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Бух.баланс" sheetId="1" r:id="rId1"/>
    <sheet name="Схема взаимной проверки" sheetId="2" r:id="rId2"/>
    <sheet name="Инструкция" sheetId="3" r:id="rId3"/>
  </sheets>
  <definedNames>
    <definedName name="CA0_УКА__1_ГЛ_1_1" localSheetId="2">'Инструкция'!$C$22</definedName>
    <definedName name="CA0_УКА__1_ГЛ_1_1_П_1_1" localSheetId="2">'Инструкция'!$C$26</definedName>
    <definedName name="CA0_УКА__1_ГЛ_1_1_П_2_2" localSheetId="2">'Инструкция'!#REF!</definedName>
    <definedName name="CA0_УКА__1_ГЛ_1_1_П_3_3" localSheetId="2">'Инструкция'!$C$34</definedName>
    <definedName name="CA0_УКА__1_ГЛ_1_1_П_4_4" localSheetId="2">'Инструкция'!#REF!</definedName>
    <definedName name="CA0_УКА__1_ГЛ_1_1_П_5_5" localSheetId="2">'Инструкция'!$C$65</definedName>
    <definedName name="CA0_УКА__1_ГЛ_2_2" localSheetId="2">'Инструкция'!$C$75</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'Инструкция'!$C$80</definedName>
    <definedName name="CA0_УКА__1_ГЛ_2_2_П_14_14" localSheetId="2">'Инструкция'!$C$84</definedName>
    <definedName name="CA0_УКА__1_ГЛ_2_2_П_15_15" localSheetId="2">'Инструкция'!$C$86</definedName>
    <definedName name="CA0_УКА__1_ГЛ_2_2_П_16_16" localSheetId="2">'Инструкция'!$C$92</definedName>
    <definedName name="CA0_УКА__1_ГЛ_2_2_П_17_17" localSheetId="2">'Инструкция'!$C$95</definedName>
    <definedName name="CA0_УКА__1_ГЛ_2_2_П_18_18" localSheetId="2">'Инструкция'!$C$98</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'Инструкция'!$C$106</definedName>
    <definedName name="CA0_УКА__1_ГЛ_3_3_П_19_19" localSheetId="2">'Инструкция'!$C$110</definedName>
    <definedName name="CA0_УКА__1_ГЛ_3_3_П_20_20" localSheetId="2">'Инструкция'!$C$116</definedName>
    <definedName name="CA0_УКА__1_ГЛ_3_3_П_21_21" localSheetId="2">'Инструкция'!$C$118</definedName>
    <definedName name="CA0_УКА__1_ГЛ_3_3_П_22_22" localSheetId="2">'Инструкция'!$C$120</definedName>
    <definedName name="CA0_УКА__1_ГЛ_4_4" localSheetId="2">'Инструкция'!$C$294</definedName>
    <definedName name="CA0_УКА__1_ГЛ_4_4_П_23_23" localSheetId="2">'Инструкция'!$C$298</definedName>
    <definedName name="CA0_УКА__1_ГЛ_4_4_П_24_24" localSheetId="2">'Инструкция'!$C$300</definedName>
    <definedName name="CA0_УКА__1_ГЛ_5_5" localSheetId="2">'Инструкция'!$C$304</definedName>
    <definedName name="CA0_УКА__1_ГЛ_5_5_П_25_25" localSheetId="2">'Инструкция'!$C$307</definedName>
    <definedName name="CA0_УКА__1_ГЛ_5_5_П_26_26" localSheetId="2">'Инструкция'!$C$311</definedName>
    <definedName name="CA0_УКА__1_ГЛ_5_5_П_27_27" localSheetId="2">'Инструкция'!$C$323</definedName>
    <definedName name="CA0_УКА__1_ГЛ_5_5_П_28_28" localSheetId="2">'Инструкция'!$C$329</definedName>
    <definedName name="CA0_УКА__1_ГЛ_5_5_П_29_29" localSheetId="2">'Инструкция'!$C$331</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'Инструкция'!$C$70</definedName>
    <definedName name="CA0_УКА__1_П_10_10_ПП_10_4_4" localSheetId="2">'Инструкция'!#REF!</definedName>
    <definedName name="CA0_УКА__1_П_10_10_ПП_10_5_5" localSheetId="2">'Инструкция'!$C$82</definedName>
    <definedName name="CA0_УКА__1_П_10_10_ПП_10_6_6" localSheetId="2">'Инструкция'!$C$83</definedName>
    <definedName name="CA0_УКА__1_П_10_10_ПП_10_7_7" localSheetId="2">'Инструкция'!$C$85</definedName>
    <definedName name="CA0_УКА__1_П_11_11" localSheetId="2">'Инструкция'!$C$86</definedName>
    <definedName name="CA0_УКА__1_П_12_12" localSheetId="2">'Инструкция'!$C$89</definedName>
    <definedName name="CA0_УКА__1_П_13_13" localSheetId="2">'Инструкция'!$C$92</definedName>
    <definedName name="CA0_УКА__1_П_14_14" localSheetId="2">'Инструкция'!$C$94</definedName>
    <definedName name="CA0_УКА__1_П_15_15" localSheetId="2">'Инструкция'!$C$96</definedName>
    <definedName name="CA0_УКА__1_П_16_16" localSheetId="2">'Инструкция'!$C$100</definedName>
    <definedName name="CA0_УКА__1_П_17_17" localSheetId="2">'Инструкция'!$C$101</definedName>
    <definedName name="CA0_УКА__1_П_18_18" localSheetId="2">'Инструкция'!$C$104</definedName>
    <definedName name="CA0_УКА__1_П_19_19" localSheetId="2">'Инструкция'!$C$107</definedName>
    <definedName name="CA0_УКА__1_П_2_2" localSheetId="2">'Инструкция'!$C$26</definedName>
    <definedName name="CA0_УКА__1_П_20_20" localSheetId="2">'Инструкция'!$C$112</definedName>
    <definedName name="CA0_УКА__1_П_21_21" localSheetId="2">'Инструкция'!$C$115</definedName>
    <definedName name="CA0_УКА__1_П_22_22" localSheetId="2">'Инструкция'!$C$294</definedName>
    <definedName name="CA0_УКА__1_П_23_23" localSheetId="2">'Инструкция'!$C$296</definedName>
    <definedName name="CA0_УКА__1_П_24_24" localSheetId="2">'Инструкция'!$C$300</definedName>
    <definedName name="CA0_УКА__1_П_25_25" localSheetId="2">'Инструкция'!$C$305</definedName>
    <definedName name="CA0_УКА__1_П_26_26" localSheetId="2">'Инструкция'!$C$308</definedName>
    <definedName name="CA0_УКА__1_П_27_27" localSheetId="2">'Инструкция'!$C$310</definedName>
    <definedName name="CA0_УКА__1_П_28_28" localSheetId="2">'Инструкция'!$C$311</definedName>
    <definedName name="CA0_УКА__1_П_29_29" localSheetId="2">'Инструкция'!$C$323</definedName>
    <definedName name="CA0_УКА__1_П_3_3" localSheetId="2">'Инструкция'!$C$28</definedName>
    <definedName name="CA0_УКА__1_П_30_30" localSheetId="2">'Инструкция'!$C$326</definedName>
    <definedName name="CA0_УКА__1_П_31_31" localSheetId="2">'Инструкция'!$C$328</definedName>
    <definedName name="CA0_УКА__1_П_32_32" localSheetId="2">'Инструкция'!$C$330</definedName>
    <definedName name="CA0_УКА__1_П_33_33" localSheetId="2">'Инструкция'!$C$339</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'Инструкция'!$C$32</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'Инструкция'!$C$49</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Area" localSheetId="0">'Бух.баланс'!$C$4:$AL$202</definedName>
    <definedName name="_xlnm.Print_Area" localSheetId="2">'Инструкция'!$C$4:$C$364</definedName>
    <definedName name="_xlnm.Print_Area" localSheetId="1">'Схема взаимной проверки'!$C$3:$D$49</definedName>
  </definedNames>
  <calcPr fullCalcOnLoad="1"/>
</workbook>
</file>

<file path=xl/comments1.xml><?xml version="1.0" encoding="utf-8"?>
<comments xmlns="http://schemas.openxmlformats.org/spreadsheetml/2006/main">
  <authors>
    <author>kozel</author>
    <author>shimanovich</author>
  </authors>
  <commentList>
    <comment ref="V96" authorId="0">
      <text>
        <r>
          <rPr>
            <b/>
            <sz val="8"/>
            <rFont val="Tahoma"/>
            <family val="0"/>
          </rPr>
          <t xml:space="preserve"> Строка 560 (графа 3, 4) «Баланс» актива </t>
        </r>
        <r>
          <rPr>
            <sz val="8"/>
            <rFont val="Tahoma"/>
            <family val="2"/>
          </rPr>
          <t xml:space="preserve">бухгалтерского баланса соответствует </t>
        </r>
        <r>
          <rPr>
            <b/>
            <sz val="8"/>
            <rFont val="Tahoma"/>
            <family val="2"/>
          </rPr>
          <t>строке 960 (графа 3, 4) «Баланс»</t>
        </r>
        <r>
          <rPr>
            <sz val="8"/>
            <rFont val="Tahoma"/>
            <family val="2"/>
          </rPr>
          <t xml:space="preserve"> </t>
        </r>
        <r>
          <rPr>
            <b/>
            <sz val="8"/>
            <rFont val="Tahoma"/>
            <family val="2"/>
          </rPr>
          <t>пассива</t>
        </r>
        <r>
          <rPr>
            <sz val="8"/>
            <rFont val="Tahoma"/>
            <family val="2"/>
          </rPr>
          <t xml:space="preserve"> бухгалтерского баланса.</t>
        </r>
      </text>
    </comment>
    <comment ref="V29" authorId="0">
      <text>
        <r>
          <rPr>
            <sz val="8"/>
            <rFont val="Tahoma"/>
            <family val="2"/>
          </rPr>
          <t>Остаток</t>
        </r>
        <r>
          <rPr>
            <b/>
            <sz val="8"/>
            <rFont val="Tahoma"/>
            <family val="0"/>
          </rPr>
          <t xml:space="preserve">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t>
        </r>
        <r>
          <rPr>
            <sz val="8"/>
            <rFont val="Tahoma"/>
            <family val="2"/>
          </rPr>
          <t>пассива бухгалтерского баланса</t>
        </r>
      </text>
    </comment>
    <comment ref="V39" authorId="0">
      <text>
        <r>
          <rPr>
            <b/>
            <sz val="8"/>
            <rFont val="Tahoma"/>
            <family val="2"/>
          </rPr>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r>
      </text>
    </comment>
    <comment ref="V168" authorId="0">
      <text>
        <r>
          <rPr>
            <b/>
            <sz val="8"/>
            <rFont val="Tahoma"/>
            <family val="0"/>
          </rPr>
          <t xml:space="preserve">По дебету справки по строке 970 «Отнесено на счет 173 «Расчеты с бюджетом» </t>
        </r>
        <r>
          <rPr>
            <sz val="8"/>
            <rFont val="Tahoma"/>
            <family val="2"/>
          </rPr>
          <t>отражаются суммы, подлежащие перечислению в доход бюджета:
неиспользованные остатки бюджетных средств на счетах организаций по окончании финансового года;
иные платежи, подлежащие зачислению в доход бюджета в соответствии с законодательством.</t>
        </r>
      </text>
    </comment>
    <comment ref="V169" authorId="0">
      <text>
        <r>
          <rPr>
            <b/>
            <sz val="8"/>
            <rFont val="Tahoma"/>
            <family val="0"/>
          </rPr>
          <t xml:space="preserve">По строке 971 «Списано расходов в отчетном году» </t>
        </r>
        <r>
          <rPr>
            <sz val="8"/>
            <rFont val="Tahoma"/>
            <family val="2"/>
          </rPr>
          <t>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r>
      </text>
    </comment>
    <comment ref="V170" authorId="0">
      <text>
        <r>
          <rPr>
            <b/>
            <sz val="8"/>
            <rFont val="Tahoma"/>
            <family val="0"/>
          </rPr>
          <t xml:space="preserve">По строке 972 «Списано затрат по законченным и сданным в эксплуатацию </t>
        </r>
        <r>
          <rPr>
            <b/>
            <sz val="8"/>
            <rFont val="Tahoma"/>
            <family val="2"/>
          </rPr>
          <t>объектам строительства»</t>
        </r>
        <r>
          <rPr>
            <sz val="8"/>
            <rFont val="Tahoma"/>
            <family val="2"/>
          </rPr>
          <t xml:space="preserve">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r>
      </text>
    </comment>
    <comment ref="V172" authorId="0">
      <text>
        <r>
          <rPr>
            <b/>
            <sz val="8"/>
            <rFont val="Tahoma"/>
            <family val="0"/>
          </rPr>
          <t xml:space="preserve">По строке 974 «Передано финансирование организациям, </t>
        </r>
        <r>
          <rPr>
            <b/>
            <sz val="8"/>
            <rFont val="Tahoma"/>
            <family val="2"/>
          </rPr>
          <t>не имеющим статуса бюджетной организации»</t>
        </r>
        <r>
          <rPr>
            <sz val="8"/>
            <rFont val="Tahoma"/>
            <family val="2"/>
          </rPr>
          <t xml:space="preserve">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r>
      </text>
    </comment>
    <comment ref="V173" authorId="0">
      <text>
        <r>
          <rPr>
            <b/>
            <sz val="8"/>
            <rFont val="Tahoma"/>
            <family val="0"/>
          </rPr>
          <t xml:space="preserve">По строке 975 «Прочее» </t>
        </r>
        <r>
          <rPr>
            <sz val="8"/>
            <rFont val="Tahoma"/>
            <family val="2"/>
          </rPr>
          <t>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r>
      </text>
    </comment>
    <comment ref="V182" authorId="0">
      <text>
        <r>
          <rPr>
            <b/>
            <sz val="8"/>
            <rFont val="Tahoma"/>
            <family val="0"/>
          </rPr>
          <t>По кредиту справки по строке 979 «Профинансировано в течение года (квартала)</t>
        </r>
        <r>
          <rPr>
            <b/>
            <sz val="8"/>
            <rFont val="Tahoma"/>
            <family val="2"/>
          </rPr>
          <t xml:space="preserve"> с учетом возврата»</t>
        </r>
        <r>
          <rPr>
            <sz val="8"/>
            <rFont val="Tahoma"/>
            <family val="2"/>
          </rPr>
          <t xml:space="preserve">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t>
        </r>
      </text>
    </comment>
    <comment ref="V183" authorId="0">
      <text>
        <r>
          <rPr>
            <b/>
            <sz val="8"/>
            <rFont val="Tahoma"/>
            <family val="0"/>
          </rPr>
          <t xml:space="preserve">По строке 980 «В том числе по главам других распорядителей» </t>
        </r>
        <r>
          <rPr>
            <sz val="8"/>
            <rFont val="Tahoma"/>
            <family val="2"/>
          </rPr>
          <t>по кредиту справки отражается сумма бюджетного финансирования, полученная по другим главам соответствующей ведомственной классификации.</t>
        </r>
      </text>
    </comment>
    <comment ref="V174" authorId="0">
      <text>
        <r>
          <rPr>
            <b/>
            <sz val="8"/>
            <rFont val="Tahoma"/>
            <family val="0"/>
          </rPr>
          <t xml:space="preserve">По строке 976 «Курсовые разницы» </t>
        </r>
        <r>
          <rPr>
            <sz val="8"/>
            <rFont val="Tahoma"/>
            <family val="2"/>
          </rPr>
          <t>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r>
        <r>
          <rPr>
            <sz val="8"/>
            <rFont val="Tahoma"/>
            <family val="0"/>
          </rPr>
          <t xml:space="preserve">
</t>
        </r>
      </text>
    </comment>
    <comment ref="AO192" authorId="1">
      <text>
        <r>
          <rPr>
            <sz val="8"/>
            <rFont val="Tahoma"/>
            <family val="2"/>
          </rPr>
          <t>стр. 570 гр. 4</t>
        </r>
      </text>
    </comment>
    <comment ref="AR192" authorId="1">
      <text>
        <r>
          <rPr>
            <sz val="8"/>
            <rFont val="Tahoma"/>
            <family val="2"/>
          </rPr>
          <t>стр. 930 гр. 4</t>
        </r>
      </text>
    </comment>
    <comment ref="V175" authorId="1">
      <text>
        <r>
          <rPr>
            <b/>
            <sz val="8"/>
            <rFont val="Tahoma"/>
            <family val="2"/>
          </rPr>
          <t>Строка 977 «Всего»</t>
        </r>
        <r>
          <rPr>
            <sz val="8"/>
            <rFont val="Tahoma"/>
            <family val="2"/>
          </rPr>
          <t xml:space="preserve"> по дебету справки равна сумме строк 970–976. Строка 988 «Всего» по кредиту справки равна сумме строк 979–987.
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r>
      </text>
    </comment>
    <comment ref="V189" authorId="1">
      <text>
        <r>
          <rPr>
            <b/>
            <sz val="8"/>
            <rFont val="Tahoma"/>
            <family val="0"/>
          </rPr>
          <t xml:space="preserve">По строке 986 «Прочие» </t>
        </r>
        <r>
          <rPr>
            <sz val="8"/>
            <rFont val="Tahoma"/>
            <family val="2"/>
          </rPr>
          <t>по кредиту справки отражаются суммы, отнесенные на увеличение источника бюджетного финансирования, не поименованные в строках 979–985, 987.
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r>
      </text>
    </comment>
    <comment ref="V192" authorId="1">
      <text>
        <r>
          <rPr>
            <b/>
            <sz val="8"/>
            <rFont val="Tahoma"/>
            <family val="2"/>
          </rPr>
          <t>По строке 989</t>
        </r>
        <r>
          <rPr>
            <sz val="8"/>
            <rFont val="Tahoma"/>
            <family val="2"/>
          </rPr>
          <t xml:space="preserve"> отражается сумма остатка бюджетного финансирования на отчетные даты, на конец года – после годового заключения счетов текущего учета.</t>
        </r>
      </text>
    </comment>
    <comment ref="C14" authorId="1">
      <text>
        <r>
          <rPr>
            <b/>
            <sz val="8"/>
            <rFont val="Tahoma"/>
            <family val="2"/>
          </rPr>
          <t>Форма 1</t>
        </r>
        <r>
          <rPr>
            <sz val="8"/>
            <rFont val="Tahoma"/>
            <family val="2"/>
          </rPr>
          <t xml:space="preserve">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
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
Статьи годового бухгалтерского баланса должны быть обоснованы данными инвентаризации активов и обязательств.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
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
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
В графе 4 «На конец года (квартала)» бухгалтерского баланса отражаются данные о стоимости активов и пассивов на конец отчетного периода (года, квартала).
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r>
      </text>
    </comment>
    <comment ref="AO143" authorId="1">
      <text>
        <r>
          <rPr>
            <sz val="8"/>
            <rFont val="Tahoma"/>
            <family val="2"/>
          </rPr>
          <t>Раздел 9 «Затраты на капитальное строительство» стр.500-550 гр.3 = Раздел 6 «Финансирование капитального строительства»стр.920-950 гр.3.</t>
        </r>
      </text>
    </comment>
    <comment ref="AR143" authorId="1">
      <text>
        <r>
          <rPr>
            <sz val="8"/>
            <rFont val="Tahoma"/>
            <family val="2"/>
          </rPr>
          <t>Раздел 9 «Затраты на капитальное строительство» стр.500-550 гр.4 = Раздел 6 «Финансирование капитального строительства»стр.920-950 гр.4.</t>
        </r>
      </text>
    </comment>
    <comment ref="AL4" authorId="1">
      <text>
        <r>
          <rPr>
            <b/>
            <sz val="8"/>
            <rFont val="Tahoma"/>
            <family val="0"/>
          </rPr>
          <t>(с изм. и доп., внес. пост. Минфина РБ от 01.04.2015 № 18, 26.12.2016 № 112, 02.05.2018 № 31)</t>
        </r>
      </text>
    </comment>
    <comment ref="V171" authorId="1">
      <text>
        <r>
          <rPr>
            <b/>
            <sz val="8"/>
            <rFont val="Tahoma"/>
            <family val="2"/>
          </rPr>
          <t>Данные строк 973</t>
        </r>
        <r>
          <rPr>
            <sz val="8"/>
            <rFont val="Tahoma"/>
            <family val="2"/>
          </rPr>
          <t xml:space="preserve">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<sst xmlns="http://schemas.openxmlformats.org/spreadsheetml/2006/main" count="608" uniqueCount="538">
  <si>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</si>
  <si>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</si>
  <si>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</si>
  <si>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</si>
  <si>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</si>
  <si>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</si>
  <si>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</si>
  <si>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</si>
  <si>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</si>
  <si>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</si>
  <si>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</si>
  <si>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</si>
  <si>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</si>
  <si>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</si>
  <si>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</si>
  <si>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</si>
  <si>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</si>
  <si>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</si>
  <si>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</si>
  <si>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</si>
  <si>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</si>
  <si>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</si>
  <si>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</si>
  <si>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</si>
  <si>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</si>
  <si>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</si>
  <si>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</si>
  <si>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</si>
  <si>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</si>
  <si>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</si>
  <si>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</si>
  <si>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</si>
  <si>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</si>
  <si>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</si>
  <si>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</si>
  <si>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140</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</si>
  <si>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</si>
  <si>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</si>
  <si>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</si>
  <si>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</si>
  <si>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</si>
  <si>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</si>
  <si>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</si>
  <si>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</si>
  <si>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</si>
  <si>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</si>
  <si>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</si>
  <si>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</si>
  <si>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</si>
  <si>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</si>
  <si>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</si>
  <si>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</si>
  <si>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</si>
  <si>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</si>
  <si>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</si>
  <si>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</si>
  <si>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</si>
  <si>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</si>
  <si>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</si>
  <si>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</si>
  <si>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</si>
  <si>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</si>
  <si>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</si>
  <si>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</si>
  <si>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</si>
  <si>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</si>
  <si>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</si>
  <si>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</si>
  <si>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</si>
  <si>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</si>
  <si>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</si>
  <si>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</si>
  <si>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</si>
  <si>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Профинансировано в течение года (квартала) с учетом возврата по главам других распорядителей</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</si>
  <si>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</si>
  <si>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</si>
  <si>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</si>
  <si>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</si>
  <si>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</si>
  <si>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</si>
  <si>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</si>
  <si>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</si>
  <si>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</si>
  <si>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</si>
  <si>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</si>
  <si>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</si>
  <si>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</si>
  <si>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</si>
  <si>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</si>
  <si>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</si>
  <si>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</si>
  <si>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</si>
  <si>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</si>
  <si>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</si>
  <si>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</si>
  <si>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</si>
  <si>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</si>
  <si>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</si>
  <si>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</si>
  <si>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</si>
  <si>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</si>
  <si>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</si>
  <si>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</si>
  <si>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</si>
  <si>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</si>
  <si>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</si>
  <si>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</si>
  <si>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</si>
  <si>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</si>
  <si>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</si>
  <si>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</si>
  <si>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</si>
  <si>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</si>
  <si>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</si>
  <si>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</si>
  <si>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</si>
  <si>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</si>
  <si>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</si>
  <si>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</si>
  <si>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</si>
  <si>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</si>
  <si>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</si>
  <si>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</si>
  <si>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</si>
  <si>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</si>
  <si>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</si>
  <si>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</si>
  <si>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</si>
  <si>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</si>
  <si>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</si>
  <si>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</si>
  <si>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</si>
  <si>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</si>
  <si>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</si>
  <si>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</si>
  <si>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</si>
  <si>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</si>
  <si>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</si>
  <si>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</si>
  <si>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</si>
  <si>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</si>
  <si>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</si>
  <si>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</si>
  <si>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</si>
  <si>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</si>
  <si>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</si>
  <si>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</si>
  <si>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</si>
  <si>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</si>
  <si>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</si>
  <si>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</si>
  <si>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</si>
  <si>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</si>
  <si>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</si>
  <si>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</si>
  <si>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</si>
  <si>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</si>
  <si>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</si>
  <si>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</si>
  <si>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</si>
  <si>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</si>
  <si>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</si>
  <si>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</si>
  <si>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</si>
  <si>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</si>
  <si>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</si>
  <si>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</si>
  <si>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</si>
  <si>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</si>
  <si>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</si>
  <si>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</si>
  <si>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</si>
  <si>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</si>
  <si>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</si>
  <si>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</si>
  <si>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</si>
  <si>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</si>
  <si>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</si>
  <si>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</si>
  <si>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</si>
  <si>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</si>
  <si>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</si>
  <si>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</si>
  <si>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Форма 1</t>
  </si>
  <si>
    <t>БАЛАНС</t>
  </si>
  <si>
    <t>на</t>
  </si>
  <si>
    <t>г.</t>
  </si>
  <si>
    <t>Организация</t>
  </si>
  <si>
    <t>Единица измерения</t>
  </si>
  <si>
    <t>Полный адрес, телефон</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</si>
  <si>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</si>
  <si>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</si>
  <si>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</si>
  <si>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</si>
  <si>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</si>
  <si>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</si>
  <si>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</si>
  <si>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</si>
  <si>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</si>
  <si>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</si>
  <si>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</si>
  <si>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</si>
  <si>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</si>
  <si>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</si>
  <si>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</si>
  <si>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</si>
  <si>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</si>
  <si>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</si>
  <si>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</si>
  <si>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</si>
  <si>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</si>
  <si>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</si>
  <si>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</si>
  <si>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</si>
  <si>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</si>
  <si>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</si>
  <si>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</si>
  <si>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</si>
  <si>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</si>
  <si>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</si>
  <si>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</si>
  <si>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</si>
  <si>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</si>
  <si>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</si>
  <si>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</si>
  <si>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</si>
  <si>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</si>
  <si>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</si>
  <si>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</si>
  <si>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</si>
  <si>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</si>
  <si>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</si>
  <si>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</si>
  <si>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</si>
  <si>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</si>
  <si>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</si>
  <si>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</si>
  <si>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</si>
  <si>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</si>
  <si>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</si>
  <si>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</si>
  <si>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</si>
  <si>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</si>
  <si>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</si>
  <si>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</si>
  <si>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</si>
  <si>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</si>
  <si>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</si>
  <si>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</si>
  <si>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</si>
  <si>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</si>
  <si>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</si>
  <si>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</si>
  <si>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</si>
  <si>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</si>
  <si>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</si>
  <si>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</si>
  <si>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Расходы по бюджету (200)</t>
  </si>
  <si>
    <t>Прибыли и убытки (410)</t>
  </si>
  <si>
    <t>100</t>
  </si>
  <si>
    <t>130</t>
  </si>
  <si>
    <t>180</t>
  </si>
  <si>
    <t>520</t>
  </si>
  <si>
    <t>510</t>
  </si>
  <si>
    <t>БУХГАЛТЕРСКИЙ БАЛАНС</t>
  </si>
  <si>
    <t>1. ФИНАНСИРОВАНИЕ И ЗАЙМЫ, РАСЧЕТЫ ПО ФИНАНСИРОВАНИЮ</t>
  </si>
  <si>
    <t>Финансирование из бюджета, расчеты по финансированию (230, 140)</t>
  </si>
  <si>
    <t>Финансирование из других бюджетов, расчеты по финансированию за счет других бюджетов (232, 142)</t>
  </si>
  <si>
    <t>Финансирование из Фонда социальной защиты (235)</t>
  </si>
  <si>
    <t>Средства, направляемые в счет бюджетного финансирования (236)</t>
  </si>
  <si>
    <t>Фонд отдельных предметов в составе оборотных средств (260)</t>
  </si>
  <si>
    <t>5. ДОХОДЫ И ФИНАНСОВЫЕ РЕЗУЛЬТАТЫ</t>
  </si>
  <si>
    <t>Прибыли и убытки, использование прибыли (410, 411)</t>
  </si>
  <si>
    <t>6. ФИНАНСИРОВАНИЕ КАПИТАЛЬНОГО СТРОИТЕЛЬСТВА</t>
  </si>
  <si>
    <t>Финансирование из бюджета капитальных вложений, расчеты по финансированию капитальных вложений (231, 143)</t>
  </si>
  <si>
    <t>Финансирование за счет прочих источников (237, 246, 271, 272)</t>
  </si>
  <si>
    <t>Материальные ценности, оплаченные по централизованному снабжению (06)</t>
  </si>
  <si>
    <t>Справка о движении сумм финансирования из бюджета по субсчетам 230, 231 (140, 143)</t>
  </si>
  <si>
    <t>Сумма по бюджетной смете на капитальное строительство</t>
  </si>
  <si>
    <t>Сумма по бюджетной смете</t>
  </si>
  <si>
    <t>Отнесено на счет 173 «Расчеты с бюджетом»</t>
  </si>
  <si>
    <t>Материалы, переданные безвозмездно</t>
  </si>
  <si>
    <t>Передано финансирование организациям, не имеющим статуса бюджетной организации</t>
  </si>
  <si>
    <t>Прочее</t>
  </si>
  <si>
    <t>Остаток по счету на начало года</t>
  </si>
  <si>
    <t>Профинансировано в течение года (квартала) с учетом возврата</t>
  </si>
  <si>
    <t>Оприходовано излишков активов</t>
  </si>
  <si>
    <t>Получено материальных ценностей, оплаченных распорядителем в централизованном порядке</t>
  </si>
  <si>
    <t>Переведено из состава объектов основных средств и отдельных предметов в составе оборотных средств на счет материалов</t>
  </si>
  <si>
    <t>Материалы, полученные безвозмездно</t>
  </si>
  <si>
    <t>Переоценка не завершенных строительством объектов, дооценка материалов</t>
  </si>
  <si>
    <t>Всего</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</si>
  <si>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</si>
  <si>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</si>
  <si>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</si>
  <si>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</si>
  <si>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</si>
  <si>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</si>
  <si>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</si>
  <si>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</si>
  <si>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</si>
  <si>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И.И. Иванов</t>
  </si>
  <si>
    <t>А.А. Петров</t>
  </si>
  <si>
    <t>В.И. Сидоров</t>
  </si>
  <si>
    <t>ОДО "Дуэт"</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</si>
  <si>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</si>
  <si>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</si>
  <si>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</si>
  <si>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</si>
  <si>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</si>
  <si>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</si>
  <si>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</si>
  <si>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</si>
  <si>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</si>
  <si>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</si>
  <si>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</si>
  <si>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</si>
  <si>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</si>
  <si>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</si>
  <si>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Перейти к заполнению формы</t>
  </si>
  <si>
    <t>Перейти к Инструкции по заполнению формы</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</si>
  <si>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</si>
  <si>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</si>
  <si>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</si>
  <si>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</si>
  <si>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</si>
  <si>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</si>
  <si>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</si>
  <si>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</si>
  <si>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</si>
  <si>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</si>
  <si>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</si>
  <si>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</si>
  <si>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</si>
  <si>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</si>
  <si>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</si>
  <si>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</si>
  <si>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</si>
  <si>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</si>
  <si>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</si>
  <si>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</si>
  <si>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</si>
  <si>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</si>
  <si>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</si>
  <si>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</si>
  <si>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</si>
  <si>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</si>
  <si>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</si>
  <si>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</si>
  <si>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</si>
  <si>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</si>
  <si>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</si>
  <si>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</si>
  <si>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</si>
  <si>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</si>
  <si>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На начало года</t>
  </si>
  <si>
    <t>На конец года (квартала)</t>
  </si>
  <si>
    <t>Актив</t>
  </si>
  <si>
    <t>1. ОСНОВНЫЕ СРЕДСТВА</t>
  </si>
  <si>
    <t>2. МАТЕРИАЛЬНЫЕ ЗАПАСЫ</t>
  </si>
  <si>
    <t>Продукция на складе (030)</t>
  </si>
  <si>
    <t>Продукция (работы, услуги) отгруженная (031)</t>
  </si>
  <si>
    <t>Материалы длительного пользования для научных исследований и на лабораторном испытании (043)</t>
  </si>
  <si>
    <t>040</t>
  </si>
  <si>
    <t>Спецоборудование для договорных научно-исследовательских работ (044)</t>
  </si>
  <si>
    <t>Животные на выращивании и откорме (050)</t>
  </si>
  <si>
    <t>070</t>
  </si>
  <si>
    <t>020</t>
  </si>
  <si>
    <t>030</t>
  </si>
  <si>
    <t>050</t>
  </si>
  <si>
    <t>060</t>
  </si>
  <si>
    <t>4. ЗАТРАТЫ НА ПРОИЗВОДСТВО</t>
  </si>
  <si>
    <t>Затраты на производство (080)</t>
  </si>
  <si>
    <t>5. ДЕНЕЖНЫЕ СРЕДСТВА</t>
  </si>
  <si>
    <t>Текущий валютный счет по бюджету (101)</t>
  </si>
  <si>
    <t>Текущий счет по капитальным вложениям за счет средств бюджета (102)</t>
  </si>
  <si>
    <t>Текущие счета по взысканным платежам в бюджет (103, 104)</t>
  </si>
  <si>
    <t>Текущий счет по внебюджетным средствам (111)</t>
  </si>
  <si>
    <t>Текущий счет по депозитам (112)</t>
  </si>
  <si>
    <t>Текущий счет по внебюджетным фондам (114)</t>
  </si>
  <si>
    <t>Текущий валютный счет по внебюджетным средствам (118)</t>
  </si>
  <si>
    <t>Касса (120)</t>
  </si>
  <si>
    <t>Валютные средства в кассе (121)</t>
  </si>
  <si>
    <t>Расчеты по взаимным платежам (151)</t>
  </si>
  <si>
    <t>Оборудование к установке (040)</t>
  </si>
  <si>
    <t>Строительные материалы для капитального строительства (041)</t>
  </si>
  <si>
    <t>Расчеты с поставщиками и подрядчиками (150)</t>
  </si>
  <si>
    <t>Расходы по бюджету на капитальные вложения (203)</t>
  </si>
  <si>
    <t>Расходы по внебюджетным средствам на капитальные вложения (212)</t>
  </si>
  <si>
    <t>Расчеты с покупателями и заказчиками (154)</t>
  </si>
  <si>
    <t>Расчеты с заказчиками по авансам (155)</t>
  </si>
  <si>
    <t>Расчеты с подотчетными лицами (160)</t>
  </si>
  <si>
    <t>Расчеты по недостачам (170)</t>
  </si>
  <si>
    <t>Расчеты по социальному страхованию (171)</t>
  </si>
  <si>
    <t>Расчеты по специальным видам платежей (172)</t>
  </si>
  <si>
    <t>Расчеты с бюджетом (173)</t>
  </si>
  <si>
    <t>Расчеты по депозитным суммам (174)</t>
  </si>
  <si>
    <t>Налог на добавленную стоимость по приобретенным товарам (работам, услугам) (175)</t>
  </si>
  <si>
    <t>Расчеты по целевым суммам на выполнение поручений (176)</t>
  </si>
  <si>
    <t>Расчеты с депонентами (177)</t>
  </si>
  <si>
    <t>Расчеты с прочими дебиторами и кредиторами (178)</t>
  </si>
  <si>
    <t>Расчеты в порядке плановых платежей (179)</t>
  </si>
  <si>
    <t>Расходы за счет других бюджетов (202)</t>
  </si>
  <si>
    <t>Расходы на выплату пенсий и пособий (206)</t>
  </si>
  <si>
    <t>Расходы к распределению (210)</t>
  </si>
  <si>
    <t>Расходы по внебюджетным средствам (211)</t>
  </si>
  <si>
    <t>Расходы за счет внебюджетных фондов (215)</t>
  </si>
  <si>
    <t>8. УБЫТКИ</t>
  </si>
  <si>
    <t>9. ЗАТРАТЫ НА КАПИТАЛЬНОЕ СТРОИТЕЛЬСТВО</t>
  </si>
  <si>
    <t>Пассив</t>
  </si>
  <si>
    <t>Прочие источники (237)</t>
  </si>
  <si>
    <t>Заемные средства (238)</t>
  </si>
  <si>
    <t>2. ФОНДЫ И СРЕДСТВА ЦЕЛЕВОГО НАЗНАЧЕНИЯ</t>
  </si>
  <si>
    <t>Фонд материального поощрения (240)</t>
  </si>
  <si>
    <t>Фонд производственного и социального развития (246)</t>
  </si>
  <si>
    <t>Фонд в основных средствах (250)</t>
  </si>
  <si>
    <t>Амортизация основных средств (020)</t>
  </si>
  <si>
    <t>Централизованные фонды и финансовые резервы (271)</t>
  </si>
  <si>
    <t>Внебюджетные фонды (272)</t>
  </si>
  <si>
    <t>3. РАСЧЕТЫ</t>
  </si>
  <si>
    <t>4. РЕАЛИЗАЦИЯ</t>
  </si>
  <si>
    <t>Реализация продукции (работ, услуг) (280)</t>
  </si>
  <si>
    <t>Реализация других материальных ценностей (281)</t>
  </si>
  <si>
    <t>ЗАБАЛАНСОВЫЕ СЧЕТА</t>
  </si>
  <si>
    <t>Арендованные основные средства (01)</t>
  </si>
  <si>
    <t>Товарно-материальные ценности, принятые на ответственное хранение (02)</t>
  </si>
  <si>
    <t>Бланки строгой отчетности (04)</t>
  </si>
  <si>
    <t>Списанная задолженность неплатежеспособных дебиторов (05)</t>
  </si>
  <si>
    <t>Задолженность учащихся и студентов за невозвращенные материальные ценности (07)</t>
  </si>
  <si>
    <t>Переходящие спортивные призы и кубки (08)</t>
  </si>
  <si>
    <t>Дебет</t>
  </si>
  <si>
    <t>Кредит</t>
  </si>
  <si>
    <t>Списано расходов в отчетном году</t>
  </si>
  <si>
    <t>Курсовые разницы</t>
  </si>
  <si>
    <t>ВСЕГО</t>
  </si>
  <si>
    <t>Остаток по счету на конец года (квартала)</t>
  </si>
  <si>
    <t>Руководитель</t>
  </si>
  <si>
    <t>(подпись)</t>
  </si>
  <si>
    <t>Главный бухгалтер</t>
  </si>
  <si>
    <t>Внутриведомственные расчеты (144)</t>
  </si>
  <si>
    <t>Расчеты по перечислению заемных средств (145)</t>
  </si>
  <si>
    <t> </t>
  </si>
  <si>
    <t>Приложение 2</t>
  </si>
  <si>
    <t>Глава</t>
  </si>
  <si>
    <t>Периодичность</t>
  </si>
  <si>
    <t>Основные средства (010–019)</t>
  </si>
  <si>
    <t>Материалы и продукты питания (060–069)</t>
  </si>
  <si>
    <t>3. ОТДЕЛЬНЫЕ ПРЕДМЕТЫ В СОСТАВЕ ОБОРОТНЫХ СРЕДСТВ</t>
  </si>
  <si>
    <t>Отдельные предметы в составе оборотных средств (070–073)</t>
  </si>
  <si>
    <t>Затраты на научно-исследовательские работы по договорам (082)</t>
  </si>
  <si>
    <t>Затраты по заготовке и переработке материалов (084)</t>
  </si>
  <si>
    <t>Текущий счет по бюджету (100)</t>
  </si>
  <si>
    <t>Текущий счет на выплату пенсий и пособий за счет Фонда социальной защиты (105)</t>
  </si>
  <si>
    <t>Прочие денежные средства (130–132, 134)</t>
  </si>
  <si>
    <t>6. РАСЧЕТЫ</t>
  </si>
  <si>
    <t>Расчеты с персоналом по оплате труда и стипендиатами (180–188)</t>
  </si>
  <si>
    <t>Расчеты по выплате пенсии и пособий (191, 192, 194)</t>
  </si>
  <si>
    <t>7. РАСХОДЫ</t>
  </si>
  <si>
    <t>Бюджет</t>
  </si>
  <si>
    <t>080</t>
  </si>
  <si>
    <t>110</t>
  </si>
  <si>
    <t>160</t>
  </si>
  <si>
    <t>190</t>
  </si>
  <si>
    <t>Расчеты по выплате пенсий и пособий (191, 192, 194)</t>
  </si>
  <si>
    <t>Списано затрат по законченным и принятым в эксплуатацию объектам строительства</t>
  </si>
  <si>
    <t>Прочие</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</si>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</sst>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7"/>
      <name val="Tahoma"/>
      <family val="2"/>
    </font>
    <font>
      <b/>
      <sz val="12"/>
      <name val="Tahoma"/>
      <family val="2"/>
    </font>
    <font>
      <sz val="7.5"/>
      <name val="Tahoma"/>
      <family val="2"/>
    </font>
    <font>
      <sz val="8"/>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1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69">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Alignment="1" applyProtection="1">
      <alignment vertical="center"/>
      <protection hidden="1"/>
    </xf>
    <xf numFmtId="0" fontId="2" fillId="34" borderId="0"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49" fontId="1" fillId="34" borderId="14" xfId="0" applyNumberFormat="1"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1" fillId="34" borderId="14" xfId="0" applyNumberFormat="1" applyFont="1" applyFill="1" applyBorder="1" applyAlignment="1" applyProtection="1">
      <alignment horizontal="center" vertical="center"/>
      <protection hidden="1"/>
    </xf>
    <xf numFmtId="0" fontId="2" fillId="34" borderId="14" xfId="0" applyNumberFormat="1" applyFont="1" applyFill="1" applyBorder="1" applyAlignment="1" applyProtection="1">
      <alignment horizontal="left"/>
      <protection hidden="1"/>
    </xf>
    <xf numFmtId="0" fontId="2" fillId="34" borderId="14" xfId="0" applyNumberFormat="1"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33" borderId="0" xfId="0" applyFont="1" applyFill="1" applyAlignment="1" applyProtection="1">
      <alignment vertical="center"/>
      <protection/>
    </xf>
    <xf numFmtId="0" fontId="2" fillId="35" borderId="13"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3" fillId="35"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2" fillId="35" borderId="0" xfId="0"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top"/>
      <protection hidden="1"/>
    </xf>
    <xf numFmtId="0" fontId="2"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protection hidden="1"/>
    </xf>
    <xf numFmtId="0" fontId="11" fillId="36" borderId="0" xfId="0" applyFont="1" applyFill="1" applyAlignment="1">
      <alignment/>
    </xf>
    <xf numFmtId="0" fontId="2" fillId="36" borderId="0" xfId="0" applyFont="1" applyFill="1" applyAlignment="1">
      <alignment/>
    </xf>
    <xf numFmtId="0" fontId="2" fillId="36" borderId="0" xfId="0" applyFont="1" applyFill="1" applyAlignment="1">
      <alignment vertical="center"/>
    </xf>
    <xf numFmtId="0" fontId="2"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1" fillId="35" borderId="0" xfId="0" applyFont="1" applyFill="1" applyBorder="1" applyAlignment="1">
      <alignment/>
    </xf>
    <xf numFmtId="0" fontId="1" fillId="35" borderId="0" xfId="0" applyFont="1" applyFill="1" applyBorder="1" applyAlignment="1">
      <alignment horizontal="center"/>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1" fillId="35" borderId="0" xfId="0" applyFont="1" applyFill="1" applyBorder="1" applyAlignment="1">
      <alignment horizontal="center" vertical="center"/>
    </xf>
    <xf numFmtId="0" fontId="2" fillId="35" borderId="16" xfId="0" applyFont="1" applyFill="1" applyBorder="1" applyAlignment="1">
      <alignment/>
    </xf>
    <xf numFmtId="0" fontId="2" fillId="35" borderId="17" xfId="0" applyFont="1" applyFill="1" applyBorder="1" applyAlignment="1">
      <alignment/>
    </xf>
    <xf numFmtId="0" fontId="12" fillId="35" borderId="0" xfId="0" applyFont="1" applyFill="1" applyBorder="1" applyAlignment="1">
      <alignment/>
    </xf>
    <xf numFmtId="0" fontId="1" fillId="34" borderId="18" xfId="0" applyNumberFormat="1" applyFont="1" applyFill="1" applyBorder="1" applyAlignment="1" applyProtection="1">
      <alignment vertical="center" wrapText="1"/>
      <protection hidden="1"/>
    </xf>
    <xf numFmtId="0" fontId="2" fillId="34" borderId="18" xfId="0" applyFont="1" applyFill="1" applyBorder="1" applyAlignment="1" applyProtection="1">
      <alignment horizontal="center" vertical="center"/>
      <protection hidden="1"/>
    </xf>
    <xf numFmtId="182" fontId="1" fillId="34" borderId="18" xfId="0" applyNumberFormat="1" applyFont="1" applyFill="1" applyBorder="1" applyAlignment="1" applyProtection="1">
      <alignment horizontal="center" vertical="center"/>
      <protection locked="0"/>
    </xf>
    <xf numFmtId="0" fontId="1" fillId="34" borderId="19" xfId="0" applyNumberFormat="1" applyFont="1" applyFill="1" applyBorder="1" applyAlignment="1" applyProtection="1">
      <alignment vertical="center" wrapText="1"/>
      <protection hidden="1"/>
    </xf>
    <xf numFmtId="0" fontId="1" fillId="34" borderId="19" xfId="0" applyNumberFormat="1" applyFont="1" applyFill="1" applyBorder="1" applyAlignment="1" applyProtection="1">
      <alignment vertical="center"/>
      <protection hidden="1"/>
    </xf>
    <xf numFmtId="0" fontId="1" fillId="34" borderId="19" xfId="0" applyNumberFormat="1" applyFont="1" applyFill="1" applyBorder="1" applyAlignment="1" applyProtection="1">
      <alignment vertical="center"/>
      <protection/>
    </xf>
    <xf numFmtId="0" fontId="2" fillId="35" borderId="0" xfId="0" applyFont="1" applyFill="1" applyBorder="1" applyAlignment="1" applyProtection="1">
      <alignment horizontal="left" indent="1"/>
      <protection locked="0"/>
    </xf>
    <xf numFmtId="0" fontId="2" fillId="35" borderId="0" xfId="0" applyFont="1" applyFill="1" applyBorder="1" applyAlignment="1" applyProtection="1">
      <alignment/>
      <protection/>
    </xf>
    <xf numFmtId="0" fontId="2" fillId="35" borderId="0" xfId="0" applyFont="1" applyFill="1" applyBorder="1" applyAlignment="1" applyProtection="1">
      <alignment/>
      <protection locked="0"/>
    </xf>
    <xf numFmtId="0" fontId="1" fillId="34" borderId="19" xfId="0" applyFont="1" applyFill="1" applyBorder="1" applyAlignment="1" applyProtection="1">
      <alignment vertical="center" wrapText="1"/>
      <protection hidden="1"/>
    </xf>
    <xf numFmtId="0" fontId="1" fillId="34" borderId="19" xfId="0" applyFont="1" applyFill="1" applyBorder="1" applyAlignment="1" applyProtection="1">
      <alignment horizontal="center" vertical="center"/>
      <protection hidden="1"/>
    </xf>
    <xf numFmtId="0" fontId="1" fillId="34" borderId="19" xfId="0" applyNumberFormat="1" applyFont="1" applyFill="1" applyBorder="1" applyAlignment="1" applyProtection="1">
      <alignment horizontal="center" vertical="center"/>
      <protection/>
    </xf>
    <xf numFmtId="0" fontId="1" fillId="34" borderId="18" xfId="0" applyFont="1" applyFill="1" applyBorder="1" applyAlignment="1" applyProtection="1">
      <alignment vertical="center" wrapText="1"/>
      <protection hidden="1"/>
    </xf>
    <xf numFmtId="0" fontId="1" fillId="34" borderId="18" xfId="0" applyFont="1" applyFill="1" applyBorder="1" applyAlignment="1" applyProtection="1">
      <alignment horizontal="center" vertical="center"/>
      <protection hidden="1"/>
    </xf>
    <xf numFmtId="182" fontId="1" fillId="34" borderId="18" xfId="0" applyNumberFormat="1" applyFont="1" applyFill="1" applyBorder="1" applyAlignment="1" applyProtection="1">
      <alignment horizontal="center" vertical="center"/>
      <protection/>
    </xf>
    <xf numFmtId="0" fontId="2" fillId="35" borderId="0" xfId="0" applyFont="1" applyFill="1" applyBorder="1" applyAlignment="1">
      <alignment vertical="center" wrapText="1"/>
    </xf>
    <xf numFmtId="0" fontId="1" fillId="34"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4" fillId="34"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2" fillId="34" borderId="13" xfId="0" applyFont="1" applyFill="1" applyBorder="1" applyAlignment="1" applyProtection="1">
      <alignment horizontal="left" vertical="center"/>
      <protection hidden="1"/>
    </xf>
    <xf numFmtId="0" fontId="4" fillId="34" borderId="0" xfId="0" applyFont="1" applyFill="1" applyBorder="1" applyAlignment="1" applyProtection="1">
      <alignment vertical="center"/>
      <protection hidden="1"/>
    </xf>
    <xf numFmtId="0" fontId="4" fillId="34" borderId="13" xfId="0" applyFont="1" applyFill="1" applyBorder="1" applyAlignment="1" applyProtection="1">
      <alignment vertical="top"/>
      <protection hidden="1"/>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wrapText="1"/>
      <protection locked="0"/>
    </xf>
    <xf numFmtId="0" fontId="2" fillId="33" borderId="0" xfId="0" applyNumberFormat="1" applyFont="1" applyFill="1" applyBorder="1" applyAlignment="1" applyProtection="1">
      <alignment vertical="center" wrapText="1"/>
      <protection locked="0"/>
    </xf>
    <xf numFmtId="0" fontId="2" fillId="34" borderId="0" xfId="0" applyFont="1" applyFill="1" applyBorder="1" applyAlignment="1" applyProtection="1">
      <alignment vertical="center"/>
      <protection locked="0"/>
    </xf>
    <xf numFmtId="0" fontId="10" fillId="34" borderId="0" xfId="0" applyFont="1" applyFill="1" applyBorder="1" applyAlignment="1" applyProtection="1">
      <alignment vertical="center"/>
      <protection hidden="1"/>
    </xf>
    <xf numFmtId="0" fontId="2" fillId="35" borderId="20" xfId="0" applyFont="1" applyFill="1" applyBorder="1" applyAlignment="1" applyProtection="1">
      <alignment/>
      <protection locked="0"/>
    </xf>
    <xf numFmtId="0" fontId="7" fillId="34" borderId="0" xfId="0" applyFont="1" applyFill="1" applyBorder="1" applyAlignment="1" applyProtection="1">
      <alignment/>
      <protection hidden="1"/>
    </xf>
    <xf numFmtId="0" fontId="7" fillId="34" borderId="0" xfId="0" applyFont="1" applyFill="1" applyBorder="1" applyAlignment="1" applyProtection="1">
      <alignment horizontal="center"/>
      <protection hidden="1"/>
    </xf>
    <xf numFmtId="0" fontId="1" fillId="35" borderId="0" xfId="0" applyFont="1" applyFill="1" applyBorder="1" applyAlignment="1">
      <alignment wrapText="1"/>
    </xf>
    <xf numFmtId="0" fontId="2" fillId="35" borderId="0" xfId="0" applyFont="1" applyFill="1" applyBorder="1" applyAlignment="1">
      <alignment horizontal="distributed" vertical="center" wrapText="1"/>
    </xf>
    <xf numFmtId="0" fontId="2" fillId="35" borderId="0" xfId="0" applyNumberFormat="1"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1" fillId="35" borderId="0" xfId="0" applyFont="1" applyFill="1" applyBorder="1" applyAlignment="1">
      <alignment horizontal="center" vertical="center" wrapText="1"/>
    </xf>
    <xf numFmtId="0" fontId="2" fillId="35" borderId="0" xfId="0" applyNumberFormat="1"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7" borderId="21" xfId="0" applyNumberFormat="1"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left" vertical="top" wrapText="1"/>
      <protection hidden="1"/>
    </xf>
    <xf numFmtId="0" fontId="2" fillId="35" borderId="22"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top" wrapText="1"/>
      <protection hidden="1"/>
    </xf>
    <xf numFmtId="0" fontId="2" fillId="35" borderId="20" xfId="0" applyFont="1" applyFill="1" applyBorder="1" applyAlignment="1" applyProtection="1">
      <alignment horizontal="left"/>
      <protection/>
    </xf>
    <xf numFmtId="0" fontId="2" fillId="35" borderId="24" xfId="0" applyFont="1" applyFill="1" applyBorder="1" applyAlignment="1" applyProtection="1">
      <alignment horizontal="left"/>
      <protection/>
    </xf>
    <xf numFmtId="193" fontId="1" fillId="34" borderId="22" xfId="0" applyNumberFormat="1" applyFont="1" applyFill="1" applyBorder="1" applyAlignment="1" applyProtection="1">
      <alignment horizontal="center" vertical="center"/>
      <protection locked="0"/>
    </xf>
    <xf numFmtId="193" fontId="2" fillId="34" borderId="23" xfId="0" applyNumberFormat="1" applyFont="1" applyFill="1" applyBorder="1" applyAlignment="1" applyProtection="1">
      <alignment horizontal="center" vertical="center"/>
      <protection locked="0"/>
    </xf>
    <xf numFmtId="193" fontId="2" fillId="34" borderId="22" xfId="0" applyNumberFormat="1" applyFont="1" applyFill="1" applyBorder="1" applyAlignment="1" applyProtection="1">
      <alignment horizontal="center" vertical="center"/>
      <protection locked="0"/>
    </xf>
    <xf numFmtId="0" fontId="2" fillId="34" borderId="22" xfId="0" applyFont="1" applyFill="1" applyBorder="1" applyAlignment="1" applyProtection="1">
      <alignment vertical="center" wrapText="1"/>
      <protection hidden="1"/>
    </xf>
    <xf numFmtId="0" fontId="1" fillId="34" borderId="22" xfId="0" applyFont="1" applyFill="1" applyBorder="1" applyAlignment="1" applyProtection="1">
      <alignment vertical="center" wrapText="1"/>
      <protection hidden="1"/>
    </xf>
    <xf numFmtId="0" fontId="2" fillId="34" borderId="23"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protection hidden="1"/>
    </xf>
    <xf numFmtId="0" fontId="2" fillId="34" borderId="23" xfId="0" applyFont="1" applyFill="1" applyBorder="1" applyAlignment="1" applyProtection="1">
      <alignment horizontal="center" vertical="center"/>
      <protection hidden="1"/>
    </xf>
    <xf numFmtId="0" fontId="2" fillId="34" borderId="22"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2" fillId="34" borderId="25" xfId="0" applyFont="1" applyFill="1" applyBorder="1" applyAlignment="1" applyProtection="1">
      <alignment horizontal="center" vertical="center"/>
      <protection hidden="1"/>
    </xf>
    <xf numFmtId="193" fontId="2" fillId="34" borderId="25" xfId="0" applyNumberFormat="1"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hidden="1"/>
    </xf>
    <xf numFmtId="0" fontId="4" fillId="33" borderId="27" xfId="0" applyFont="1" applyFill="1" applyBorder="1" applyAlignment="1" applyProtection="1">
      <alignment horizontal="center" vertical="center"/>
      <protection hidden="1"/>
    </xf>
    <xf numFmtId="0" fontId="4" fillId="33" borderId="28" xfId="0" applyFont="1" applyFill="1" applyBorder="1" applyAlignment="1" applyProtection="1">
      <alignment horizontal="center" vertical="center"/>
      <protection hidden="1"/>
    </xf>
    <xf numFmtId="0" fontId="2" fillId="38" borderId="29"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30" xfId="0" applyFont="1" applyFill="1" applyBorder="1" applyAlignment="1" applyProtection="1">
      <alignment horizontal="center" vertical="center" wrapText="1"/>
      <protection hidden="1"/>
    </xf>
    <xf numFmtId="0" fontId="2" fillId="38" borderId="31"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32" xfId="0" applyFont="1" applyFill="1" applyBorder="1" applyAlignment="1" applyProtection="1">
      <alignment horizontal="center" vertical="center" wrapText="1"/>
      <protection hidden="1"/>
    </xf>
    <xf numFmtId="0" fontId="2" fillId="38" borderId="33"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34" xfId="0" applyFont="1" applyFill="1" applyBorder="1" applyAlignment="1" applyProtection="1">
      <alignment horizontal="center" vertical="center" wrapText="1"/>
      <protection hidden="1"/>
    </xf>
    <xf numFmtId="0" fontId="1" fillId="34" borderId="35" xfId="0" applyFont="1" applyFill="1" applyBorder="1" applyAlignment="1" applyProtection="1">
      <alignment vertical="center" wrapText="1"/>
      <protection hidden="1"/>
    </xf>
    <xf numFmtId="0" fontId="1" fillId="34" borderId="36" xfId="0" applyFont="1" applyFill="1" applyBorder="1" applyAlignment="1" applyProtection="1">
      <alignment vertical="center" wrapText="1"/>
      <protection hidden="1"/>
    </xf>
    <xf numFmtId="0" fontId="1" fillId="34" borderId="37" xfId="0" applyFont="1" applyFill="1" applyBorder="1" applyAlignment="1" applyProtection="1">
      <alignment vertical="center" wrapText="1"/>
      <protection hidden="1"/>
    </xf>
    <xf numFmtId="0" fontId="2" fillId="34" borderId="35" xfId="0" applyFont="1" applyFill="1" applyBorder="1" applyAlignment="1" applyProtection="1">
      <alignment horizontal="center" vertical="center"/>
      <protection hidden="1"/>
    </xf>
    <xf numFmtId="0" fontId="2" fillId="34" borderId="36" xfId="0" applyFont="1" applyFill="1" applyBorder="1" applyAlignment="1" applyProtection="1">
      <alignment horizontal="center" vertical="center"/>
      <protection hidden="1"/>
    </xf>
    <xf numFmtId="0" fontId="2" fillId="34" borderId="37" xfId="0" applyFont="1" applyFill="1" applyBorder="1" applyAlignment="1" applyProtection="1">
      <alignment horizontal="center" vertical="center"/>
      <protection hidden="1"/>
    </xf>
    <xf numFmtId="193" fontId="1" fillId="34" borderId="35" xfId="0" applyNumberFormat="1" applyFont="1" applyFill="1" applyBorder="1" applyAlignment="1" applyProtection="1">
      <alignment horizontal="center" vertical="center"/>
      <protection locked="0"/>
    </xf>
    <xf numFmtId="193" fontId="1" fillId="34" borderId="36" xfId="0" applyNumberFormat="1" applyFont="1" applyFill="1" applyBorder="1" applyAlignment="1" applyProtection="1">
      <alignment horizontal="center" vertical="center"/>
      <protection locked="0"/>
    </xf>
    <xf numFmtId="193" fontId="1" fillId="34" borderId="37" xfId="0" applyNumberFormat="1" applyFont="1" applyFill="1" applyBorder="1" applyAlignment="1" applyProtection="1">
      <alignment horizontal="center" vertical="center"/>
      <protection locked="0"/>
    </xf>
    <xf numFmtId="0" fontId="2" fillId="34" borderId="38" xfId="0" applyFont="1" applyFill="1" applyBorder="1" applyAlignment="1" applyProtection="1">
      <alignment vertical="center" wrapText="1"/>
      <protection hidden="1"/>
    </xf>
    <xf numFmtId="0" fontId="2" fillId="34" borderId="24" xfId="0" applyFont="1" applyFill="1" applyBorder="1" applyAlignment="1" applyProtection="1">
      <alignment vertical="center" wrapText="1"/>
      <protection hidden="1"/>
    </xf>
    <xf numFmtId="0" fontId="2" fillId="34" borderId="39" xfId="0" applyFont="1" applyFill="1" applyBorder="1" applyAlignment="1" applyProtection="1">
      <alignment vertical="center" wrapText="1"/>
      <protection hidden="1"/>
    </xf>
    <xf numFmtId="0" fontId="2" fillId="34" borderId="38" xfId="0" applyFont="1" applyFill="1" applyBorder="1" applyAlignment="1" applyProtection="1">
      <alignment horizontal="center" vertical="center"/>
      <protection hidden="1"/>
    </xf>
    <xf numFmtId="0" fontId="2" fillId="34" borderId="24" xfId="0" applyFont="1" applyFill="1" applyBorder="1" applyAlignment="1" applyProtection="1">
      <alignment horizontal="center" vertical="center"/>
      <protection hidden="1"/>
    </xf>
    <xf numFmtId="0" fontId="2" fillId="34" borderId="39" xfId="0" applyFont="1" applyFill="1" applyBorder="1" applyAlignment="1" applyProtection="1">
      <alignment horizontal="center" vertical="center"/>
      <protection hidden="1"/>
    </xf>
    <xf numFmtId="193" fontId="2" fillId="34" borderId="38" xfId="0" applyNumberFormat="1" applyFont="1" applyFill="1" applyBorder="1" applyAlignment="1" applyProtection="1">
      <alignment horizontal="center" vertical="center"/>
      <protection locked="0"/>
    </xf>
    <xf numFmtId="193" fontId="2" fillId="34" borderId="24" xfId="0" applyNumberFormat="1" applyFont="1" applyFill="1" applyBorder="1" applyAlignment="1" applyProtection="1">
      <alignment horizontal="center" vertical="center"/>
      <protection locked="0"/>
    </xf>
    <xf numFmtId="193" fontId="2" fillId="34" borderId="39" xfId="0" applyNumberFormat="1" applyFont="1" applyFill="1" applyBorder="1" applyAlignment="1" applyProtection="1">
      <alignment horizontal="center" vertical="center"/>
      <protection locked="0"/>
    </xf>
    <xf numFmtId="0" fontId="2" fillId="34" borderId="38"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39" xfId="0" applyFont="1" applyFill="1" applyBorder="1" applyAlignment="1" applyProtection="1">
      <alignment vertical="center"/>
      <protection hidden="1"/>
    </xf>
    <xf numFmtId="0" fontId="2" fillId="34" borderId="40" xfId="0" applyFont="1" applyFill="1" applyBorder="1" applyAlignment="1" applyProtection="1">
      <alignment vertical="center"/>
      <protection hidden="1"/>
    </xf>
    <xf numFmtId="0" fontId="2" fillId="34" borderId="41" xfId="0" applyFont="1" applyFill="1" applyBorder="1" applyAlignment="1" applyProtection="1">
      <alignment vertical="center"/>
      <protection hidden="1"/>
    </xf>
    <xf numFmtId="0" fontId="2" fillId="34" borderId="42" xfId="0" applyFont="1" applyFill="1" applyBorder="1" applyAlignment="1" applyProtection="1">
      <alignment vertical="center"/>
      <protection hidden="1"/>
    </xf>
    <xf numFmtId="0" fontId="2" fillId="34" borderId="40"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 fillId="34" borderId="42" xfId="0" applyFont="1" applyFill="1" applyBorder="1" applyAlignment="1" applyProtection="1">
      <alignment horizontal="center" vertical="center"/>
      <protection hidden="1"/>
    </xf>
    <xf numFmtId="193" fontId="2" fillId="34" borderId="40" xfId="0" applyNumberFormat="1" applyFont="1" applyFill="1" applyBorder="1" applyAlignment="1" applyProtection="1">
      <alignment horizontal="center" vertical="center"/>
      <protection locked="0"/>
    </xf>
    <xf numFmtId="193" fontId="2" fillId="34" borderId="41" xfId="0" applyNumberFormat="1" applyFont="1" applyFill="1" applyBorder="1" applyAlignment="1" applyProtection="1">
      <alignment horizontal="center" vertical="center"/>
      <protection locked="0"/>
    </xf>
    <xf numFmtId="193" fontId="2" fillId="34" borderId="42"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hidden="1"/>
    </xf>
    <xf numFmtId="0" fontId="9" fillId="34" borderId="0" xfId="0" applyFont="1" applyFill="1" applyBorder="1" applyAlignment="1" applyProtection="1">
      <alignment horizontal="center" vertical="center"/>
      <protection hidden="1"/>
    </xf>
    <xf numFmtId="0" fontId="1" fillId="34" borderId="38" xfId="0" applyFont="1" applyFill="1" applyBorder="1" applyAlignment="1" applyProtection="1">
      <alignment horizontal="center" vertical="center" wrapText="1"/>
      <protection hidden="1"/>
    </xf>
    <xf numFmtId="0" fontId="1" fillId="34" borderId="24" xfId="0" applyFont="1" applyFill="1" applyBorder="1" applyAlignment="1" applyProtection="1">
      <alignment horizontal="center" vertical="center" wrapText="1"/>
      <protection hidden="1"/>
    </xf>
    <xf numFmtId="0" fontId="1" fillId="34" borderId="39" xfId="0"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183" fontId="2" fillId="34" borderId="38" xfId="0" applyNumberFormat="1" applyFont="1" applyFill="1" applyBorder="1" applyAlignment="1" applyProtection="1">
      <alignment horizontal="center" vertical="center"/>
      <protection hidden="1"/>
    </xf>
    <xf numFmtId="183" fontId="2" fillId="34" borderId="24" xfId="0" applyNumberFormat="1" applyFont="1" applyFill="1" applyBorder="1" applyAlignment="1" applyProtection="1">
      <alignment horizontal="center" vertical="center"/>
      <protection hidden="1"/>
    </xf>
    <xf numFmtId="183" fontId="2" fillId="34" borderId="39" xfId="0" applyNumberFormat="1" applyFont="1" applyFill="1" applyBorder="1" applyAlignment="1" applyProtection="1">
      <alignment horizontal="center" vertical="center"/>
      <protection hidden="1"/>
    </xf>
    <xf numFmtId="49" fontId="2" fillId="34" borderId="38" xfId="0" applyNumberFormat="1" applyFont="1" applyFill="1" applyBorder="1" applyAlignment="1" applyProtection="1">
      <alignment horizontal="center" vertical="center"/>
      <protection hidden="1"/>
    </xf>
    <xf numFmtId="49" fontId="2" fillId="34" borderId="24" xfId="0" applyNumberFormat="1" applyFont="1" applyFill="1" applyBorder="1" applyAlignment="1" applyProtection="1">
      <alignment horizontal="center" vertical="center"/>
      <protection hidden="1"/>
    </xf>
    <xf numFmtId="49" fontId="2" fillId="34" borderId="39" xfId="0" applyNumberFormat="1" applyFont="1" applyFill="1" applyBorder="1" applyAlignment="1" applyProtection="1">
      <alignment horizontal="center" vertical="center"/>
      <protection hidden="1"/>
    </xf>
    <xf numFmtId="0" fontId="1" fillId="34" borderId="38" xfId="0" applyFont="1" applyFill="1" applyBorder="1" applyAlignment="1" applyProtection="1">
      <alignment horizontal="center" vertical="center" wrapText="1"/>
      <protection hidden="1"/>
    </xf>
    <xf numFmtId="0" fontId="1" fillId="34" borderId="24" xfId="0" applyFont="1" applyFill="1" applyBorder="1" applyAlignment="1" applyProtection="1">
      <alignment horizontal="center" vertical="center" wrapText="1"/>
      <protection hidden="1"/>
    </xf>
    <xf numFmtId="0" fontId="1" fillId="34" borderId="39" xfId="0" applyFont="1" applyFill="1" applyBorder="1" applyAlignment="1" applyProtection="1">
      <alignment horizontal="center" vertical="center" wrapText="1"/>
      <protection hidden="1"/>
    </xf>
    <xf numFmtId="0" fontId="2" fillId="34" borderId="35" xfId="0" applyFont="1" applyFill="1" applyBorder="1" applyAlignment="1" applyProtection="1">
      <alignment vertical="center" wrapText="1"/>
      <protection hidden="1"/>
    </xf>
    <xf numFmtId="0" fontId="2" fillId="34" borderId="36" xfId="0" applyFont="1" applyFill="1" applyBorder="1" applyAlignment="1" applyProtection="1">
      <alignment vertical="center" wrapText="1"/>
      <protection hidden="1"/>
    </xf>
    <xf numFmtId="0" fontId="2" fillId="34" borderId="37" xfId="0" applyFont="1" applyFill="1" applyBorder="1" applyAlignment="1" applyProtection="1">
      <alignment vertical="center" wrapText="1"/>
      <protection hidden="1"/>
    </xf>
    <xf numFmtId="0" fontId="2" fillId="34" borderId="38" xfId="0" applyNumberFormat="1" applyFont="1" applyFill="1" applyBorder="1" applyAlignment="1" applyProtection="1">
      <alignment vertical="center" wrapText="1"/>
      <protection hidden="1"/>
    </xf>
    <xf numFmtId="0" fontId="2" fillId="34" borderId="24" xfId="0" applyNumberFormat="1" applyFont="1" applyFill="1" applyBorder="1" applyAlignment="1" applyProtection="1">
      <alignment vertical="center" wrapText="1"/>
      <protection hidden="1"/>
    </xf>
    <xf numFmtId="0" fontId="2" fillId="34" borderId="39" xfId="0" applyNumberFormat="1" applyFont="1" applyFill="1" applyBorder="1" applyAlignment="1" applyProtection="1">
      <alignment vertical="center" wrapText="1"/>
      <protection hidden="1"/>
    </xf>
    <xf numFmtId="0" fontId="2" fillId="34" borderId="38" xfId="0" applyNumberFormat="1" applyFont="1" applyFill="1" applyBorder="1" applyAlignment="1" applyProtection="1">
      <alignment horizontal="left" vertical="center" wrapText="1"/>
      <protection hidden="1"/>
    </xf>
    <xf numFmtId="0" fontId="2" fillId="34" borderId="24" xfId="0" applyNumberFormat="1" applyFont="1" applyFill="1" applyBorder="1" applyAlignment="1" applyProtection="1">
      <alignment horizontal="left" vertical="center" wrapText="1"/>
      <protection hidden="1"/>
    </xf>
    <xf numFmtId="0" fontId="2" fillId="34" borderId="39" xfId="0" applyNumberFormat="1" applyFont="1" applyFill="1" applyBorder="1" applyAlignment="1" applyProtection="1">
      <alignment horizontal="left" vertical="center" wrapText="1"/>
      <protection hidden="1"/>
    </xf>
    <xf numFmtId="0" fontId="2" fillId="34" borderId="38" xfId="0" applyNumberFormat="1" applyFont="1" applyFill="1" applyBorder="1" applyAlignment="1" applyProtection="1">
      <alignment vertical="center" wrapText="1"/>
      <protection hidden="1"/>
    </xf>
    <xf numFmtId="0" fontId="2" fillId="34" borderId="24" xfId="0" applyNumberFormat="1" applyFont="1" applyFill="1" applyBorder="1" applyAlignment="1" applyProtection="1">
      <alignment vertical="center" wrapText="1"/>
      <protection hidden="1"/>
    </xf>
    <xf numFmtId="0" fontId="2" fillId="34" borderId="39" xfId="0" applyNumberFormat="1" applyFont="1" applyFill="1" applyBorder="1" applyAlignment="1" applyProtection="1">
      <alignment vertical="center" wrapText="1"/>
      <protection hidden="1"/>
    </xf>
    <xf numFmtId="0" fontId="1" fillId="34" borderId="38" xfId="0" applyNumberFormat="1" applyFont="1" applyFill="1" applyBorder="1" applyAlignment="1" applyProtection="1">
      <alignment horizontal="center" vertical="center" wrapText="1"/>
      <protection hidden="1"/>
    </xf>
    <xf numFmtId="0" fontId="1" fillId="34" borderId="24" xfId="0" applyNumberFormat="1" applyFont="1" applyFill="1" applyBorder="1" applyAlignment="1" applyProtection="1">
      <alignment horizontal="center" vertical="center" wrapText="1"/>
      <protection hidden="1"/>
    </xf>
    <xf numFmtId="0" fontId="1" fillId="34" borderId="39" xfId="0" applyNumberFormat="1" applyFont="1" applyFill="1" applyBorder="1" applyAlignment="1" applyProtection="1">
      <alignment horizontal="center" vertical="center" wrapText="1"/>
      <protection hidden="1"/>
    </xf>
    <xf numFmtId="0" fontId="1" fillId="34" borderId="35" xfId="0" applyNumberFormat="1" applyFont="1" applyFill="1" applyBorder="1" applyAlignment="1" applyProtection="1">
      <alignment vertical="center" wrapText="1"/>
      <protection hidden="1"/>
    </xf>
    <xf numFmtId="0" fontId="1" fillId="34" borderId="36" xfId="0" applyNumberFormat="1" applyFont="1" applyFill="1" applyBorder="1" applyAlignment="1" applyProtection="1">
      <alignment vertical="center" wrapText="1"/>
      <protection hidden="1"/>
    </xf>
    <xf numFmtId="0" fontId="1" fillId="34" borderId="37" xfId="0" applyNumberFormat="1" applyFont="1" applyFill="1" applyBorder="1" applyAlignment="1" applyProtection="1">
      <alignment vertical="center" wrapText="1"/>
      <protection hidden="1"/>
    </xf>
    <xf numFmtId="193" fontId="1" fillId="34" borderId="23" xfId="0" applyNumberFormat="1" applyFont="1" applyFill="1" applyBorder="1" applyAlignment="1" applyProtection="1">
      <alignment horizontal="center" vertical="center"/>
      <protection locked="0"/>
    </xf>
    <xf numFmtId="0" fontId="2" fillId="38" borderId="29" xfId="0" applyFont="1" applyFill="1" applyBorder="1" applyAlignment="1" applyProtection="1">
      <alignment horizontal="center" vertical="center"/>
      <protection hidden="1"/>
    </xf>
    <xf numFmtId="0" fontId="2" fillId="38" borderId="18" xfId="0" applyFont="1" applyFill="1" applyBorder="1" applyAlignment="1" applyProtection="1">
      <alignment horizontal="center" vertical="center"/>
      <protection hidden="1"/>
    </xf>
    <xf numFmtId="0" fontId="2" fillId="38" borderId="30" xfId="0" applyFont="1" applyFill="1" applyBorder="1" applyAlignment="1" applyProtection="1">
      <alignment horizontal="center" vertical="center"/>
      <protection hidden="1"/>
    </xf>
    <xf numFmtId="0" fontId="2" fillId="38" borderId="31" xfId="0" applyFont="1" applyFill="1" applyBorder="1" applyAlignment="1" applyProtection="1">
      <alignment horizontal="center" vertical="center"/>
      <protection hidden="1"/>
    </xf>
    <xf numFmtId="0" fontId="2" fillId="38" borderId="0" xfId="0" applyFont="1" applyFill="1" applyBorder="1" applyAlignment="1" applyProtection="1">
      <alignment horizontal="center" vertical="center"/>
      <protection hidden="1"/>
    </xf>
    <xf numFmtId="0" fontId="2" fillId="38" borderId="32" xfId="0" applyFont="1" applyFill="1" applyBorder="1" applyAlignment="1" applyProtection="1">
      <alignment horizontal="center" vertical="center"/>
      <protection hidden="1"/>
    </xf>
    <xf numFmtId="0" fontId="2" fillId="38" borderId="33" xfId="0" applyFont="1" applyFill="1" applyBorder="1" applyAlignment="1" applyProtection="1">
      <alignment horizontal="center" vertical="center"/>
      <protection hidden="1"/>
    </xf>
    <xf numFmtId="0" fontId="2" fillId="38" borderId="19" xfId="0" applyFont="1" applyFill="1" applyBorder="1" applyAlignment="1" applyProtection="1">
      <alignment horizontal="center" vertical="center"/>
      <protection hidden="1"/>
    </xf>
    <xf numFmtId="0" fontId="2" fillId="38" borderId="34" xfId="0" applyFont="1" applyFill="1" applyBorder="1" applyAlignment="1" applyProtection="1">
      <alignment horizontal="center" vertical="center"/>
      <protection hidden="1"/>
    </xf>
    <xf numFmtId="0" fontId="1" fillId="34" borderId="40" xfId="0" applyFont="1" applyFill="1" applyBorder="1" applyAlignment="1" applyProtection="1">
      <alignment horizontal="center" vertical="center" wrapText="1"/>
      <protection hidden="1"/>
    </xf>
    <xf numFmtId="0" fontId="1" fillId="34" borderId="41" xfId="0" applyFont="1" applyFill="1" applyBorder="1" applyAlignment="1" applyProtection="1">
      <alignment horizontal="center" vertical="center" wrapText="1"/>
      <protection hidden="1"/>
    </xf>
    <xf numFmtId="0" fontId="1" fillId="34" borderId="42" xfId="0" applyFont="1" applyFill="1" applyBorder="1" applyAlignment="1" applyProtection="1">
      <alignment horizontal="center" vertical="center" wrapText="1"/>
      <protection hidden="1"/>
    </xf>
    <xf numFmtId="0" fontId="1" fillId="34" borderId="35" xfId="0" applyFont="1" applyFill="1" applyBorder="1" applyAlignment="1" applyProtection="1">
      <alignment horizontal="center" vertical="center"/>
      <protection hidden="1"/>
    </xf>
    <xf numFmtId="0" fontId="1" fillId="34" borderId="36" xfId="0" applyFont="1" applyFill="1" applyBorder="1" applyAlignment="1" applyProtection="1">
      <alignment horizontal="center" vertical="center"/>
      <protection hidden="1"/>
    </xf>
    <xf numFmtId="0" fontId="1" fillId="34" borderId="37" xfId="0" applyFont="1" applyFill="1" applyBorder="1" applyAlignment="1" applyProtection="1">
      <alignment horizontal="center" vertical="center"/>
      <protection hidden="1"/>
    </xf>
    <xf numFmtId="193" fontId="1" fillId="34" borderId="35" xfId="0" applyNumberFormat="1" applyFont="1" applyFill="1" applyBorder="1" applyAlignment="1" applyProtection="1">
      <alignment horizontal="center" vertical="center"/>
      <protection/>
    </xf>
    <xf numFmtId="193" fontId="1" fillId="34" borderId="36" xfId="0" applyNumberFormat="1" applyFont="1" applyFill="1" applyBorder="1" applyAlignment="1" applyProtection="1">
      <alignment horizontal="center" vertical="center"/>
      <protection/>
    </xf>
    <xf numFmtId="193" fontId="1" fillId="34" borderId="37" xfId="0" applyNumberFormat="1" applyFont="1" applyFill="1" applyBorder="1" applyAlignment="1" applyProtection="1">
      <alignment horizontal="center" vertical="center"/>
      <protection/>
    </xf>
    <xf numFmtId="0" fontId="1" fillId="34" borderId="40" xfId="0" applyFont="1" applyFill="1" applyBorder="1" applyAlignment="1" applyProtection="1">
      <alignment horizontal="center" vertical="center"/>
      <protection hidden="1"/>
    </xf>
    <xf numFmtId="0" fontId="1" fillId="34" borderId="41" xfId="0" applyFont="1" applyFill="1" applyBorder="1" applyAlignment="1" applyProtection="1">
      <alignment horizontal="center" vertical="center"/>
      <protection hidden="1"/>
    </xf>
    <xf numFmtId="0" fontId="1" fillId="34" borderId="42" xfId="0" applyFont="1" applyFill="1" applyBorder="1" applyAlignment="1" applyProtection="1">
      <alignment horizontal="center" vertical="center"/>
      <protection hidden="1"/>
    </xf>
    <xf numFmtId="193" fontId="2" fillId="34" borderId="35" xfId="0" applyNumberFormat="1" applyFont="1" applyFill="1" applyBorder="1" applyAlignment="1" applyProtection="1">
      <alignment horizontal="center" vertical="center"/>
      <protection locked="0"/>
    </xf>
    <xf numFmtId="193" fontId="2" fillId="34" borderId="36" xfId="0" applyNumberFormat="1" applyFont="1" applyFill="1" applyBorder="1" applyAlignment="1" applyProtection="1">
      <alignment horizontal="center" vertical="center"/>
      <protection locked="0"/>
    </xf>
    <xf numFmtId="193" fontId="2" fillId="34" borderId="37"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center"/>
      <protection locked="0"/>
    </xf>
    <xf numFmtId="189" fontId="2" fillId="34" borderId="19" xfId="0" applyNumberFormat="1" applyFont="1" applyFill="1" applyBorder="1" applyAlignment="1" applyProtection="1">
      <alignment horizontal="center" vertical="center"/>
      <protection hidden="1"/>
    </xf>
    <xf numFmtId="0" fontId="4" fillId="34" borderId="18" xfId="0" applyFont="1" applyFill="1" applyBorder="1" applyAlignment="1" applyProtection="1">
      <alignment horizontal="center" vertical="top"/>
      <protection hidden="1"/>
    </xf>
    <xf numFmtId="0" fontId="2" fillId="34" borderId="19" xfId="0" applyFont="1" applyFill="1" applyBorder="1" applyAlignment="1" applyProtection="1">
      <alignment horizontal="center" vertical="center"/>
      <protection locked="0"/>
    </xf>
    <xf numFmtId="0" fontId="2" fillId="34" borderId="19"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center"/>
      <protection hidden="1"/>
    </xf>
    <xf numFmtId="0" fontId="2" fillId="35" borderId="43" xfId="0" applyFont="1" applyFill="1" applyBorder="1" applyAlignment="1" applyProtection="1">
      <alignment horizontal="left"/>
      <protection locked="0"/>
    </xf>
    <xf numFmtId="0" fontId="2" fillId="35" borderId="24" xfId="0" applyFont="1" applyFill="1" applyBorder="1" applyAlignment="1" applyProtection="1">
      <alignment horizontal="left"/>
      <protection locked="0"/>
    </xf>
    <xf numFmtId="0" fontId="11" fillId="33" borderId="0" xfId="0" applyFont="1" applyFill="1" applyBorder="1" applyAlignment="1" applyProtection="1">
      <alignment horizontal="center" vertical="center"/>
      <protection hidden="1"/>
    </xf>
    <xf numFmtId="49" fontId="2" fillId="34" borderId="40" xfId="0" applyNumberFormat="1" applyFont="1" applyFill="1" applyBorder="1" applyAlignment="1" applyProtection="1">
      <alignment horizontal="center" vertical="center"/>
      <protection hidden="1"/>
    </xf>
    <xf numFmtId="49" fontId="2" fillId="34" borderId="41" xfId="0" applyNumberFormat="1" applyFont="1" applyFill="1" applyBorder="1" applyAlignment="1" applyProtection="1">
      <alignment horizontal="center" vertical="center"/>
      <protection hidden="1"/>
    </xf>
    <xf numFmtId="49" fontId="2" fillId="34" borderId="42" xfId="0" applyNumberFormat="1" applyFont="1" applyFill="1" applyBorder="1" applyAlignment="1" applyProtection="1">
      <alignment horizontal="center" vertical="center"/>
      <protection hidden="1"/>
    </xf>
    <xf numFmtId="0" fontId="2" fillId="35" borderId="43" xfId="0" applyFont="1" applyFill="1" applyBorder="1" applyAlignment="1" applyProtection="1">
      <alignment horizontal="left"/>
      <protection/>
    </xf>
    <xf numFmtId="0" fontId="1" fillId="34" borderId="40" xfId="0" applyFont="1" applyFill="1" applyBorder="1" applyAlignment="1" applyProtection="1">
      <alignment horizontal="center" vertical="center" wrapText="1"/>
      <protection hidden="1"/>
    </xf>
    <xf numFmtId="0" fontId="1" fillId="34" borderId="41" xfId="0" applyFont="1" applyFill="1" applyBorder="1" applyAlignment="1" applyProtection="1">
      <alignment horizontal="center" vertical="center" wrapText="1"/>
      <protection hidden="1"/>
    </xf>
    <xf numFmtId="0" fontId="1" fillId="34" borderId="42" xfId="0" applyFont="1" applyFill="1" applyBorder="1" applyAlignment="1" applyProtection="1">
      <alignment horizontal="center" vertical="center" wrapText="1"/>
      <protection hidden="1"/>
    </xf>
    <xf numFmtId="0" fontId="5" fillId="36" borderId="16" xfId="42" applyFill="1" applyBorder="1" applyAlignment="1" applyProtection="1">
      <alignment horizontal="left" vertical="center"/>
      <protection/>
    </xf>
    <xf numFmtId="0" fontId="2" fillId="0" borderId="0" xfId="0" applyFont="1" applyFill="1" applyBorder="1" applyAlignment="1" applyProtection="1">
      <alignment vertical="center"/>
      <protection hidden="1"/>
    </xf>
    <xf numFmtId="0" fontId="2" fillId="34" borderId="40"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 fillId="34" borderId="42" xfId="0" applyFont="1" applyFill="1" applyBorder="1" applyAlignment="1" applyProtection="1">
      <alignment horizontal="center" vertical="center"/>
      <protection hidden="1"/>
    </xf>
    <xf numFmtId="187" fontId="2" fillId="39" borderId="26" xfId="0" applyNumberFormat="1" applyFont="1" applyFill="1" applyBorder="1" applyAlignment="1" applyProtection="1">
      <alignment horizontal="center" vertical="center"/>
      <protection hidden="1"/>
    </xf>
    <xf numFmtId="187" fontId="2" fillId="39" borderId="27" xfId="0" applyNumberFormat="1" applyFont="1" applyFill="1" applyBorder="1" applyAlignment="1" applyProtection="1">
      <alignment horizontal="center" vertical="center"/>
      <protection hidden="1"/>
    </xf>
    <xf numFmtId="187" fontId="2" fillId="39" borderId="28" xfId="0" applyNumberFormat="1" applyFont="1" applyFill="1" applyBorder="1" applyAlignment="1" applyProtection="1">
      <alignment horizontal="center" vertical="center"/>
      <protection hidden="1"/>
    </xf>
    <xf numFmtId="0" fontId="2" fillId="39" borderId="26" xfId="0" applyFont="1" applyFill="1" applyBorder="1" applyAlignment="1" applyProtection="1">
      <alignment horizontal="center" vertical="center"/>
      <protection hidden="1"/>
    </xf>
    <xf numFmtId="0" fontId="2" fillId="39" borderId="27" xfId="0" applyFont="1" applyFill="1" applyBorder="1" applyAlignment="1" applyProtection="1">
      <alignment horizontal="center" vertical="center"/>
      <protection hidden="1"/>
    </xf>
    <xf numFmtId="0" fontId="2" fillId="39" borderId="28" xfId="0" applyFont="1" applyFill="1" applyBorder="1" applyAlignment="1" applyProtection="1">
      <alignment horizontal="center" vertical="center"/>
      <protection hidden="1"/>
    </xf>
    <xf numFmtId="0" fontId="13" fillId="33" borderId="0" xfId="0" applyFont="1" applyFill="1" applyAlignment="1" applyProtection="1">
      <alignment horizontal="center" vertical="center"/>
      <protection hidden="1"/>
    </xf>
    <xf numFmtId="0" fontId="11" fillId="33" borderId="16"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11" fillId="36" borderId="0" xfId="0" applyFont="1" applyFill="1" applyAlignment="1">
      <alignment horizontal="center" vertical="center"/>
    </xf>
    <xf numFmtId="0" fontId="5" fillId="36" borderId="0" xfId="42" applyFill="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AT20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8" width="2.75390625" style="1" customWidth="1"/>
    <col min="29" max="16384" width="2.75390625" style="1" customWidth="1"/>
  </cols>
  <sheetData>
    <row r="1" spans="2:39" ht="15" customHeight="1">
      <c r="B1" s="245" t="s">
        <v>485</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row>
    <row r="2" spans="2:39" s="48" customFormat="1" ht="15" customHeight="1" thickBot="1">
      <c r="B2" s="253" t="s">
        <v>320</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row>
    <row r="3" spans="2:39" ht="12"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2"/>
    </row>
    <row r="4" spans="2:39" ht="10.5" customHeight="1">
      <c r="B4" s="13"/>
      <c r="C4" s="2"/>
      <c r="D4" s="6"/>
      <c r="E4" s="6"/>
      <c r="F4" s="6"/>
      <c r="G4" s="6"/>
      <c r="H4" s="6"/>
      <c r="I4" s="6"/>
      <c r="J4" s="6"/>
      <c r="K4" s="6"/>
      <c r="L4" s="6"/>
      <c r="M4" s="6"/>
      <c r="N4" s="6"/>
      <c r="O4" s="6"/>
      <c r="P4" s="6"/>
      <c r="Q4" s="6"/>
      <c r="R4" s="6"/>
      <c r="S4" s="6"/>
      <c r="T4" s="6"/>
      <c r="U4" s="6"/>
      <c r="V4" s="104"/>
      <c r="W4" s="104"/>
      <c r="X4" s="104"/>
      <c r="Y4" s="104"/>
      <c r="Z4" s="104"/>
      <c r="AA4" s="104"/>
      <c r="AB4" s="104"/>
      <c r="AC4" s="104"/>
      <c r="AD4" s="104"/>
      <c r="AE4" s="104"/>
      <c r="AF4" s="104"/>
      <c r="AG4" s="104"/>
      <c r="AH4" s="104"/>
      <c r="AI4" s="104"/>
      <c r="AJ4" s="104"/>
      <c r="AK4" s="104"/>
      <c r="AL4" s="6" t="s">
        <v>442</v>
      </c>
      <c r="AM4" s="14"/>
    </row>
    <row r="5" spans="2:39" ht="10.5" customHeight="1">
      <c r="B5" s="13"/>
      <c r="C5" s="2"/>
      <c r="D5" s="6"/>
      <c r="E5" s="6"/>
      <c r="F5" s="6"/>
      <c r="G5" s="6"/>
      <c r="H5" s="6"/>
      <c r="I5" s="6"/>
      <c r="J5" s="6"/>
      <c r="K5" s="6"/>
      <c r="L5" s="6"/>
      <c r="M5" s="6"/>
      <c r="N5" s="6"/>
      <c r="O5" s="6"/>
      <c r="P5" s="6"/>
      <c r="Q5" s="6"/>
      <c r="R5" s="6"/>
      <c r="S5" s="6"/>
      <c r="T5" s="6"/>
      <c r="U5" s="6"/>
      <c r="V5" s="92"/>
      <c r="W5" s="92"/>
      <c r="X5" s="92"/>
      <c r="Y5" s="92"/>
      <c r="Z5" s="92"/>
      <c r="AA5" s="92"/>
      <c r="AB5" s="92"/>
      <c r="AC5" s="92"/>
      <c r="AD5" s="92"/>
      <c r="AE5" s="92"/>
      <c r="AF5" s="92"/>
      <c r="AG5" s="92"/>
      <c r="AH5" s="92"/>
      <c r="AI5" s="92"/>
      <c r="AJ5" s="92"/>
      <c r="AK5" s="92"/>
      <c r="AL5" s="30" t="s">
        <v>297</v>
      </c>
      <c r="AM5" s="14"/>
    </row>
    <row r="6" spans="2:39" ht="10.5" customHeight="1">
      <c r="B6" s="13"/>
      <c r="C6" s="2"/>
      <c r="D6" s="6"/>
      <c r="E6" s="6"/>
      <c r="F6" s="6"/>
      <c r="G6" s="6"/>
      <c r="H6" s="6"/>
      <c r="I6" s="6"/>
      <c r="J6" s="6"/>
      <c r="K6" s="6"/>
      <c r="L6" s="6"/>
      <c r="M6" s="6"/>
      <c r="N6" s="6"/>
      <c r="O6" s="6"/>
      <c r="P6" s="6"/>
      <c r="Q6" s="6"/>
      <c r="R6" s="6"/>
      <c r="S6" s="6"/>
      <c r="T6" s="6"/>
      <c r="U6" s="92"/>
      <c r="V6" s="92"/>
      <c r="W6" s="92"/>
      <c r="X6" s="92"/>
      <c r="Y6" s="92"/>
      <c r="Z6" s="92"/>
      <c r="AA6" s="92"/>
      <c r="AB6" s="92"/>
      <c r="AC6" s="92"/>
      <c r="AD6" s="92"/>
      <c r="AE6" s="92"/>
      <c r="AF6" s="92"/>
      <c r="AG6" s="92"/>
      <c r="AH6" s="92"/>
      <c r="AI6" s="92"/>
      <c r="AJ6" s="92"/>
      <c r="AK6" s="92"/>
      <c r="AL6" s="30" t="s">
        <v>298</v>
      </c>
      <c r="AM6" s="14"/>
    </row>
    <row r="7" spans="2:39" ht="10.5" customHeight="1">
      <c r="B7" s="13"/>
      <c r="C7" s="2"/>
      <c r="D7" s="6"/>
      <c r="E7" s="6"/>
      <c r="F7" s="6"/>
      <c r="G7" s="6"/>
      <c r="H7" s="6"/>
      <c r="I7" s="6"/>
      <c r="J7" s="6"/>
      <c r="K7" s="6"/>
      <c r="L7" s="6"/>
      <c r="M7" s="6"/>
      <c r="N7" s="6"/>
      <c r="O7" s="6"/>
      <c r="P7" s="6"/>
      <c r="Q7" s="6"/>
      <c r="R7" s="6"/>
      <c r="S7" s="6"/>
      <c r="T7" s="6"/>
      <c r="U7" s="6"/>
      <c r="V7" s="92"/>
      <c r="W7" s="92"/>
      <c r="X7" s="92"/>
      <c r="Y7" s="92"/>
      <c r="Z7" s="92"/>
      <c r="AA7" s="92"/>
      <c r="AB7" s="92"/>
      <c r="AC7" s="92"/>
      <c r="AD7" s="92"/>
      <c r="AE7" s="92"/>
      <c r="AF7" s="92"/>
      <c r="AG7" s="92"/>
      <c r="AH7" s="92"/>
      <c r="AI7" s="92"/>
      <c r="AJ7" s="92"/>
      <c r="AK7" s="92"/>
      <c r="AL7" s="30" t="s">
        <v>299</v>
      </c>
      <c r="AM7" s="14"/>
    </row>
    <row r="8" spans="2:39" ht="10.5" customHeight="1">
      <c r="B8" s="13"/>
      <c r="C8" s="2"/>
      <c r="D8" s="6"/>
      <c r="E8" s="6"/>
      <c r="F8" s="6"/>
      <c r="G8" s="6"/>
      <c r="H8" s="6"/>
      <c r="I8" s="6"/>
      <c r="J8" s="6"/>
      <c r="K8" s="6"/>
      <c r="L8" s="8"/>
      <c r="M8" s="6"/>
      <c r="N8" s="6"/>
      <c r="O8" s="6"/>
      <c r="P8" s="6"/>
      <c r="Q8" s="6"/>
      <c r="R8" s="6"/>
      <c r="S8" s="6"/>
      <c r="T8" s="6"/>
      <c r="U8" s="6"/>
      <c r="V8" s="92"/>
      <c r="W8" s="92"/>
      <c r="X8" s="92"/>
      <c r="Y8" s="92"/>
      <c r="Z8" s="92"/>
      <c r="AA8" s="92"/>
      <c r="AB8" s="92"/>
      <c r="AC8" s="92"/>
      <c r="AD8" s="92"/>
      <c r="AE8" s="92"/>
      <c r="AF8" s="92"/>
      <c r="AG8" s="92"/>
      <c r="AH8" s="92"/>
      <c r="AI8" s="92"/>
      <c r="AJ8" s="92"/>
      <c r="AK8" s="92"/>
      <c r="AL8" s="30" t="s">
        <v>300</v>
      </c>
      <c r="AM8" s="14"/>
    </row>
    <row r="9" spans="2:39" ht="10.5" customHeight="1">
      <c r="B9" s="13"/>
      <c r="C9" s="2"/>
      <c r="D9" s="6"/>
      <c r="E9" s="6"/>
      <c r="F9" s="6"/>
      <c r="G9" s="6"/>
      <c r="H9" s="6"/>
      <c r="I9" s="6"/>
      <c r="J9" s="6"/>
      <c r="K9" s="6"/>
      <c r="L9" s="8"/>
      <c r="M9" s="6"/>
      <c r="N9" s="6"/>
      <c r="O9" s="6"/>
      <c r="P9" s="6"/>
      <c r="Q9" s="6"/>
      <c r="R9" s="6"/>
      <c r="S9" s="6"/>
      <c r="T9" s="6"/>
      <c r="U9" s="6"/>
      <c r="V9" s="92"/>
      <c r="W9" s="92"/>
      <c r="X9" s="92"/>
      <c r="Y9" s="92"/>
      <c r="Z9" s="92"/>
      <c r="AA9" s="92"/>
      <c r="AB9" s="92"/>
      <c r="AC9" s="92"/>
      <c r="AD9" s="92"/>
      <c r="AE9" s="92"/>
      <c r="AF9" s="92"/>
      <c r="AG9" s="92"/>
      <c r="AH9" s="92"/>
      <c r="AI9" s="92"/>
      <c r="AJ9" s="92"/>
      <c r="AK9" s="92"/>
      <c r="AL9" s="30" t="s">
        <v>179</v>
      </c>
      <c r="AM9" s="14"/>
    </row>
    <row r="10" spans="2:39" ht="10.5" customHeight="1">
      <c r="B10" s="13"/>
      <c r="C10" s="2"/>
      <c r="D10" s="6"/>
      <c r="E10" s="6"/>
      <c r="F10" s="6"/>
      <c r="G10" s="6"/>
      <c r="H10" s="6"/>
      <c r="I10" s="6"/>
      <c r="J10" s="6"/>
      <c r="K10" s="6"/>
      <c r="L10" s="8"/>
      <c r="M10" s="6"/>
      <c r="N10" s="6"/>
      <c r="O10" s="6"/>
      <c r="P10" s="6"/>
      <c r="Q10" s="6"/>
      <c r="R10" s="6"/>
      <c r="S10" s="6"/>
      <c r="T10" s="6"/>
      <c r="U10" s="6"/>
      <c r="V10" s="92"/>
      <c r="W10" s="92"/>
      <c r="X10" s="92"/>
      <c r="Y10" s="92"/>
      <c r="Z10" s="92"/>
      <c r="AA10" s="92"/>
      <c r="AB10" s="92"/>
      <c r="AC10" s="92"/>
      <c r="AD10" s="92"/>
      <c r="AE10" s="92"/>
      <c r="AF10" s="92"/>
      <c r="AG10" s="92"/>
      <c r="AH10" s="92"/>
      <c r="AI10" s="92"/>
      <c r="AJ10" s="92"/>
      <c r="AK10" s="92"/>
      <c r="AL10" s="30" t="s">
        <v>193</v>
      </c>
      <c r="AM10" s="14"/>
    </row>
    <row r="11" spans="2:39" ht="12" customHeight="1">
      <c r="B11" s="13"/>
      <c r="C11" s="2"/>
      <c r="D11" s="6"/>
      <c r="E11" s="6"/>
      <c r="F11" s="6"/>
      <c r="G11" s="6"/>
      <c r="H11" s="6"/>
      <c r="I11" s="6"/>
      <c r="J11" s="6"/>
      <c r="K11" s="6"/>
      <c r="L11" s="8"/>
      <c r="M11" s="6"/>
      <c r="N11" s="6"/>
      <c r="O11" s="6"/>
      <c r="P11" s="6"/>
      <c r="Q11" s="6"/>
      <c r="R11" s="6"/>
      <c r="S11" s="6"/>
      <c r="T11" s="6"/>
      <c r="U11" s="6"/>
      <c r="V11" s="30"/>
      <c r="W11" s="28"/>
      <c r="X11" s="28"/>
      <c r="Y11" s="28"/>
      <c r="Z11" s="28"/>
      <c r="AA11" s="28"/>
      <c r="AB11" s="28"/>
      <c r="AC11" s="28"/>
      <c r="AD11" s="28"/>
      <c r="AE11" s="28"/>
      <c r="AF11" s="28"/>
      <c r="AG11" s="28"/>
      <c r="AH11" s="28"/>
      <c r="AI11" s="28"/>
      <c r="AJ11" s="28"/>
      <c r="AK11" s="28"/>
      <c r="AL11" s="28"/>
      <c r="AM11" s="14"/>
    </row>
    <row r="12" spans="2:39" ht="12" customHeight="1">
      <c r="B12" s="13"/>
      <c r="C12" s="2"/>
      <c r="D12" s="6"/>
      <c r="E12" s="6"/>
      <c r="F12" s="6"/>
      <c r="G12" s="6"/>
      <c r="H12" s="6"/>
      <c r="I12" s="6"/>
      <c r="J12" s="6"/>
      <c r="K12" s="6"/>
      <c r="L12" s="6"/>
      <c r="M12" s="6"/>
      <c r="N12" s="6"/>
      <c r="O12" s="6"/>
      <c r="P12" s="6"/>
      <c r="Q12" s="6"/>
      <c r="R12" s="6"/>
      <c r="S12" s="6"/>
      <c r="T12" s="6"/>
      <c r="U12" s="6"/>
      <c r="V12" s="30"/>
      <c r="W12" s="28"/>
      <c r="X12" s="28"/>
      <c r="Y12" s="28"/>
      <c r="Z12" s="28"/>
      <c r="AA12" s="28"/>
      <c r="AB12" s="28"/>
      <c r="AC12" s="28"/>
      <c r="AD12" s="28"/>
      <c r="AE12" s="28"/>
      <c r="AF12" s="28"/>
      <c r="AG12" s="176" t="s">
        <v>183</v>
      </c>
      <c r="AH12" s="176"/>
      <c r="AI12" s="176"/>
      <c r="AJ12" s="176"/>
      <c r="AK12" s="176"/>
      <c r="AL12" s="176"/>
      <c r="AM12" s="14"/>
    </row>
    <row r="13" spans="2:39" ht="12" customHeight="1">
      <c r="B13" s="13"/>
      <c r="C13" s="2"/>
      <c r="D13" s="6"/>
      <c r="E13" s="6"/>
      <c r="F13" s="6"/>
      <c r="G13" s="6"/>
      <c r="H13" s="6"/>
      <c r="I13" s="6"/>
      <c r="J13" s="6"/>
      <c r="K13" s="6"/>
      <c r="L13" s="6"/>
      <c r="M13" s="6"/>
      <c r="N13" s="6"/>
      <c r="O13" s="6"/>
      <c r="P13" s="6"/>
      <c r="Q13" s="6"/>
      <c r="R13" s="6"/>
      <c r="S13" s="6"/>
      <c r="T13" s="6"/>
      <c r="U13" s="6"/>
      <c r="V13" s="30"/>
      <c r="W13" s="28"/>
      <c r="X13" s="28"/>
      <c r="Y13" s="28"/>
      <c r="Z13" s="28"/>
      <c r="AA13" s="28"/>
      <c r="AB13" s="28"/>
      <c r="AC13" s="28"/>
      <c r="AD13" s="28"/>
      <c r="AE13" s="28"/>
      <c r="AF13" s="28"/>
      <c r="AG13" s="43"/>
      <c r="AH13" s="43"/>
      <c r="AI13" s="43"/>
      <c r="AJ13" s="43"/>
      <c r="AK13" s="43"/>
      <c r="AL13" s="43"/>
      <c r="AM13" s="14"/>
    </row>
    <row r="14" spans="2:39" ht="12" customHeight="1">
      <c r="B14" s="13"/>
      <c r="C14" s="177" t="s">
        <v>264</v>
      </c>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5"/>
    </row>
    <row r="15" spans="2:39" s="3" customFormat="1" ht="12" customHeight="1">
      <c r="B15" s="16"/>
      <c r="C15" s="2"/>
      <c r="D15" s="2"/>
      <c r="E15" s="2"/>
      <c r="F15" s="2"/>
      <c r="G15" s="2"/>
      <c r="H15" s="2"/>
      <c r="I15" s="2"/>
      <c r="J15" s="2"/>
      <c r="K15" s="2"/>
      <c r="L15" s="2"/>
      <c r="M15" s="27"/>
      <c r="N15" s="27"/>
      <c r="O15" s="106" t="s">
        <v>185</v>
      </c>
      <c r="P15" s="106">
        <v>1</v>
      </c>
      <c r="Q15" s="182"/>
      <c r="R15" s="182"/>
      <c r="S15" s="182"/>
      <c r="T15" s="182"/>
      <c r="U15" s="182"/>
      <c r="V15" s="182"/>
      <c r="W15" s="107"/>
      <c r="X15" s="181" t="s">
        <v>81</v>
      </c>
      <c r="Y15" s="181"/>
      <c r="Z15" s="107" t="s">
        <v>186</v>
      </c>
      <c r="AA15" s="2"/>
      <c r="AB15" s="2"/>
      <c r="AC15" s="2"/>
      <c r="AD15" s="2"/>
      <c r="AE15" s="2"/>
      <c r="AF15" s="2"/>
      <c r="AG15" s="2"/>
      <c r="AH15" s="2"/>
      <c r="AI15" s="2"/>
      <c r="AJ15" s="2"/>
      <c r="AK15" s="2"/>
      <c r="AL15" s="2"/>
      <c r="AM15" s="15"/>
    </row>
    <row r="16" spans="2:39" ht="12" customHeight="1">
      <c r="B16" s="13"/>
      <c r="C16" s="2"/>
      <c r="D16" s="2"/>
      <c r="E16" s="2"/>
      <c r="F16" s="2"/>
      <c r="G16" s="2"/>
      <c r="H16" s="2"/>
      <c r="I16" s="2"/>
      <c r="J16" s="2"/>
      <c r="K16" s="2"/>
      <c r="L16" s="2"/>
      <c r="M16" s="2"/>
      <c r="N16" s="2"/>
      <c r="O16" s="2"/>
      <c r="P16" s="2"/>
      <c r="Q16" s="254"/>
      <c r="R16" s="254"/>
      <c r="S16" s="254"/>
      <c r="T16" s="254"/>
      <c r="U16" s="254"/>
      <c r="V16" s="254"/>
      <c r="W16" s="2"/>
      <c r="X16" s="254"/>
      <c r="Y16" s="254"/>
      <c r="Z16" s="2"/>
      <c r="AA16" s="2"/>
      <c r="AB16" s="2"/>
      <c r="AC16" s="2"/>
      <c r="AD16" s="2"/>
      <c r="AE16" s="2"/>
      <c r="AF16" s="2"/>
      <c r="AG16" s="2"/>
      <c r="AH16" s="2"/>
      <c r="AI16" s="2"/>
      <c r="AJ16" s="2"/>
      <c r="AK16" s="2"/>
      <c r="AL16" s="2"/>
      <c r="AM16" s="15"/>
    </row>
    <row r="17" spans="2:39" s="31" customFormat="1" ht="12" customHeight="1">
      <c r="B17" s="32"/>
      <c r="C17" s="70" t="s">
        <v>187</v>
      </c>
      <c r="D17" s="70"/>
      <c r="E17" s="70"/>
      <c r="F17" s="70"/>
      <c r="G17" s="249" t="s">
        <v>304</v>
      </c>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36"/>
    </row>
    <row r="18" spans="2:39" s="31" customFormat="1" ht="12" customHeight="1">
      <c r="B18" s="32"/>
      <c r="C18" s="70" t="s">
        <v>189</v>
      </c>
      <c r="D18" s="70"/>
      <c r="E18" s="70"/>
      <c r="F18" s="70"/>
      <c r="G18" s="120"/>
      <c r="H18" s="120"/>
      <c r="I18" s="120"/>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36"/>
    </row>
    <row r="19" spans="2:39" s="31" customFormat="1" ht="12" customHeight="1">
      <c r="B19" s="32"/>
      <c r="C19" s="70" t="s">
        <v>443</v>
      </c>
      <c r="D19" s="70"/>
      <c r="E19" s="249"/>
      <c r="F19" s="249"/>
      <c r="G19" s="249"/>
      <c r="H19" s="249"/>
      <c r="I19" s="249"/>
      <c r="J19" s="249"/>
      <c r="K19" s="249"/>
      <c r="L19" s="249"/>
      <c r="M19" s="249"/>
      <c r="N19" s="105" t="s">
        <v>458</v>
      </c>
      <c r="O19" s="105"/>
      <c r="P19" s="105"/>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36"/>
    </row>
    <row r="20" spans="2:39" s="31" customFormat="1" ht="12" customHeight="1">
      <c r="B20" s="32"/>
      <c r="C20" s="70" t="s">
        <v>444</v>
      </c>
      <c r="D20" s="70"/>
      <c r="E20" s="70"/>
      <c r="F20" s="70"/>
      <c r="G20" s="71"/>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36"/>
    </row>
    <row r="21" spans="2:39" s="34" customFormat="1" ht="12" customHeight="1">
      <c r="B21" s="35"/>
      <c r="C21" s="70" t="s">
        <v>188</v>
      </c>
      <c r="D21" s="70"/>
      <c r="E21" s="70"/>
      <c r="F21" s="70"/>
      <c r="G21" s="70"/>
      <c r="H21" s="71"/>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37"/>
    </row>
    <row r="22" spans="2:39" s="34" customFormat="1" ht="12" customHeight="1">
      <c r="B22" s="35"/>
      <c r="C22" s="33"/>
      <c r="D22" s="33"/>
      <c r="E22" s="33"/>
      <c r="F22" s="33"/>
      <c r="G22" s="33"/>
      <c r="H22" s="38"/>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37"/>
    </row>
    <row r="23" spans="2:39" s="3" customFormat="1" ht="12" customHeight="1">
      <c r="B23" s="16"/>
      <c r="C23" s="7"/>
      <c r="D23" s="7"/>
      <c r="E23" s="7"/>
      <c r="F23" s="7"/>
      <c r="G23" s="7"/>
      <c r="H23" s="7"/>
      <c r="I23" s="9"/>
      <c r="J23" s="9"/>
      <c r="K23" s="9"/>
      <c r="L23" s="9"/>
      <c r="M23" s="9"/>
      <c r="N23" s="9"/>
      <c r="O23" s="9"/>
      <c r="P23" s="9"/>
      <c r="Q23" s="9"/>
      <c r="R23" s="9"/>
      <c r="S23" s="9"/>
      <c r="T23" s="2"/>
      <c r="U23" s="2"/>
      <c r="V23" s="2"/>
      <c r="W23" s="2"/>
      <c r="X23" s="2"/>
      <c r="Y23" s="2"/>
      <c r="Z23" s="2"/>
      <c r="AA23" s="2"/>
      <c r="AB23" s="2"/>
      <c r="AC23" s="2"/>
      <c r="AD23" s="2"/>
      <c r="AE23" s="2"/>
      <c r="AF23" s="2"/>
      <c r="AG23" s="2"/>
      <c r="AH23" s="2"/>
      <c r="AI23" s="2"/>
      <c r="AJ23" s="2"/>
      <c r="AK23" s="2"/>
      <c r="AL23" s="2"/>
      <c r="AM23" s="15"/>
    </row>
    <row r="24" spans="2:39" s="3" customFormat="1" ht="15" customHeight="1">
      <c r="B24" s="16"/>
      <c r="C24" s="211" t="s">
        <v>357</v>
      </c>
      <c r="D24" s="212"/>
      <c r="E24" s="212"/>
      <c r="F24" s="212"/>
      <c r="G24" s="212"/>
      <c r="H24" s="212"/>
      <c r="I24" s="212"/>
      <c r="J24" s="212"/>
      <c r="K24" s="212"/>
      <c r="L24" s="212"/>
      <c r="M24" s="212"/>
      <c r="N24" s="212"/>
      <c r="O24" s="212"/>
      <c r="P24" s="212"/>
      <c r="Q24" s="212"/>
      <c r="R24" s="212"/>
      <c r="S24" s="212"/>
      <c r="T24" s="212"/>
      <c r="U24" s="213"/>
      <c r="V24" s="137" t="s">
        <v>354</v>
      </c>
      <c r="W24" s="138"/>
      <c r="X24" s="139"/>
      <c r="Y24" s="211" t="s">
        <v>355</v>
      </c>
      <c r="Z24" s="212"/>
      <c r="AA24" s="212"/>
      <c r="AB24" s="212"/>
      <c r="AC24" s="212"/>
      <c r="AD24" s="212"/>
      <c r="AE24" s="213"/>
      <c r="AF24" s="137" t="s">
        <v>356</v>
      </c>
      <c r="AG24" s="138"/>
      <c r="AH24" s="138"/>
      <c r="AI24" s="138"/>
      <c r="AJ24" s="138"/>
      <c r="AK24" s="138"/>
      <c r="AL24" s="139"/>
      <c r="AM24" s="15"/>
    </row>
    <row r="25" spans="2:39" s="3" customFormat="1" ht="15" customHeight="1">
      <c r="B25" s="16"/>
      <c r="C25" s="214"/>
      <c r="D25" s="215"/>
      <c r="E25" s="215"/>
      <c r="F25" s="215"/>
      <c r="G25" s="215"/>
      <c r="H25" s="215"/>
      <c r="I25" s="215"/>
      <c r="J25" s="215"/>
      <c r="K25" s="215"/>
      <c r="L25" s="215"/>
      <c r="M25" s="215"/>
      <c r="N25" s="215"/>
      <c r="O25" s="215"/>
      <c r="P25" s="215"/>
      <c r="Q25" s="215"/>
      <c r="R25" s="215"/>
      <c r="S25" s="215"/>
      <c r="T25" s="215"/>
      <c r="U25" s="216"/>
      <c r="V25" s="140"/>
      <c r="W25" s="141"/>
      <c r="X25" s="142"/>
      <c r="Y25" s="214"/>
      <c r="Z25" s="215"/>
      <c r="AA25" s="215"/>
      <c r="AB25" s="215"/>
      <c r="AC25" s="215"/>
      <c r="AD25" s="215"/>
      <c r="AE25" s="216"/>
      <c r="AF25" s="140"/>
      <c r="AG25" s="141"/>
      <c r="AH25" s="141"/>
      <c r="AI25" s="141"/>
      <c r="AJ25" s="141"/>
      <c r="AK25" s="141"/>
      <c r="AL25" s="142"/>
      <c r="AM25" s="15"/>
    </row>
    <row r="26" spans="2:39" ht="15" customHeight="1">
      <c r="B26" s="13"/>
      <c r="C26" s="217"/>
      <c r="D26" s="218"/>
      <c r="E26" s="218"/>
      <c r="F26" s="218"/>
      <c r="G26" s="218"/>
      <c r="H26" s="218"/>
      <c r="I26" s="218"/>
      <c r="J26" s="218"/>
      <c r="K26" s="218"/>
      <c r="L26" s="218"/>
      <c r="M26" s="218"/>
      <c r="N26" s="218"/>
      <c r="O26" s="218"/>
      <c r="P26" s="218"/>
      <c r="Q26" s="218"/>
      <c r="R26" s="218"/>
      <c r="S26" s="218"/>
      <c r="T26" s="218"/>
      <c r="U26" s="219"/>
      <c r="V26" s="143"/>
      <c r="W26" s="144"/>
      <c r="X26" s="145"/>
      <c r="Y26" s="217"/>
      <c r="Z26" s="218"/>
      <c r="AA26" s="218"/>
      <c r="AB26" s="218"/>
      <c r="AC26" s="218"/>
      <c r="AD26" s="218"/>
      <c r="AE26" s="219"/>
      <c r="AF26" s="143"/>
      <c r="AG26" s="144"/>
      <c r="AH26" s="144"/>
      <c r="AI26" s="144"/>
      <c r="AJ26" s="144"/>
      <c r="AK26" s="144"/>
      <c r="AL26" s="145"/>
      <c r="AM26" s="15"/>
    </row>
    <row r="27" spans="2:39" ht="9.75" customHeight="1">
      <c r="B27" s="13"/>
      <c r="C27" s="134">
        <v>1</v>
      </c>
      <c r="D27" s="135"/>
      <c r="E27" s="135"/>
      <c r="F27" s="135"/>
      <c r="G27" s="135"/>
      <c r="H27" s="135"/>
      <c r="I27" s="135"/>
      <c r="J27" s="135"/>
      <c r="K27" s="135"/>
      <c r="L27" s="135"/>
      <c r="M27" s="135"/>
      <c r="N27" s="135"/>
      <c r="O27" s="135"/>
      <c r="P27" s="135"/>
      <c r="Q27" s="135"/>
      <c r="R27" s="135"/>
      <c r="S27" s="135"/>
      <c r="T27" s="135"/>
      <c r="U27" s="136"/>
      <c r="V27" s="134">
        <v>2</v>
      </c>
      <c r="W27" s="135"/>
      <c r="X27" s="136"/>
      <c r="Y27" s="134">
        <v>3</v>
      </c>
      <c r="Z27" s="135"/>
      <c r="AA27" s="135"/>
      <c r="AB27" s="135"/>
      <c r="AC27" s="135"/>
      <c r="AD27" s="135"/>
      <c r="AE27" s="136"/>
      <c r="AF27" s="134">
        <v>4</v>
      </c>
      <c r="AG27" s="135"/>
      <c r="AH27" s="135"/>
      <c r="AI27" s="135"/>
      <c r="AJ27" s="135"/>
      <c r="AK27" s="135"/>
      <c r="AL27" s="136"/>
      <c r="AM27" s="15"/>
    </row>
    <row r="28" spans="2:39" ht="15" customHeight="1">
      <c r="B28" s="13"/>
      <c r="C28" s="250" t="s">
        <v>358</v>
      </c>
      <c r="D28" s="251"/>
      <c r="E28" s="251"/>
      <c r="F28" s="251"/>
      <c r="G28" s="251"/>
      <c r="H28" s="251"/>
      <c r="I28" s="251"/>
      <c r="J28" s="251"/>
      <c r="K28" s="251"/>
      <c r="L28" s="251"/>
      <c r="M28" s="251"/>
      <c r="N28" s="251"/>
      <c r="O28" s="251"/>
      <c r="P28" s="251"/>
      <c r="Q28" s="251"/>
      <c r="R28" s="251"/>
      <c r="S28" s="251"/>
      <c r="T28" s="251"/>
      <c r="U28" s="252"/>
      <c r="V28" s="246" t="s">
        <v>441</v>
      </c>
      <c r="W28" s="247"/>
      <c r="X28" s="248"/>
      <c r="Y28" s="133"/>
      <c r="Z28" s="133"/>
      <c r="AA28" s="133"/>
      <c r="AB28" s="133"/>
      <c r="AC28" s="133"/>
      <c r="AD28" s="133"/>
      <c r="AE28" s="133"/>
      <c r="AF28" s="133"/>
      <c r="AG28" s="133"/>
      <c r="AH28" s="133"/>
      <c r="AI28" s="133"/>
      <c r="AJ28" s="133"/>
      <c r="AK28" s="133"/>
      <c r="AL28" s="133"/>
      <c r="AM28" s="15"/>
    </row>
    <row r="29" spans="2:39" ht="15" customHeight="1">
      <c r="B29" s="13"/>
      <c r="C29" s="155" t="s">
        <v>445</v>
      </c>
      <c r="D29" s="156"/>
      <c r="E29" s="156"/>
      <c r="F29" s="156"/>
      <c r="G29" s="156"/>
      <c r="H29" s="156"/>
      <c r="I29" s="156"/>
      <c r="J29" s="156"/>
      <c r="K29" s="156"/>
      <c r="L29" s="156"/>
      <c r="M29" s="156"/>
      <c r="N29" s="156"/>
      <c r="O29" s="156"/>
      <c r="P29" s="156"/>
      <c r="Q29" s="156"/>
      <c r="R29" s="156"/>
      <c r="S29" s="156"/>
      <c r="T29" s="156"/>
      <c r="U29" s="157"/>
      <c r="V29" s="183">
        <v>10</v>
      </c>
      <c r="W29" s="184"/>
      <c r="X29" s="185"/>
      <c r="Y29" s="124">
        <f>Y113+Y114</f>
        <v>0</v>
      </c>
      <c r="Z29" s="124"/>
      <c r="AA29" s="124"/>
      <c r="AB29" s="124"/>
      <c r="AC29" s="124"/>
      <c r="AD29" s="124"/>
      <c r="AE29" s="124"/>
      <c r="AF29" s="124">
        <f>AF113+AF114</f>
        <v>0</v>
      </c>
      <c r="AG29" s="124"/>
      <c r="AH29" s="124"/>
      <c r="AI29" s="124"/>
      <c r="AJ29" s="124"/>
      <c r="AK29" s="124"/>
      <c r="AL29" s="124"/>
      <c r="AM29" s="15"/>
    </row>
    <row r="30" spans="2:39" ht="15" customHeight="1">
      <c r="B30" s="13"/>
      <c r="C30" s="178" t="s">
        <v>359</v>
      </c>
      <c r="D30" s="179"/>
      <c r="E30" s="179"/>
      <c r="F30" s="179"/>
      <c r="G30" s="179"/>
      <c r="H30" s="179"/>
      <c r="I30" s="179"/>
      <c r="J30" s="179"/>
      <c r="K30" s="179"/>
      <c r="L30" s="179"/>
      <c r="M30" s="179"/>
      <c r="N30" s="179"/>
      <c r="O30" s="179"/>
      <c r="P30" s="179"/>
      <c r="Q30" s="179"/>
      <c r="R30" s="179"/>
      <c r="S30" s="179"/>
      <c r="T30" s="179"/>
      <c r="U30" s="180"/>
      <c r="V30" s="186" t="s">
        <v>441</v>
      </c>
      <c r="W30" s="187"/>
      <c r="X30" s="188"/>
      <c r="Y30" s="124"/>
      <c r="Z30" s="124"/>
      <c r="AA30" s="124"/>
      <c r="AB30" s="124"/>
      <c r="AC30" s="124"/>
      <c r="AD30" s="124"/>
      <c r="AE30" s="124"/>
      <c r="AF30" s="124"/>
      <c r="AG30" s="124"/>
      <c r="AH30" s="124"/>
      <c r="AI30" s="124"/>
      <c r="AJ30" s="124"/>
      <c r="AK30" s="124"/>
      <c r="AL30" s="124"/>
      <c r="AM30" s="15"/>
    </row>
    <row r="31" spans="2:39" ht="15" customHeight="1">
      <c r="B31" s="13"/>
      <c r="C31" s="155" t="s">
        <v>360</v>
      </c>
      <c r="D31" s="156"/>
      <c r="E31" s="156"/>
      <c r="F31" s="156"/>
      <c r="G31" s="156"/>
      <c r="H31" s="156"/>
      <c r="I31" s="156"/>
      <c r="J31" s="156"/>
      <c r="K31" s="156"/>
      <c r="L31" s="156"/>
      <c r="M31" s="156"/>
      <c r="N31" s="156"/>
      <c r="O31" s="156"/>
      <c r="P31" s="156"/>
      <c r="Q31" s="156"/>
      <c r="R31" s="156"/>
      <c r="S31" s="156"/>
      <c r="T31" s="156"/>
      <c r="U31" s="157"/>
      <c r="V31" s="186" t="s">
        <v>367</v>
      </c>
      <c r="W31" s="187"/>
      <c r="X31" s="188"/>
      <c r="Y31" s="124"/>
      <c r="Z31" s="124"/>
      <c r="AA31" s="124"/>
      <c r="AB31" s="124"/>
      <c r="AC31" s="124"/>
      <c r="AD31" s="124"/>
      <c r="AE31" s="124"/>
      <c r="AF31" s="124"/>
      <c r="AG31" s="124"/>
      <c r="AH31" s="124"/>
      <c r="AI31" s="124"/>
      <c r="AJ31" s="124"/>
      <c r="AK31" s="124"/>
      <c r="AL31" s="124"/>
      <c r="AM31" s="15"/>
    </row>
    <row r="32" spans="2:39" ht="15" customHeight="1">
      <c r="B32" s="13"/>
      <c r="C32" s="155" t="s">
        <v>361</v>
      </c>
      <c r="D32" s="156"/>
      <c r="E32" s="156"/>
      <c r="F32" s="156"/>
      <c r="G32" s="156"/>
      <c r="H32" s="156"/>
      <c r="I32" s="156"/>
      <c r="J32" s="156"/>
      <c r="K32" s="156"/>
      <c r="L32" s="156"/>
      <c r="M32" s="156"/>
      <c r="N32" s="156"/>
      <c r="O32" s="156"/>
      <c r="P32" s="156"/>
      <c r="Q32" s="156"/>
      <c r="R32" s="156"/>
      <c r="S32" s="156"/>
      <c r="T32" s="156"/>
      <c r="U32" s="157"/>
      <c r="V32" s="186" t="s">
        <v>368</v>
      </c>
      <c r="W32" s="187"/>
      <c r="X32" s="188"/>
      <c r="Y32" s="124"/>
      <c r="Z32" s="124"/>
      <c r="AA32" s="124"/>
      <c r="AB32" s="124"/>
      <c r="AC32" s="124"/>
      <c r="AD32" s="124"/>
      <c r="AE32" s="124"/>
      <c r="AF32" s="124"/>
      <c r="AG32" s="124"/>
      <c r="AH32" s="124"/>
      <c r="AI32" s="124"/>
      <c r="AJ32" s="124"/>
      <c r="AK32" s="124"/>
      <c r="AL32" s="124"/>
      <c r="AM32" s="15"/>
    </row>
    <row r="33" spans="2:39" ht="15" customHeight="1">
      <c r="B33" s="13"/>
      <c r="C33" s="155" t="s">
        <v>384</v>
      </c>
      <c r="D33" s="156"/>
      <c r="E33" s="156"/>
      <c r="F33" s="156"/>
      <c r="G33" s="156"/>
      <c r="H33" s="156"/>
      <c r="I33" s="156"/>
      <c r="J33" s="156"/>
      <c r="K33" s="156"/>
      <c r="L33" s="156"/>
      <c r="M33" s="156"/>
      <c r="N33" s="156"/>
      <c r="O33" s="156"/>
      <c r="P33" s="156"/>
      <c r="Q33" s="156"/>
      <c r="R33" s="156"/>
      <c r="S33" s="156"/>
      <c r="T33" s="156"/>
      <c r="U33" s="157"/>
      <c r="V33" s="186" t="s">
        <v>363</v>
      </c>
      <c r="W33" s="187"/>
      <c r="X33" s="188"/>
      <c r="Y33" s="124"/>
      <c r="Z33" s="124"/>
      <c r="AA33" s="124"/>
      <c r="AB33" s="124"/>
      <c r="AC33" s="124"/>
      <c r="AD33" s="124"/>
      <c r="AE33" s="124"/>
      <c r="AF33" s="124"/>
      <c r="AG33" s="124"/>
      <c r="AH33" s="124"/>
      <c r="AI33" s="124"/>
      <c r="AJ33" s="124"/>
      <c r="AK33" s="124"/>
      <c r="AL33" s="124"/>
      <c r="AM33" s="15"/>
    </row>
    <row r="34" spans="2:39" ht="24" customHeight="1">
      <c r="B34" s="13"/>
      <c r="C34" s="155" t="s">
        <v>362</v>
      </c>
      <c r="D34" s="156"/>
      <c r="E34" s="156"/>
      <c r="F34" s="156"/>
      <c r="G34" s="156"/>
      <c r="H34" s="156"/>
      <c r="I34" s="156"/>
      <c r="J34" s="156"/>
      <c r="K34" s="156"/>
      <c r="L34" s="156"/>
      <c r="M34" s="156"/>
      <c r="N34" s="156"/>
      <c r="O34" s="156"/>
      <c r="P34" s="156"/>
      <c r="Q34" s="156"/>
      <c r="R34" s="156"/>
      <c r="S34" s="156"/>
      <c r="T34" s="156"/>
      <c r="U34" s="157"/>
      <c r="V34" s="186" t="s">
        <v>369</v>
      </c>
      <c r="W34" s="187"/>
      <c r="X34" s="188"/>
      <c r="Y34" s="124"/>
      <c r="Z34" s="124"/>
      <c r="AA34" s="124"/>
      <c r="AB34" s="124"/>
      <c r="AC34" s="124"/>
      <c r="AD34" s="124"/>
      <c r="AE34" s="124"/>
      <c r="AF34" s="124"/>
      <c r="AG34" s="124"/>
      <c r="AH34" s="124"/>
      <c r="AI34" s="124"/>
      <c r="AJ34" s="124"/>
      <c r="AK34" s="124"/>
      <c r="AL34" s="124"/>
      <c r="AM34" s="15"/>
    </row>
    <row r="35" spans="2:39" ht="24" customHeight="1">
      <c r="B35" s="13"/>
      <c r="C35" s="155" t="s">
        <v>364</v>
      </c>
      <c r="D35" s="156"/>
      <c r="E35" s="156"/>
      <c r="F35" s="156"/>
      <c r="G35" s="156"/>
      <c r="H35" s="156"/>
      <c r="I35" s="156"/>
      <c r="J35" s="156"/>
      <c r="K35" s="156"/>
      <c r="L35" s="156"/>
      <c r="M35" s="156"/>
      <c r="N35" s="156"/>
      <c r="O35" s="156"/>
      <c r="P35" s="156"/>
      <c r="Q35" s="156"/>
      <c r="R35" s="156"/>
      <c r="S35" s="156"/>
      <c r="T35" s="156"/>
      <c r="U35" s="157"/>
      <c r="V35" s="186" t="s">
        <v>370</v>
      </c>
      <c r="W35" s="187"/>
      <c r="X35" s="188"/>
      <c r="Y35" s="124"/>
      <c r="Z35" s="124"/>
      <c r="AA35" s="124"/>
      <c r="AB35" s="124"/>
      <c r="AC35" s="124"/>
      <c r="AD35" s="124"/>
      <c r="AE35" s="124"/>
      <c r="AF35" s="124"/>
      <c r="AG35" s="124"/>
      <c r="AH35" s="124"/>
      <c r="AI35" s="124"/>
      <c r="AJ35" s="124"/>
      <c r="AK35" s="124"/>
      <c r="AL35" s="124"/>
      <c r="AM35" s="15"/>
    </row>
    <row r="36" spans="2:39" s="4" customFormat="1" ht="15" customHeight="1">
      <c r="B36" s="17"/>
      <c r="C36" s="155" t="s">
        <v>365</v>
      </c>
      <c r="D36" s="156"/>
      <c r="E36" s="156"/>
      <c r="F36" s="156"/>
      <c r="G36" s="156"/>
      <c r="H36" s="156"/>
      <c r="I36" s="156"/>
      <c r="J36" s="156"/>
      <c r="K36" s="156"/>
      <c r="L36" s="156"/>
      <c r="M36" s="156"/>
      <c r="N36" s="156"/>
      <c r="O36" s="156"/>
      <c r="P36" s="156"/>
      <c r="Q36" s="156"/>
      <c r="R36" s="156"/>
      <c r="S36" s="156"/>
      <c r="T36" s="156"/>
      <c r="U36" s="157"/>
      <c r="V36" s="186" t="s">
        <v>366</v>
      </c>
      <c r="W36" s="187"/>
      <c r="X36" s="188"/>
      <c r="Y36" s="124"/>
      <c r="Z36" s="124"/>
      <c r="AA36" s="124"/>
      <c r="AB36" s="124"/>
      <c r="AC36" s="124"/>
      <c r="AD36" s="124"/>
      <c r="AE36" s="124"/>
      <c r="AF36" s="124"/>
      <c r="AG36" s="124"/>
      <c r="AH36" s="124"/>
      <c r="AI36" s="124"/>
      <c r="AJ36" s="124"/>
      <c r="AK36" s="124"/>
      <c r="AL36" s="124"/>
      <c r="AM36" s="15"/>
    </row>
    <row r="37" spans="2:39" s="4" customFormat="1" ht="15" customHeight="1">
      <c r="B37" s="17"/>
      <c r="C37" s="155" t="s">
        <v>446</v>
      </c>
      <c r="D37" s="156"/>
      <c r="E37" s="156"/>
      <c r="F37" s="156"/>
      <c r="G37" s="156"/>
      <c r="H37" s="156"/>
      <c r="I37" s="156"/>
      <c r="J37" s="156"/>
      <c r="K37" s="156"/>
      <c r="L37" s="156"/>
      <c r="M37" s="156"/>
      <c r="N37" s="156"/>
      <c r="O37" s="156"/>
      <c r="P37" s="156"/>
      <c r="Q37" s="156"/>
      <c r="R37" s="156"/>
      <c r="S37" s="156"/>
      <c r="T37" s="156"/>
      <c r="U37" s="157"/>
      <c r="V37" s="186" t="s">
        <v>459</v>
      </c>
      <c r="W37" s="187"/>
      <c r="X37" s="188"/>
      <c r="Y37" s="124"/>
      <c r="Z37" s="124"/>
      <c r="AA37" s="124"/>
      <c r="AB37" s="124"/>
      <c r="AC37" s="124"/>
      <c r="AD37" s="124"/>
      <c r="AE37" s="124"/>
      <c r="AF37" s="124"/>
      <c r="AG37" s="124"/>
      <c r="AH37" s="124"/>
      <c r="AI37" s="124"/>
      <c r="AJ37" s="124"/>
      <c r="AK37" s="124"/>
      <c r="AL37" s="124"/>
      <c r="AM37" s="15"/>
    </row>
    <row r="38" spans="2:39" s="4" customFormat="1" ht="15" customHeight="1">
      <c r="B38" s="17"/>
      <c r="C38" s="189" t="s">
        <v>447</v>
      </c>
      <c r="D38" s="190"/>
      <c r="E38" s="190"/>
      <c r="F38" s="190"/>
      <c r="G38" s="190"/>
      <c r="H38" s="190"/>
      <c r="I38" s="190"/>
      <c r="J38" s="190"/>
      <c r="K38" s="190"/>
      <c r="L38" s="190"/>
      <c r="M38" s="190"/>
      <c r="N38" s="190"/>
      <c r="O38" s="190"/>
      <c r="P38" s="190"/>
      <c r="Q38" s="190"/>
      <c r="R38" s="190"/>
      <c r="S38" s="190"/>
      <c r="T38" s="190"/>
      <c r="U38" s="191"/>
      <c r="V38" s="186" t="s">
        <v>441</v>
      </c>
      <c r="W38" s="187"/>
      <c r="X38" s="188"/>
      <c r="Y38" s="124"/>
      <c r="Z38" s="124"/>
      <c r="AA38" s="124"/>
      <c r="AB38" s="124"/>
      <c r="AC38" s="124"/>
      <c r="AD38" s="124"/>
      <c r="AE38" s="124"/>
      <c r="AF38" s="124"/>
      <c r="AG38" s="124"/>
      <c r="AH38" s="124"/>
      <c r="AI38" s="124"/>
      <c r="AJ38" s="124"/>
      <c r="AK38" s="124"/>
      <c r="AL38" s="124"/>
      <c r="AM38" s="15"/>
    </row>
    <row r="39" spans="2:39" s="4" customFormat="1" ht="15" customHeight="1">
      <c r="B39" s="17"/>
      <c r="C39" s="155" t="s">
        <v>448</v>
      </c>
      <c r="D39" s="156"/>
      <c r="E39" s="156"/>
      <c r="F39" s="156"/>
      <c r="G39" s="156"/>
      <c r="H39" s="156"/>
      <c r="I39" s="156"/>
      <c r="J39" s="156"/>
      <c r="K39" s="156"/>
      <c r="L39" s="156"/>
      <c r="M39" s="156"/>
      <c r="N39" s="156"/>
      <c r="O39" s="156"/>
      <c r="P39" s="156"/>
      <c r="Q39" s="156"/>
      <c r="R39" s="156"/>
      <c r="S39" s="156"/>
      <c r="T39" s="156"/>
      <c r="U39" s="157"/>
      <c r="V39" s="183">
        <v>90</v>
      </c>
      <c r="W39" s="184"/>
      <c r="X39" s="185"/>
      <c r="Y39" s="124">
        <f>Y115</f>
        <v>0</v>
      </c>
      <c r="Z39" s="124"/>
      <c r="AA39" s="124"/>
      <c r="AB39" s="124"/>
      <c r="AC39" s="124"/>
      <c r="AD39" s="124"/>
      <c r="AE39" s="124"/>
      <c r="AF39" s="124">
        <f>AF115</f>
        <v>0</v>
      </c>
      <c r="AG39" s="124"/>
      <c r="AH39" s="124"/>
      <c r="AI39" s="124"/>
      <c r="AJ39" s="124"/>
      <c r="AK39" s="124"/>
      <c r="AL39" s="124"/>
      <c r="AM39" s="15"/>
    </row>
    <row r="40" spans="2:39" s="4" customFormat="1" ht="15" customHeight="1">
      <c r="B40" s="17"/>
      <c r="C40" s="189" t="s">
        <v>371</v>
      </c>
      <c r="D40" s="190"/>
      <c r="E40" s="190"/>
      <c r="F40" s="190"/>
      <c r="G40" s="190"/>
      <c r="H40" s="190"/>
      <c r="I40" s="190"/>
      <c r="J40" s="190"/>
      <c r="K40" s="190"/>
      <c r="L40" s="190"/>
      <c r="M40" s="190"/>
      <c r="N40" s="190"/>
      <c r="O40" s="190"/>
      <c r="P40" s="190"/>
      <c r="Q40" s="190"/>
      <c r="R40" s="190"/>
      <c r="S40" s="190"/>
      <c r="T40" s="190"/>
      <c r="U40" s="191"/>
      <c r="V40" s="186" t="s">
        <v>441</v>
      </c>
      <c r="W40" s="187"/>
      <c r="X40" s="188"/>
      <c r="Y40" s="124"/>
      <c r="Z40" s="124"/>
      <c r="AA40" s="124"/>
      <c r="AB40" s="124"/>
      <c r="AC40" s="124"/>
      <c r="AD40" s="124"/>
      <c r="AE40" s="124"/>
      <c r="AF40" s="124"/>
      <c r="AG40" s="124"/>
      <c r="AH40" s="124"/>
      <c r="AI40" s="124"/>
      <c r="AJ40" s="124"/>
      <c r="AK40" s="124"/>
      <c r="AL40" s="124"/>
      <c r="AM40" s="15"/>
    </row>
    <row r="41" spans="2:39" s="4" customFormat="1" ht="15" customHeight="1">
      <c r="B41" s="17"/>
      <c r="C41" s="155" t="s">
        <v>372</v>
      </c>
      <c r="D41" s="156"/>
      <c r="E41" s="156"/>
      <c r="F41" s="156"/>
      <c r="G41" s="156"/>
      <c r="H41" s="156"/>
      <c r="I41" s="156"/>
      <c r="J41" s="156"/>
      <c r="K41" s="156"/>
      <c r="L41" s="156"/>
      <c r="M41" s="156"/>
      <c r="N41" s="156"/>
      <c r="O41" s="156"/>
      <c r="P41" s="156"/>
      <c r="Q41" s="156"/>
      <c r="R41" s="156"/>
      <c r="S41" s="156"/>
      <c r="T41" s="156"/>
      <c r="U41" s="157"/>
      <c r="V41" s="186" t="s">
        <v>259</v>
      </c>
      <c r="W41" s="187"/>
      <c r="X41" s="188"/>
      <c r="Y41" s="124"/>
      <c r="Z41" s="124"/>
      <c r="AA41" s="124"/>
      <c r="AB41" s="124"/>
      <c r="AC41" s="124"/>
      <c r="AD41" s="124"/>
      <c r="AE41" s="124"/>
      <c r="AF41" s="124"/>
      <c r="AG41" s="124"/>
      <c r="AH41" s="124"/>
      <c r="AI41" s="124"/>
      <c r="AJ41" s="124"/>
      <c r="AK41" s="124"/>
      <c r="AL41" s="124"/>
      <c r="AM41" s="15"/>
    </row>
    <row r="42" spans="2:39" s="5" customFormat="1" ht="15" customHeight="1">
      <c r="B42" s="18"/>
      <c r="C42" s="155" t="s">
        <v>449</v>
      </c>
      <c r="D42" s="156"/>
      <c r="E42" s="156"/>
      <c r="F42" s="156"/>
      <c r="G42" s="156"/>
      <c r="H42" s="156"/>
      <c r="I42" s="156"/>
      <c r="J42" s="156"/>
      <c r="K42" s="156"/>
      <c r="L42" s="156"/>
      <c r="M42" s="156"/>
      <c r="N42" s="156"/>
      <c r="O42" s="156"/>
      <c r="P42" s="156"/>
      <c r="Q42" s="156"/>
      <c r="R42" s="156"/>
      <c r="S42" s="156"/>
      <c r="T42" s="156"/>
      <c r="U42" s="157"/>
      <c r="V42" s="186" t="s">
        <v>460</v>
      </c>
      <c r="W42" s="187"/>
      <c r="X42" s="188"/>
      <c r="Y42" s="124"/>
      <c r="Z42" s="124"/>
      <c r="AA42" s="124"/>
      <c r="AB42" s="124"/>
      <c r="AC42" s="124"/>
      <c r="AD42" s="124"/>
      <c r="AE42" s="124"/>
      <c r="AF42" s="124"/>
      <c r="AG42" s="124"/>
      <c r="AH42" s="124"/>
      <c r="AI42" s="124"/>
      <c r="AJ42" s="124"/>
      <c r="AK42" s="124"/>
      <c r="AL42" s="124"/>
      <c r="AM42" s="15"/>
    </row>
    <row r="43" spans="2:39" s="5" customFormat="1" ht="15" customHeight="1">
      <c r="B43" s="18"/>
      <c r="C43" s="155" t="s">
        <v>450</v>
      </c>
      <c r="D43" s="156"/>
      <c r="E43" s="156"/>
      <c r="F43" s="156"/>
      <c r="G43" s="156"/>
      <c r="H43" s="156"/>
      <c r="I43" s="156"/>
      <c r="J43" s="156"/>
      <c r="K43" s="156"/>
      <c r="L43" s="156"/>
      <c r="M43" s="156"/>
      <c r="N43" s="156"/>
      <c r="O43" s="156"/>
      <c r="P43" s="156"/>
      <c r="Q43" s="156"/>
      <c r="R43" s="156"/>
      <c r="S43" s="156"/>
      <c r="T43" s="156"/>
      <c r="U43" s="157"/>
      <c r="V43" s="158">
        <v>120</v>
      </c>
      <c r="W43" s="159"/>
      <c r="X43" s="160"/>
      <c r="Y43" s="124"/>
      <c r="Z43" s="124"/>
      <c r="AA43" s="124"/>
      <c r="AB43" s="124"/>
      <c r="AC43" s="124"/>
      <c r="AD43" s="124"/>
      <c r="AE43" s="124"/>
      <c r="AF43" s="124"/>
      <c r="AG43" s="124"/>
      <c r="AH43" s="124"/>
      <c r="AI43" s="124"/>
      <c r="AJ43" s="124"/>
      <c r="AK43" s="124"/>
      <c r="AL43" s="124"/>
      <c r="AM43" s="15"/>
    </row>
    <row r="44" spans="2:39" s="5" customFormat="1" ht="15" customHeight="1">
      <c r="B44" s="18"/>
      <c r="C44" s="189" t="s">
        <v>373</v>
      </c>
      <c r="D44" s="190"/>
      <c r="E44" s="190"/>
      <c r="F44" s="190"/>
      <c r="G44" s="190"/>
      <c r="H44" s="190"/>
      <c r="I44" s="190"/>
      <c r="J44" s="190"/>
      <c r="K44" s="190"/>
      <c r="L44" s="190"/>
      <c r="M44" s="190"/>
      <c r="N44" s="190"/>
      <c r="O44" s="190"/>
      <c r="P44" s="190"/>
      <c r="Q44" s="190"/>
      <c r="R44" s="190"/>
      <c r="S44" s="190"/>
      <c r="T44" s="190"/>
      <c r="U44" s="191"/>
      <c r="V44" s="158" t="s">
        <v>441</v>
      </c>
      <c r="W44" s="159"/>
      <c r="X44" s="160"/>
      <c r="Y44" s="124"/>
      <c r="Z44" s="124"/>
      <c r="AA44" s="124"/>
      <c r="AB44" s="124"/>
      <c r="AC44" s="124"/>
      <c r="AD44" s="124"/>
      <c r="AE44" s="124"/>
      <c r="AF44" s="124"/>
      <c r="AG44" s="124"/>
      <c r="AH44" s="124"/>
      <c r="AI44" s="124"/>
      <c r="AJ44" s="124"/>
      <c r="AK44" s="124"/>
      <c r="AL44" s="124"/>
      <c r="AM44" s="15"/>
    </row>
    <row r="45" spans="2:39" s="5" customFormat="1" ht="15" customHeight="1">
      <c r="B45" s="18"/>
      <c r="C45" s="155" t="s">
        <v>451</v>
      </c>
      <c r="D45" s="156"/>
      <c r="E45" s="156"/>
      <c r="F45" s="156"/>
      <c r="G45" s="156"/>
      <c r="H45" s="156"/>
      <c r="I45" s="156"/>
      <c r="J45" s="156"/>
      <c r="K45" s="156"/>
      <c r="L45" s="156"/>
      <c r="M45" s="156"/>
      <c r="N45" s="156"/>
      <c r="O45" s="156"/>
      <c r="P45" s="156"/>
      <c r="Q45" s="156"/>
      <c r="R45" s="156"/>
      <c r="S45" s="156"/>
      <c r="T45" s="156"/>
      <c r="U45" s="157"/>
      <c r="V45" s="186" t="s">
        <v>260</v>
      </c>
      <c r="W45" s="187"/>
      <c r="X45" s="188"/>
      <c r="Y45" s="124"/>
      <c r="Z45" s="124"/>
      <c r="AA45" s="124"/>
      <c r="AB45" s="124"/>
      <c r="AC45" s="124"/>
      <c r="AD45" s="124"/>
      <c r="AE45" s="124"/>
      <c r="AF45" s="124"/>
      <c r="AG45" s="124"/>
      <c r="AH45" s="124"/>
      <c r="AI45" s="124"/>
      <c r="AJ45" s="124"/>
      <c r="AK45" s="124"/>
      <c r="AL45" s="124"/>
      <c r="AM45" s="15"/>
    </row>
    <row r="46" spans="2:39" s="5" customFormat="1" ht="15" customHeight="1">
      <c r="B46" s="18"/>
      <c r="C46" s="155" t="s">
        <v>374</v>
      </c>
      <c r="D46" s="156"/>
      <c r="E46" s="156"/>
      <c r="F46" s="156"/>
      <c r="G46" s="156"/>
      <c r="H46" s="156"/>
      <c r="I46" s="156"/>
      <c r="J46" s="156"/>
      <c r="K46" s="156"/>
      <c r="L46" s="156"/>
      <c r="M46" s="156"/>
      <c r="N46" s="156"/>
      <c r="O46" s="156"/>
      <c r="P46" s="156"/>
      <c r="Q46" s="156"/>
      <c r="R46" s="156"/>
      <c r="S46" s="156"/>
      <c r="T46" s="156"/>
      <c r="U46" s="157"/>
      <c r="V46" s="186" t="s">
        <v>35</v>
      </c>
      <c r="W46" s="187"/>
      <c r="X46" s="188"/>
      <c r="Y46" s="124"/>
      <c r="Z46" s="124"/>
      <c r="AA46" s="124"/>
      <c r="AB46" s="124"/>
      <c r="AC46" s="124"/>
      <c r="AD46" s="124"/>
      <c r="AE46" s="124"/>
      <c r="AF46" s="124"/>
      <c r="AG46" s="124"/>
      <c r="AH46" s="124"/>
      <c r="AI46" s="124"/>
      <c r="AJ46" s="124"/>
      <c r="AK46" s="124"/>
      <c r="AL46" s="124"/>
      <c r="AM46" s="15"/>
    </row>
    <row r="47" spans="2:39" s="5" customFormat="1" ht="24" customHeight="1">
      <c r="B47" s="18"/>
      <c r="C47" s="155" t="s">
        <v>375</v>
      </c>
      <c r="D47" s="156"/>
      <c r="E47" s="156"/>
      <c r="F47" s="156"/>
      <c r="G47" s="156"/>
      <c r="H47" s="156"/>
      <c r="I47" s="156"/>
      <c r="J47" s="156"/>
      <c r="K47" s="156"/>
      <c r="L47" s="156"/>
      <c r="M47" s="156"/>
      <c r="N47" s="156"/>
      <c r="O47" s="156"/>
      <c r="P47" s="156"/>
      <c r="Q47" s="156"/>
      <c r="R47" s="156"/>
      <c r="S47" s="156"/>
      <c r="T47" s="156"/>
      <c r="U47" s="157"/>
      <c r="V47" s="158">
        <v>150</v>
      </c>
      <c r="W47" s="159"/>
      <c r="X47" s="160"/>
      <c r="Y47" s="124"/>
      <c r="Z47" s="124"/>
      <c r="AA47" s="124"/>
      <c r="AB47" s="124"/>
      <c r="AC47" s="124"/>
      <c r="AD47" s="124"/>
      <c r="AE47" s="124"/>
      <c r="AF47" s="124"/>
      <c r="AG47" s="124"/>
      <c r="AH47" s="124"/>
      <c r="AI47" s="124"/>
      <c r="AJ47" s="124"/>
      <c r="AK47" s="124"/>
      <c r="AL47" s="124"/>
      <c r="AM47" s="15"/>
    </row>
    <row r="48" spans="2:39" s="5" customFormat="1" ht="15" customHeight="1">
      <c r="B48" s="18"/>
      <c r="C48" s="155" t="s">
        <v>376</v>
      </c>
      <c r="D48" s="156"/>
      <c r="E48" s="156"/>
      <c r="F48" s="156"/>
      <c r="G48" s="156"/>
      <c r="H48" s="156"/>
      <c r="I48" s="156"/>
      <c r="J48" s="156"/>
      <c r="K48" s="156"/>
      <c r="L48" s="156"/>
      <c r="M48" s="156"/>
      <c r="N48" s="156"/>
      <c r="O48" s="156"/>
      <c r="P48" s="156"/>
      <c r="Q48" s="156"/>
      <c r="R48" s="156"/>
      <c r="S48" s="156"/>
      <c r="T48" s="156"/>
      <c r="U48" s="157"/>
      <c r="V48" s="186" t="s">
        <v>461</v>
      </c>
      <c r="W48" s="187"/>
      <c r="X48" s="188"/>
      <c r="Y48" s="124"/>
      <c r="Z48" s="124"/>
      <c r="AA48" s="124"/>
      <c r="AB48" s="124"/>
      <c r="AC48" s="124"/>
      <c r="AD48" s="124"/>
      <c r="AE48" s="124"/>
      <c r="AF48" s="124"/>
      <c r="AG48" s="124"/>
      <c r="AH48" s="124"/>
      <c r="AI48" s="124"/>
      <c r="AJ48" s="124"/>
      <c r="AK48" s="124"/>
      <c r="AL48" s="124"/>
      <c r="AM48" s="15"/>
    </row>
    <row r="49" spans="2:39" ht="24" customHeight="1">
      <c r="B49" s="13"/>
      <c r="C49" s="155" t="s">
        <v>452</v>
      </c>
      <c r="D49" s="156"/>
      <c r="E49" s="156"/>
      <c r="F49" s="156"/>
      <c r="G49" s="156"/>
      <c r="H49" s="156"/>
      <c r="I49" s="156"/>
      <c r="J49" s="156"/>
      <c r="K49" s="156"/>
      <c r="L49" s="156"/>
      <c r="M49" s="156"/>
      <c r="N49" s="156"/>
      <c r="O49" s="156"/>
      <c r="P49" s="156"/>
      <c r="Q49" s="156"/>
      <c r="R49" s="156"/>
      <c r="S49" s="156"/>
      <c r="T49" s="156"/>
      <c r="U49" s="157"/>
      <c r="V49" s="158">
        <v>170</v>
      </c>
      <c r="W49" s="159"/>
      <c r="X49" s="160"/>
      <c r="Y49" s="124"/>
      <c r="Z49" s="124"/>
      <c r="AA49" s="124"/>
      <c r="AB49" s="124"/>
      <c r="AC49" s="124"/>
      <c r="AD49" s="124"/>
      <c r="AE49" s="124"/>
      <c r="AF49" s="124"/>
      <c r="AG49" s="124"/>
      <c r="AH49" s="124"/>
      <c r="AI49" s="124"/>
      <c r="AJ49" s="124"/>
      <c r="AK49" s="124"/>
      <c r="AL49" s="124"/>
      <c r="AM49" s="15"/>
    </row>
    <row r="50" spans="2:39" ht="15" customHeight="1">
      <c r="B50" s="13"/>
      <c r="C50" s="155" t="s">
        <v>377</v>
      </c>
      <c r="D50" s="156"/>
      <c r="E50" s="156"/>
      <c r="F50" s="156"/>
      <c r="G50" s="156"/>
      <c r="H50" s="156"/>
      <c r="I50" s="156"/>
      <c r="J50" s="156"/>
      <c r="K50" s="156"/>
      <c r="L50" s="156"/>
      <c r="M50" s="156"/>
      <c r="N50" s="156"/>
      <c r="O50" s="156"/>
      <c r="P50" s="156"/>
      <c r="Q50" s="156"/>
      <c r="R50" s="156"/>
      <c r="S50" s="156"/>
      <c r="T50" s="156"/>
      <c r="U50" s="157"/>
      <c r="V50" s="186" t="s">
        <v>261</v>
      </c>
      <c r="W50" s="187"/>
      <c r="X50" s="188"/>
      <c r="Y50" s="124"/>
      <c r="Z50" s="124"/>
      <c r="AA50" s="124"/>
      <c r="AB50" s="124"/>
      <c r="AC50" s="124"/>
      <c r="AD50" s="124"/>
      <c r="AE50" s="124"/>
      <c r="AF50" s="124"/>
      <c r="AG50" s="124"/>
      <c r="AH50" s="124"/>
      <c r="AI50" s="124"/>
      <c r="AJ50" s="124"/>
      <c r="AK50" s="124"/>
      <c r="AL50" s="124"/>
      <c r="AM50" s="15"/>
    </row>
    <row r="51" spans="2:39" ht="15" customHeight="1">
      <c r="B51" s="13"/>
      <c r="C51" s="155" t="s">
        <v>378</v>
      </c>
      <c r="D51" s="156"/>
      <c r="E51" s="156"/>
      <c r="F51" s="156"/>
      <c r="G51" s="156"/>
      <c r="H51" s="156"/>
      <c r="I51" s="156"/>
      <c r="J51" s="156"/>
      <c r="K51" s="156"/>
      <c r="L51" s="156"/>
      <c r="M51" s="156"/>
      <c r="N51" s="156"/>
      <c r="O51" s="156"/>
      <c r="P51" s="156"/>
      <c r="Q51" s="156"/>
      <c r="R51" s="156"/>
      <c r="S51" s="156"/>
      <c r="T51" s="156"/>
      <c r="U51" s="157"/>
      <c r="V51" s="186" t="s">
        <v>462</v>
      </c>
      <c r="W51" s="187"/>
      <c r="X51" s="188"/>
      <c r="Y51" s="124"/>
      <c r="Z51" s="124"/>
      <c r="AA51" s="124"/>
      <c r="AB51" s="124"/>
      <c r="AC51" s="124"/>
      <c r="AD51" s="124"/>
      <c r="AE51" s="124"/>
      <c r="AF51" s="124"/>
      <c r="AG51" s="124"/>
      <c r="AH51" s="124"/>
      <c r="AI51" s="124"/>
      <c r="AJ51" s="124"/>
      <c r="AK51" s="124"/>
      <c r="AL51" s="124"/>
      <c r="AM51" s="15"/>
    </row>
    <row r="52" spans="2:39" ht="15" customHeight="1">
      <c r="B52" s="13"/>
      <c r="C52" s="155" t="s">
        <v>379</v>
      </c>
      <c r="D52" s="156"/>
      <c r="E52" s="156"/>
      <c r="F52" s="156"/>
      <c r="G52" s="156"/>
      <c r="H52" s="156"/>
      <c r="I52" s="156"/>
      <c r="J52" s="156"/>
      <c r="K52" s="156"/>
      <c r="L52" s="156"/>
      <c r="M52" s="156"/>
      <c r="N52" s="156"/>
      <c r="O52" s="156"/>
      <c r="P52" s="156"/>
      <c r="Q52" s="156"/>
      <c r="R52" s="156"/>
      <c r="S52" s="156"/>
      <c r="T52" s="156"/>
      <c r="U52" s="157"/>
      <c r="V52" s="158">
        <v>200</v>
      </c>
      <c r="W52" s="159"/>
      <c r="X52" s="160"/>
      <c r="Y52" s="124"/>
      <c r="Z52" s="124"/>
      <c r="AA52" s="124"/>
      <c r="AB52" s="124"/>
      <c r="AC52" s="124"/>
      <c r="AD52" s="124"/>
      <c r="AE52" s="124"/>
      <c r="AF52" s="124"/>
      <c r="AG52" s="124"/>
      <c r="AH52" s="124"/>
      <c r="AI52" s="124"/>
      <c r="AJ52" s="124"/>
      <c r="AK52" s="124"/>
      <c r="AL52" s="124"/>
      <c r="AM52" s="15"/>
    </row>
    <row r="53" spans="2:39" s="3" customFormat="1" ht="15" customHeight="1">
      <c r="B53" s="16"/>
      <c r="C53" s="155" t="s">
        <v>380</v>
      </c>
      <c r="D53" s="156"/>
      <c r="E53" s="156"/>
      <c r="F53" s="156"/>
      <c r="G53" s="156"/>
      <c r="H53" s="156"/>
      <c r="I53" s="156"/>
      <c r="J53" s="156"/>
      <c r="K53" s="156"/>
      <c r="L53" s="156"/>
      <c r="M53" s="156"/>
      <c r="N53" s="156"/>
      <c r="O53" s="156"/>
      <c r="P53" s="156"/>
      <c r="Q53" s="156"/>
      <c r="R53" s="156"/>
      <c r="S53" s="156"/>
      <c r="T53" s="156"/>
      <c r="U53" s="157"/>
      <c r="V53" s="158">
        <v>210</v>
      </c>
      <c r="W53" s="159"/>
      <c r="X53" s="160"/>
      <c r="Y53" s="124"/>
      <c r="Z53" s="124"/>
      <c r="AA53" s="124"/>
      <c r="AB53" s="124"/>
      <c r="AC53" s="124"/>
      <c r="AD53" s="124"/>
      <c r="AE53" s="124"/>
      <c r="AF53" s="124"/>
      <c r="AG53" s="124"/>
      <c r="AH53" s="124"/>
      <c r="AI53" s="124"/>
      <c r="AJ53" s="124"/>
      <c r="AK53" s="124"/>
      <c r="AL53" s="124"/>
      <c r="AM53" s="15"/>
    </row>
    <row r="54" spans="2:39" ht="15" customHeight="1">
      <c r="B54" s="13"/>
      <c r="C54" s="155" t="s">
        <v>381</v>
      </c>
      <c r="D54" s="156"/>
      <c r="E54" s="156"/>
      <c r="F54" s="156"/>
      <c r="G54" s="156"/>
      <c r="H54" s="156"/>
      <c r="I54" s="156"/>
      <c r="J54" s="156"/>
      <c r="K54" s="156"/>
      <c r="L54" s="156"/>
      <c r="M54" s="156"/>
      <c r="N54" s="156"/>
      <c r="O54" s="156"/>
      <c r="P54" s="156"/>
      <c r="Q54" s="156"/>
      <c r="R54" s="156"/>
      <c r="S54" s="156"/>
      <c r="T54" s="156"/>
      <c r="U54" s="157"/>
      <c r="V54" s="158">
        <v>220</v>
      </c>
      <c r="W54" s="159"/>
      <c r="X54" s="160"/>
      <c r="Y54" s="124"/>
      <c r="Z54" s="124"/>
      <c r="AA54" s="124"/>
      <c r="AB54" s="124"/>
      <c r="AC54" s="124"/>
      <c r="AD54" s="124"/>
      <c r="AE54" s="124"/>
      <c r="AF54" s="124"/>
      <c r="AG54" s="124"/>
      <c r="AH54" s="124"/>
      <c r="AI54" s="124"/>
      <c r="AJ54" s="124"/>
      <c r="AK54" s="124"/>
      <c r="AL54" s="124"/>
      <c r="AM54" s="19"/>
    </row>
    <row r="55" spans="2:39" ht="15" customHeight="1">
      <c r="B55" s="13"/>
      <c r="C55" s="155" t="s">
        <v>382</v>
      </c>
      <c r="D55" s="156"/>
      <c r="E55" s="156"/>
      <c r="F55" s="156"/>
      <c r="G55" s="156"/>
      <c r="H55" s="156"/>
      <c r="I55" s="156"/>
      <c r="J55" s="156"/>
      <c r="K55" s="156"/>
      <c r="L55" s="156"/>
      <c r="M55" s="156"/>
      <c r="N55" s="156"/>
      <c r="O55" s="156"/>
      <c r="P55" s="156"/>
      <c r="Q55" s="156"/>
      <c r="R55" s="156"/>
      <c r="S55" s="156"/>
      <c r="T55" s="156"/>
      <c r="U55" s="157"/>
      <c r="V55" s="158">
        <v>230</v>
      </c>
      <c r="W55" s="159"/>
      <c r="X55" s="160"/>
      <c r="Y55" s="124"/>
      <c r="Z55" s="124"/>
      <c r="AA55" s="124"/>
      <c r="AB55" s="124"/>
      <c r="AC55" s="124"/>
      <c r="AD55" s="124"/>
      <c r="AE55" s="124"/>
      <c r="AF55" s="124"/>
      <c r="AG55" s="124"/>
      <c r="AH55" s="124"/>
      <c r="AI55" s="124"/>
      <c r="AJ55" s="124"/>
      <c r="AK55" s="124"/>
      <c r="AL55" s="124"/>
      <c r="AM55" s="20"/>
    </row>
    <row r="56" spans="2:39" s="3" customFormat="1" ht="15" customHeight="1">
      <c r="B56" s="16"/>
      <c r="C56" s="192" t="s">
        <v>453</v>
      </c>
      <c r="D56" s="193"/>
      <c r="E56" s="193"/>
      <c r="F56" s="193"/>
      <c r="G56" s="193"/>
      <c r="H56" s="193"/>
      <c r="I56" s="193"/>
      <c r="J56" s="193"/>
      <c r="K56" s="193"/>
      <c r="L56" s="193"/>
      <c r="M56" s="193"/>
      <c r="N56" s="193"/>
      <c r="O56" s="193"/>
      <c r="P56" s="193"/>
      <c r="Q56" s="193"/>
      <c r="R56" s="193"/>
      <c r="S56" s="193"/>
      <c r="T56" s="193"/>
      <c r="U56" s="194"/>
      <c r="V56" s="149">
        <v>240</v>
      </c>
      <c r="W56" s="150"/>
      <c r="X56" s="151"/>
      <c r="Y56" s="123"/>
      <c r="Z56" s="123"/>
      <c r="AA56" s="123"/>
      <c r="AB56" s="123"/>
      <c r="AC56" s="123"/>
      <c r="AD56" s="123"/>
      <c r="AE56" s="123"/>
      <c r="AF56" s="123"/>
      <c r="AG56" s="123"/>
      <c r="AH56" s="123"/>
      <c r="AI56" s="123"/>
      <c r="AJ56" s="123"/>
      <c r="AK56" s="123"/>
      <c r="AL56" s="123"/>
      <c r="AM56" s="20"/>
    </row>
    <row r="57" spans="2:39" s="3" customFormat="1" ht="15" customHeight="1">
      <c r="B57" s="16"/>
      <c r="C57" s="211" t="s">
        <v>357</v>
      </c>
      <c r="D57" s="212"/>
      <c r="E57" s="212"/>
      <c r="F57" s="212"/>
      <c r="G57" s="212"/>
      <c r="H57" s="212"/>
      <c r="I57" s="212"/>
      <c r="J57" s="212"/>
      <c r="K57" s="212"/>
      <c r="L57" s="212"/>
      <c r="M57" s="212"/>
      <c r="N57" s="212"/>
      <c r="O57" s="212"/>
      <c r="P57" s="212"/>
      <c r="Q57" s="212"/>
      <c r="R57" s="212"/>
      <c r="S57" s="212"/>
      <c r="T57" s="212"/>
      <c r="U57" s="213"/>
      <c r="V57" s="137" t="s">
        <v>354</v>
      </c>
      <c r="W57" s="138"/>
      <c r="X57" s="139"/>
      <c r="Y57" s="211" t="s">
        <v>355</v>
      </c>
      <c r="Z57" s="212"/>
      <c r="AA57" s="212"/>
      <c r="AB57" s="212"/>
      <c r="AC57" s="212"/>
      <c r="AD57" s="212"/>
      <c r="AE57" s="213"/>
      <c r="AF57" s="137" t="s">
        <v>356</v>
      </c>
      <c r="AG57" s="138"/>
      <c r="AH57" s="138"/>
      <c r="AI57" s="138"/>
      <c r="AJ57" s="138"/>
      <c r="AK57" s="138"/>
      <c r="AL57" s="139"/>
      <c r="AM57" s="15"/>
    </row>
    <row r="58" spans="2:39" s="3" customFormat="1" ht="15" customHeight="1">
      <c r="B58" s="16"/>
      <c r="C58" s="214"/>
      <c r="D58" s="215"/>
      <c r="E58" s="215"/>
      <c r="F58" s="215"/>
      <c r="G58" s="215"/>
      <c r="H58" s="215"/>
      <c r="I58" s="215"/>
      <c r="J58" s="215"/>
      <c r="K58" s="215"/>
      <c r="L58" s="215"/>
      <c r="M58" s="215"/>
      <c r="N58" s="215"/>
      <c r="O58" s="215"/>
      <c r="P58" s="215"/>
      <c r="Q58" s="215"/>
      <c r="R58" s="215"/>
      <c r="S58" s="215"/>
      <c r="T58" s="215"/>
      <c r="U58" s="216"/>
      <c r="V58" s="140"/>
      <c r="W58" s="141"/>
      <c r="X58" s="142"/>
      <c r="Y58" s="214"/>
      <c r="Z58" s="215"/>
      <c r="AA58" s="215"/>
      <c r="AB58" s="215"/>
      <c r="AC58" s="215"/>
      <c r="AD58" s="215"/>
      <c r="AE58" s="216"/>
      <c r="AF58" s="140"/>
      <c r="AG58" s="141"/>
      <c r="AH58" s="141"/>
      <c r="AI58" s="141"/>
      <c r="AJ58" s="141"/>
      <c r="AK58" s="141"/>
      <c r="AL58" s="142"/>
      <c r="AM58" s="15"/>
    </row>
    <row r="59" spans="2:39" ht="15" customHeight="1">
      <c r="B59" s="13"/>
      <c r="C59" s="217"/>
      <c r="D59" s="218"/>
      <c r="E59" s="218"/>
      <c r="F59" s="218"/>
      <c r="G59" s="218"/>
      <c r="H59" s="218"/>
      <c r="I59" s="218"/>
      <c r="J59" s="218"/>
      <c r="K59" s="218"/>
      <c r="L59" s="218"/>
      <c r="M59" s="218"/>
      <c r="N59" s="218"/>
      <c r="O59" s="218"/>
      <c r="P59" s="218"/>
      <c r="Q59" s="218"/>
      <c r="R59" s="218"/>
      <c r="S59" s="218"/>
      <c r="T59" s="218"/>
      <c r="U59" s="219"/>
      <c r="V59" s="143"/>
      <c r="W59" s="144"/>
      <c r="X59" s="145"/>
      <c r="Y59" s="217"/>
      <c r="Z59" s="218"/>
      <c r="AA59" s="218"/>
      <c r="AB59" s="218"/>
      <c r="AC59" s="218"/>
      <c r="AD59" s="218"/>
      <c r="AE59" s="219"/>
      <c r="AF59" s="143"/>
      <c r="AG59" s="144"/>
      <c r="AH59" s="144"/>
      <c r="AI59" s="144"/>
      <c r="AJ59" s="144"/>
      <c r="AK59" s="144"/>
      <c r="AL59" s="145"/>
      <c r="AM59" s="15"/>
    </row>
    <row r="60" spans="2:39" ht="9.75" customHeight="1">
      <c r="B60" s="13"/>
      <c r="C60" s="134">
        <v>1</v>
      </c>
      <c r="D60" s="135"/>
      <c r="E60" s="135"/>
      <c r="F60" s="135"/>
      <c r="G60" s="135"/>
      <c r="H60" s="135"/>
      <c r="I60" s="135"/>
      <c r="J60" s="135"/>
      <c r="K60" s="135"/>
      <c r="L60" s="135"/>
      <c r="M60" s="135"/>
      <c r="N60" s="135"/>
      <c r="O60" s="135"/>
      <c r="P60" s="135"/>
      <c r="Q60" s="135"/>
      <c r="R60" s="135"/>
      <c r="S60" s="135"/>
      <c r="T60" s="135"/>
      <c r="U60" s="136"/>
      <c r="V60" s="134">
        <v>2</v>
      </c>
      <c r="W60" s="135"/>
      <c r="X60" s="136"/>
      <c r="Y60" s="134">
        <v>3</v>
      </c>
      <c r="Z60" s="135"/>
      <c r="AA60" s="135"/>
      <c r="AB60" s="135"/>
      <c r="AC60" s="135"/>
      <c r="AD60" s="135"/>
      <c r="AE60" s="136"/>
      <c r="AF60" s="134">
        <v>4</v>
      </c>
      <c r="AG60" s="135"/>
      <c r="AH60" s="135"/>
      <c r="AI60" s="135"/>
      <c r="AJ60" s="135"/>
      <c r="AK60" s="135"/>
      <c r="AL60" s="136"/>
      <c r="AM60" s="15"/>
    </row>
    <row r="61" spans="2:39" ht="15" customHeight="1">
      <c r="B61" s="13"/>
      <c r="C61" s="189" t="s">
        <v>454</v>
      </c>
      <c r="D61" s="190"/>
      <c r="E61" s="190"/>
      <c r="F61" s="190"/>
      <c r="G61" s="190"/>
      <c r="H61" s="190"/>
      <c r="I61" s="190"/>
      <c r="J61" s="190"/>
      <c r="K61" s="190"/>
      <c r="L61" s="190"/>
      <c r="M61" s="190"/>
      <c r="N61" s="190"/>
      <c r="O61" s="190"/>
      <c r="P61" s="190"/>
      <c r="Q61" s="190"/>
      <c r="R61" s="190"/>
      <c r="S61" s="190"/>
      <c r="T61" s="190"/>
      <c r="U61" s="191"/>
      <c r="V61" s="158" t="s">
        <v>441</v>
      </c>
      <c r="W61" s="159"/>
      <c r="X61" s="160"/>
      <c r="Y61" s="124"/>
      <c r="Z61" s="124"/>
      <c r="AA61" s="124"/>
      <c r="AB61" s="124"/>
      <c r="AC61" s="124"/>
      <c r="AD61" s="124"/>
      <c r="AE61" s="124"/>
      <c r="AF61" s="124"/>
      <c r="AG61" s="124"/>
      <c r="AH61" s="124"/>
      <c r="AI61" s="124"/>
      <c r="AJ61" s="124"/>
      <c r="AK61" s="124"/>
      <c r="AL61" s="124"/>
      <c r="AM61" s="15"/>
    </row>
    <row r="62" spans="2:39" ht="15" customHeight="1">
      <c r="B62" s="13"/>
      <c r="C62" s="155" t="s">
        <v>439</v>
      </c>
      <c r="D62" s="156"/>
      <c r="E62" s="156"/>
      <c r="F62" s="156"/>
      <c r="G62" s="156"/>
      <c r="H62" s="156"/>
      <c r="I62" s="156"/>
      <c r="J62" s="156"/>
      <c r="K62" s="156"/>
      <c r="L62" s="156"/>
      <c r="M62" s="156"/>
      <c r="N62" s="156"/>
      <c r="O62" s="156"/>
      <c r="P62" s="156"/>
      <c r="Q62" s="156"/>
      <c r="R62" s="156"/>
      <c r="S62" s="156"/>
      <c r="T62" s="156"/>
      <c r="U62" s="157"/>
      <c r="V62" s="158">
        <v>250</v>
      </c>
      <c r="W62" s="159"/>
      <c r="X62" s="160"/>
      <c r="Y62" s="124"/>
      <c r="Z62" s="124"/>
      <c r="AA62" s="124"/>
      <c r="AB62" s="124"/>
      <c r="AC62" s="124"/>
      <c r="AD62" s="124"/>
      <c r="AE62" s="124"/>
      <c r="AF62" s="124"/>
      <c r="AG62" s="124"/>
      <c r="AH62" s="124"/>
      <c r="AI62" s="124"/>
      <c r="AJ62" s="124"/>
      <c r="AK62" s="124"/>
      <c r="AL62" s="124"/>
      <c r="AM62" s="15"/>
    </row>
    <row r="63" spans="2:39" ht="15" customHeight="1">
      <c r="B63" s="13"/>
      <c r="C63" s="155" t="s">
        <v>440</v>
      </c>
      <c r="D63" s="156"/>
      <c r="E63" s="156"/>
      <c r="F63" s="156"/>
      <c r="G63" s="156"/>
      <c r="H63" s="156"/>
      <c r="I63" s="156"/>
      <c r="J63" s="156"/>
      <c r="K63" s="156"/>
      <c r="L63" s="156"/>
      <c r="M63" s="156"/>
      <c r="N63" s="156"/>
      <c r="O63" s="156"/>
      <c r="P63" s="156"/>
      <c r="Q63" s="156"/>
      <c r="R63" s="156"/>
      <c r="S63" s="156"/>
      <c r="T63" s="156"/>
      <c r="U63" s="157"/>
      <c r="V63" s="158">
        <v>260</v>
      </c>
      <c r="W63" s="159"/>
      <c r="X63" s="160"/>
      <c r="Y63" s="124"/>
      <c r="Z63" s="124"/>
      <c r="AA63" s="124"/>
      <c r="AB63" s="124"/>
      <c r="AC63" s="124"/>
      <c r="AD63" s="124"/>
      <c r="AE63" s="124"/>
      <c r="AF63" s="124"/>
      <c r="AG63" s="124"/>
      <c r="AH63" s="124"/>
      <c r="AI63" s="124"/>
      <c r="AJ63" s="124"/>
      <c r="AK63" s="124"/>
      <c r="AL63" s="124"/>
      <c r="AM63" s="15"/>
    </row>
    <row r="64" spans="2:39" ht="15" customHeight="1">
      <c r="B64" s="13"/>
      <c r="C64" s="195" t="s">
        <v>383</v>
      </c>
      <c r="D64" s="196"/>
      <c r="E64" s="196"/>
      <c r="F64" s="196"/>
      <c r="G64" s="196"/>
      <c r="H64" s="196"/>
      <c r="I64" s="196"/>
      <c r="J64" s="196"/>
      <c r="K64" s="196"/>
      <c r="L64" s="196"/>
      <c r="M64" s="196"/>
      <c r="N64" s="196"/>
      <c r="O64" s="196"/>
      <c r="P64" s="196"/>
      <c r="Q64" s="196"/>
      <c r="R64" s="196"/>
      <c r="S64" s="196"/>
      <c r="T64" s="196"/>
      <c r="U64" s="197"/>
      <c r="V64" s="158">
        <v>270</v>
      </c>
      <c r="W64" s="159"/>
      <c r="X64" s="160"/>
      <c r="Y64" s="124"/>
      <c r="Z64" s="124"/>
      <c r="AA64" s="124"/>
      <c r="AB64" s="124"/>
      <c r="AC64" s="124"/>
      <c r="AD64" s="124"/>
      <c r="AE64" s="124"/>
      <c r="AF64" s="124"/>
      <c r="AG64" s="124"/>
      <c r="AH64" s="124"/>
      <c r="AI64" s="124"/>
      <c r="AJ64" s="124"/>
      <c r="AK64" s="124"/>
      <c r="AL64" s="124"/>
      <c r="AM64" s="15"/>
    </row>
    <row r="65" spans="2:39" ht="15" customHeight="1">
      <c r="B65" s="13"/>
      <c r="C65" s="195" t="s">
        <v>389</v>
      </c>
      <c r="D65" s="196"/>
      <c r="E65" s="196"/>
      <c r="F65" s="196"/>
      <c r="G65" s="196"/>
      <c r="H65" s="196"/>
      <c r="I65" s="196"/>
      <c r="J65" s="196"/>
      <c r="K65" s="196"/>
      <c r="L65" s="196"/>
      <c r="M65" s="196"/>
      <c r="N65" s="196"/>
      <c r="O65" s="196"/>
      <c r="P65" s="196"/>
      <c r="Q65" s="196"/>
      <c r="R65" s="196"/>
      <c r="S65" s="196"/>
      <c r="T65" s="196"/>
      <c r="U65" s="197"/>
      <c r="V65" s="158">
        <v>280</v>
      </c>
      <c r="W65" s="159"/>
      <c r="X65" s="160"/>
      <c r="Y65" s="124"/>
      <c r="Z65" s="124"/>
      <c r="AA65" s="124"/>
      <c r="AB65" s="124"/>
      <c r="AC65" s="124"/>
      <c r="AD65" s="124"/>
      <c r="AE65" s="124"/>
      <c r="AF65" s="124"/>
      <c r="AG65" s="124"/>
      <c r="AH65" s="124"/>
      <c r="AI65" s="124"/>
      <c r="AJ65" s="124"/>
      <c r="AK65" s="124"/>
      <c r="AL65" s="124"/>
      <c r="AM65" s="15"/>
    </row>
    <row r="66" spans="2:39" ht="15" customHeight="1">
      <c r="B66" s="13"/>
      <c r="C66" s="195" t="s">
        <v>390</v>
      </c>
      <c r="D66" s="196"/>
      <c r="E66" s="196"/>
      <c r="F66" s="196"/>
      <c r="G66" s="196"/>
      <c r="H66" s="196"/>
      <c r="I66" s="196"/>
      <c r="J66" s="196"/>
      <c r="K66" s="196"/>
      <c r="L66" s="196"/>
      <c r="M66" s="196"/>
      <c r="N66" s="196"/>
      <c r="O66" s="196"/>
      <c r="P66" s="196"/>
      <c r="Q66" s="196"/>
      <c r="R66" s="196"/>
      <c r="S66" s="196"/>
      <c r="T66" s="196"/>
      <c r="U66" s="197"/>
      <c r="V66" s="158">
        <v>290</v>
      </c>
      <c r="W66" s="159"/>
      <c r="X66" s="160"/>
      <c r="Y66" s="124"/>
      <c r="Z66" s="124"/>
      <c r="AA66" s="124"/>
      <c r="AB66" s="124"/>
      <c r="AC66" s="124"/>
      <c r="AD66" s="124"/>
      <c r="AE66" s="124"/>
      <c r="AF66" s="124"/>
      <c r="AG66" s="124"/>
      <c r="AH66" s="124"/>
      <c r="AI66" s="124"/>
      <c r="AJ66" s="124"/>
      <c r="AK66" s="124"/>
      <c r="AL66" s="124"/>
      <c r="AM66" s="15"/>
    </row>
    <row r="67" spans="2:39" ht="15" customHeight="1">
      <c r="B67" s="13"/>
      <c r="C67" s="195" t="s">
        <v>391</v>
      </c>
      <c r="D67" s="196"/>
      <c r="E67" s="196"/>
      <c r="F67" s="196"/>
      <c r="G67" s="196"/>
      <c r="H67" s="196"/>
      <c r="I67" s="196"/>
      <c r="J67" s="196"/>
      <c r="K67" s="196"/>
      <c r="L67" s="196"/>
      <c r="M67" s="196"/>
      <c r="N67" s="196"/>
      <c r="O67" s="196"/>
      <c r="P67" s="196"/>
      <c r="Q67" s="196"/>
      <c r="R67" s="196"/>
      <c r="S67" s="196"/>
      <c r="T67" s="196"/>
      <c r="U67" s="197"/>
      <c r="V67" s="158">
        <v>300</v>
      </c>
      <c r="W67" s="159"/>
      <c r="X67" s="160"/>
      <c r="Y67" s="124"/>
      <c r="Z67" s="124"/>
      <c r="AA67" s="124"/>
      <c r="AB67" s="124"/>
      <c r="AC67" s="124"/>
      <c r="AD67" s="124"/>
      <c r="AE67" s="124"/>
      <c r="AF67" s="124"/>
      <c r="AG67" s="124"/>
      <c r="AH67" s="124"/>
      <c r="AI67" s="124"/>
      <c r="AJ67" s="124"/>
      <c r="AK67" s="124"/>
      <c r="AL67" s="124"/>
      <c r="AM67" s="15"/>
    </row>
    <row r="68" spans="2:39" ht="15" customHeight="1">
      <c r="B68" s="13"/>
      <c r="C68" s="195" t="s">
        <v>392</v>
      </c>
      <c r="D68" s="196"/>
      <c r="E68" s="196"/>
      <c r="F68" s="196"/>
      <c r="G68" s="196"/>
      <c r="H68" s="196"/>
      <c r="I68" s="196"/>
      <c r="J68" s="196"/>
      <c r="K68" s="196"/>
      <c r="L68" s="196"/>
      <c r="M68" s="196"/>
      <c r="N68" s="196"/>
      <c r="O68" s="196"/>
      <c r="P68" s="196"/>
      <c r="Q68" s="196"/>
      <c r="R68" s="196"/>
      <c r="S68" s="196"/>
      <c r="T68" s="196"/>
      <c r="U68" s="197"/>
      <c r="V68" s="158">
        <v>310</v>
      </c>
      <c r="W68" s="159"/>
      <c r="X68" s="160"/>
      <c r="Y68" s="124"/>
      <c r="Z68" s="124"/>
      <c r="AA68" s="124"/>
      <c r="AB68" s="124"/>
      <c r="AC68" s="124"/>
      <c r="AD68" s="124"/>
      <c r="AE68" s="124"/>
      <c r="AF68" s="124"/>
      <c r="AG68" s="124"/>
      <c r="AH68" s="124"/>
      <c r="AI68" s="124"/>
      <c r="AJ68" s="124"/>
      <c r="AK68" s="124"/>
      <c r="AL68" s="124"/>
      <c r="AM68" s="15"/>
    </row>
    <row r="69" spans="2:39" ht="15" customHeight="1">
      <c r="B69" s="13"/>
      <c r="C69" s="195" t="s">
        <v>393</v>
      </c>
      <c r="D69" s="196"/>
      <c r="E69" s="196"/>
      <c r="F69" s="196"/>
      <c r="G69" s="196"/>
      <c r="H69" s="196"/>
      <c r="I69" s="196"/>
      <c r="J69" s="196"/>
      <c r="K69" s="196"/>
      <c r="L69" s="196"/>
      <c r="M69" s="196"/>
      <c r="N69" s="196"/>
      <c r="O69" s="196"/>
      <c r="P69" s="196"/>
      <c r="Q69" s="196"/>
      <c r="R69" s="196"/>
      <c r="S69" s="196"/>
      <c r="T69" s="196"/>
      <c r="U69" s="197"/>
      <c r="V69" s="158">
        <v>320</v>
      </c>
      <c r="W69" s="159"/>
      <c r="X69" s="160"/>
      <c r="Y69" s="124"/>
      <c r="Z69" s="124"/>
      <c r="AA69" s="124"/>
      <c r="AB69" s="124"/>
      <c r="AC69" s="124"/>
      <c r="AD69" s="124"/>
      <c r="AE69" s="124"/>
      <c r="AF69" s="124"/>
      <c r="AG69" s="124"/>
      <c r="AH69" s="124"/>
      <c r="AI69" s="124"/>
      <c r="AJ69" s="124"/>
      <c r="AK69" s="124"/>
      <c r="AL69" s="124"/>
      <c r="AM69" s="15"/>
    </row>
    <row r="70" spans="2:39" ht="15" customHeight="1">
      <c r="B70" s="13"/>
      <c r="C70" s="195" t="s">
        <v>394</v>
      </c>
      <c r="D70" s="196"/>
      <c r="E70" s="196"/>
      <c r="F70" s="196"/>
      <c r="G70" s="196"/>
      <c r="H70" s="196"/>
      <c r="I70" s="196"/>
      <c r="J70" s="196"/>
      <c r="K70" s="196"/>
      <c r="L70" s="196"/>
      <c r="M70" s="196"/>
      <c r="N70" s="196"/>
      <c r="O70" s="196"/>
      <c r="P70" s="196"/>
      <c r="Q70" s="196"/>
      <c r="R70" s="196"/>
      <c r="S70" s="196"/>
      <c r="T70" s="196"/>
      <c r="U70" s="197"/>
      <c r="V70" s="158">
        <v>330</v>
      </c>
      <c r="W70" s="159"/>
      <c r="X70" s="160"/>
      <c r="Y70" s="124"/>
      <c r="Z70" s="124"/>
      <c r="AA70" s="124"/>
      <c r="AB70" s="124"/>
      <c r="AC70" s="124"/>
      <c r="AD70" s="124"/>
      <c r="AE70" s="124"/>
      <c r="AF70" s="124"/>
      <c r="AG70" s="124"/>
      <c r="AH70" s="124"/>
      <c r="AI70" s="124"/>
      <c r="AJ70" s="124"/>
      <c r="AK70" s="124"/>
      <c r="AL70" s="124"/>
      <c r="AM70" s="15"/>
    </row>
    <row r="71" spans="2:39" ht="15" customHeight="1">
      <c r="B71" s="13"/>
      <c r="C71" s="195" t="s">
        <v>395</v>
      </c>
      <c r="D71" s="196"/>
      <c r="E71" s="196"/>
      <c r="F71" s="196"/>
      <c r="G71" s="196"/>
      <c r="H71" s="196"/>
      <c r="I71" s="196"/>
      <c r="J71" s="196"/>
      <c r="K71" s="196"/>
      <c r="L71" s="196"/>
      <c r="M71" s="196"/>
      <c r="N71" s="196"/>
      <c r="O71" s="196"/>
      <c r="P71" s="196"/>
      <c r="Q71" s="196"/>
      <c r="R71" s="196"/>
      <c r="S71" s="196"/>
      <c r="T71" s="196"/>
      <c r="U71" s="197"/>
      <c r="V71" s="158">
        <v>340</v>
      </c>
      <c r="W71" s="159"/>
      <c r="X71" s="160"/>
      <c r="Y71" s="124"/>
      <c r="Z71" s="124"/>
      <c r="AA71" s="124"/>
      <c r="AB71" s="124"/>
      <c r="AC71" s="124"/>
      <c r="AD71" s="124"/>
      <c r="AE71" s="124"/>
      <c r="AF71" s="124"/>
      <c r="AG71" s="124"/>
      <c r="AH71" s="124"/>
      <c r="AI71" s="124"/>
      <c r="AJ71" s="124"/>
      <c r="AK71" s="124"/>
      <c r="AL71" s="124"/>
      <c r="AM71" s="15"/>
    </row>
    <row r="72" spans="2:39" ht="15" customHeight="1">
      <c r="B72" s="13"/>
      <c r="C72" s="195" t="s">
        <v>396</v>
      </c>
      <c r="D72" s="196"/>
      <c r="E72" s="196"/>
      <c r="F72" s="196"/>
      <c r="G72" s="196"/>
      <c r="H72" s="196"/>
      <c r="I72" s="196"/>
      <c r="J72" s="196"/>
      <c r="K72" s="196"/>
      <c r="L72" s="196"/>
      <c r="M72" s="196"/>
      <c r="N72" s="196"/>
      <c r="O72" s="196"/>
      <c r="P72" s="196"/>
      <c r="Q72" s="196"/>
      <c r="R72" s="196"/>
      <c r="S72" s="196"/>
      <c r="T72" s="196"/>
      <c r="U72" s="197"/>
      <c r="V72" s="158">
        <v>350</v>
      </c>
      <c r="W72" s="159"/>
      <c r="X72" s="160"/>
      <c r="Y72" s="124"/>
      <c r="Z72" s="124"/>
      <c r="AA72" s="124"/>
      <c r="AB72" s="124"/>
      <c r="AC72" s="124"/>
      <c r="AD72" s="124"/>
      <c r="AE72" s="124"/>
      <c r="AF72" s="124"/>
      <c r="AG72" s="124"/>
      <c r="AH72" s="124"/>
      <c r="AI72" s="124"/>
      <c r="AJ72" s="124"/>
      <c r="AK72" s="124"/>
      <c r="AL72" s="124"/>
      <c r="AM72" s="15"/>
    </row>
    <row r="73" spans="2:39" ht="24" customHeight="1">
      <c r="B73" s="13"/>
      <c r="C73" s="198" t="s">
        <v>397</v>
      </c>
      <c r="D73" s="199"/>
      <c r="E73" s="199"/>
      <c r="F73" s="199"/>
      <c r="G73" s="199"/>
      <c r="H73" s="199"/>
      <c r="I73" s="199"/>
      <c r="J73" s="199"/>
      <c r="K73" s="199"/>
      <c r="L73" s="199"/>
      <c r="M73" s="199"/>
      <c r="N73" s="199"/>
      <c r="O73" s="199"/>
      <c r="P73" s="199"/>
      <c r="Q73" s="199"/>
      <c r="R73" s="199"/>
      <c r="S73" s="199"/>
      <c r="T73" s="199"/>
      <c r="U73" s="200"/>
      <c r="V73" s="158">
        <v>360</v>
      </c>
      <c r="W73" s="159"/>
      <c r="X73" s="160"/>
      <c r="Y73" s="124"/>
      <c r="Z73" s="124"/>
      <c r="AA73" s="124"/>
      <c r="AB73" s="124"/>
      <c r="AC73" s="124"/>
      <c r="AD73" s="124"/>
      <c r="AE73" s="124"/>
      <c r="AF73" s="124"/>
      <c r="AG73" s="124"/>
      <c r="AH73" s="124"/>
      <c r="AI73" s="124"/>
      <c r="AJ73" s="124"/>
      <c r="AK73" s="124"/>
      <c r="AL73" s="124"/>
      <c r="AM73" s="15"/>
    </row>
    <row r="74" spans="2:39" ht="15" customHeight="1">
      <c r="B74" s="13"/>
      <c r="C74" s="195" t="s">
        <v>398</v>
      </c>
      <c r="D74" s="196"/>
      <c r="E74" s="196"/>
      <c r="F74" s="196"/>
      <c r="G74" s="196"/>
      <c r="H74" s="196"/>
      <c r="I74" s="196"/>
      <c r="J74" s="196"/>
      <c r="K74" s="196"/>
      <c r="L74" s="196"/>
      <c r="M74" s="196"/>
      <c r="N74" s="196"/>
      <c r="O74" s="196"/>
      <c r="P74" s="196"/>
      <c r="Q74" s="196"/>
      <c r="R74" s="196"/>
      <c r="S74" s="196"/>
      <c r="T74" s="196"/>
      <c r="U74" s="197"/>
      <c r="V74" s="158">
        <v>370</v>
      </c>
      <c r="W74" s="159"/>
      <c r="X74" s="160"/>
      <c r="Y74" s="124"/>
      <c r="Z74" s="124"/>
      <c r="AA74" s="124"/>
      <c r="AB74" s="124"/>
      <c r="AC74" s="124"/>
      <c r="AD74" s="124"/>
      <c r="AE74" s="124"/>
      <c r="AF74" s="124"/>
      <c r="AG74" s="124"/>
      <c r="AH74" s="124"/>
      <c r="AI74" s="124"/>
      <c r="AJ74" s="124"/>
      <c r="AK74" s="124"/>
      <c r="AL74" s="124"/>
      <c r="AM74" s="15"/>
    </row>
    <row r="75" spans="2:39" ht="15" customHeight="1">
      <c r="B75" s="13"/>
      <c r="C75" s="195" t="s">
        <v>399</v>
      </c>
      <c r="D75" s="196"/>
      <c r="E75" s="196"/>
      <c r="F75" s="196"/>
      <c r="G75" s="196"/>
      <c r="H75" s="196"/>
      <c r="I75" s="196"/>
      <c r="J75" s="196"/>
      <c r="K75" s="196"/>
      <c r="L75" s="196"/>
      <c r="M75" s="196"/>
      <c r="N75" s="196"/>
      <c r="O75" s="196"/>
      <c r="P75" s="196"/>
      <c r="Q75" s="196"/>
      <c r="R75" s="196"/>
      <c r="S75" s="196"/>
      <c r="T75" s="196"/>
      <c r="U75" s="197"/>
      <c r="V75" s="158">
        <v>380</v>
      </c>
      <c r="W75" s="159"/>
      <c r="X75" s="160"/>
      <c r="Y75" s="124"/>
      <c r="Z75" s="124"/>
      <c r="AA75" s="124"/>
      <c r="AB75" s="124"/>
      <c r="AC75" s="124"/>
      <c r="AD75" s="124"/>
      <c r="AE75" s="124"/>
      <c r="AF75" s="124"/>
      <c r="AG75" s="124"/>
      <c r="AH75" s="124"/>
      <c r="AI75" s="124"/>
      <c r="AJ75" s="124"/>
      <c r="AK75" s="124"/>
      <c r="AL75" s="124"/>
      <c r="AM75" s="15"/>
    </row>
    <row r="76" spans="2:39" ht="15" customHeight="1">
      <c r="B76" s="13"/>
      <c r="C76" s="195" t="s">
        <v>400</v>
      </c>
      <c r="D76" s="196"/>
      <c r="E76" s="196"/>
      <c r="F76" s="196"/>
      <c r="G76" s="196"/>
      <c r="H76" s="196"/>
      <c r="I76" s="196"/>
      <c r="J76" s="196"/>
      <c r="K76" s="196"/>
      <c r="L76" s="196"/>
      <c r="M76" s="196"/>
      <c r="N76" s="196"/>
      <c r="O76" s="196"/>
      <c r="P76" s="196"/>
      <c r="Q76" s="196"/>
      <c r="R76" s="196"/>
      <c r="S76" s="196"/>
      <c r="T76" s="196"/>
      <c r="U76" s="197"/>
      <c r="V76" s="158">
        <v>390</v>
      </c>
      <c r="W76" s="159"/>
      <c r="X76" s="160"/>
      <c r="Y76" s="124"/>
      <c r="Z76" s="124"/>
      <c r="AA76" s="124"/>
      <c r="AB76" s="124"/>
      <c r="AC76" s="124"/>
      <c r="AD76" s="124"/>
      <c r="AE76" s="124"/>
      <c r="AF76" s="124"/>
      <c r="AG76" s="124"/>
      <c r="AH76" s="124"/>
      <c r="AI76" s="124"/>
      <c r="AJ76" s="124"/>
      <c r="AK76" s="124"/>
      <c r="AL76" s="124"/>
      <c r="AM76" s="15"/>
    </row>
    <row r="77" spans="2:39" ht="15" customHeight="1">
      <c r="B77" s="13"/>
      <c r="C77" s="195" t="s">
        <v>401</v>
      </c>
      <c r="D77" s="196"/>
      <c r="E77" s="196"/>
      <c r="F77" s="196"/>
      <c r="G77" s="196"/>
      <c r="H77" s="196"/>
      <c r="I77" s="196"/>
      <c r="J77" s="196"/>
      <c r="K77" s="196"/>
      <c r="L77" s="196"/>
      <c r="M77" s="196"/>
      <c r="N77" s="196"/>
      <c r="O77" s="196"/>
      <c r="P77" s="196"/>
      <c r="Q77" s="196"/>
      <c r="R77" s="196"/>
      <c r="S77" s="196"/>
      <c r="T77" s="196"/>
      <c r="U77" s="197"/>
      <c r="V77" s="158">
        <v>400</v>
      </c>
      <c r="W77" s="159"/>
      <c r="X77" s="160"/>
      <c r="Y77" s="124"/>
      <c r="Z77" s="124"/>
      <c r="AA77" s="124"/>
      <c r="AB77" s="124"/>
      <c r="AC77" s="124"/>
      <c r="AD77" s="124"/>
      <c r="AE77" s="124"/>
      <c r="AF77" s="124"/>
      <c r="AG77" s="124"/>
      <c r="AH77" s="124"/>
      <c r="AI77" s="124"/>
      <c r="AJ77" s="124"/>
      <c r="AK77" s="124"/>
      <c r="AL77" s="124"/>
      <c r="AM77" s="15"/>
    </row>
    <row r="78" spans="2:39" ht="15" customHeight="1">
      <c r="B78" s="13"/>
      <c r="C78" s="195" t="s">
        <v>455</v>
      </c>
      <c r="D78" s="196"/>
      <c r="E78" s="196"/>
      <c r="F78" s="196"/>
      <c r="G78" s="196"/>
      <c r="H78" s="196"/>
      <c r="I78" s="196"/>
      <c r="J78" s="196"/>
      <c r="K78" s="196"/>
      <c r="L78" s="196"/>
      <c r="M78" s="196"/>
      <c r="N78" s="196"/>
      <c r="O78" s="196"/>
      <c r="P78" s="196"/>
      <c r="Q78" s="196"/>
      <c r="R78" s="196"/>
      <c r="S78" s="196"/>
      <c r="T78" s="196"/>
      <c r="U78" s="197"/>
      <c r="V78" s="158">
        <v>410</v>
      </c>
      <c r="W78" s="159"/>
      <c r="X78" s="160"/>
      <c r="Y78" s="124"/>
      <c r="Z78" s="124"/>
      <c r="AA78" s="124"/>
      <c r="AB78" s="124"/>
      <c r="AC78" s="124"/>
      <c r="AD78" s="124"/>
      <c r="AE78" s="124"/>
      <c r="AF78" s="124"/>
      <c r="AG78" s="124"/>
      <c r="AH78" s="124"/>
      <c r="AI78" s="124"/>
      <c r="AJ78" s="124"/>
      <c r="AK78" s="124"/>
      <c r="AL78" s="124"/>
      <c r="AM78" s="15"/>
    </row>
    <row r="79" spans="2:39" ht="15" customHeight="1">
      <c r="B79" s="13"/>
      <c r="C79" s="195" t="s">
        <v>456</v>
      </c>
      <c r="D79" s="196"/>
      <c r="E79" s="196"/>
      <c r="F79" s="196"/>
      <c r="G79" s="196"/>
      <c r="H79" s="196"/>
      <c r="I79" s="196"/>
      <c r="J79" s="196"/>
      <c r="K79" s="196"/>
      <c r="L79" s="196"/>
      <c r="M79" s="196"/>
      <c r="N79" s="196"/>
      <c r="O79" s="196"/>
      <c r="P79" s="196"/>
      <c r="Q79" s="196"/>
      <c r="R79" s="196"/>
      <c r="S79" s="196"/>
      <c r="T79" s="196"/>
      <c r="U79" s="197"/>
      <c r="V79" s="158">
        <v>420</v>
      </c>
      <c r="W79" s="159"/>
      <c r="X79" s="160"/>
      <c r="Y79" s="124"/>
      <c r="Z79" s="124"/>
      <c r="AA79" s="124"/>
      <c r="AB79" s="124"/>
      <c r="AC79" s="124"/>
      <c r="AD79" s="124"/>
      <c r="AE79" s="124"/>
      <c r="AF79" s="124"/>
      <c r="AG79" s="124"/>
      <c r="AH79" s="124"/>
      <c r="AI79" s="124"/>
      <c r="AJ79" s="124"/>
      <c r="AK79" s="124"/>
      <c r="AL79" s="124"/>
      <c r="AM79" s="15"/>
    </row>
    <row r="80" spans="2:39" ht="15" customHeight="1">
      <c r="B80" s="13"/>
      <c r="C80" s="204" t="s">
        <v>457</v>
      </c>
      <c r="D80" s="205"/>
      <c r="E80" s="205"/>
      <c r="F80" s="205"/>
      <c r="G80" s="205"/>
      <c r="H80" s="205"/>
      <c r="I80" s="205"/>
      <c r="J80" s="205"/>
      <c r="K80" s="205"/>
      <c r="L80" s="205"/>
      <c r="M80" s="205"/>
      <c r="N80" s="205"/>
      <c r="O80" s="205"/>
      <c r="P80" s="205"/>
      <c r="Q80" s="205"/>
      <c r="R80" s="205"/>
      <c r="S80" s="205"/>
      <c r="T80" s="205"/>
      <c r="U80" s="206"/>
      <c r="V80" s="158" t="s">
        <v>441</v>
      </c>
      <c r="W80" s="159"/>
      <c r="X80" s="160"/>
      <c r="Y80" s="124"/>
      <c r="Z80" s="124"/>
      <c r="AA80" s="124"/>
      <c r="AB80" s="124"/>
      <c r="AC80" s="124"/>
      <c r="AD80" s="124"/>
      <c r="AE80" s="124"/>
      <c r="AF80" s="124"/>
      <c r="AG80" s="124"/>
      <c r="AH80" s="124"/>
      <c r="AI80" s="124"/>
      <c r="AJ80" s="124"/>
      <c r="AK80" s="124"/>
      <c r="AL80" s="124"/>
      <c r="AM80" s="15"/>
    </row>
    <row r="81" spans="2:39" ht="15" customHeight="1">
      <c r="B81" s="13"/>
      <c r="C81" s="195" t="s">
        <v>257</v>
      </c>
      <c r="D81" s="196"/>
      <c r="E81" s="196"/>
      <c r="F81" s="196"/>
      <c r="G81" s="196"/>
      <c r="H81" s="196"/>
      <c r="I81" s="196"/>
      <c r="J81" s="196"/>
      <c r="K81" s="196"/>
      <c r="L81" s="196"/>
      <c r="M81" s="196"/>
      <c r="N81" s="196"/>
      <c r="O81" s="196"/>
      <c r="P81" s="196"/>
      <c r="Q81" s="196"/>
      <c r="R81" s="196"/>
      <c r="S81" s="196"/>
      <c r="T81" s="196"/>
      <c r="U81" s="197"/>
      <c r="V81" s="158">
        <v>430</v>
      </c>
      <c r="W81" s="159"/>
      <c r="X81" s="160"/>
      <c r="Y81" s="124"/>
      <c r="Z81" s="124"/>
      <c r="AA81" s="124"/>
      <c r="AB81" s="124"/>
      <c r="AC81" s="124"/>
      <c r="AD81" s="124"/>
      <c r="AE81" s="124"/>
      <c r="AF81" s="124"/>
      <c r="AG81" s="124"/>
      <c r="AH81" s="124"/>
      <c r="AI81" s="124"/>
      <c r="AJ81" s="124"/>
      <c r="AK81" s="124"/>
      <c r="AL81" s="124"/>
      <c r="AM81" s="15"/>
    </row>
    <row r="82" spans="2:39" ht="15" customHeight="1">
      <c r="B82" s="13"/>
      <c r="C82" s="195" t="s">
        <v>402</v>
      </c>
      <c r="D82" s="196"/>
      <c r="E82" s="196"/>
      <c r="F82" s="196"/>
      <c r="G82" s="196"/>
      <c r="H82" s="196"/>
      <c r="I82" s="196"/>
      <c r="J82" s="196"/>
      <c r="K82" s="196"/>
      <c r="L82" s="196"/>
      <c r="M82" s="196"/>
      <c r="N82" s="196"/>
      <c r="O82" s="196"/>
      <c r="P82" s="196"/>
      <c r="Q82" s="196"/>
      <c r="R82" s="196"/>
      <c r="S82" s="196"/>
      <c r="T82" s="196"/>
      <c r="U82" s="197"/>
      <c r="V82" s="158">
        <v>440</v>
      </c>
      <c r="W82" s="159"/>
      <c r="X82" s="160"/>
      <c r="Y82" s="124"/>
      <c r="Z82" s="124"/>
      <c r="AA82" s="124"/>
      <c r="AB82" s="124"/>
      <c r="AC82" s="124"/>
      <c r="AD82" s="124"/>
      <c r="AE82" s="124"/>
      <c r="AF82" s="124"/>
      <c r="AG82" s="124"/>
      <c r="AH82" s="124"/>
      <c r="AI82" s="124"/>
      <c r="AJ82" s="124"/>
      <c r="AK82" s="124"/>
      <c r="AL82" s="124"/>
      <c r="AM82" s="15"/>
    </row>
    <row r="83" spans="2:39" ht="15" customHeight="1">
      <c r="B83" s="13"/>
      <c r="C83" s="198" t="s">
        <v>403</v>
      </c>
      <c r="D83" s="199"/>
      <c r="E83" s="199"/>
      <c r="F83" s="199"/>
      <c r="G83" s="199"/>
      <c r="H83" s="199"/>
      <c r="I83" s="199"/>
      <c r="J83" s="199"/>
      <c r="K83" s="199"/>
      <c r="L83" s="199"/>
      <c r="M83" s="199"/>
      <c r="N83" s="199"/>
      <c r="O83" s="199"/>
      <c r="P83" s="199"/>
      <c r="Q83" s="199"/>
      <c r="R83" s="199"/>
      <c r="S83" s="199"/>
      <c r="T83" s="199"/>
      <c r="U83" s="200"/>
      <c r="V83" s="158">
        <v>450</v>
      </c>
      <c r="W83" s="159"/>
      <c r="X83" s="160"/>
      <c r="Y83" s="124"/>
      <c r="Z83" s="124"/>
      <c r="AA83" s="124"/>
      <c r="AB83" s="124"/>
      <c r="AC83" s="124"/>
      <c r="AD83" s="124"/>
      <c r="AE83" s="124"/>
      <c r="AF83" s="124"/>
      <c r="AG83" s="124"/>
      <c r="AH83" s="124"/>
      <c r="AI83" s="124"/>
      <c r="AJ83" s="124"/>
      <c r="AK83" s="124"/>
      <c r="AL83" s="124"/>
      <c r="AM83" s="21"/>
    </row>
    <row r="84" spans="2:39" ht="15" customHeight="1">
      <c r="B84" s="13"/>
      <c r="C84" s="201" t="s">
        <v>404</v>
      </c>
      <c r="D84" s="202"/>
      <c r="E84" s="202"/>
      <c r="F84" s="202"/>
      <c r="G84" s="202"/>
      <c r="H84" s="202"/>
      <c r="I84" s="202"/>
      <c r="J84" s="202"/>
      <c r="K84" s="202"/>
      <c r="L84" s="202"/>
      <c r="M84" s="202"/>
      <c r="N84" s="202"/>
      <c r="O84" s="202"/>
      <c r="P84" s="202"/>
      <c r="Q84" s="202"/>
      <c r="R84" s="202"/>
      <c r="S84" s="202"/>
      <c r="T84" s="202"/>
      <c r="U84" s="203"/>
      <c r="V84" s="158">
        <v>460</v>
      </c>
      <c r="W84" s="159"/>
      <c r="X84" s="160"/>
      <c r="Y84" s="124"/>
      <c r="Z84" s="124"/>
      <c r="AA84" s="124"/>
      <c r="AB84" s="124"/>
      <c r="AC84" s="124"/>
      <c r="AD84" s="124"/>
      <c r="AE84" s="124"/>
      <c r="AF84" s="124"/>
      <c r="AG84" s="124"/>
      <c r="AH84" s="124"/>
      <c r="AI84" s="124"/>
      <c r="AJ84" s="124"/>
      <c r="AK84" s="124"/>
      <c r="AL84" s="124"/>
      <c r="AM84" s="21"/>
    </row>
    <row r="85" spans="2:39" ht="15" customHeight="1">
      <c r="B85" s="13"/>
      <c r="C85" s="201" t="s">
        <v>405</v>
      </c>
      <c r="D85" s="202"/>
      <c r="E85" s="202"/>
      <c r="F85" s="202"/>
      <c r="G85" s="202"/>
      <c r="H85" s="202"/>
      <c r="I85" s="202"/>
      <c r="J85" s="202"/>
      <c r="K85" s="202"/>
      <c r="L85" s="202"/>
      <c r="M85" s="202"/>
      <c r="N85" s="202"/>
      <c r="O85" s="202"/>
      <c r="P85" s="202"/>
      <c r="Q85" s="202"/>
      <c r="R85" s="202"/>
      <c r="S85" s="202"/>
      <c r="T85" s="202"/>
      <c r="U85" s="203"/>
      <c r="V85" s="158">
        <v>470</v>
      </c>
      <c r="W85" s="159"/>
      <c r="X85" s="160"/>
      <c r="Y85" s="124"/>
      <c r="Z85" s="124"/>
      <c r="AA85" s="124"/>
      <c r="AB85" s="124"/>
      <c r="AC85" s="124"/>
      <c r="AD85" s="124"/>
      <c r="AE85" s="124"/>
      <c r="AF85" s="124"/>
      <c r="AG85" s="124"/>
      <c r="AH85" s="124"/>
      <c r="AI85" s="124"/>
      <c r="AJ85" s="124"/>
      <c r="AK85" s="124"/>
      <c r="AL85" s="124"/>
      <c r="AM85" s="21"/>
    </row>
    <row r="86" spans="2:39" ht="15" customHeight="1">
      <c r="B86" s="13"/>
      <c r="C86" s="201" t="s">
        <v>406</v>
      </c>
      <c r="D86" s="202"/>
      <c r="E86" s="202"/>
      <c r="F86" s="202"/>
      <c r="G86" s="202"/>
      <c r="H86" s="202"/>
      <c r="I86" s="202"/>
      <c r="J86" s="202"/>
      <c r="K86" s="202"/>
      <c r="L86" s="202"/>
      <c r="M86" s="202"/>
      <c r="N86" s="202"/>
      <c r="O86" s="202"/>
      <c r="P86" s="202"/>
      <c r="Q86" s="202"/>
      <c r="R86" s="202"/>
      <c r="S86" s="202"/>
      <c r="T86" s="202"/>
      <c r="U86" s="203"/>
      <c r="V86" s="158">
        <v>480</v>
      </c>
      <c r="W86" s="159"/>
      <c r="X86" s="160"/>
      <c r="Y86" s="124"/>
      <c r="Z86" s="124"/>
      <c r="AA86" s="124"/>
      <c r="AB86" s="124"/>
      <c r="AC86" s="124"/>
      <c r="AD86" s="124"/>
      <c r="AE86" s="124"/>
      <c r="AF86" s="124"/>
      <c r="AG86" s="124"/>
      <c r="AH86" s="124"/>
      <c r="AI86" s="124"/>
      <c r="AJ86" s="124"/>
      <c r="AK86" s="124"/>
      <c r="AL86" s="124"/>
      <c r="AM86" s="21"/>
    </row>
    <row r="87" spans="2:39" ht="15" customHeight="1">
      <c r="B87" s="13"/>
      <c r="C87" s="204" t="s">
        <v>407</v>
      </c>
      <c r="D87" s="205"/>
      <c r="E87" s="205"/>
      <c r="F87" s="205"/>
      <c r="G87" s="205"/>
      <c r="H87" s="205"/>
      <c r="I87" s="205"/>
      <c r="J87" s="205"/>
      <c r="K87" s="205"/>
      <c r="L87" s="205"/>
      <c r="M87" s="205"/>
      <c r="N87" s="205"/>
      <c r="O87" s="205"/>
      <c r="P87" s="205"/>
      <c r="Q87" s="205"/>
      <c r="R87" s="205"/>
      <c r="S87" s="205"/>
      <c r="T87" s="205"/>
      <c r="U87" s="206"/>
      <c r="V87" s="158" t="s">
        <v>441</v>
      </c>
      <c r="W87" s="159"/>
      <c r="X87" s="160"/>
      <c r="Y87" s="124"/>
      <c r="Z87" s="124"/>
      <c r="AA87" s="124"/>
      <c r="AB87" s="124"/>
      <c r="AC87" s="124"/>
      <c r="AD87" s="124"/>
      <c r="AE87" s="124"/>
      <c r="AF87" s="124"/>
      <c r="AG87" s="124"/>
      <c r="AH87" s="124"/>
      <c r="AI87" s="124"/>
      <c r="AJ87" s="124"/>
      <c r="AK87" s="124"/>
      <c r="AL87" s="124"/>
      <c r="AM87" s="21"/>
    </row>
    <row r="88" spans="2:39" ht="15" customHeight="1">
      <c r="B88" s="13"/>
      <c r="C88" s="201" t="s">
        <v>258</v>
      </c>
      <c r="D88" s="202"/>
      <c r="E88" s="202"/>
      <c r="F88" s="202"/>
      <c r="G88" s="202"/>
      <c r="H88" s="202"/>
      <c r="I88" s="202"/>
      <c r="J88" s="202"/>
      <c r="K88" s="202"/>
      <c r="L88" s="202"/>
      <c r="M88" s="202"/>
      <c r="N88" s="202"/>
      <c r="O88" s="202"/>
      <c r="P88" s="202"/>
      <c r="Q88" s="202"/>
      <c r="R88" s="202"/>
      <c r="S88" s="202"/>
      <c r="T88" s="202"/>
      <c r="U88" s="203"/>
      <c r="V88" s="158">
        <v>490</v>
      </c>
      <c r="W88" s="159"/>
      <c r="X88" s="160"/>
      <c r="Y88" s="124"/>
      <c r="Z88" s="124"/>
      <c r="AA88" s="124"/>
      <c r="AB88" s="124"/>
      <c r="AC88" s="124"/>
      <c r="AD88" s="124"/>
      <c r="AE88" s="124"/>
      <c r="AF88" s="124"/>
      <c r="AG88" s="124"/>
      <c r="AH88" s="124"/>
      <c r="AI88" s="124"/>
      <c r="AJ88" s="124"/>
      <c r="AK88" s="124"/>
      <c r="AL88" s="124"/>
      <c r="AM88" s="21"/>
    </row>
    <row r="89" spans="2:39" ht="15" customHeight="1">
      <c r="B89" s="13"/>
      <c r="C89" s="204" t="s">
        <v>408</v>
      </c>
      <c r="D89" s="205"/>
      <c r="E89" s="205"/>
      <c r="F89" s="205"/>
      <c r="G89" s="205"/>
      <c r="H89" s="205"/>
      <c r="I89" s="205"/>
      <c r="J89" s="205"/>
      <c r="K89" s="205"/>
      <c r="L89" s="205"/>
      <c r="M89" s="205"/>
      <c r="N89" s="205"/>
      <c r="O89" s="205"/>
      <c r="P89" s="205"/>
      <c r="Q89" s="205"/>
      <c r="R89" s="205"/>
      <c r="S89" s="205"/>
      <c r="T89" s="205"/>
      <c r="U89" s="206"/>
      <c r="V89" s="158" t="s">
        <v>441</v>
      </c>
      <c r="W89" s="159"/>
      <c r="X89" s="160"/>
      <c r="Y89" s="124"/>
      <c r="Z89" s="124"/>
      <c r="AA89" s="124"/>
      <c r="AB89" s="124"/>
      <c r="AC89" s="124"/>
      <c r="AD89" s="124"/>
      <c r="AE89" s="124"/>
      <c r="AF89" s="124"/>
      <c r="AG89" s="124"/>
      <c r="AH89" s="124"/>
      <c r="AI89" s="124"/>
      <c r="AJ89" s="124"/>
      <c r="AK89" s="124"/>
      <c r="AL89" s="124"/>
      <c r="AM89" s="21"/>
    </row>
    <row r="90" spans="2:39" ht="15" customHeight="1">
      <c r="B90" s="13"/>
      <c r="C90" s="198" t="s">
        <v>384</v>
      </c>
      <c r="D90" s="199"/>
      <c r="E90" s="199"/>
      <c r="F90" s="199"/>
      <c r="G90" s="199"/>
      <c r="H90" s="199"/>
      <c r="I90" s="199"/>
      <c r="J90" s="199"/>
      <c r="K90" s="199"/>
      <c r="L90" s="199"/>
      <c r="M90" s="199"/>
      <c r="N90" s="199"/>
      <c r="O90" s="199"/>
      <c r="P90" s="199"/>
      <c r="Q90" s="199"/>
      <c r="R90" s="199"/>
      <c r="S90" s="199"/>
      <c r="T90" s="199"/>
      <c r="U90" s="200"/>
      <c r="V90" s="158">
        <v>500</v>
      </c>
      <c r="W90" s="159"/>
      <c r="X90" s="160"/>
      <c r="Y90" s="124"/>
      <c r="Z90" s="124"/>
      <c r="AA90" s="124"/>
      <c r="AB90" s="124"/>
      <c r="AC90" s="124"/>
      <c r="AD90" s="124"/>
      <c r="AE90" s="124"/>
      <c r="AF90" s="124"/>
      <c r="AG90" s="124"/>
      <c r="AH90" s="124"/>
      <c r="AI90" s="124"/>
      <c r="AJ90" s="124"/>
      <c r="AK90" s="124"/>
      <c r="AL90" s="124"/>
      <c r="AM90" s="21"/>
    </row>
    <row r="91" spans="2:39" ht="15" customHeight="1">
      <c r="B91" s="13"/>
      <c r="C91" s="198" t="s">
        <v>385</v>
      </c>
      <c r="D91" s="199"/>
      <c r="E91" s="199"/>
      <c r="F91" s="199"/>
      <c r="G91" s="199"/>
      <c r="H91" s="199"/>
      <c r="I91" s="199"/>
      <c r="J91" s="199"/>
      <c r="K91" s="199"/>
      <c r="L91" s="199"/>
      <c r="M91" s="199"/>
      <c r="N91" s="199"/>
      <c r="O91" s="199"/>
      <c r="P91" s="199"/>
      <c r="Q91" s="199"/>
      <c r="R91" s="199"/>
      <c r="S91" s="199"/>
      <c r="T91" s="199"/>
      <c r="U91" s="200"/>
      <c r="V91" s="186" t="s">
        <v>263</v>
      </c>
      <c r="W91" s="187"/>
      <c r="X91" s="188"/>
      <c r="Y91" s="124"/>
      <c r="Z91" s="124"/>
      <c r="AA91" s="124"/>
      <c r="AB91" s="124"/>
      <c r="AC91" s="124"/>
      <c r="AD91" s="124"/>
      <c r="AE91" s="124"/>
      <c r="AF91" s="124"/>
      <c r="AG91" s="124"/>
      <c r="AH91" s="124"/>
      <c r="AI91" s="124"/>
      <c r="AJ91" s="124"/>
      <c r="AK91" s="124"/>
      <c r="AL91" s="124"/>
      <c r="AM91" s="22"/>
    </row>
    <row r="92" spans="2:39" ht="15" customHeight="1">
      <c r="B92" s="13"/>
      <c r="C92" s="195" t="s">
        <v>386</v>
      </c>
      <c r="D92" s="196"/>
      <c r="E92" s="196"/>
      <c r="F92" s="196"/>
      <c r="G92" s="196"/>
      <c r="H92" s="196"/>
      <c r="I92" s="196"/>
      <c r="J92" s="196"/>
      <c r="K92" s="196"/>
      <c r="L92" s="196"/>
      <c r="M92" s="196"/>
      <c r="N92" s="196"/>
      <c r="O92" s="196"/>
      <c r="P92" s="196"/>
      <c r="Q92" s="196"/>
      <c r="R92" s="196"/>
      <c r="S92" s="196"/>
      <c r="T92" s="196"/>
      <c r="U92" s="197"/>
      <c r="V92" s="186" t="s">
        <v>262</v>
      </c>
      <c r="W92" s="187"/>
      <c r="X92" s="188"/>
      <c r="Y92" s="124"/>
      <c r="Z92" s="124"/>
      <c r="AA92" s="124"/>
      <c r="AB92" s="124"/>
      <c r="AC92" s="124"/>
      <c r="AD92" s="124"/>
      <c r="AE92" s="124"/>
      <c r="AF92" s="124"/>
      <c r="AG92" s="124"/>
      <c r="AH92" s="124"/>
      <c r="AI92" s="124"/>
      <c r="AJ92" s="124"/>
      <c r="AK92" s="124"/>
      <c r="AL92" s="124"/>
      <c r="AM92" s="23"/>
    </row>
    <row r="93" spans="2:39" ht="15" customHeight="1">
      <c r="B93" s="13"/>
      <c r="C93" s="195" t="s">
        <v>402</v>
      </c>
      <c r="D93" s="196"/>
      <c r="E93" s="196"/>
      <c r="F93" s="196"/>
      <c r="G93" s="196"/>
      <c r="H93" s="196"/>
      <c r="I93" s="196"/>
      <c r="J93" s="196"/>
      <c r="K93" s="196"/>
      <c r="L93" s="196"/>
      <c r="M93" s="196"/>
      <c r="N93" s="196"/>
      <c r="O93" s="196"/>
      <c r="P93" s="196"/>
      <c r="Q93" s="196"/>
      <c r="R93" s="196"/>
      <c r="S93" s="196"/>
      <c r="T93" s="196"/>
      <c r="U93" s="197"/>
      <c r="V93" s="158">
        <v>530</v>
      </c>
      <c r="W93" s="159"/>
      <c r="X93" s="160"/>
      <c r="Y93" s="124"/>
      <c r="Z93" s="124"/>
      <c r="AA93" s="124"/>
      <c r="AB93" s="124"/>
      <c r="AC93" s="124"/>
      <c r="AD93" s="124"/>
      <c r="AE93" s="124"/>
      <c r="AF93" s="124"/>
      <c r="AG93" s="124"/>
      <c r="AH93" s="124"/>
      <c r="AI93" s="124"/>
      <c r="AJ93" s="124"/>
      <c r="AK93" s="124"/>
      <c r="AL93" s="124"/>
      <c r="AM93" s="15"/>
    </row>
    <row r="94" spans="2:39" ht="15" customHeight="1">
      <c r="B94" s="13"/>
      <c r="C94" s="155" t="s">
        <v>387</v>
      </c>
      <c r="D94" s="156"/>
      <c r="E94" s="156"/>
      <c r="F94" s="156"/>
      <c r="G94" s="156"/>
      <c r="H94" s="156"/>
      <c r="I94" s="156"/>
      <c r="J94" s="156"/>
      <c r="K94" s="156"/>
      <c r="L94" s="156"/>
      <c r="M94" s="156"/>
      <c r="N94" s="156"/>
      <c r="O94" s="156"/>
      <c r="P94" s="156"/>
      <c r="Q94" s="156"/>
      <c r="R94" s="156"/>
      <c r="S94" s="156"/>
      <c r="T94" s="156"/>
      <c r="U94" s="157"/>
      <c r="V94" s="158">
        <v>540</v>
      </c>
      <c r="W94" s="159"/>
      <c r="X94" s="160"/>
      <c r="Y94" s="124"/>
      <c r="Z94" s="124"/>
      <c r="AA94" s="124"/>
      <c r="AB94" s="124"/>
      <c r="AC94" s="124"/>
      <c r="AD94" s="124"/>
      <c r="AE94" s="124"/>
      <c r="AF94" s="124"/>
      <c r="AG94" s="124"/>
      <c r="AH94" s="124"/>
      <c r="AI94" s="124"/>
      <c r="AJ94" s="124"/>
      <c r="AK94" s="124"/>
      <c r="AL94" s="124"/>
      <c r="AM94" s="15"/>
    </row>
    <row r="95" spans="2:39" ht="24" customHeight="1">
      <c r="B95" s="13"/>
      <c r="C95" s="155" t="s">
        <v>388</v>
      </c>
      <c r="D95" s="156"/>
      <c r="E95" s="156"/>
      <c r="F95" s="156"/>
      <c r="G95" s="156"/>
      <c r="H95" s="156"/>
      <c r="I95" s="156"/>
      <c r="J95" s="156"/>
      <c r="K95" s="156"/>
      <c r="L95" s="156"/>
      <c r="M95" s="156"/>
      <c r="N95" s="156"/>
      <c r="O95" s="156"/>
      <c r="P95" s="156"/>
      <c r="Q95" s="156"/>
      <c r="R95" s="156"/>
      <c r="S95" s="156"/>
      <c r="T95" s="156"/>
      <c r="U95" s="157"/>
      <c r="V95" s="158">
        <v>550</v>
      </c>
      <c r="W95" s="159"/>
      <c r="X95" s="160"/>
      <c r="Y95" s="124"/>
      <c r="Z95" s="124"/>
      <c r="AA95" s="124"/>
      <c r="AB95" s="124"/>
      <c r="AC95" s="124"/>
      <c r="AD95" s="124"/>
      <c r="AE95" s="124"/>
      <c r="AF95" s="124"/>
      <c r="AG95" s="124"/>
      <c r="AH95" s="124"/>
      <c r="AI95" s="124"/>
      <c r="AJ95" s="124"/>
      <c r="AK95" s="124"/>
      <c r="AL95" s="124"/>
      <c r="AM95" s="15"/>
    </row>
    <row r="96" spans="2:46" ht="15" customHeight="1">
      <c r="B96" s="13"/>
      <c r="C96" s="207" t="s">
        <v>184</v>
      </c>
      <c r="D96" s="208"/>
      <c r="E96" s="208"/>
      <c r="F96" s="208"/>
      <c r="G96" s="208"/>
      <c r="H96" s="208"/>
      <c r="I96" s="208"/>
      <c r="J96" s="208"/>
      <c r="K96" s="208"/>
      <c r="L96" s="208"/>
      <c r="M96" s="208"/>
      <c r="N96" s="208"/>
      <c r="O96" s="208"/>
      <c r="P96" s="208"/>
      <c r="Q96" s="208"/>
      <c r="R96" s="208"/>
      <c r="S96" s="208"/>
      <c r="T96" s="208"/>
      <c r="U96" s="209"/>
      <c r="V96" s="149">
        <v>560</v>
      </c>
      <c r="W96" s="150"/>
      <c r="X96" s="151"/>
      <c r="Y96" s="210">
        <f>SUM(Y28:AE56,Y61:AE95)</f>
        <v>0</v>
      </c>
      <c r="Z96" s="210"/>
      <c r="AA96" s="210"/>
      <c r="AB96" s="210"/>
      <c r="AC96" s="210"/>
      <c r="AD96" s="210"/>
      <c r="AE96" s="210"/>
      <c r="AF96" s="210">
        <f>SUM(AF28:AL56,AF61:AL95)</f>
        <v>0</v>
      </c>
      <c r="AG96" s="210"/>
      <c r="AH96" s="210"/>
      <c r="AI96" s="210"/>
      <c r="AJ96" s="210"/>
      <c r="AK96" s="210"/>
      <c r="AL96" s="210"/>
      <c r="AM96" s="15"/>
      <c r="AO96" s="258" t="str">
        <f>IF(Y96-Y147=0,"Ок!",Y96-Y147)</f>
        <v>Ок!</v>
      </c>
      <c r="AP96" s="259"/>
      <c r="AQ96" s="260"/>
      <c r="AR96" s="258" t="str">
        <f>IF(AF96-AF147=0,"Ок!",AF96-AF147)</f>
        <v>Ок!</v>
      </c>
      <c r="AS96" s="259"/>
      <c r="AT96" s="260"/>
    </row>
    <row r="97" spans="2:39" ht="4.5" customHeight="1">
      <c r="B97" s="13"/>
      <c r="C97" s="63"/>
      <c r="D97" s="63"/>
      <c r="E97" s="63"/>
      <c r="F97" s="63"/>
      <c r="G97" s="63"/>
      <c r="H97" s="63"/>
      <c r="I97" s="63"/>
      <c r="J97" s="63"/>
      <c r="K97" s="63"/>
      <c r="L97" s="63"/>
      <c r="M97" s="63"/>
      <c r="N97" s="63"/>
      <c r="O97" s="63"/>
      <c r="P97" s="63"/>
      <c r="Q97" s="63"/>
      <c r="R97" s="63"/>
      <c r="S97" s="63"/>
      <c r="T97" s="63"/>
      <c r="U97" s="63"/>
      <c r="V97" s="64"/>
      <c r="W97" s="64"/>
      <c r="X97" s="64"/>
      <c r="Y97" s="65"/>
      <c r="Z97" s="65"/>
      <c r="AA97" s="65"/>
      <c r="AB97" s="65"/>
      <c r="AC97" s="65"/>
      <c r="AD97" s="65"/>
      <c r="AE97" s="65"/>
      <c r="AF97" s="65"/>
      <c r="AG97" s="65"/>
      <c r="AH97" s="65"/>
      <c r="AI97" s="65"/>
      <c r="AJ97" s="65"/>
      <c r="AK97" s="65"/>
      <c r="AL97" s="65"/>
      <c r="AM97" s="15"/>
    </row>
    <row r="98" spans="2:39" s="3" customFormat="1" ht="4.5" customHeight="1">
      <c r="B98" s="16"/>
      <c r="C98" s="66"/>
      <c r="D98" s="66"/>
      <c r="E98" s="66"/>
      <c r="F98" s="66"/>
      <c r="G98" s="66"/>
      <c r="H98" s="66"/>
      <c r="I98" s="66"/>
      <c r="J98" s="66"/>
      <c r="K98" s="66"/>
      <c r="L98" s="66"/>
      <c r="M98" s="66"/>
      <c r="N98" s="66"/>
      <c r="O98" s="66"/>
      <c r="P98" s="66"/>
      <c r="Q98" s="66"/>
      <c r="R98" s="66"/>
      <c r="S98" s="66"/>
      <c r="T98" s="66"/>
      <c r="U98" s="66"/>
      <c r="V98" s="67"/>
      <c r="W98" s="67"/>
      <c r="X98" s="67"/>
      <c r="Y98" s="68"/>
      <c r="Z98" s="68"/>
      <c r="AA98" s="68"/>
      <c r="AB98" s="68"/>
      <c r="AC98" s="68"/>
      <c r="AD98" s="68"/>
      <c r="AE98" s="68"/>
      <c r="AF98" s="68"/>
      <c r="AG98" s="68"/>
      <c r="AH98" s="68"/>
      <c r="AI98" s="68"/>
      <c r="AJ98" s="68"/>
      <c r="AK98" s="68"/>
      <c r="AL98" s="68"/>
      <c r="AM98" s="20"/>
    </row>
    <row r="99" spans="2:39" s="3" customFormat="1" ht="15" customHeight="1">
      <c r="B99" s="16"/>
      <c r="C99" s="211" t="s">
        <v>409</v>
      </c>
      <c r="D99" s="212"/>
      <c r="E99" s="212"/>
      <c r="F99" s="212"/>
      <c r="G99" s="212"/>
      <c r="H99" s="212"/>
      <c r="I99" s="212"/>
      <c r="J99" s="212"/>
      <c r="K99" s="212"/>
      <c r="L99" s="212"/>
      <c r="M99" s="212"/>
      <c r="N99" s="212"/>
      <c r="O99" s="212"/>
      <c r="P99" s="212"/>
      <c r="Q99" s="212"/>
      <c r="R99" s="212"/>
      <c r="S99" s="212"/>
      <c r="T99" s="212"/>
      <c r="U99" s="213"/>
      <c r="V99" s="137" t="s">
        <v>354</v>
      </c>
      <c r="W99" s="138"/>
      <c r="X99" s="139"/>
      <c r="Y99" s="211" t="s">
        <v>355</v>
      </c>
      <c r="Z99" s="212"/>
      <c r="AA99" s="212"/>
      <c r="AB99" s="212"/>
      <c r="AC99" s="212"/>
      <c r="AD99" s="212"/>
      <c r="AE99" s="213"/>
      <c r="AF99" s="137" t="s">
        <v>356</v>
      </c>
      <c r="AG99" s="138"/>
      <c r="AH99" s="138"/>
      <c r="AI99" s="138"/>
      <c r="AJ99" s="138"/>
      <c r="AK99" s="138"/>
      <c r="AL99" s="139"/>
      <c r="AM99" s="15"/>
    </row>
    <row r="100" spans="2:39" s="3" customFormat="1" ht="15" customHeight="1">
      <c r="B100" s="16"/>
      <c r="C100" s="214"/>
      <c r="D100" s="215"/>
      <c r="E100" s="215"/>
      <c r="F100" s="215"/>
      <c r="G100" s="215"/>
      <c r="H100" s="215"/>
      <c r="I100" s="215"/>
      <c r="J100" s="215"/>
      <c r="K100" s="215"/>
      <c r="L100" s="215"/>
      <c r="M100" s="215"/>
      <c r="N100" s="215"/>
      <c r="O100" s="215"/>
      <c r="P100" s="215"/>
      <c r="Q100" s="215"/>
      <c r="R100" s="215"/>
      <c r="S100" s="215"/>
      <c r="T100" s="215"/>
      <c r="U100" s="216"/>
      <c r="V100" s="140"/>
      <c r="W100" s="141"/>
      <c r="X100" s="142"/>
      <c r="Y100" s="214"/>
      <c r="Z100" s="215"/>
      <c r="AA100" s="215"/>
      <c r="AB100" s="215"/>
      <c r="AC100" s="215"/>
      <c r="AD100" s="215"/>
      <c r="AE100" s="216"/>
      <c r="AF100" s="140"/>
      <c r="AG100" s="141"/>
      <c r="AH100" s="141"/>
      <c r="AI100" s="141"/>
      <c r="AJ100" s="141"/>
      <c r="AK100" s="141"/>
      <c r="AL100" s="142"/>
      <c r="AM100" s="15"/>
    </row>
    <row r="101" spans="2:39" ht="15" customHeight="1">
      <c r="B101" s="13"/>
      <c r="C101" s="217"/>
      <c r="D101" s="218"/>
      <c r="E101" s="218"/>
      <c r="F101" s="218"/>
      <c r="G101" s="218"/>
      <c r="H101" s="218"/>
      <c r="I101" s="218"/>
      <c r="J101" s="218"/>
      <c r="K101" s="218"/>
      <c r="L101" s="218"/>
      <c r="M101" s="218"/>
      <c r="N101" s="218"/>
      <c r="O101" s="218"/>
      <c r="P101" s="218"/>
      <c r="Q101" s="218"/>
      <c r="R101" s="218"/>
      <c r="S101" s="218"/>
      <c r="T101" s="218"/>
      <c r="U101" s="219"/>
      <c r="V101" s="143"/>
      <c r="W101" s="144"/>
      <c r="X101" s="145"/>
      <c r="Y101" s="217"/>
      <c r="Z101" s="218"/>
      <c r="AA101" s="218"/>
      <c r="AB101" s="218"/>
      <c r="AC101" s="218"/>
      <c r="AD101" s="218"/>
      <c r="AE101" s="219"/>
      <c r="AF101" s="143"/>
      <c r="AG101" s="144"/>
      <c r="AH101" s="144"/>
      <c r="AI101" s="144"/>
      <c r="AJ101" s="144"/>
      <c r="AK101" s="144"/>
      <c r="AL101" s="145"/>
      <c r="AM101" s="15"/>
    </row>
    <row r="102" spans="2:39" ht="9.75" customHeight="1">
      <c r="B102" s="13"/>
      <c r="C102" s="134">
        <v>1</v>
      </c>
      <c r="D102" s="135"/>
      <c r="E102" s="135"/>
      <c r="F102" s="135"/>
      <c r="G102" s="135"/>
      <c r="H102" s="135"/>
      <c r="I102" s="135"/>
      <c r="J102" s="135"/>
      <c r="K102" s="135"/>
      <c r="L102" s="135"/>
      <c r="M102" s="135"/>
      <c r="N102" s="135"/>
      <c r="O102" s="135"/>
      <c r="P102" s="135"/>
      <c r="Q102" s="135"/>
      <c r="R102" s="135"/>
      <c r="S102" s="135"/>
      <c r="T102" s="135"/>
      <c r="U102" s="136"/>
      <c r="V102" s="134">
        <v>2</v>
      </c>
      <c r="W102" s="135"/>
      <c r="X102" s="136"/>
      <c r="Y102" s="134">
        <v>3</v>
      </c>
      <c r="Z102" s="135"/>
      <c r="AA102" s="135"/>
      <c r="AB102" s="135"/>
      <c r="AC102" s="135"/>
      <c r="AD102" s="135"/>
      <c r="AE102" s="136"/>
      <c r="AF102" s="134">
        <v>4</v>
      </c>
      <c r="AG102" s="135"/>
      <c r="AH102" s="135"/>
      <c r="AI102" s="135"/>
      <c r="AJ102" s="135"/>
      <c r="AK102" s="135"/>
      <c r="AL102" s="136"/>
      <c r="AM102" s="15"/>
    </row>
    <row r="103" spans="2:39" ht="24" customHeight="1">
      <c r="B103" s="13"/>
      <c r="C103" s="220" t="s">
        <v>265</v>
      </c>
      <c r="D103" s="221"/>
      <c r="E103" s="221"/>
      <c r="F103" s="221"/>
      <c r="G103" s="221"/>
      <c r="H103" s="221"/>
      <c r="I103" s="221"/>
      <c r="J103" s="221"/>
      <c r="K103" s="221"/>
      <c r="L103" s="221"/>
      <c r="M103" s="221"/>
      <c r="N103" s="221"/>
      <c r="O103" s="221"/>
      <c r="P103" s="221"/>
      <c r="Q103" s="221"/>
      <c r="R103" s="221"/>
      <c r="S103" s="221"/>
      <c r="T103" s="221"/>
      <c r="U103" s="222"/>
      <c r="V103" s="255" t="s">
        <v>441</v>
      </c>
      <c r="W103" s="256"/>
      <c r="X103" s="257"/>
      <c r="Y103" s="173"/>
      <c r="Z103" s="174"/>
      <c r="AA103" s="174"/>
      <c r="AB103" s="174"/>
      <c r="AC103" s="174"/>
      <c r="AD103" s="174"/>
      <c r="AE103" s="175"/>
      <c r="AF103" s="173"/>
      <c r="AG103" s="174"/>
      <c r="AH103" s="174"/>
      <c r="AI103" s="174"/>
      <c r="AJ103" s="174"/>
      <c r="AK103" s="174"/>
      <c r="AL103" s="175"/>
      <c r="AM103" s="15"/>
    </row>
    <row r="104" spans="2:39" ht="24" customHeight="1">
      <c r="B104" s="13"/>
      <c r="C104" s="155" t="s">
        <v>266</v>
      </c>
      <c r="D104" s="156"/>
      <c r="E104" s="156"/>
      <c r="F104" s="156"/>
      <c r="G104" s="156"/>
      <c r="H104" s="156"/>
      <c r="I104" s="156"/>
      <c r="J104" s="156"/>
      <c r="K104" s="156"/>
      <c r="L104" s="156"/>
      <c r="M104" s="156"/>
      <c r="N104" s="156"/>
      <c r="O104" s="156"/>
      <c r="P104" s="156"/>
      <c r="Q104" s="156"/>
      <c r="R104" s="156"/>
      <c r="S104" s="156"/>
      <c r="T104" s="156"/>
      <c r="U104" s="157"/>
      <c r="V104" s="158">
        <v>570</v>
      </c>
      <c r="W104" s="159"/>
      <c r="X104" s="160"/>
      <c r="Y104" s="161"/>
      <c r="Z104" s="162"/>
      <c r="AA104" s="162"/>
      <c r="AB104" s="162"/>
      <c r="AC104" s="162"/>
      <c r="AD104" s="162"/>
      <c r="AE104" s="163"/>
      <c r="AF104" s="161"/>
      <c r="AG104" s="162"/>
      <c r="AH104" s="162"/>
      <c r="AI104" s="162"/>
      <c r="AJ104" s="162"/>
      <c r="AK104" s="162"/>
      <c r="AL104" s="163"/>
      <c r="AM104" s="15"/>
    </row>
    <row r="105" spans="2:39" ht="24" customHeight="1">
      <c r="B105" s="13"/>
      <c r="C105" s="155" t="s">
        <v>267</v>
      </c>
      <c r="D105" s="156"/>
      <c r="E105" s="156"/>
      <c r="F105" s="156"/>
      <c r="G105" s="156"/>
      <c r="H105" s="156"/>
      <c r="I105" s="156"/>
      <c r="J105" s="156"/>
      <c r="K105" s="156"/>
      <c r="L105" s="156"/>
      <c r="M105" s="156"/>
      <c r="N105" s="156"/>
      <c r="O105" s="156"/>
      <c r="P105" s="156"/>
      <c r="Q105" s="156"/>
      <c r="R105" s="156"/>
      <c r="S105" s="156"/>
      <c r="T105" s="156"/>
      <c r="U105" s="157"/>
      <c r="V105" s="158">
        <v>580</v>
      </c>
      <c r="W105" s="159"/>
      <c r="X105" s="160"/>
      <c r="Y105" s="161"/>
      <c r="Z105" s="162"/>
      <c r="AA105" s="162"/>
      <c r="AB105" s="162"/>
      <c r="AC105" s="162"/>
      <c r="AD105" s="162"/>
      <c r="AE105" s="163"/>
      <c r="AF105" s="161"/>
      <c r="AG105" s="162"/>
      <c r="AH105" s="162"/>
      <c r="AI105" s="162"/>
      <c r="AJ105" s="162"/>
      <c r="AK105" s="162"/>
      <c r="AL105" s="163"/>
      <c r="AM105" s="15"/>
    </row>
    <row r="106" spans="2:39" ht="15" customHeight="1">
      <c r="B106" s="13"/>
      <c r="C106" s="155" t="s">
        <v>268</v>
      </c>
      <c r="D106" s="156"/>
      <c r="E106" s="156"/>
      <c r="F106" s="156"/>
      <c r="G106" s="156"/>
      <c r="H106" s="156"/>
      <c r="I106" s="156"/>
      <c r="J106" s="156"/>
      <c r="K106" s="156"/>
      <c r="L106" s="156"/>
      <c r="M106" s="156"/>
      <c r="N106" s="156"/>
      <c r="O106" s="156"/>
      <c r="P106" s="156"/>
      <c r="Q106" s="156"/>
      <c r="R106" s="156"/>
      <c r="S106" s="156"/>
      <c r="T106" s="156"/>
      <c r="U106" s="157"/>
      <c r="V106" s="158">
        <v>600</v>
      </c>
      <c r="W106" s="159"/>
      <c r="X106" s="160"/>
      <c r="Y106" s="161"/>
      <c r="Z106" s="162"/>
      <c r="AA106" s="162"/>
      <c r="AB106" s="162"/>
      <c r="AC106" s="162"/>
      <c r="AD106" s="162"/>
      <c r="AE106" s="163"/>
      <c r="AF106" s="161"/>
      <c r="AG106" s="162"/>
      <c r="AH106" s="162"/>
      <c r="AI106" s="162"/>
      <c r="AJ106" s="162"/>
      <c r="AK106" s="162"/>
      <c r="AL106" s="163"/>
      <c r="AM106" s="15"/>
    </row>
    <row r="107" spans="2:39" ht="15" customHeight="1">
      <c r="B107" s="13"/>
      <c r="C107" s="155" t="s">
        <v>269</v>
      </c>
      <c r="D107" s="156"/>
      <c r="E107" s="156"/>
      <c r="F107" s="156"/>
      <c r="G107" s="156"/>
      <c r="H107" s="156"/>
      <c r="I107" s="156"/>
      <c r="J107" s="156"/>
      <c r="K107" s="156"/>
      <c r="L107" s="156"/>
      <c r="M107" s="156"/>
      <c r="N107" s="156"/>
      <c r="O107" s="156"/>
      <c r="P107" s="156"/>
      <c r="Q107" s="156"/>
      <c r="R107" s="156"/>
      <c r="S107" s="156"/>
      <c r="T107" s="156"/>
      <c r="U107" s="157"/>
      <c r="V107" s="158">
        <v>610</v>
      </c>
      <c r="W107" s="159"/>
      <c r="X107" s="160"/>
      <c r="Y107" s="161"/>
      <c r="Z107" s="162"/>
      <c r="AA107" s="162"/>
      <c r="AB107" s="162"/>
      <c r="AC107" s="162"/>
      <c r="AD107" s="162"/>
      <c r="AE107" s="163"/>
      <c r="AF107" s="161"/>
      <c r="AG107" s="162"/>
      <c r="AH107" s="162"/>
      <c r="AI107" s="162"/>
      <c r="AJ107" s="162"/>
      <c r="AK107" s="162"/>
      <c r="AL107" s="163"/>
      <c r="AM107" s="15"/>
    </row>
    <row r="108" spans="2:39" ht="15" customHeight="1">
      <c r="B108" s="13"/>
      <c r="C108" s="155" t="s">
        <v>410</v>
      </c>
      <c r="D108" s="156"/>
      <c r="E108" s="156"/>
      <c r="F108" s="156"/>
      <c r="G108" s="156"/>
      <c r="H108" s="156"/>
      <c r="I108" s="156"/>
      <c r="J108" s="156"/>
      <c r="K108" s="156"/>
      <c r="L108" s="156"/>
      <c r="M108" s="156"/>
      <c r="N108" s="156"/>
      <c r="O108" s="156"/>
      <c r="P108" s="156"/>
      <c r="Q108" s="156"/>
      <c r="R108" s="156"/>
      <c r="S108" s="156"/>
      <c r="T108" s="156"/>
      <c r="U108" s="157"/>
      <c r="V108" s="158">
        <v>620</v>
      </c>
      <c r="W108" s="159"/>
      <c r="X108" s="160"/>
      <c r="Y108" s="161"/>
      <c r="Z108" s="162"/>
      <c r="AA108" s="162"/>
      <c r="AB108" s="162"/>
      <c r="AC108" s="162"/>
      <c r="AD108" s="162"/>
      <c r="AE108" s="163"/>
      <c r="AF108" s="161"/>
      <c r="AG108" s="162"/>
      <c r="AH108" s="162"/>
      <c r="AI108" s="162"/>
      <c r="AJ108" s="162"/>
      <c r="AK108" s="162"/>
      <c r="AL108" s="163"/>
      <c r="AM108" s="15"/>
    </row>
    <row r="109" spans="2:39" ht="15" customHeight="1">
      <c r="B109" s="13"/>
      <c r="C109" s="155" t="s">
        <v>411</v>
      </c>
      <c r="D109" s="156"/>
      <c r="E109" s="156"/>
      <c r="F109" s="156"/>
      <c r="G109" s="156"/>
      <c r="H109" s="156"/>
      <c r="I109" s="156"/>
      <c r="J109" s="156"/>
      <c r="K109" s="156"/>
      <c r="L109" s="156"/>
      <c r="M109" s="156"/>
      <c r="N109" s="156"/>
      <c r="O109" s="156"/>
      <c r="P109" s="156"/>
      <c r="Q109" s="156"/>
      <c r="R109" s="156"/>
      <c r="S109" s="156"/>
      <c r="T109" s="156"/>
      <c r="U109" s="157"/>
      <c r="V109" s="158">
        <v>630</v>
      </c>
      <c r="W109" s="159"/>
      <c r="X109" s="160"/>
      <c r="Y109" s="161"/>
      <c r="Z109" s="162"/>
      <c r="AA109" s="162"/>
      <c r="AB109" s="162"/>
      <c r="AC109" s="162"/>
      <c r="AD109" s="162"/>
      <c r="AE109" s="163"/>
      <c r="AF109" s="161"/>
      <c r="AG109" s="162"/>
      <c r="AH109" s="162"/>
      <c r="AI109" s="162"/>
      <c r="AJ109" s="162"/>
      <c r="AK109" s="162"/>
      <c r="AL109" s="163"/>
      <c r="AM109" s="15"/>
    </row>
    <row r="110" spans="2:39" ht="15" customHeight="1">
      <c r="B110" s="13"/>
      <c r="C110" s="189" t="s">
        <v>412</v>
      </c>
      <c r="D110" s="190"/>
      <c r="E110" s="190"/>
      <c r="F110" s="190"/>
      <c r="G110" s="190"/>
      <c r="H110" s="190"/>
      <c r="I110" s="190"/>
      <c r="J110" s="190"/>
      <c r="K110" s="190"/>
      <c r="L110" s="190"/>
      <c r="M110" s="190"/>
      <c r="N110" s="190"/>
      <c r="O110" s="190"/>
      <c r="P110" s="190"/>
      <c r="Q110" s="190"/>
      <c r="R110" s="190"/>
      <c r="S110" s="190"/>
      <c r="T110" s="190"/>
      <c r="U110" s="191"/>
      <c r="V110" s="158" t="s">
        <v>441</v>
      </c>
      <c r="W110" s="159"/>
      <c r="X110" s="160"/>
      <c r="Y110" s="161"/>
      <c r="Z110" s="162"/>
      <c r="AA110" s="162"/>
      <c r="AB110" s="162"/>
      <c r="AC110" s="162"/>
      <c r="AD110" s="162"/>
      <c r="AE110" s="163"/>
      <c r="AF110" s="161"/>
      <c r="AG110" s="162"/>
      <c r="AH110" s="162"/>
      <c r="AI110" s="162"/>
      <c r="AJ110" s="162"/>
      <c r="AK110" s="162"/>
      <c r="AL110" s="163"/>
      <c r="AM110" s="15"/>
    </row>
    <row r="111" spans="2:39" ht="15" customHeight="1">
      <c r="B111" s="13"/>
      <c r="C111" s="155" t="s">
        <v>413</v>
      </c>
      <c r="D111" s="156"/>
      <c r="E111" s="156"/>
      <c r="F111" s="156"/>
      <c r="G111" s="156"/>
      <c r="H111" s="156"/>
      <c r="I111" s="156"/>
      <c r="J111" s="156"/>
      <c r="K111" s="156"/>
      <c r="L111" s="156"/>
      <c r="M111" s="156"/>
      <c r="N111" s="156"/>
      <c r="O111" s="156"/>
      <c r="P111" s="156"/>
      <c r="Q111" s="156"/>
      <c r="R111" s="156"/>
      <c r="S111" s="156"/>
      <c r="T111" s="156"/>
      <c r="U111" s="157"/>
      <c r="V111" s="158">
        <v>640</v>
      </c>
      <c r="W111" s="159"/>
      <c r="X111" s="160"/>
      <c r="Y111" s="161"/>
      <c r="Z111" s="162"/>
      <c r="AA111" s="162"/>
      <c r="AB111" s="162"/>
      <c r="AC111" s="162"/>
      <c r="AD111" s="162"/>
      <c r="AE111" s="163"/>
      <c r="AF111" s="161"/>
      <c r="AG111" s="162"/>
      <c r="AH111" s="162"/>
      <c r="AI111" s="162"/>
      <c r="AJ111" s="162"/>
      <c r="AK111" s="162"/>
      <c r="AL111" s="163"/>
      <c r="AM111" s="15"/>
    </row>
    <row r="112" spans="2:39" ht="15" customHeight="1">
      <c r="B112" s="13"/>
      <c r="C112" s="155" t="s">
        <v>414</v>
      </c>
      <c r="D112" s="156"/>
      <c r="E112" s="156"/>
      <c r="F112" s="156"/>
      <c r="G112" s="156"/>
      <c r="H112" s="156"/>
      <c r="I112" s="156"/>
      <c r="J112" s="156"/>
      <c r="K112" s="156"/>
      <c r="L112" s="156"/>
      <c r="M112" s="156"/>
      <c r="N112" s="156"/>
      <c r="O112" s="156"/>
      <c r="P112" s="156"/>
      <c r="Q112" s="156"/>
      <c r="R112" s="156"/>
      <c r="S112" s="156"/>
      <c r="T112" s="156"/>
      <c r="U112" s="157"/>
      <c r="V112" s="158">
        <v>650</v>
      </c>
      <c r="W112" s="159"/>
      <c r="X112" s="160"/>
      <c r="Y112" s="161"/>
      <c r="Z112" s="162"/>
      <c r="AA112" s="162"/>
      <c r="AB112" s="162"/>
      <c r="AC112" s="162"/>
      <c r="AD112" s="162"/>
      <c r="AE112" s="163"/>
      <c r="AF112" s="161"/>
      <c r="AG112" s="162"/>
      <c r="AH112" s="162"/>
      <c r="AI112" s="162"/>
      <c r="AJ112" s="162"/>
      <c r="AK112" s="162"/>
      <c r="AL112" s="163"/>
      <c r="AM112" s="15"/>
    </row>
    <row r="113" spans="2:39" ht="15" customHeight="1">
      <c r="B113" s="13"/>
      <c r="C113" s="155" t="s">
        <v>415</v>
      </c>
      <c r="D113" s="156"/>
      <c r="E113" s="156"/>
      <c r="F113" s="156"/>
      <c r="G113" s="156"/>
      <c r="H113" s="156"/>
      <c r="I113" s="156"/>
      <c r="J113" s="156"/>
      <c r="K113" s="156"/>
      <c r="L113" s="156"/>
      <c r="M113" s="156"/>
      <c r="N113" s="156"/>
      <c r="O113" s="156"/>
      <c r="P113" s="156"/>
      <c r="Q113" s="156"/>
      <c r="R113" s="156"/>
      <c r="S113" s="156"/>
      <c r="T113" s="156"/>
      <c r="U113" s="157"/>
      <c r="V113" s="158">
        <v>660</v>
      </c>
      <c r="W113" s="159"/>
      <c r="X113" s="160"/>
      <c r="Y113" s="161"/>
      <c r="Z113" s="162"/>
      <c r="AA113" s="162"/>
      <c r="AB113" s="162"/>
      <c r="AC113" s="162"/>
      <c r="AD113" s="162"/>
      <c r="AE113" s="163"/>
      <c r="AF113" s="161"/>
      <c r="AG113" s="162"/>
      <c r="AH113" s="162"/>
      <c r="AI113" s="162"/>
      <c r="AJ113" s="162"/>
      <c r="AK113" s="162"/>
      <c r="AL113" s="163"/>
      <c r="AM113" s="15"/>
    </row>
    <row r="114" spans="2:39" ht="15" customHeight="1">
      <c r="B114" s="13"/>
      <c r="C114" s="155" t="s">
        <v>416</v>
      </c>
      <c r="D114" s="156"/>
      <c r="E114" s="156"/>
      <c r="F114" s="156"/>
      <c r="G114" s="156"/>
      <c r="H114" s="156"/>
      <c r="I114" s="156"/>
      <c r="J114" s="156"/>
      <c r="K114" s="156"/>
      <c r="L114" s="156"/>
      <c r="M114" s="156"/>
      <c r="N114" s="156"/>
      <c r="O114" s="156"/>
      <c r="P114" s="156"/>
      <c r="Q114" s="156"/>
      <c r="R114" s="156"/>
      <c r="S114" s="156"/>
      <c r="T114" s="156"/>
      <c r="U114" s="157"/>
      <c r="V114" s="158">
        <v>670</v>
      </c>
      <c r="W114" s="159"/>
      <c r="X114" s="160"/>
      <c r="Y114" s="161"/>
      <c r="Z114" s="162"/>
      <c r="AA114" s="162"/>
      <c r="AB114" s="162"/>
      <c r="AC114" s="162"/>
      <c r="AD114" s="162"/>
      <c r="AE114" s="163"/>
      <c r="AF114" s="161"/>
      <c r="AG114" s="162"/>
      <c r="AH114" s="162"/>
      <c r="AI114" s="162"/>
      <c r="AJ114" s="162"/>
      <c r="AK114" s="162"/>
      <c r="AL114" s="163"/>
      <c r="AM114" s="15"/>
    </row>
    <row r="115" spans="2:39" ht="15" customHeight="1">
      <c r="B115" s="13"/>
      <c r="C115" s="155" t="s">
        <v>270</v>
      </c>
      <c r="D115" s="156"/>
      <c r="E115" s="156"/>
      <c r="F115" s="156"/>
      <c r="G115" s="156"/>
      <c r="H115" s="156"/>
      <c r="I115" s="156"/>
      <c r="J115" s="156"/>
      <c r="K115" s="156"/>
      <c r="L115" s="156"/>
      <c r="M115" s="156"/>
      <c r="N115" s="156"/>
      <c r="O115" s="156"/>
      <c r="P115" s="156"/>
      <c r="Q115" s="156"/>
      <c r="R115" s="156"/>
      <c r="S115" s="156"/>
      <c r="T115" s="156"/>
      <c r="U115" s="157"/>
      <c r="V115" s="158">
        <v>680</v>
      </c>
      <c r="W115" s="159"/>
      <c r="X115" s="160"/>
      <c r="Y115" s="161"/>
      <c r="Z115" s="162"/>
      <c r="AA115" s="162"/>
      <c r="AB115" s="162"/>
      <c r="AC115" s="162"/>
      <c r="AD115" s="162"/>
      <c r="AE115" s="163"/>
      <c r="AF115" s="161"/>
      <c r="AG115" s="162"/>
      <c r="AH115" s="162"/>
      <c r="AI115" s="162"/>
      <c r="AJ115" s="162"/>
      <c r="AK115" s="162"/>
      <c r="AL115" s="163"/>
      <c r="AM115" s="15"/>
    </row>
    <row r="116" spans="2:39" ht="15" customHeight="1">
      <c r="B116" s="13"/>
      <c r="C116" s="155" t="s">
        <v>417</v>
      </c>
      <c r="D116" s="156"/>
      <c r="E116" s="156"/>
      <c r="F116" s="156"/>
      <c r="G116" s="156"/>
      <c r="H116" s="156"/>
      <c r="I116" s="156"/>
      <c r="J116" s="156"/>
      <c r="K116" s="156"/>
      <c r="L116" s="156"/>
      <c r="M116" s="156"/>
      <c r="N116" s="156"/>
      <c r="O116" s="156"/>
      <c r="P116" s="156"/>
      <c r="Q116" s="156"/>
      <c r="R116" s="156"/>
      <c r="S116" s="156"/>
      <c r="T116" s="156"/>
      <c r="U116" s="157"/>
      <c r="V116" s="158">
        <v>690</v>
      </c>
      <c r="W116" s="159"/>
      <c r="X116" s="160"/>
      <c r="Y116" s="161"/>
      <c r="Z116" s="162"/>
      <c r="AA116" s="162"/>
      <c r="AB116" s="162"/>
      <c r="AC116" s="162"/>
      <c r="AD116" s="162"/>
      <c r="AE116" s="163"/>
      <c r="AF116" s="161"/>
      <c r="AG116" s="162"/>
      <c r="AH116" s="162"/>
      <c r="AI116" s="162"/>
      <c r="AJ116" s="162"/>
      <c r="AK116" s="162"/>
      <c r="AL116" s="163"/>
      <c r="AM116" s="15"/>
    </row>
    <row r="117" spans="2:39" ht="15" customHeight="1">
      <c r="B117" s="13"/>
      <c r="C117" s="155" t="s">
        <v>418</v>
      </c>
      <c r="D117" s="156"/>
      <c r="E117" s="156"/>
      <c r="F117" s="156"/>
      <c r="G117" s="156"/>
      <c r="H117" s="156"/>
      <c r="I117" s="156"/>
      <c r="J117" s="156"/>
      <c r="K117" s="156"/>
      <c r="L117" s="156"/>
      <c r="M117" s="156"/>
      <c r="N117" s="156"/>
      <c r="O117" s="156"/>
      <c r="P117" s="156"/>
      <c r="Q117" s="156"/>
      <c r="R117" s="156"/>
      <c r="S117" s="156"/>
      <c r="T117" s="156"/>
      <c r="U117" s="157"/>
      <c r="V117" s="158">
        <v>700</v>
      </c>
      <c r="W117" s="159"/>
      <c r="X117" s="160"/>
      <c r="Y117" s="161"/>
      <c r="Z117" s="162"/>
      <c r="AA117" s="162"/>
      <c r="AB117" s="162"/>
      <c r="AC117" s="162"/>
      <c r="AD117" s="162"/>
      <c r="AE117" s="163"/>
      <c r="AF117" s="161"/>
      <c r="AG117" s="162"/>
      <c r="AH117" s="162"/>
      <c r="AI117" s="162"/>
      <c r="AJ117" s="162"/>
      <c r="AK117" s="162"/>
      <c r="AL117" s="163"/>
      <c r="AM117" s="15"/>
    </row>
    <row r="118" spans="2:39" ht="15" customHeight="1">
      <c r="B118" s="13"/>
      <c r="C118" s="189" t="s">
        <v>419</v>
      </c>
      <c r="D118" s="190"/>
      <c r="E118" s="190"/>
      <c r="F118" s="190"/>
      <c r="G118" s="190"/>
      <c r="H118" s="190"/>
      <c r="I118" s="190"/>
      <c r="J118" s="190"/>
      <c r="K118" s="190"/>
      <c r="L118" s="190"/>
      <c r="M118" s="190"/>
      <c r="N118" s="190"/>
      <c r="O118" s="190"/>
      <c r="P118" s="190"/>
      <c r="Q118" s="190"/>
      <c r="R118" s="190"/>
      <c r="S118" s="190"/>
      <c r="T118" s="190"/>
      <c r="U118" s="191"/>
      <c r="V118" s="158" t="s">
        <v>441</v>
      </c>
      <c r="W118" s="159"/>
      <c r="X118" s="160"/>
      <c r="Y118" s="161"/>
      <c r="Z118" s="162"/>
      <c r="AA118" s="162"/>
      <c r="AB118" s="162"/>
      <c r="AC118" s="162"/>
      <c r="AD118" s="162"/>
      <c r="AE118" s="163"/>
      <c r="AF118" s="161"/>
      <c r="AG118" s="162"/>
      <c r="AH118" s="162"/>
      <c r="AI118" s="162"/>
      <c r="AJ118" s="162"/>
      <c r="AK118" s="162"/>
      <c r="AL118" s="163"/>
      <c r="AM118" s="15"/>
    </row>
    <row r="119" spans="2:39" ht="13.5" customHeight="1">
      <c r="B119" s="13"/>
      <c r="C119" s="155" t="s">
        <v>439</v>
      </c>
      <c r="D119" s="156"/>
      <c r="E119" s="156"/>
      <c r="F119" s="156"/>
      <c r="G119" s="156"/>
      <c r="H119" s="156"/>
      <c r="I119" s="156"/>
      <c r="J119" s="156"/>
      <c r="K119" s="156"/>
      <c r="L119" s="156"/>
      <c r="M119" s="156"/>
      <c r="N119" s="156"/>
      <c r="O119" s="156"/>
      <c r="P119" s="156"/>
      <c r="Q119" s="156"/>
      <c r="R119" s="156"/>
      <c r="S119" s="156"/>
      <c r="T119" s="156"/>
      <c r="U119" s="157"/>
      <c r="V119" s="158">
        <v>710</v>
      </c>
      <c r="W119" s="159"/>
      <c r="X119" s="160"/>
      <c r="Y119" s="161"/>
      <c r="Z119" s="162"/>
      <c r="AA119" s="162"/>
      <c r="AB119" s="162"/>
      <c r="AC119" s="162"/>
      <c r="AD119" s="162"/>
      <c r="AE119" s="163"/>
      <c r="AF119" s="161"/>
      <c r="AG119" s="162"/>
      <c r="AH119" s="162"/>
      <c r="AI119" s="162"/>
      <c r="AJ119" s="162"/>
      <c r="AK119" s="162"/>
      <c r="AL119" s="163"/>
      <c r="AM119" s="15"/>
    </row>
    <row r="120" spans="2:39" ht="13.5" customHeight="1">
      <c r="B120" s="13"/>
      <c r="C120" s="155" t="s">
        <v>440</v>
      </c>
      <c r="D120" s="156"/>
      <c r="E120" s="156"/>
      <c r="F120" s="156"/>
      <c r="G120" s="156"/>
      <c r="H120" s="156"/>
      <c r="I120" s="156"/>
      <c r="J120" s="156"/>
      <c r="K120" s="156"/>
      <c r="L120" s="156"/>
      <c r="M120" s="156"/>
      <c r="N120" s="156"/>
      <c r="O120" s="156"/>
      <c r="P120" s="156"/>
      <c r="Q120" s="156"/>
      <c r="R120" s="156"/>
      <c r="S120" s="156"/>
      <c r="T120" s="156"/>
      <c r="U120" s="157"/>
      <c r="V120" s="158">
        <v>720</v>
      </c>
      <c r="W120" s="159"/>
      <c r="X120" s="160"/>
      <c r="Y120" s="161"/>
      <c r="Z120" s="162"/>
      <c r="AA120" s="162"/>
      <c r="AB120" s="162"/>
      <c r="AC120" s="162"/>
      <c r="AD120" s="162"/>
      <c r="AE120" s="163"/>
      <c r="AF120" s="161"/>
      <c r="AG120" s="162"/>
      <c r="AH120" s="162"/>
      <c r="AI120" s="162"/>
      <c r="AJ120" s="162"/>
      <c r="AK120" s="162"/>
      <c r="AL120" s="163"/>
      <c r="AM120" s="15"/>
    </row>
    <row r="121" spans="2:39" ht="13.5" customHeight="1">
      <c r="B121" s="13"/>
      <c r="C121" s="155" t="s">
        <v>383</v>
      </c>
      <c r="D121" s="156"/>
      <c r="E121" s="156"/>
      <c r="F121" s="156"/>
      <c r="G121" s="156"/>
      <c r="H121" s="156"/>
      <c r="I121" s="156"/>
      <c r="J121" s="156"/>
      <c r="K121" s="156"/>
      <c r="L121" s="156"/>
      <c r="M121" s="156"/>
      <c r="N121" s="156"/>
      <c r="O121" s="156"/>
      <c r="P121" s="156"/>
      <c r="Q121" s="156"/>
      <c r="R121" s="156"/>
      <c r="S121" s="156"/>
      <c r="T121" s="156"/>
      <c r="U121" s="157"/>
      <c r="V121" s="158">
        <v>730</v>
      </c>
      <c r="W121" s="159"/>
      <c r="X121" s="160"/>
      <c r="Y121" s="161"/>
      <c r="Z121" s="162"/>
      <c r="AA121" s="162"/>
      <c r="AB121" s="162"/>
      <c r="AC121" s="162"/>
      <c r="AD121" s="162"/>
      <c r="AE121" s="163"/>
      <c r="AF121" s="161"/>
      <c r="AG121" s="162"/>
      <c r="AH121" s="162"/>
      <c r="AI121" s="162"/>
      <c r="AJ121" s="162"/>
      <c r="AK121" s="162"/>
      <c r="AL121" s="163"/>
      <c r="AM121" s="15"/>
    </row>
    <row r="122" spans="2:39" ht="13.5" customHeight="1">
      <c r="B122" s="13"/>
      <c r="C122" s="155" t="s">
        <v>389</v>
      </c>
      <c r="D122" s="156"/>
      <c r="E122" s="156"/>
      <c r="F122" s="156"/>
      <c r="G122" s="156"/>
      <c r="H122" s="156"/>
      <c r="I122" s="156"/>
      <c r="J122" s="156"/>
      <c r="K122" s="156"/>
      <c r="L122" s="156"/>
      <c r="M122" s="156"/>
      <c r="N122" s="156"/>
      <c r="O122" s="156"/>
      <c r="P122" s="156"/>
      <c r="Q122" s="156"/>
      <c r="R122" s="156"/>
      <c r="S122" s="156"/>
      <c r="T122" s="156"/>
      <c r="U122" s="157"/>
      <c r="V122" s="158">
        <v>740</v>
      </c>
      <c r="W122" s="159"/>
      <c r="X122" s="160"/>
      <c r="Y122" s="161"/>
      <c r="Z122" s="162"/>
      <c r="AA122" s="162"/>
      <c r="AB122" s="162"/>
      <c r="AC122" s="162"/>
      <c r="AD122" s="162"/>
      <c r="AE122" s="163"/>
      <c r="AF122" s="161"/>
      <c r="AG122" s="162"/>
      <c r="AH122" s="162"/>
      <c r="AI122" s="162"/>
      <c r="AJ122" s="162"/>
      <c r="AK122" s="162"/>
      <c r="AL122" s="163"/>
      <c r="AM122" s="15"/>
    </row>
    <row r="123" spans="2:39" ht="13.5" customHeight="1">
      <c r="B123" s="13"/>
      <c r="C123" s="155" t="s">
        <v>390</v>
      </c>
      <c r="D123" s="156"/>
      <c r="E123" s="156"/>
      <c r="F123" s="156"/>
      <c r="G123" s="156"/>
      <c r="H123" s="156"/>
      <c r="I123" s="156"/>
      <c r="J123" s="156"/>
      <c r="K123" s="156"/>
      <c r="L123" s="156"/>
      <c r="M123" s="156"/>
      <c r="N123" s="156"/>
      <c r="O123" s="156"/>
      <c r="P123" s="156"/>
      <c r="Q123" s="156"/>
      <c r="R123" s="156"/>
      <c r="S123" s="156"/>
      <c r="T123" s="156"/>
      <c r="U123" s="157"/>
      <c r="V123" s="158">
        <v>750</v>
      </c>
      <c r="W123" s="159"/>
      <c r="X123" s="160"/>
      <c r="Y123" s="161"/>
      <c r="Z123" s="162"/>
      <c r="AA123" s="162"/>
      <c r="AB123" s="162"/>
      <c r="AC123" s="162"/>
      <c r="AD123" s="162"/>
      <c r="AE123" s="163"/>
      <c r="AF123" s="161"/>
      <c r="AG123" s="162"/>
      <c r="AH123" s="162"/>
      <c r="AI123" s="162"/>
      <c r="AJ123" s="162"/>
      <c r="AK123" s="162"/>
      <c r="AL123" s="163"/>
      <c r="AM123" s="15"/>
    </row>
    <row r="124" spans="2:39" ht="13.5" customHeight="1">
      <c r="B124" s="13"/>
      <c r="C124" s="155" t="s">
        <v>391</v>
      </c>
      <c r="D124" s="156"/>
      <c r="E124" s="156"/>
      <c r="F124" s="156"/>
      <c r="G124" s="156"/>
      <c r="H124" s="156"/>
      <c r="I124" s="156"/>
      <c r="J124" s="156"/>
      <c r="K124" s="156"/>
      <c r="L124" s="156"/>
      <c r="M124" s="156"/>
      <c r="N124" s="156"/>
      <c r="O124" s="156"/>
      <c r="P124" s="156"/>
      <c r="Q124" s="156"/>
      <c r="R124" s="156"/>
      <c r="S124" s="156"/>
      <c r="T124" s="156"/>
      <c r="U124" s="157"/>
      <c r="V124" s="158">
        <v>760</v>
      </c>
      <c r="W124" s="159"/>
      <c r="X124" s="160"/>
      <c r="Y124" s="161"/>
      <c r="Z124" s="162"/>
      <c r="AA124" s="162"/>
      <c r="AB124" s="162"/>
      <c r="AC124" s="162"/>
      <c r="AD124" s="162"/>
      <c r="AE124" s="163"/>
      <c r="AF124" s="161"/>
      <c r="AG124" s="162"/>
      <c r="AH124" s="162"/>
      <c r="AI124" s="162"/>
      <c r="AJ124" s="162"/>
      <c r="AK124" s="162"/>
      <c r="AL124" s="163"/>
      <c r="AM124" s="15"/>
    </row>
    <row r="125" spans="2:39" ht="13.5" customHeight="1">
      <c r="B125" s="13"/>
      <c r="C125" s="155" t="s">
        <v>392</v>
      </c>
      <c r="D125" s="156"/>
      <c r="E125" s="156"/>
      <c r="F125" s="156"/>
      <c r="G125" s="156"/>
      <c r="H125" s="156"/>
      <c r="I125" s="156"/>
      <c r="J125" s="156"/>
      <c r="K125" s="156"/>
      <c r="L125" s="156"/>
      <c r="M125" s="156"/>
      <c r="N125" s="156"/>
      <c r="O125" s="156"/>
      <c r="P125" s="156"/>
      <c r="Q125" s="156"/>
      <c r="R125" s="156"/>
      <c r="S125" s="156"/>
      <c r="T125" s="156"/>
      <c r="U125" s="157"/>
      <c r="V125" s="158">
        <v>770</v>
      </c>
      <c r="W125" s="159"/>
      <c r="X125" s="160"/>
      <c r="Y125" s="161"/>
      <c r="Z125" s="162"/>
      <c r="AA125" s="162"/>
      <c r="AB125" s="162"/>
      <c r="AC125" s="162"/>
      <c r="AD125" s="162"/>
      <c r="AE125" s="163"/>
      <c r="AF125" s="161"/>
      <c r="AG125" s="162"/>
      <c r="AH125" s="162"/>
      <c r="AI125" s="162"/>
      <c r="AJ125" s="162"/>
      <c r="AK125" s="162"/>
      <c r="AL125" s="163"/>
      <c r="AM125" s="15"/>
    </row>
    <row r="126" spans="2:39" ht="13.5" customHeight="1">
      <c r="B126" s="13"/>
      <c r="C126" s="155" t="s">
        <v>393</v>
      </c>
      <c r="D126" s="156"/>
      <c r="E126" s="156"/>
      <c r="F126" s="156"/>
      <c r="G126" s="156"/>
      <c r="H126" s="156"/>
      <c r="I126" s="156"/>
      <c r="J126" s="156"/>
      <c r="K126" s="156"/>
      <c r="L126" s="156"/>
      <c r="M126" s="156"/>
      <c r="N126" s="156"/>
      <c r="O126" s="156"/>
      <c r="P126" s="156"/>
      <c r="Q126" s="156"/>
      <c r="R126" s="156"/>
      <c r="S126" s="156"/>
      <c r="T126" s="156"/>
      <c r="U126" s="157"/>
      <c r="V126" s="158">
        <v>780</v>
      </c>
      <c r="W126" s="159"/>
      <c r="X126" s="160"/>
      <c r="Y126" s="161"/>
      <c r="Z126" s="162"/>
      <c r="AA126" s="162"/>
      <c r="AB126" s="162"/>
      <c r="AC126" s="162"/>
      <c r="AD126" s="162"/>
      <c r="AE126" s="163"/>
      <c r="AF126" s="161"/>
      <c r="AG126" s="162"/>
      <c r="AH126" s="162"/>
      <c r="AI126" s="162"/>
      <c r="AJ126" s="162"/>
      <c r="AK126" s="162"/>
      <c r="AL126" s="163"/>
      <c r="AM126" s="15"/>
    </row>
    <row r="127" spans="2:39" ht="13.5" customHeight="1">
      <c r="B127" s="13"/>
      <c r="C127" s="155" t="s">
        <v>394</v>
      </c>
      <c r="D127" s="156"/>
      <c r="E127" s="156"/>
      <c r="F127" s="156"/>
      <c r="G127" s="156"/>
      <c r="H127" s="156"/>
      <c r="I127" s="156"/>
      <c r="J127" s="156"/>
      <c r="K127" s="156"/>
      <c r="L127" s="156"/>
      <c r="M127" s="156"/>
      <c r="N127" s="156"/>
      <c r="O127" s="156"/>
      <c r="P127" s="156"/>
      <c r="Q127" s="156"/>
      <c r="R127" s="156"/>
      <c r="S127" s="156"/>
      <c r="T127" s="156"/>
      <c r="U127" s="157"/>
      <c r="V127" s="158">
        <v>790</v>
      </c>
      <c r="W127" s="159"/>
      <c r="X127" s="160"/>
      <c r="Y127" s="161"/>
      <c r="Z127" s="162"/>
      <c r="AA127" s="162"/>
      <c r="AB127" s="162"/>
      <c r="AC127" s="162"/>
      <c r="AD127" s="162"/>
      <c r="AE127" s="163"/>
      <c r="AF127" s="161"/>
      <c r="AG127" s="162"/>
      <c r="AH127" s="162"/>
      <c r="AI127" s="162"/>
      <c r="AJ127" s="162"/>
      <c r="AK127" s="162"/>
      <c r="AL127" s="163"/>
      <c r="AM127" s="15"/>
    </row>
    <row r="128" spans="2:39" ht="13.5" customHeight="1">
      <c r="B128" s="13"/>
      <c r="C128" s="155" t="s">
        <v>395</v>
      </c>
      <c r="D128" s="156"/>
      <c r="E128" s="156"/>
      <c r="F128" s="156"/>
      <c r="G128" s="156"/>
      <c r="H128" s="156"/>
      <c r="I128" s="156"/>
      <c r="J128" s="156"/>
      <c r="K128" s="156"/>
      <c r="L128" s="156"/>
      <c r="M128" s="156"/>
      <c r="N128" s="156"/>
      <c r="O128" s="156"/>
      <c r="P128" s="156"/>
      <c r="Q128" s="156"/>
      <c r="R128" s="156"/>
      <c r="S128" s="156"/>
      <c r="T128" s="156"/>
      <c r="U128" s="157"/>
      <c r="V128" s="158">
        <v>800</v>
      </c>
      <c r="W128" s="159"/>
      <c r="X128" s="160"/>
      <c r="Y128" s="161"/>
      <c r="Z128" s="162"/>
      <c r="AA128" s="162"/>
      <c r="AB128" s="162"/>
      <c r="AC128" s="162"/>
      <c r="AD128" s="162"/>
      <c r="AE128" s="163"/>
      <c r="AF128" s="161"/>
      <c r="AG128" s="162"/>
      <c r="AH128" s="162"/>
      <c r="AI128" s="162"/>
      <c r="AJ128" s="162"/>
      <c r="AK128" s="162"/>
      <c r="AL128" s="163"/>
      <c r="AM128" s="15"/>
    </row>
    <row r="129" spans="2:39" ht="13.5" customHeight="1">
      <c r="B129" s="13"/>
      <c r="C129" s="155" t="s">
        <v>396</v>
      </c>
      <c r="D129" s="156"/>
      <c r="E129" s="156"/>
      <c r="F129" s="156"/>
      <c r="G129" s="156"/>
      <c r="H129" s="156"/>
      <c r="I129" s="156"/>
      <c r="J129" s="156"/>
      <c r="K129" s="156"/>
      <c r="L129" s="156"/>
      <c r="M129" s="156"/>
      <c r="N129" s="156"/>
      <c r="O129" s="156"/>
      <c r="P129" s="156"/>
      <c r="Q129" s="156"/>
      <c r="R129" s="156"/>
      <c r="S129" s="156"/>
      <c r="T129" s="156"/>
      <c r="U129" s="157"/>
      <c r="V129" s="158">
        <v>810</v>
      </c>
      <c r="W129" s="159"/>
      <c r="X129" s="160"/>
      <c r="Y129" s="161"/>
      <c r="Z129" s="162"/>
      <c r="AA129" s="162"/>
      <c r="AB129" s="162"/>
      <c r="AC129" s="162"/>
      <c r="AD129" s="162"/>
      <c r="AE129" s="163"/>
      <c r="AF129" s="161"/>
      <c r="AG129" s="162"/>
      <c r="AH129" s="162"/>
      <c r="AI129" s="162"/>
      <c r="AJ129" s="162"/>
      <c r="AK129" s="162"/>
      <c r="AL129" s="163"/>
      <c r="AM129" s="15"/>
    </row>
    <row r="130" spans="2:39" ht="24" customHeight="1">
      <c r="B130" s="13"/>
      <c r="C130" s="155" t="s">
        <v>397</v>
      </c>
      <c r="D130" s="156"/>
      <c r="E130" s="156"/>
      <c r="F130" s="156"/>
      <c r="G130" s="156"/>
      <c r="H130" s="156"/>
      <c r="I130" s="156"/>
      <c r="J130" s="156"/>
      <c r="K130" s="156"/>
      <c r="L130" s="156"/>
      <c r="M130" s="156"/>
      <c r="N130" s="156"/>
      <c r="O130" s="156"/>
      <c r="P130" s="156"/>
      <c r="Q130" s="156"/>
      <c r="R130" s="156"/>
      <c r="S130" s="156"/>
      <c r="T130" s="156"/>
      <c r="U130" s="157"/>
      <c r="V130" s="158">
        <v>820</v>
      </c>
      <c r="W130" s="159"/>
      <c r="X130" s="160"/>
      <c r="Y130" s="161"/>
      <c r="Z130" s="162"/>
      <c r="AA130" s="162"/>
      <c r="AB130" s="162"/>
      <c r="AC130" s="162"/>
      <c r="AD130" s="162"/>
      <c r="AE130" s="163"/>
      <c r="AF130" s="161"/>
      <c r="AG130" s="162"/>
      <c r="AH130" s="162"/>
      <c r="AI130" s="162"/>
      <c r="AJ130" s="162"/>
      <c r="AK130" s="162"/>
      <c r="AL130" s="163"/>
      <c r="AM130" s="15"/>
    </row>
    <row r="131" spans="2:39" ht="13.5" customHeight="1">
      <c r="B131" s="13"/>
      <c r="C131" s="155" t="s">
        <v>398</v>
      </c>
      <c r="D131" s="156"/>
      <c r="E131" s="156"/>
      <c r="F131" s="156"/>
      <c r="G131" s="156"/>
      <c r="H131" s="156"/>
      <c r="I131" s="156"/>
      <c r="J131" s="156"/>
      <c r="K131" s="156"/>
      <c r="L131" s="156"/>
      <c r="M131" s="156"/>
      <c r="N131" s="156"/>
      <c r="O131" s="156"/>
      <c r="P131" s="156"/>
      <c r="Q131" s="156"/>
      <c r="R131" s="156"/>
      <c r="S131" s="156"/>
      <c r="T131" s="156"/>
      <c r="U131" s="157"/>
      <c r="V131" s="158">
        <v>830</v>
      </c>
      <c r="W131" s="159"/>
      <c r="X131" s="160"/>
      <c r="Y131" s="161"/>
      <c r="Z131" s="162"/>
      <c r="AA131" s="162"/>
      <c r="AB131" s="162"/>
      <c r="AC131" s="162"/>
      <c r="AD131" s="162"/>
      <c r="AE131" s="163"/>
      <c r="AF131" s="161"/>
      <c r="AG131" s="162"/>
      <c r="AH131" s="162"/>
      <c r="AI131" s="162"/>
      <c r="AJ131" s="162"/>
      <c r="AK131" s="162"/>
      <c r="AL131" s="163"/>
      <c r="AM131" s="15"/>
    </row>
    <row r="132" spans="2:39" ht="13.5" customHeight="1">
      <c r="B132" s="13"/>
      <c r="C132" s="155" t="s">
        <v>399</v>
      </c>
      <c r="D132" s="156"/>
      <c r="E132" s="156"/>
      <c r="F132" s="156"/>
      <c r="G132" s="156"/>
      <c r="H132" s="156"/>
      <c r="I132" s="156"/>
      <c r="J132" s="156"/>
      <c r="K132" s="156"/>
      <c r="L132" s="156"/>
      <c r="M132" s="156"/>
      <c r="N132" s="156"/>
      <c r="O132" s="156"/>
      <c r="P132" s="156"/>
      <c r="Q132" s="156"/>
      <c r="R132" s="156"/>
      <c r="S132" s="156"/>
      <c r="T132" s="156"/>
      <c r="U132" s="157"/>
      <c r="V132" s="158">
        <v>840</v>
      </c>
      <c r="W132" s="159"/>
      <c r="X132" s="160"/>
      <c r="Y132" s="161"/>
      <c r="Z132" s="162"/>
      <c r="AA132" s="162"/>
      <c r="AB132" s="162"/>
      <c r="AC132" s="162"/>
      <c r="AD132" s="162"/>
      <c r="AE132" s="163"/>
      <c r="AF132" s="161"/>
      <c r="AG132" s="162"/>
      <c r="AH132" s="162"/>
      <c r="AI132" s="162"/>
      <c r="AJ132" s="162"/>
      <c r="AK132" s="162"/>
      <c r="AL132" s="163"/>
      <c r="AM132" s="15"/>
    </row>
    <row r="133" spans="2:39" ht="13.5" customHeight="1">
      <c r="B133" s="13"/>
      <c r="C133" s="155" t="s">
        <v>400</v>
      </c>
      <c r="D133" s="156"/>
      <c r="E133" s="156"/>
      <c r="F133" s="156"/>
      <c r="G133" s="156"/>
      <c r="H133" s="156"/>
      <c r="I133" s="156"/>
      <c r="J133" s="156"/>
      <c r="K133" s="156"/>
      <c r="L133" s="156"/>
      <c r="M133" s="156"/>
      <c r="N133" s="156"/>
      <c r="O133" s="156"/>
      <c r="P133" s="156"/>
      <c r="Q133" s="156"/>
      <c r="R133" s="156"/>
      <c r="S133" s="156"/>
      <c r="T133" s="156"/>
      <c r="U133" s="157"/>
      <c r="V133" s="158">
        <v>850</v>
      </c>
      <c r="W133" s="159"/>
      <c r="X133" s="160"/>
      <c r="Y133" s="161"/>
      <c r="Z133" s="162"/>
      <c r="AA133" s="162"/>
      <c r="AB133" s="162"/>
      <c r="AC133" s="162"/>
      <c r="AD133" s="162"/>
      <c r="AE133" s="163"/>
      <c r="AF133" s="161"/>
      <c r="AG133" s="162"/>
      <c r="AH133" s="162"/>
      <c r="AI133" s="162"/>
      <c r="AJ133" s="162"/>
      <c r="AK133" s="162"/>
      <c r="AL133" s="163"/>
      <c r="AM133" s="15"/>
    </row>
    <row r="134" spans="2:39" ht="13.5" customHeight="1">
      <c r="B134" s="13"/>
      <c r="C134" s="155" t="s">
        <v>401</v>
      </c>
      <c r="D134" s="156"/>
      <c r="E134" s="156"/>
      <c r="F134" s="156"/>
      <c r="G134" s="156"/>
      <c r="H134" s="156"/>
      <c r="I134" s="156"/>
      <c r="J134" s="156"/>
      <c r="K134" s="156"/>
      <c r="L134" s="156"/>
      <c r="M134" s="156"/>
      <c r="N134" s="156"/>
      <c r="O134" s="156"/>
      <c r="P134" s="156"/>
      <c r="Q134" s="156"/>
      <c r="R134" s="156"/>
      <c r="S134" s="156"/>
      <c r="T134" s="156"/>
      <c r="U134" s="157"/>
      <c r="V134" s="158">
        <v>860</v>
      </c>
      <c r="W134" s="159"/>
      <c r="X134" s="160"/>
      <c r="Y134" s="161"/>
      <c r="Z134" s="162"/>
      <c r="AA134" s="162"/>
      <c r="AB134" s="162"/>
      <c r="AC134" s="162"/>
      <c r="AD134" s="162"/>
      <c r="AE134" s="163"/>
      <c r="AF134" s="161"/>
      <c r="AG134" s="162"/>
      <c r="AH134" s="162"/>
      <c r="AI134" s="162"/>
      <c r="AJ134" s="162"/>
      <c r="AK134" s="162"/>
      <c r="AL134" s="163"/>
      <c r="AM134" s="15"/>
    </row>
    <row r="135" spans="2:39" ht="13.5" customHeight="1">
      <c r="B135" s="13"/>
      <c r="C135" s="155" t="s">
        <v>455</v>
      </c>
      <c r="D135" s="156"/>
      <c r="E135" s="156"/>
      <c r="F135" s="156"/>
      <c r="G135" s="156"/>
      <c r="H135" s="156"/>
      <c r="I135" s="156"/>
      <c r="J135" s="156"/>
      <c r="K135" s="156"/>
      <c r="L135" s="156"/>
      <c r="M135" s="156"/>
      <c r="N135" s="156"/>
      <c r="O135" s="156"/>
      <c r="P135" s="156"/>
      <c r="Q135" s="156"/>
      <c r="R135" s="156"/>
      <c r="S135" s="156"/>
      <c r="T135" s="156"/>
      <c r="U135" s="157"/>
      <c r="V135" s="158">
        <v>870</v>
      </c>
      <c r="W135" s="159"/>
      <c r="X135" s="160"/>
      <c r="Y135" s="161"/>
      <c r="Z135" s="162"/>
      <c r="AA135" s="162"/>
      <c r="AB135" s="162"/>
      <c r="AC135" s="162"/>
      <c r="AD135" s="162"/>
      <c r="AE135" s="163"/>
      <c r="AF135" s="161"/>
      <c r="AG135" s="162"/>
      <c r="AH135" s="162"/>
      <c r="AI135" s="162"/>
      <c r="AJ135" s="162"/>
      <c r="AK135" s="162"/>
      <c r="AL135" s="163"/>
      <c r="AM135" s="15"/>
    </row>
    <row r="136" spans="2:39" ht="13.5" customHeight="1">
      <c r="B136" s="13"/>
      <c r="C136" s="155" t="s">
        <v>463</v>
      </c>
      <c r="D136" s="156"/>
      <c r="E136" s="156"/>
      <c r="F136" s="156"/>
      <c r="G136" s="156"/>
      <c r="H136" s="156"/>
      <c r="I136" s="156"/>
      <c r="J136" s="156"/>
      <c r="K136" s="156"/>
      <c r="L136" s="156"/>
      <c r="M136" s="156"/>
      <c r="N136" s="156"/>
      <c r="O136" s="156"/>
      <c r="P136" s="156"/>
      <c r="Q136" s="156"/>
      <c r="R136" s="156"/>
      <c r="S136" s="156"/>
      <c r="T136" s="156"/>
      <c r="U136" s="157"/>
      <c r="V136" s="158">
        <v>880</v>
      </c>
      <c r="W136" s="159"/>
      <c r="X136" s="160"/>
      <c r="Y136" s="161"/>
      <c r="Z136" s="162"/>
      <c r="AA136" s="162"/>
      <c r="AB136" s="162"/>
      <c r="AC136" s="162"/>
      <c r="AD136" s="162"/>
      <c r="AE136" s="163"/>
      <c r="AF136" s="161"/>
      <c r="AG136" s="162"/>
      <c r="AH136" s="162"/>
      <c r="AI136" s="162"/>
      <c r="AJ136" s="162"/>
      <c r="AK136" s="162"/>
      <c r="AL136" s="163"/>
      <c r="AM136" s="15"/>
    </row>
    <row r="137" spans="2:39" ht="13.5" customHeight="1">
      <c r="B137" s="13"/>
      <c r="C137" s="189" t="s">
        <v>420</v>
      </c>
      <c r="D137" s="190"/>
      <c r="E137" s="190"/>
      <c r="F137" s="190"/>
      <c r="G137" s="190"/>
      <c r="H137" s="190"/>
      <c r="I137" s="190"/>
      <c r="J137" s="190"/>
      <c r="K137" s="190"/>
      <c r="L137" s="190"/>
      <c r="M137" s="190"/>
      <c r="N137" s="190"/>
      <c r="O137" s="190"/>
      <c r="P137" s="190"/>
      <c r="Q137" s="190"/>
      <c r="R137" s="190"/>
      <c r="S137" s="190"/>
      <c r="T137" s="190"/>
      <c r="U137" s="191"/>
      <c r="V137" s="158" t="s">
        <v>441</v>
      </c>
      <c r="W137" s="159"/>
      <c r="X137" s="160"/>
      <c r="Y137" s="161"/>
      <c r="Z137" s="162"/>
      <c r="AA137" s="162"/>
      <c r="AB137" s="162"/>
      <c r="AC137" s="162"/>
      <c r="AD137" s="162"/>
      <c r="AE137" s="163"/>
      <c r="AF137" s="161"/>
      <c r="AG137" s="162"/>
      <c r="AH137" s="162"/>
      <c r="AI137" s="162"/>
      <c r="AJ137" s="162"/>
      <c r="AK137" s="162"/>
      <c r="AL137" s="163"/>
      <c r="AM137" s="15"/>
    </row>
    <row r="138" spans="2:39" ht="13.5" customHeight="1">
      <c r="B138" s="13"/>
      <c r="C138" s="155" t="s">
        <v>421</v>
      </c>
      <c r="D138" s="156"/>
      <c r="E138" s="156"/>
      <c r="F138" s="156"/>
      <c r="G138" s="156"/>
      <c r="H138" s="156"/>
      <c r="I138" s="156"/>
      <c r="J138" s="156"/>
      <c r="K138" s="156"/>
      <c r="L138" s="156"/>
      <c r="M138" s="156"/>
      <c r="N138" s="156"/>
      <c r="O138" s="156"/>
      <c r="P138" s="156"/>
      <c r="Q138" s="156"/>
      <c r="R138" s="156"/>
      <c r="S138" s="156"/>
      <c r="T138" s="156"/>
      <c r="U138" s="157"/>
      <c r="V138" s="158">
        <v>890</v>
      </c>
      <c r="W138" s="159"/>
      <c r="X138" s="160"/>
      <c r="Y138" s="161"/>
      <c r="Z138" s="162"/>
      <c r="AA138" s="162"/>
      <c r="AB138" s="162"/>
      <c r="AC138" s="162"/>
      <c r="AD138" s="162"/>
      <c r="AE138" s="163"/>
      <c r="AF138" s="161"/>
      <c r="AG138" s="162"/>
      <c r="AH138" s="162"/>
      <c r="AI138" s="162"/>
      <c r="AJ138" s="162"/>
      <c r="AK138" s="162"/>
      <c r="AL138" s="163"/>
      <c r="AM138" s="15"/>
    </row>
    <row r="139" spans="2:39" ht="13.5" customHeight="1">
      <c r="B139" s="13"/>
      <c r="C139" s="155" t="s">
        <v>422</v>
      </c>
      <c r="D139" s="156"/>
      <c r="E139" s="156"/>
      <c r="F139" s="156"/>
      <c r="G139" s="156"/>
      <c r="H139" s="156"/>
      <c r="I139" s="156"/>
      <c r="J139" s="156"/>
      <c r="K139" s="156"/>
      <c r="L139" s="156"/>
      <c r="M139" s="156"/>
      <c r="N139" s="156"/>
      <c r="O139" s="156"/>
      <c r="P139" s="156"/>
      <c r="Q139" s="156"/>
      <c r="R139" s="156"/>
      <c r="S139" s="156"/>
      <c r="T139" s="156"/>
      <c r="U139" s="157"/>
      <c r="V139" s="158">
        <v>900</v>
      </c>
      <c r="W139" s="159"/>
      <c r="X139" s="160"/>
      <c r="Y139" s="161"/>
      <c r="Z139" s="162"/>
      <c r="AA139" s="162"/>
      <c r="AB139" s="162"/>
      <c r="AC139" s="162"/>
      <c r="AD139" s="162"/>
      <c r="AE139" s="163"/>
      <c r="AF139" s="161"/>
      <c r="AG139" s="162"/>
      <c r="AH139" s="162"/>
      <c r="AI139" s="162"/>
      <c r="AJ139" s="162"/>
      <c r="AK139" s="162"/>
      <c r="AL139" s="163"/>
      <c r="AM139" s="15"/>
    </row>
    <row r="140" spans="2:39" ht="13.5" customHeight="1">
      <c r="B140" s="13"/>
      <c r="C140" s="189" t="s">
        <v>271</v>
      </c>
      <c r="D140" s="190"/>
      <c r="E140" s="190"/>
      <c r="F140" s="190"/>
      <c r="G140" s="190"/>
      <c r="H140" s="190"/>
      <c r="I140" s="190"/>
      <c r="J140" s="190"/>
      <c r="K140" s="190"/>
      <c r="L140" s="190"/>
      <c r="M140" s="190"/>
      <c r="N140" s="190"/>
      <c r="O140" s="190"/>
      <c r="P140" s="190"/>
      <c r="Q140" s="190"/>
      <c r="R140" s="190"/>
      <c r="S140" s="190"/>
      <c r="T140" s="190"/>
      <c r="U140" s="191"/>
      <c r="V140" s="158" t="s">
        <v>441</v>
      </c>
      <c r="W140" s="159"/>
      <c r="X140" s="160"/>
      <c r="Y140" s="161"/>
      <c r="Z140" s="162"/>
      <c r="AA140" s="162"/>
      <c r="AB140" s="162"/>
      <c r="AC140" s="162"/>
      <c r="AD140" s="162"/>
      <c r="AE140" s="163"/>
      <c r="AF140" s="161"/>
      <c r="AG140" s="162"/>
      <c r="AH140" s="162"/>
      <c r="AI140" s="162"/>
      <c r="AJ140" s="162"/>
      <c r="AK140" s="162"/>
      <c r="AL140" s="163"/>
      <c r="AM140" s="15"/>
    </row>
    <row r="141" spans="2:39" ht="13.5" customHeight="1">
      <c r="B141" s="13"/>
      <c r="C141" s="155" t="s">
        <v>272</v>
      </c>
      <c r="D141" s="156"/>
      <c r="E141" s="156"/>
      <c r="F141" s="156"/>
      <c r="G141" s="156"/>
      <c r="H141" s="156"/>
      <c r="I141" s="156"/>
      <c r="J141" s="156"/>
      <c r="K141" s="156"/>
      <c r="L141" s="156"/>
      <c r="M141" s="156"/>
      <c r="N141" s="156"/>
      <c r="O141" s="156"/>
      <c r="P141" s="156"/>
      <c r="Q141" s="156"/>
      <c r="R141" s="156"/>
      <c r="S141" s="156"/>
      <c r="T141" s="156"/>
      <c r="U141" s="157"/>
      <c r="V141" s="158">
        <v>910</v>
      </c>
      <c r="W141" s="159"/>
      <c r="X141" s="160"/>
      <c r="Y141" s="161"/>
      <c r="Z141" s="162"/>
      <c r="AA141" s="162"/>
      <c r="AB141" s="162"/>
      <c r="AC141" s="162"/>
      <c r="AD141" s="162"/>
      <c r="AE141" s="163"/>
      <c r="AF141" s="161"/>
      <c r="AG141" s="162"/>
      <c r="AH141" s="162"/>
      <c r="AI141" s="162"/>
      <c r="AJ141" s="162"/>
      <c r="AK141" s="162"/>
      <c r="AL141" s="163"/>
      <c r="AM141" s="15"/>
    </row>
    <row r="142" spans="2:39" ht="13.5" customHeight="1">
      <c r="B142" s="13"/>
      <c r="C142" s="189" t="s">
        <v>273</v>
      </c>
      <c r="D142" s="190"/>
      <c r="E142" s="190"/>
      <c r="F142" s="190"/>
      <c r="G142" s="190"/>
      <c r="H142" s="190"/>
      <c r="I142" s="190"/>
      <c r="J142" s="190"/>
      <c r="K142" s="190"/>
      <c r="L142" s="190"/>
      <c r="M142" s="190"/>
      <c r="N142" s="190"/>
      <c r="O142" s="190"/>
      <c r="P142" s="190"/>
      <c r="Q142" s="190"/>
      <c r="R142" s="190"/>
      <c r="S142" s="190"/>
      <c r="T142" s="190"/>
      <c r="U142" s="191"/>
      <c r="V142" s="158" t="s">
        <v>441</v>
      </c>
      <c r="W142" s="159"/>
      <c r="X142" s="160"/>
      <c r="Y142" s="161"/>
      <c r="Z142" s="162"/>
      <c r="AA142" s="162"/>
      <c r="AB142" s="162"/>
      <c r="AC142" s="162"/>
      <c r="AD142" s="162"/>
      <c r="AE142" s="163"/>
      <c r="AF142" s="161"/>
      <c r="AG142" s="162"/>
      <c r="AH142" s="162"/>
      <c r="AI142" s="162"/>
      <c r="AJ142" s="162"/>
      <c r="AK142" s="162"/>
      <c r="AL142" s="163"/>
      <c r="AM142" s="15"/>
    </row>
    <row r="143" spans="2:46" ht="13.5" customHeight="1">
      <c r="B143" s="13"/>
      <c r="C143" s="155" t="s">
        <v>386</v>
      </c>
      <c r="D143" s="156"/>
      <c r="E143" s="156"/>
      <c r="F143" s="156"/>
      <c r="G143" s="156"/>
      <c r="H143" s="156"/>
      <c r="I143" s="156"/>
      <c r="J143" s="156"/>
      <c r="K143" s="156"/>
      <c r="L143" s="156"/>
      <c r="M143" s="156"/>
      <c r="N143" s="156"/>
      <c r="O143" s="156"/>
      <c r="P143" s="156"/>
      <c r="Q143" s="156"/>
      <c r="R143" s="156"/>
      <c r="S143" s="156"/>
      <c r="T143" s="156"/>
      <c r="U143" s="157"/>
      <c r="V143" s="158">
        <v>920</v>
      </c>
      <c r="W143" s="159"/>
      <c r="X143" s="160"/>
      <c r="Y143" s="161"/>
      <c r="Z143" s="162"/>
      <c r="AA143" s="162"/>
      <c r="AB143" s="162"/>
      <c r="AC143" s="162"/>
      <c r="AD143" s="162"/>
      <c r="AE143" s="163"/>
      <c r="AF143" s="161"/>
      <c r="AG143" s="162"/>
      <c r="AH143" s="162"/>
      <c r="AI143" s="162"/>
      <c r="AJ143" s="162"/>
      <c r="AK143" s="162"/>
      <c r="AL143" s="163"/>
      <c r="AM143" s="15"/>
      <c r="AO143" s="264">
        <f>IF(SUM(Y90:AE95)=SUM(Y143:AE146),"",FALSE)</f>
      </c>
      <c r="AP143" s="264"/>
      <c r="AQ143" s="264"/>
      <c r="AR143" s="264">
        <f>IF(SUM(AF143:AL146)=SUM(AF90:AL95),"",FALSE)</f>
      </c>
      <c r="AS143" s="264"/>
      <c r="AT143" s="264"/>
    </row>
    <row r="144" spans="2:39" ht="24" customHeight="1">
      <c r="B144" s="13"/>
      <c r="C144" s="155" t="s">
        <v>274</v>
      </c>
      <c r="D144" s="156"/>
      <c r="E144" s="156"/>
      <c r="F144" s="156"/>
      <c r="G144" s="156"/>
      <c r="H144" s="156"/>
      <c r="I144" s="156"/>
      <c r="J144" s="156"/>
      <c r="K144" s="156"/>
      <c r="L144" s="156"/>
      <c r="M144" s="156"/>
      <c r="N144" s="156"/>
      <c r="O144" s="156"/>
      <c r="P144" s="156"/>
      <c r="Q144" s="156"/>
      <c r="R144" s="156"/>
      <c r="S144" s="156"/>
      <c r="T144" s="156"/>
      <c r="U144" s="157"/>
      <c r="V144" s="158">
        <v>930</v>
      </c>
      <c r="W144" s="159"/>
      <c r="X144" s="160"/>
      <c r="Y144" s="161"/>
      <c r="Z144" s="162"/>
      <c r="AA144" s="162"/>
      <c r="AB144" s="162"/>
      <c r="AC144" s="162"/>
      <c r="AD144" s="162"/>
      <c r="AE144" s="163"/>
      <c r="AF144" s="161"/>
      <c r="AG144" s="162"/>
      <c r="AH144" s="162"/>
      <c r="AI144" s="162"/>
      <c r="AJ144" s="162"/>
      <c r="AK144" s="162"/>
      <c r="AL144" s="163"/>
      <c r="AM144" s="15"/>
    </row>
    <row r="145" spans="2:39" ht="24" customHeight="1">
      <c r="B145" s="13"/>
      <c r="C145" s="155" t="s">
        <v>267</v>
      </c>
      <c r="D145" s="156"/>
      <c r="E145" s="156"/>
      <c r="F145" s="156"/>
      <c r="G145" s="156"/>
      <c r="H145" s="156"/>
      <c r="I145" s="156"/>
      <c r="J145" s="156"/>
      <c r="K145" s="156"/>
      <c r="L145" s="156"/>
      <c r="M145" s="156"/>
      <c r="N145" s="156"/>
      <c r="O145" s="156"/>
      <c r="P145" s="156"/>
      <c r="Q145" s="156"/>
      <c r="R145" s="156"/>
      <c r="S145" s="156"/>
      <c r="T145" s="156"/>
      <c r="U145" s="157"/>
      <c r="V145" s="158">
        <v>940</v>
      </c>
      <c r="W145" s="159"/>
      <c r="X145" s="160"/>
      <c r="Y145" s="161"/>
      <c r="Z145" s="162"/>
      <c r="AA145" s="162"/>
      <c r="AB145" s="162"/>
      <c r="AC145" s="162"/>
      <c r="AD145" s="162"/>
      <c r="AE145" s="163"/>
      <c r="AF145" s="161"/>
      <c r="AG145" s="162"/>
      <c r="AH145" s="162"/>
      <c r="AI145" s="162"/>
      <c r="AJ145" s="162"/>
      <c r="AK145" s="162"/>
      <c r="AL145" s="163"/>
      <c r="AM145" s="15"/>
    </row>
    <row r="146" spans="2:39" ht="15" customHeight="1">
      <c r="B146" s="13"/>
      <c r="C146" s="155" t="s">
        <v>275</v>
      </c>
      <c r="D146" s="156"/>
      <c r="E146" s="156"/>
      <c r="F146" s="156"/>
      <c r="G146" s="156"/>
      <c r="H146" s="156"/>
      <c r="I146" s="156"/>
      <c r="J146" s="156"/>
      <c r="K146" s="156"/>
      <c r="L146" s="156"/>
      <c r="M146" s="156"/>
      <c r="N146" s="156"/>
      <c r="O146" s="156"/>
      <c r="P146" s="156"/>
      <c r="Q146" s="156"/>
      <c r="R146" s="156"/>
      <c r="S146" s="156"/>
      <c r="T146" s="156"/>
      <c r="U146" s="157"/>
      <c r="V146" s="158">
        <v>950</v>
      </c>
      <c r="W146" s="159"/>
      <c r="X146" s="160"/>
      <c r="Y146" s="161"/>
      <c r="Z146" s="162"/>
      <c r="AA146" s="162"/>
      <c r="AB146" s="162"/>
      <c r="AC146" s="162"/>
      <c r="AD146" s="162"/>
      <c r="AE146" s="163"/>
      <c r="AF146" s="161"/>
      <c r="AG146" s="162"/>
      <c r="AH146" s="162"/>
      <c r="AI146" s="162"/>
      <c r="AJ146" s="162"/>
      <c r="AK146" s="162"/>
      <c r="AL146" s="163"/>
      <c r="AM146" s="15"/>
    </row>
    <row r="147" spans="2:46" ht="15" customHeight="1">
      <c r="B147" s="13"/>
      <c r="C147" s="146" t="s">
        <v>184</v>
      </c>
      <c r="D147" s="147"/>
      <c r="E147" s="147"/>
      <c r="F147" s="147"/>
      <c r="G147" s="147"/>
      <c r="H147" s="147"/>
      <c r="I147" s="147"/>
      <c r="J147" s="147"/>
      <c r="K147" s="147"/>
      <c r="L147" s="147"/>
      <c r="M147" s="147"/>
      <c r="N147" s="147"/>
      <c r="O147" s="147"/>
      <c r="P147" s="147"/>
      <c r="Q147" s="147"/>
      <c r="R147" s="147"/>
      <c r="S147" s="147"/>
      <c r="T147" s="147"/>
      <c r="U147" s="148"/>
      <c r="V147" s="223">
        <v>960</v>
      </c>
      <c r="W147" s="224"/>
      <c r="X147" s="225"/>
      <c r="Y147" s="226">
        <f>SUM(Y103:AE146)</f>
        <v>0</v>
      </c>
      <c r="Z147" s="227"/>
      <c r="AA147" s="227"/>
      <c r="AB147" s="227"/>
      <c r="AC147" s="227"/>
      <c r="AD147" s="227"/>
      <c r="AE147" s="228"/>
      <c r="AF147" s="226">
        <f>SUM(AF103:AL146)</f>
        <v>0</v>
      </c>
      <c r="AG147" s="227"/>
      <c r="AH147" s="227"/>
      <c r="AI147" s="227"/>
      <c r="AJ147" s="227"/>
      <c r="AK147" s="227"/>
      <c r="AL147" s="228"/>
      <c r="AM147" s="15"/>
      <c r="AO147" s="261" t="str">
        <f>IF(Y147-Y96=0,"Ок!",Y147-Y96)</f>
        <v>Ок!</v>
      </c>
      <c r="AP147" s="262"/>
      <c r="AQ147" s="263"/>
      <c r="AR147" s="261" t="str">
        <f>IF(AF147-AF96=0,"Ок!",AF147-AF96)</f>
        <v>Ок!</v>
      </c>
      <c r="AS147" s="262"/>
      <c r="AT147" s="263"/>
    </row>
    <row r="148" spans="2:39" ht="4.5" customHeight="1">
      <c r="B148" s="13"/>
      <c r="C148" s="75"/>
      <c r="D148" s="75"/>
      <c r="E148" s="75"/>
      <c r="F148" s="75"/>
      <c r="G148" s="75"/>
      <c r="H148" s="75"/>
      <c r="I148" s="75"/>
      <c r="J148" s="75"/>
      <c r="K148" s="75"/>
      <c r="L148" s="75"/>
      <c r="M148" s="75"/>
      <c r="N148" s="75"/>
      <c r="O148" s="75"/>
      <c r="P148" s="75"/>
      <c r="Q148" s="75"/>
      <c r="R148" s="75"/>
      <c r="S148" s="75"/>
      <c r="T148" s="75"/>
      <c r="U148" s="75"/>
      <c r="V148" s="76"/>
      <c r="W148" s="76"/>
      <c r="X148" s="76"/>
      <c r="Y148" s="77"/>
      <c r="Z148" s="77"/>
      <c r="AA148" s="77"/>
      <c r="AB148" s="77"/>
      <c r="AC148" s="77"/>
      <c r="AD148" s="77"/>
      <c r="AE148" s="77"/>
      <c r="AF148" s="77"/>
      <c r="AG148" s="77"/>
      <c r="AH148" s="77"/>
      <c r="AI148" s="77"/>
      <c r="AJ148" s="77"/>
      <c r="AK148" s="77"/>
      <c r="AL148" s="77"/>
      <c r="AM148" s="15"/>
    </row>
    <row r="149" spans="2:39" ht="4.5" customHeight="1">
      <c r="B149" s="13"/>
      <c r="C149" s="72"/>
      <c r="D149" s="72"/>
      <c r="E149" s="72"/>
      <c r="F149" s="72"/>
      <c r="G149" s="72"/>
      <c r="H149" s="72"/>
      <c r="I149" s="72"/>
      <c r="J149" s="72"/>
      <c r="K149" s="72"/>
      <c r="L149" s="72"/>
      <c r="M149" s="72"/>
      <c r="N149" s="72"/>
      <c r="O149" s="72"/>
      <c r="P149" s="72"/>
      <c r="Q149" s="72"/>
      <c r="R149" s="72"/>
      <c r="S149" s="72"/>
      <c r="T149" s="72"/>
      <c r="U149" s="72"/>
      <c r="V149" s="73"/>
      <c r="W149" s="73"/>
      <c r="X149" s="73"/>
      <c r="Y149" s="74"/>
      <c r="Z149" s="74"/>
      <c r="AA149" s="74"/>
      <c r="AB149" s="74"/>
      <c r="AC149" s="74"/>
      <c r="AD149" s="74"/>
      <c r="AE149" s="74"/>
      <c r="AF149" s="74"/>
      <c r="AG149" s="74"/>
      <c r="AH149" s="74"/>
      <c r="AI149" s="74"/>
      <c r="AJ149" s="74"/>
      <c r="AK149" s="74"/>
      <c r="AL149" s="74"/>
      <c r="AM149" s="15"/>
    </row>
    <row r="150" spans="2:39" ht="15" customHeight="1">
      <c r="B150" s="13"/>
      <c r="C150" s="211"/>
      <c r="D150" s="212"/>
      <c r="E150" s="212"/>
      <c r="F150" s="212"/>
      <c r="G150" s="212"/>
      <c r="H150" s="212"/>
      <c r="I150" s="212"/>
      <c r="J150" s="212"/>
      <c r="K150" s="212"/>
      <c r="L150" s="212"/>
      <c r="M150" s="212"/>
      <c r="N150" s="212"/>
      <c r="O150" s="212"/>
      <c r="P150" s="212"/>
      <c r="Q150" s="212"/>
      <c r="R150" s="212"/>
      <c r="S150" s="212"/>
      <c r="T150" s="212"/>
      <c r="U150" s="213"/>
      <c r="V150" s="137" t="s">
        <v>354</v>
      </c>
      <c r="W150" s="138"/>
      <c r="X150" s="139"/>
      <c r="Y150" s="211" t="s">
        <v>355</v>
      </c>
      <c r="Z150" s="212"/>
      <c r="AA150" s="212"/>
      <c r="AB150" s="212"/>
      <c r="AC150" s="212"/>
      <c r="AD150" s="212"/>
      <c r="AE150" s="213"/>
      <c r="AF150" s="137" t="s">
        <v>356</v>
      </c>
      <c r="AG150" s="138"/>
      <c r="AH150" s="138"/>
      <c r="AI150" s="138"/>
      <c r="AJ150" s="138"/>
      <c r="AK150" s="138"/>
      <c r="AL150" s="139"/>
      <c r="AM150" s="15"/>
    </row>
    <row r="151" spans="2:39" ht="15" customHeight="1">
      <c r="B151" s="13"/>
      <c r="C151" s="214"/>
      <c r="D151" s="215"/>
      <c r="E151" s="215"/>
      <c r="F151" s="215"/>
      <c r="G151" s="215"/>
      <c r="H151" s="215"/>
      <c r="I151" s="215"/>
      <c r="J151" s="215"/>
      <c r="K151" s="215"/>
      <c r="L151" s="215"/>
      <c r="M151" s="215"/>
      <c r="N151" s="215"/>
      <c r="O151" s="215"/>
      <c r="P151" s="215"/>
      <c r="Q151" s="215"/>
      <c r="R151" s="215"/>
      <c r="S151" s="215"/>
      <c r="T151" s="215"/>
      <c r="U151" s="216"/>
      <c r="V151" s="140"/>
      <c r="W151" s="141"/>
      <c r="X151" s="142"/>
      <c r="Y151" s="214"/>
      <c r="Z151" s="215"/>
      <c r="AA151" s="215"/>
      <c r="AB151" s="215"/>
      <c r="AC151" s="215"/>
      <c r="AD151" s="215"/>
      <c r="AE151" s="216"/>
      <c r="AF151" s="140"/>
      <c r="AG151" s="141"/>
      <c r="AH151" s="141"/>
      <c r="AI151" s="141"/>
      <c r="AJ151" s="141"/>
      <c r="AK151" s="141"/>
      <c r="AL151" s="142"/>
      <c r="AM151" s="15"/>
    </row>
    <row r="152" spans="2:39" ht="9.75" customHeight="1">
      <c r="B152" s="13"/>
      <c r="C152" s="134">
        <v>1</v>
      </c>
      <c r="D152" s="135"/>
      <c r="E152" s="135"/>
      <c r="F152" s="135"/>
      <c r="G152" s="135"/>
      <c r="H152" s="135"/>
      <c r="I152" s="135"/>
      <c r="J152" s="135"/>
      <c r="K152" s="135"/>
      <c r="L152" s="135"/>
      <c r="M152" s="135"/>
      <c r="N152" s="135"/>
      <c r="O152" s="135"/>
      <c r="P152" s="135"/>
      <c r="Q152" s="135"/>
      <c r="R152" s="135"/>
      <c r="S152" s="135"/>
      <c r="T152" s="135"/>
      <c r="U152" s="136"/>
      <c r="V152" s="134">
        <v>2</v>
      </c>
      <c r="W152" s="135"/>
      <c r="X152" s="136"/>
      <c r="Y152" s="134">
        <v>3</v>
      </c>
      <c r="Z152" s="135"/>
      <c r="AA152" s="135"/>
      <c r="AB152" s="135"/>
      <c r="AC152" s="135"/>
      <c r="AD152" s="135"/>
      <c r="AE152" s="136"/>
      <c r="AF152" s="134">
        <v>4</v>
      </c>
      <c r="AG152" s="135"/>
      <c r="AH152" s="135"/>
      <c r="AI152" s="135"/>
      <c r="AJ152" s="135"/>
      <c r="AK152" s="135"/>
      <c r="AL152" s="136"/>
      <c r="AM152" s="15"/>
    </row>
    <row r="153" spans="2:39" ht="13.5" customHeight="1">
      <c r="B153" s="13"/>
      <c r="C153" s="229" t="s">
        <v>423</v>
      </c>
      <c r="D153" s="230"/>
      <c r="E153" s="230"/>
      <c r="F153" s="230"/>
      <c r="G153" s="230"/>
      <c r="H153" s="230"/>
      <c r="I153" s="230"/>
      <c r="J153" s="230"/>
      <c r="K153" s="230"/>
      <c r="L153" s="230"/>
      <c r="M153" s="230"/>
      <c r="N153" s="230"/>
      <c r="O153" s="230"/>
      <c r="P153" s="230"/>
      <c r="Q153" s="230"/>
      <c r="R153" s="230"/>
      <c r="S153" s="230"/>
      <c r="T153" s="230"/>
      <c r="U153" s="231"/>
      <c r="V153" s="170" t="s">
        <v>441</v>
      </c>
      <c r="W153" s="171"/>
      <c r="X153" s="172"/>
      <c r="Y153" s="173"/>
      <c r="Z153" s="174"/>
      <c r="AA153" s="174"/>
      <c r="AB153" s="174"/>
      <c r="AC153" s="174"/>
      <c r="AD153" s="174"/>
      <c r="AE153" s="175"/>
      <c r="AF153" s="173"/>
      <c r="AG153" s="174"/>
      <c r="AH153" s="174"/>
      <c r="AI153" s="174"/>
      <c r="AJ153" s="174"/>
      <c r="AK153" s="174"/>
      <c r="AL153" s="175"/>
      <c r="AM153" s="15"/>
    </row>
    <row r="154" spans="2:39" ht="13.5" customHeight="1">
      <c r="B154" s="13"/>
      <c r="C154" s="164" t="s">
        <v>424</v>
      </c>
      <c r="D154" s="165"/>
      <c r="E154" s="165"/>
      <c r="F154" s="165"/>
      <c r="G154" s="165"/>
      <c r="H154" s="165"/>
      <c r="I154" s="165"/>
      <c r="J154" s="165"/>
      <c r="K154" s="165"/>
      <c r="L154" s="165"/>
      <c r="M154" s="165"/>
      <c r="N154" s="165"/>
      <c r="O154" s="165"/>
      <c r="P154" s="165"/>
      <c r="Q154" s="165"/>
      <c r="R154" s="165"/>
      <c r="S154" s="165"/>
      <c r="T154" s="165"/>
      <c r="U154" s="166"/>
      <c r="V154" s="158">
        <v>961</v>
      </c>
      <c r="W154" s="159"/>
      <c r="X154" s="160"/>
      <c r="Y154" s="161"/>
      <c r="Z154" s="162"/>
      <c r="AA154" s="162"/>
      <c r="AB154" s="162"/>
      <c r="AC154" s="162"/>
      <c r="AD154" s="162"/>
      <c r="AE154" s="163"/>
      <c r="AF154" s="161"/>
      <c r="AG154" s="162"/>
      <c r="AH154" s="162"/>
      <c r="AI154" s="162"/>
      <c r="AJ154" s="162"/>
      <c r="AK154" s="162"/>
      <c r="AL154" s="163"/>
      <c r="AM154" s="15"/>
    </row>
    <row r="155" spans="2:39" ht="24" customHeight="1">
      <c r="B155" s="13"/>
      <c r="C155" s="155" t="s">
        <v>425</v>
      </c>
      <c r="D155" s="156"/>
      <c r="E155" s="156"/>
      <c r="F155" s="156"/>
      <c r="G155" s="156"/>
      <c r="H155" s="156"/>
      <c r="I155" s="156"/>
      <c r="J155" s="156"/>
      <c r="K155" s="156"/>
      <c r="L155" s="156"/>
      <c r="M155" s="156"/>
      <c r="N155" s="156"/>
      <c r="O155" s="156"/>
      <c r="P155" s="156"/>
      <c r="Q155" s="156"/>
      <c r="R155" s="156"/>
      <c r="S155" s="156"/>
      <c r="T155" s="156"/>
      <c r="U155" s="157"/>
      <c r="V155" s="158">
        <v>962</v>
      </c>
      <c r="W155" s="159"/>
      <c r="X155" s="160"/>
      <c r="Y155" s="161"/>
      <c r="Z155" s="162"/>
      <c r="AA155" s="162"/>
      <c r="AB155" s="162"/>
      <c r="AC155" s="162"/>
      <c r="AD155" s="162"/>
      <c r="AE155" s="163"/>
      <c r="AF155" s="161"/>
      <c r="AG155" s="162"/>
      <c r="AH155" s="162"/>
      <c r="AI155" s="162"/>
      <c r="AJ155" s="162"/>
      <c r="AK155" s="162"/>
      <c r="AL155" s="163"/>
      <c r="AM155" s="15"/>
    </row>
    <row r="156" spans="2:39" ht="13.5" customHeight="1">
      <c r="B156" s="13"/>
      <c r="C156" s="155" t="s">
        <v>426</v>
      </c>
      <c r="D156" s="156"/>
      <c r="E156" s="156"/>
      <c r="F156" s="156"/>
      <c r="G156" s="156"/>
      <c r="H156" s="156"/>
      <c r="I156" s="156"/>
      <c r="J156" s="156"/>
      <c r="K156" s="156"/>
      <c r="L156" s="156"/>
      <c r="M156" s="156"/>
      <c r="N156" s="156"/>
      <c r="O156" s="156"/>
      <c r="P156" s="156"/>
      <c r="Q156" s="156"/>
      <c r="R156" s="156"/>
      <c r="S156" s="156"/>
      <c r="T156" s="156"/>
      <c r="U156" s="157"/>
      <c r="V156" s="158">
        <v>963</v>
      </c>
      <c r="W156" s="159"/>
      <c r="X156" s="160"/>
      <c r="Y156" s="161"/>
      <c r="Z156" s="162"/>
      <c r="AA156" s="162"/>
      <c r="AB156" s="162"/>
      <c r="AC156" s="162"/>
      <c r="AD156" s="162"/>
      <c r="AE156" s="163"/>
      <c r="AF156" s="161"/>
      <c r="AG156" s="162"/>
      <c r="AH156" s="162"/>
      <c r="AI156" s="162"/>
      <c r="AJ156" s="162"/>
      <c r="AK156" s="162"/>
      <c r="AL156" s="163"/>
      <c r="AM156" s="15"/>
    </row>
    <row r="157" spans="2:39" ht="13.5" customHeight="1">
      <c r="B157" s="13"/>
      <c r="C157" s="164" t="s">
        <v>427</v>
      </c>
      <c r="D157" s="165"/>
      <c r="E157" s="165"/>
      <c r="F157" s="165"/>
      <c r="G157" s="165"/>
      <c r="H157" s="165"/>
      <c r="I157" s="165"/>
      <c r="J157" s="165"/>
      <c r="K157" s="165"/>
      <c r="L157" s="165"/>
      <c r="M157" s="165"/>
      <c r="N157" s="165"/>
      <c r="O157" s="165"/>
      <c r="P157" s="165"/>
      <c r="Q157" s="165"/>
      <c r="R157" s="165"/>
      <c r="S157" s="165"/>
      <c r="T157" s="165"/>
      <c r="U157" s="166"/>
      <c r="V157" s="158">
        <v>964</v>
      </c>
      <c r="W157" s="159"/>
      <c r="X157" s="160"/>
      <c r="Y157" s="161"/>
      <c r="Z157" s="162"/>
      <c r="AA157" s="162"/>
      <c r="AB157" s="162"/>
      <c r="AC157" s="162"/>
      <c r="AD157" s="162"/>
      <c r="AE157" s="163"/>
      <c r="AF157" s="161"/>
      <c r="AG157" s="162"/>
      <c r="AH157" s="162"/>
      <c r="AI157" s="162"/>
      <c r="AJ157" s="162"/>
      <c r="AK157" s="162"/>
      <c r="AL157" s="163"/>
      <c r="AM157" s="15"/>
    </row>
    <row r="158" spans="2:39" ht="24" customHeight="1">
      <c r="B158" s="13"/>
      <c r="C158" s="155" t="s">
        <v>276</v>
      </c>
      <c r="D158" s="156"/>
      <c r="E158" s="156"/>
      <c r="F158" s="156"/>
      <c r="G158" s="156"/>
      <c r="H158" s="156"/>
      <c r="I158" s="156"/>
      <c r="J158" s="156"/>
      <c r="K158" s="156"/>
      <c r="L158" s="156"/>
      <c r="M158" s="156"/>
      <c r="N158" s="156"/>
      <c r="O158" s="156"/>
      <c r="P158" s="156"/>
      <c r="Q158" s="156"/>
      <c r="R158" s="156"/>
      <c r="S158" s="156"/>
      <c r="T158" s="156"/>
      <c r="U158" s="157"/>
      <c r="V158" s="158">
        <v>965</v>
      </c>
      <c r="W158" s="159"/>
      <c r="X158" s="160"/>
      <c r="Y158" s="161"/>
      <c r="Z158" s="162"/>
      <c r="AA158" s="162"/>
      <c r="AB158" s="162"/>
      <c r="AC158" s="162"/>
      <c r="AD158" s="162"/>
      <c r="AE158" s="163"/>
      <c r="AF158" s="161"/>
      <c r="AG158" s="162"/>
      <c r="AH158" s="162"/>
      <c r="AI158" s="162"/>
      <c r="AJ158" s="162"/>
      <c r="AK158" s="162"/>
      <c r="AL158" s="163"/>
      <c r="AM158" s="15"/>
    </row>
    <row r="159" spans="2:39" ht="24" customHeight="1">
      <c r="B159" s="13"/>
      <c r="C159" s="155" t="s">
        <v>428</v>
      </c>
      <c r="D159" s="156"/>
      <c r="E159" s="156"/>
      <c r="F159" s="156"/>
      <c r="G159" s="156"/>
      <c r="H159" s="156"/>
      <c r="I159" s="156"/>
      <c r="J159" s="156"/>
      <c r="K159" s="156"/>
      <c r="L159" s="156"/>
      <c r="M159" s="156"/>
      <c r="N159" s="156"/>
      <c r="O159" s="156"/>
      <c r="P159" s="156"/>
      <c r="Q159" s="156"/>
      <c r="R159" s="156"/>
      <c r="S159" s="156"/>
      <c r="T159" s="156"/>
      <c r="U159" s="157"/>
      <c r="V159" s="158">
        <v>966</v>
      </c>
      <c r="W159" s="159"/>
      <c r="X159" s="160"/>
      <c r="Y159" s="161"/>
      <c r="Z159" s="162"/>
      <c r="AA159" s="162"/>
      <c r="AB159" s="162"/>
      <c r="AC159" s="162"/>
      <c r="AD159" s="162"/>
      <c r="AE159" s="163"/>
      <c r="AF159" s="161"/>
      <c r="AG159" s="162"/>
      <c r="AH159" s="162"/>
      <c r="AI159" s="162"/>
      <c r="AJ159" s="162"/>
      <c r="AK159" s="162"/>
      <c r="AL159" s="163"/>
      <c r="AM159" s="15"/>
    </row>
    <row r="160" spans="2:39" ht="13.5" customHeight="1">
      <c r="B160" s="13"/>
      <c r="C160" s="192" t="s">
        <v>429</v>
      </c>
      <c r="D160" s="193"/>
      <c r="E160" s="193"/>
      <c r="F160" s="193"/>
      <c r="G160" s="193"/>
      <c r="H160" s="193"/>
      <c r="I160" s="193"/>
      <c r="J160" s="193"/>
      <c r="K160" s="193"/>
      <c r="L160" s="193"/>
      <c r="M160" s="193"/>
      <c r="N160" s="193"/>
      <c r="O160" s="193"/>
      <c r="P160" s="193"/>
      <c r="Q160" s="193"/>
      <c r="R160" s="193"/>
      <c r="S160" s="193"/>
      <c r="T160" s="193"/>
      <c r="U160" s="194"/>
      <c r="V160" s="149">
        <v>967</v>
      </c>
      <c r="W160" s="150"/>
      <c r="X160" s="151"/>
      <c r="Y160" s="232"/>
      <c r="Z160" s="233"/>
      <c r="AA160" s="233"/>
      <c r="AB160" s="233"/>
      <c r="AC160" s="233"/>
      <c r="AD160" s="233"/>
      <c r="AE160" s="234"/>
      <c r="AF160" s="232"/>
      <c r="AG160" s="233"/>
      <c r="AH160" s="233"/>
      <c r="AI160" s="233"/>
      <c r="AJ160" s="233"/>
      <c r="AK160" s="233"/>
      <c r="AL160" s="234"/>
      <c r="AM160" s="15"/>
    </row>
    <row r="161" spans="2:39" ht="12" customHeight="1">
      <c r="B161" s="13"/>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15"/>
    </row>
    <row r="162" spans="2:39" ht="12" customHeight="1">
      <c r="B162" s="13"/>
      <c r="C162" s="235" t="s">
        <v>277</v>
      </c>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15"/>
    </row>
    <row r="163" spans="2:39" ht="10.5" customHeight="1">
      <c r="B163" s="13"/>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15"/>
    </row>
    <row r="164" spans="2:39" ht="12.75" customHeight="1">
      <c r="B164" s="13"/>
      <c r="C164" s="137" t="s">
        <v>430</v>
      </c>
      <c r="D164" s="138"/>
      <c r="E164" s="138"/>
      <c r="F164" s="138"/>
      <c r="G164" s="138"/>
      <c r="H164" s="138"/>
      <c r="I164" s="138"/>
      <c r="J164" s="138"/>
      <c r="K164" s="138"/>
      <c r="L164" s="138"/>
      <c r="M164" s="138"/>
      <c r="N164" s="138"/>
      <c r="O164" s="138"/>
      <c r="P164" s="138"/>
      <c r="Q164" s="138"/>
      <c r="R164" s="138"/>
      <c r="S164" s="138"/>
      <c r="T164" s="138"/>
      <c r="U164" s="139"/>
      <c r="V164" s="137" t="s">
        <v>354</v>
      </c>
      <c r="W164" s="138"/>
      <c r="X164" s="139"/>
      <c r="Y164" s="137" t="s">
        <v>279</v>
      </c>
      <c r="Z164" s="138"/>
      <c r="AA164" s="138"/>
      <c r="AB164" s="138"/>
      <c r="AC164" s="138"/>
      <c r="AD164" s="138"/>
      <c r="AE164" s="139"/>
      <c r="AF164" s="137" t="s">
        <v>278</v>
      </c>
      <c r="AG164" s="138"/>
      <c r="AH164" s="138"/>
      <c r="AI164" s="138"/>
      <c r="AJ164" s="138"/>
      <c r="AK164" s="138"/>
      <c r="AL164" s="139"/>
      <c r="AM164" s="15"/>
    </row>
    <row r="165" spans="2:39" ht="12.75" customHeight="1">
      <c r="B165" s="13"/>
      <c r="C165" s="140"/>
      <c r="D165" s="141"/>
      <c r="E165" s="141"/>
      <c r="F165" s="141"/>
      <c r="G165" s="141"/>
      <c r="H165" s="141"/>
      <c r="I165" s="141"/>
      <c r="J165" s="141"/>
      <c r="K165" s="141"/>
      <c r="L165" s="141"/>
      <c r="M165" s="141"/>
      <c r="N165" s="141"/>
      <c r="O165" s="141"/>
      <c r="P165" s="141"/>
      <c r="Q165" s="141"/>
      <c r="R165" s="141"/>
      <c r="S165" s="141"/>
      <c r="T165" s="141"/>
      <c r="U165" s="142"/>
      <c r="V165" s="140"/>
      <c r="W165" s="141"/>
      <c r="X165" s="142"/>
      <c r="Y165" s="140"/>
      <c r="Z165" s="141"/>
      <c r="AA165" s="141"/>
      <c r="AB165" s="141"/>
      <c r="AC165" s="141"/>
      <c r="AD165" s="141"/>
      <c r="AE165" s="142"/>
      <c r="AF165" s="140"/>
      <c r="AG165" s="141"/>
      <c r="AH165" s="141"/>
      <c r="AI165" s="141"/>
      <c r="AJ165" s="141"/>
      <c r="AK165" s="141"/>
      <c r="AL165" s="142"/>
      <c r="AM165" s="15"/>
    </row>
    <row r="166" spans="2:39" ht="12.75" customHeight="1">
      <c r="B166" s="13"/>
      <c r="C166" s="143"/>
      <c r="D166" s="144"/>
      <c r="E166" s="144"/>
      <c r="F166" s="144"/>
      <c r="G166" s="144"/>
      <c r="H166" s="144"/>
      <c r="I166" s="144"/>
      <c r="J166" s="144"/>
      <c r="K166" s="144"/>
      <c r="L166" s="144"/>
      <c r="M166" s="144"/>
      <c r="N166" s="144"/>
      <c r="O166" s="144"/>
      <c r="P166" s="144"/>
      <c r="Q166" s="144"/>
      <c r="R166" s="144"/>
      <c r="S166" s="144"/>
      <c r="T166" s="144"/>
      <c r="U166" s="145"/>
      <c r="V166" s="143"/>
      <c r="W166" s="144"/>
      <c r="X166" s="145"/>
      <c r="Y166" s="143"/>
      <c r="Z166" s="144"/>
      <c r="AA166" s="144"/>
      <c r="AB166" s="144"/>
      <c r="AC166" s="144"/>
      <c r="AD166" s="144"/>
      <c r="AE166" s="145"/>
      <c r="AF166" s="143"/>
      <c r="AG166" s="144"/>
      <c r="AH166" s="144"/>
      <c r="AI166" s="144"/>
      <c r="AJ166" s="144"/>
      <c r="AK166" s="144"/>
      <c r="AL166" s="145"/>
      <c r="AM166" s="15"/>
    </row>
    <row r="167" spans="2:39" ht="9.75" customHeight="1">
      <c r="B167" s="13"/>
      <c r="C167" s="134">
        <v>1</v>
      </c>
      <c r="D167" s="135"/>
      <c r="E167" s="135"/>
      <c r="F167" s="135"/>
      <c r="G167" s="135"/>
      <c r="H167" s="135"/>
      <c r="I167" s="135"/>
      <c r="J167" s="135"/>
      <c r="K167" s="135"/>
      <c r="L167" s="135"/>
      <c r="M167" s="135"/>
      <c r="N167" s="135"/>
      <c r="O167" s="135"/>
      <c r="P167" s="135"/>
      <c r="Q167" s="135"/>
      <c r="R167" s="135"/>
      <c r="S167" s="135"/>
      <c r="T167" s="135"/>
      <c r="U167" s="136"/>
      <c r="V167" s="134">
        <v>2</v>
      </c>
      <c r="W167" s="135"/>
      <c r="X167" s="136"/>
      <c r="Y167" s="134">
        <v>3</v>
      </c>
      <c r="Z167" s="135"/>
      <c r="AA167" s="135"/>
      <c r="AB167" s="135"/>
      <c r="AC167" s="135"/>
      <c r="AD167" s="135"/>
      <c r="AE167" s="136"/>
      <c r="AF167" s="134">
        <v>4</v>
      </c>
      <c r="AG167" s="135"/>
      <c r="AH167" s="135"/>
      <c r="AI167" s="135"/>
      <c r="AJ167" s="135"/>
      <c r="AK167" s="135"/>
      <c r="AL167" s="136"/>
      <c r="AM167" s="15"/>
    </row>
    <row r="168" spans="2:39" ht="13.5" customHeight="1">
      <c r="B168" s="13"/>
      <c r="C168" s="167" t="s">
        <v>280</v>
      </c>
      <c r="D168" s="168"/>
      <c r="E168" s="168"/>
      <c r="F168" s="168"/>
      <c r="G168" s="168"/>
      <c r="H168" s="168"/>
      <c r="I168" s="168"/>
      <c r="J168" s="168"/>
      <c r="K168" s="168"/>
      <c r="L168" s="168"/>
      <c r="M168" s="168"/>
      <c r="N168" s="168"/>
      <c r="O168" s="168"/>
      <c r="P168" s="168"/>
      <c r="Q168" s="168"/>
      <c r="R168" s="168"/>
      <c r="S168" s="168"/>
      <c r="T168" s="168"/>
      <c r="U168" s="169"/>
      <c r="V168" s="170">
        <v>970</v>
      </c>
      <c r="W168" s="171"/>
      <c r="X168" s="172"/>
      <c r="Y168" s="173"/>
      <c r="Z168" s="174"/>
      <c r="AA168" s="174"/>
      <c r="AB168" s="174"/>
      <c r="AC168" s="174"/>
      <c r="AD168" s="174"/>
      <c r="AE168" s="175"/>
      <c r="AF168" s="173"/>
      <c r="AG168" s="174"/>
      <c r="AH168" s="174"/>
      <c r="AI168" s="174"/>
      <c r="AJ168" s="174"/>
      <c r="AK168" s="174"/>
      <c r="AL168" s="175"/>
      <c r="AM168" s="15"/>
    </row>
    <row r="169" spans="2:39" ht="13.5" customHeight="1">
      <c r="B169" s="13"/>
      <c r="C169" s="164" t="s">
        <v>432</v>
      </c>
      <c r="D169" s="165"/>
      <c r="E169" s="165"/>
      <c r="F169" s="165"/>
      <c r="G169" s="165"/>
      <c r="H169" s="165"/>
      <c r="I169" s="165"/>
      <c r="J169" s="165"/>
      <c r="K169" s="165"/>
      <c r="L169" s="165"/>
      <c r="M169" s="165"/>
      <c r="N169" s="165"/>
      <c r="O169" s="165"/>
      <c r="P169" s="165"/>
      <c r="Q169" s="165"/>
      <c r="R169" s="165"/>
      <c r="S169" s="165"/>
      <c r="T169" s="165"/>
      <c r="U169" s="166"/>
      <c r="V169" s="158">
        <v>971</v>
      </c>
      <c r="W169" s="159"/>
      <c r="X169" s="160"/>
      <c r="Y169" s="161"/>
      <c r="Z169" s="162"/>
      <c r="AA169" s="162"/>
      <c r="AB169" s="162"/>
      <c r="AC169" s="162"/>
      <c r="AD169" s="162"/>
      <c r="AE169" s="163"/>
      <c r="AF169" s="161"/>
      <c r="AG169" s="162"/>
      <c r="AH169" s="162"/>
      <c r="AI169" s="162"/>
      <c r="AJ169" s="162"/>
      <c r="AK169" s="162"/>
      <c r="AL169" s="163"/>
      <c r="AM169" s="15"/>
    </row>
    <row r="170" spans="2:39" ht="24" customHeight="1">
      <c r="B170" s="13"/>
      <c r="C170" s="155" t="s">
        <v>464</v>
      </c>
      <c r="D170" s="156"/>
      <c r="E170" s="156"/>
      <c r="F170" s="156"/>
      <c r="G170" s="156"/>
      <c r="H170" s="156"/>
      <c r="I170" s="156"/>
      <c r="J170" s="156"/>
      <c r="K170" s="156"/>
      <c r="L170" s="156"/>
      <c r="M170" s="156"/>
      <c r="N170" s="156"/>
      <c r="O170" s="156"/>
      <c r="P170" s="156"/>
      <c r="Q170" s="156"/>
      <c r="R170" s="156"/>
      <c r="S170" s="156"/>
      <c r="T170" s="156"/>
      <c r="U170" s="157"/>
      <c r="V170" s="158">
        <v>972</v>
      </c>
      <c r="W170" s="159"/>
      <c r="X170" s="160"/>
      <c r="Y170" s="161"/>
      <c r="Z170" s="162"/>
      <c r="AA170" s="162"/>
      <c r="AB170" s="162"/>
      <c r="AC170" s="162"/>
      <c r="AD170" s="162"/>
      <c r="AE170" s="163"/>
      <c r="AF170" s="161"/>
      <c r="AG170" s="162"/>
      <c r="AH170" s="162"/>
      <c r="AI170" s="162"/>
      <c r="AJ170" s="162"/>
      <c r="AK170" s="162"/>
      <c r="AL170" s="163"/>
      <c r="AM170" s="15"/>
    </row>
    <row r="171" spans="2:39" ht="13.5" customHeight="1">
      <c r="B171" s="13"/>
      <c r="C171" s="155" t="s">
        <v>281</v>
      </c>
      <c r="D171" s="156"/>
      <c r="E171" s="156"/>
      <c r="F171" s="156"/>
      <c r="G171" s="156"/>
      <c r="H171" s="156"/>
      <c r="I171" s="156"/>
      <c r="J171" s="156"/>
      <c r="K171" s="156"/>
      <c r="L171" s="156"/>
      <c r="M171" s="156"/>
      <c r="N171" s="156"/>
      <c r="O171" s="156"/>
      <c r="P171" s="156"/>
      <c r="Q171" s="156"/>
      <c r="R171" s="156"/>
      <c r="S171" s="156"/>
      <c r="T171" s="156"/>
      <c r="U171" s="157"/>
      <c r="V171" s="158">
        <v>973</v>
      </c>
      <c r="W171" s="159"/>
      <c r="X171" s="160"/>
      <c r="Y171" s="161"/>
      <c r="Z171" s="162"/>
      <c r="AA171" s="162"/>
      <c r="AB171" s="162"/>
      <c r="AC171" s="162"/>
      <c r="AD171" s="162"/>
      <c r="AE171" s="163"/>
      <c r="AF171" s="161"/>
      <c r="AG171" s="162"/>
      <c r="AH171" s="162"/>
      <c r="AI171" s="162"/>
      <c r="AJ171" s="162"/>
      <c r="AK171" s="162"/>
      <c r="AL171" s="163"/>
      <c r="AM171" s="15"/>
    </row>
    <row r="172" spans="2:39" ht="24" customHeight="1">
      <c r="B172" s="13"/>
      <c r="C172" s="155" t="s">
        <v>282</v>
      </c>
      <c r="D172" s="156"/>
      <c r="E172" s="156"/>
      <c r="F172" s="156"/>
      <c r="G172" s="156"/>
      <c r="H172" s="156"/>
      <c r="I172" s="156"/>
      <c r="J172" s="156"/>
      <c r="K172" s="156"/>
      <c r="L172" s="156"/>
      <c r="M172" s="156"/>
      <c r="N172" s="156"/>
      <c r="O172" s="156"/>
      <c r="P172" s="156"/>
      <c r="Q172" s="156"/>
      <c r="R172" s="156"/>
      <c r="S172" s="156"/>
      <c r="T172" s="156"/>
      <c r="U172" s="157"/>
      <c r="V172" s="158">
        <v>974</v>
      </c>
      <c r="W172" s="159"/>
      <c r="X172" s="160"/>
      <c r="Y172" s="161"/>
      <c r="Z172" s="162"/>
      <c r="AA172" s="162"/>
      <c r="AB172" s="162"/>
      <c r="AC172" s="162"/>
      <c r="AD172" s="162"/>
      <c r="AE172" s="163"/>
      <c r="AF172" s="161"/>
      <c r="AG172" s="162"/>
      <c r="AH172" s="162"/>
      <c r="AI172" s="162"/>
      <c r="AJ172" s="162"/>
      <c r="AK172" s="162"/>
      <c r="AL172" s="163"/>
      <c r="AM172" s="15"/>
    </row>
    <row r="173" spans="2:39" ht="13.5" customHeight="1">
      <c r="B173" s="13"/>
      <c r="C173" s="155" t="s">
        <v>283</v>
      </c>
      <c r="D173" s="156"/>
      <c r="E173" s="156"/>
      <c r="F173" s="156"/>
      <c r="G173" s="156"/>
      <c r="H173" s="156"/>
      <c r="I173" s="156"/>
      <c r="J173" s="156"/>
      <c r="K173" s="156"/>
      <c r="L173" s="156"/>
      <c r="M173" s="156"/>
      <c r="N173" s="156"/>
      <c r="O173" s="156"/>
      <c r="P173" s="156"/>
      <c r="Q173" s="156"/>
      <c r="R173" s="156"/>
      <c r="S173" s="156"/>
      <c r="T173" s="156"/>
      <c r="U173" s="157"/>
      <c r="V173" s="158">
        <v>975</v>
      </c>
      <c r="W173" s="159"/>
      <c r="X173" s="160"/>
      <c r="Y173" s="161"/>
      <c r="Z173" s="162"/>
      <c r="AA173" s="162"/>
      <c r="AB173" s="162"/>
      <c r="AC173" s="162"/>
      <c r="AD173" s="162"/>
      <c r="AE173" s="163"/>
      <c r="AF173" s="161"/>
      <c r="AG173" s="162"/>
      <c r="AH173" s="162"/>
      <c r="AI173" s="162"/>
      <c r="AJ173" s="162"/>
      <c r="AK173" s="162"/>
      <c r="AL173" s="163"/>
      <c r="AM173" s="15"/>
    </row>
    <row r="174" spans="2:39" ht="13.5" customHeight="1">
      <c r="B174" s="13"/>
      <c r="C174" s="155" t="s">
        <v>433</v>
      </c>
      <c r="D174" s="156"/>
      <c r="E174" s="156"/>
      <c r="F174" s="156"/>
      <c r="G174" s="156"/>
      <c r="H174" s="156"/>
      <c r="I174" s="156"/>
      <c r="J174" s="156"/>
      <c r="K174" s="156"/>
      <c r="L174" s="156"/>
      <c r="M174" s="156"/>
      <c r="N174" s="156"/>
      <c r="O174" s="156"/>
      <c r="P174" s="156"/>
      <c r="Q174" s="156"/>
      <c r="R174" s="156"/>
      <c r="S174" s="156"/>
      <c r="T174" s="156"/>
      <c r="U174" s="157"/>
      <c r="V174" s="158">
        <v>976</v>
      </c>
      <c r="W174" s="159"/>
      <c r="X174" s="160"/>
      <c r="Y174" s="161"/>
      <c r="Z174" s="162"/>
      <c r="AA174" s="162"/>
      <c r="AB174" s="162"/>
      <c r="AC174" s="162"/>
      <c r="AD174" s="162"/>
      <c r="AE174" s="163"/>
      <c r="AF174" s="161"/>
      <c r="AG174" s="162"/>
      <c r="AH174" s="162"/>
      <c r="AI174" s="162"/>
      <c r="AJ174" s="162"/>
      <c r="AK174" s="162"/>
      <c r="AL174" s="163"/>
      <c r="AM174" s="15"/>
    </row>
    <row r="175" spans="2:39" ht="13.5" customHeight="1">
      <c r="B175" s="13"/>
      <c r="C175" s="146" t="s">
        <v>434</v>
      </c>
      <c r="D175" s="147"/>
      <c r="E175" s="147"/>
      <c r="F175" s="147"/>
      <c r="G175" s="147"/>
      <c r="H175" s="147"/>
      <c r="I175" s="147"/>
      <c r="J175" s="147"/>
      <c r="K175" s="147"/>
      <c r="L175" s="147"/>
      <c r="M175" s="147"/>
      <c r="N175" s="147"/>
      <c r="O175" s="147"/>
      <c r="P175" s="147"/>
      <c r="Q175" s="147"/>
      <c r="R175" s="147"/>
      <c r="S175" s="147"/>
      <c r="T175" s="147"/>
      <c r="U175" s="148"/>
      <c r="V175" s="149">
        <v>977</v>
      </c>
      <c r="W175" s="150"/>
      <c r="X175" s="151"/>
      <c r="Y175" s="152">
        <f>SUM(Y168:AE174)</f>
        <v>0</v>
      </c>
      <c r="Z175" s="153"/>
      <c r="AA175" s="153"/>
      <c r="AB175" s="153"/>
      <c r="AC175" s="153"/>
      <c r="AD175" s="153"/>
      <c r="AE175" s="154"/>
      <c r="AF175" s="152">
        <f>SUM(AF168:AL174)</f>
        <v>0</v>
      </c>
      <c r="AG175" s="153"/>
      <c r="AH175" s="153"/>
      <c r="AI175" s="153"/>
      <c r="AJ175" s="153"/>
      <c r="AK175" s="153"/>
      <c r="AL175" s="154"/>
      <c r="AM175" s="15"/>
    </row>
    <row r="176" spans="2:39" ht="10.5" customHeight="1">
      <c r="B176" s="13"/>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15"/>
    </row>
    <row r="177" spans="2:39" ht="12.75" customHeight="1">
      <c r="B177" s="13"/>
      <c r="C177" s="137" t="s">
        <v>431</v>
      </c>
      <c r="D177" s="138"/>
      <c r="E177" s="138"/>
      <c r="F177" s="138"/>
      <c r="G177" s="138"/>
      <c r="H177" s="138"/>
      <c r="I177" s="138"/>
      <c r="J177" s="138"/>
      <c r="K177" s="138"/>
      <c r="L177" s="138"/>
      <c r="M177" s="138"/>
      <c r="N177" s="138"/>
      <c r="O177" s="138"/>
      <c r="P177" s="138"/>
      <c r="Q177" s="138"/>
      <c r="R177" s="138"/>
      <c r="S177" s="138"/>
      <c r="T177" s="138"/>
      <c r="U177" s="139"/>
      <c r="V177" s="137" t="s">
        <v>354</v>
      </c>
      <c r="W177" s="138"/>
      <c r="X177" s="139"/>
      <c r="Y177" s="137" t="s">
        <v>279</v>
      </c>
      <c r="Z177" s="138"/>
      <c r="AA177" s="138"/>
      <c r="AB177" s="138"/>
      <c r="AC177" s="138"/>
      <c r="AD177" s="138"/>
      <c r="AE177" s="139"/>
      <c r="AF177" s="137" t="s">
        <v>278</v>
      </c>
      <c r="AG177" s="138"/>
      <c r="AH177" s="138"/>
      <c r="AI177" s="138"/>
      <c r="AJ177" s="138"/>
      <c r="AK177" s="138"/>
      <c r="AL177" s="139"/>
      <c r="AM177" s="15"/>
    </row>
    <row r="178" spans="2:39" ht="12.75" customHeight="1">
      <c r="B178" s="13"/>
      <c r="C178" s="140"/>
      <c r="D178" s="141"/>
      <c r="E178" s="141"/>
      <c r="F178" s="141"/>
      <c r="G178" s="141"/>
      <c r="H178" s="141"/>
      <c r="I178" s="141"/>
      <c r="J178" s="141"/>
      <c r="K178" s="141"/>
      <c r="L178" s="141"/>
      <c r="M178" s="141"/>
      <c r="N178" s="141"/>
      <c r="O178" s="141"/>
      <c r="P178" s="141"/>
      <c r="Q178" s="141"/>
      <c r="R178" s="141"/>
      <c r="S178" s="141"/>
      <c r="T178" s="141"/>
      <c r="U178" s="142"/>
      <c r="V178" s="140"/>
      <c r="W178" s="141"/>
      <c r="X178" s="142"/>
      <c r="Y178" s="140"/>
      <c r="Z178" s="141"/>
      <c r="AA178" s="141"/>
      <c r="AB178" s="141"/>
      <c r="AC178" s="141"/>
      <c r="AD178" s="141"/>
      <c r="AE178" s="142"/>
      <c r="AF178" s="140"/>
      <c r="AG178" s="141"/>
      <c r="AH178" s="141"/>
      <c r="AI178" s="141"/>
      <c r="AJ178" s="141"/>
      <c r="AK178" s="141"/>
      <c r="AL178" s="142"/>
      <c r="AM178" s="15"/>
    </row>
    <row r="179" spans="2:39" ht="12.75" customHeight="1">
      <c r="B179" s="13"/>
      <c r="C179" s="143"/>
      <c r="D179" s="144"/>
      <c r="E179" s="144"/>
      <c r="F179" s="144"/>
      <c r="G179" s="144"/>
      <c r="H179" s="144"/>
      <c r="I179" s="144"/>
      <c r="J179" s="144"/>
      <c r="K179" s="144"/>
      <c r="L179" s="144"/>
      <c r="M179" s="144"/>
      <c r="N179" s="144"/>
      <c r="O179" s="144"/>
      <c r="P179" s="144"/>
      <c r="Q179" s="144"/>
      <c r="R179" s="144"/>
      <c r="S179" s="144"/>
      <c r="T179" s="144"/>
      <c r="U179" s="145"/>
      <c r="V179" s="143"/>
      <c r="W179" s="144"/>
      <c r="X179" s="145"/>
      <c r="Y179" s="143"/>
      <c r="Z179" s="144"/>
      <c r="AA179" s="144"/>
      <c r="AB179" s="144"/>
      <c r="AC179" s="144"/>
      <c r="AD179" s="144"/>
      <c r="AE179" s="145"/>
      <c r="AF179" s="143"/>
      <c r="AG179" s="144"/>
      <c r="AH179" s="144"/>
      <c r="AI179" s="144"/>
      <c r="AJ179" s="144"/>
      <c r="AK179" s="144"/>
      <c r="AL179" s="145"/>
      <c r="AM179" s="15"/>
    </row>
    <row r="180" spans="2:39" ht="9.75" customHeight="1">
      <c r="B180" s="13"/>
      <c r="C180" s="134">
        <v>1</v>
      </c>
      <c r="D180" s="135"/>
      <c r="E180" s="135"/>
      <c r="F180" s="135"/>
      <c r="G180" s="135"/>
      <c r="H180" s="135"/>
      <c r="I180" s="135"/>
      <c r="J180" s="135"/>
      <c r="K180" s="135"/>
      <c r="L180" s="135"/>
      <c r="M180" s="135"/>
      <c r="N180" s="135"/>
      <c r="O180" s="135"/>
      <c r="P180" s="135"/>
      <c r="Q180" s="135"/>
      <c r="R180" s="135"/>
      <c r="S180" s="135"/>
      <c r="T180" s="135"/>
      <c r="U180" s="136"/>
      <c r="V180" s="134">
        <v>2</v>
      </c>
      <c r="W180" s="135"/>
      <c r="X180" s="136"/>
      <c r="Y180" s="134">
        <v>3</v>
      </c>
      <c r="Z180" s="135"/>
      <c r="AA180" s="135"/>
      <c r="AB180" s="135"/>
      <c r="AC180" s="135"/>
      <c r="AD180" s="135"/>
      <c r="AE180" s="136"/>
      <c r="AF180" s="134">
        <v>4</v>
      </c>
      <c r="AG180" s="135"/>
      <c r="AH180" s="135"/>
      <c r="AI180" s="135"/>
      <c r="AJ180" s="135"/>
      <c r="AK180" s="135"/>
      <c r="AL180" s="136"/>
      <c r="AM180" s="15"/>
    </row>
    <row r="181" spans="2:39" ht="13.5" customHeight="1">
      <c r="B181" s="13"/>
      <c r="C181" s="131" t="s">
        <v>284</v>
      </c>
      <c r="D181" s="131"/>
      <c r="E181" s="131"/>
      <c r="F181" s="131"/>
      <c r="G181" s="131"/>
      <c r="H181" s="131"/>
      <c r="I181" s="131"/>
      <c r="J181" s="131"/>
      <c r="K181" s="131"/>
      <c r="L181" s="131"/>
      <c r="M181" s="131"/>
      <c r="N181" s="131"/>
      <c r="O181" s="131"/>
      <c r="P181" s="131"/>
      <c r="Q181" s="131"/>
      <c r="R181" s="131"/>
      <c r="S181" s="131"/>
      <c r="T181" s="131"/>
      <c r="U181" s="131"/>
      <c r="V181" s="132">
        <v>978</v>
      </c>
      <c r="W181" s="132"/>
      <c r="X181" s="132"/>
      <c r="Y181" s="133">
        <f>Y104</f>
        <v>0</v>
      </c>
      <c r="Z181" s="133"/>
      <c r="AA181" s="133"/>
      <c r="AB181" s="133"/>
      <c r="AC181" s="133"/>
      <c r="AD181" s="133"/>
      <c r="AE181" s="133"/>
      <c r="AF181" s="133">
        <f>Y144</f>
        <v>0</v>
      </c>
      <c r="AG181" s="133"/>
      <c r="AH181" s="133"/>
      <c r="AI181" s="133"/>
      <c r="AJ181" s="133"/>
      <c r="AK181" s="133"/>
      <c r="AL181" s="133"/>
      <c r="AM181" s="15"/>
    </row>
    <row r="182" spans="2:39" ht="13.5" customHeight="1">
      <c r="B182" s="13"/>
      <c r="C182" s="130" t="s">
        <v>285</v>
      </c>
      <c r="D182" s="130"/>
      <c r="E182" s="130"/>
      <c r="F182" s="130"/>
      <c r="G182" s="130"/>
      <c r="H182" s="130"/>
      <c r="I182" s="130"/>
      <c r="J182" s="130"/>
      <c r="K182" s="130"/>
      <c r="L182" s="130"/>
      <c r="M182" s="130"/>
      <c r="N182" s="130"/>
      <c r="O182" s="130"/>
      <c r="P182" s="130"/>
      <c r="Q182" s="130"/>
      <c r="R182" s="130"/>
      <c r="S182" s="130"/>
      <c r="T182" s="130"/>
      <c r="U182" s="130"/>
      <c r="V182" s="128">
        <v>979</v>
      </c>
      <c r="W182" s="128"/>
      <c r="X182" s="128"/>
      <c r="Y182" s="124"/>
      <c r="Z182" s="124"/>
      <c r="AA182" s="124"/>
      <c r="AB182" s="124"/>
      <c r="AC182" s="124"/>
      <c r="AD182" s="124"/>
      <c r="AE182" s="124"/>
      <c r="AF182" s="124"/>
      <c r="AG182" s="124"/>
      <c r="AH182" s="124"/>
      <c r="AI182" s="124"/>
      <c r="AJ182" s="124"/>
      <c r="AK182" s="124"/>
      <c r="AL182" s="124"/>
      <c r="AM182" s="15"/>
    </row>
    <row r="183" spans="2:39" ht="20.25" customHeight="1">
      <c r="B183" s="13"/>
      <c r="C183" s="125" t="s">
        <v>73</v>
      </c>
      <c r="D183" s="125"/>
      <c r="E183" s="125"/>
      <c r="F183" s="125"/>
      <c r="G183" s="125"/>
      <c r="H183" s="125"/>
      <c r="I183" s="125"/>
      <c r="J183" s="125"/>
      <c r="K183" s="125"/>
      <c r="L183" s="125"/>
      <c r="M183" s="125"/>
      <c r="N183" s="125"/>
      <c r="O183" s="125"/>
      <c r="P183" s="125"/>
      <c r="Q183" s="125"/>
      <c r="R183" s="125"/>
      <c r="S183" s="125"/>
      <c r="T183" s="125"/>
      <c r="U183" s="125"/>
      <c r="V183" s="128">
        <v>980</v>
      </c>
      <c r="W183" s="128"/>
      <c r="X183" s="128"/>
      <c r="Y183" s="124"/>
      <c r="Z183" s="124"/>
      <c r="AA183" s="124"/>
      <c r="AB183" s="124"/>
      <c r="AC183" s="124"/>
      <c r="AD183" s="124"/>
      <c r="AE183" s="124"/>
      <c r="AF183" s="124"/>
      <c r="AG183" s="124"/>
      <c r="AH183" s="124"/>
      <c r="AI183" s="124"/>
      <c r="AJ183" s="124"/>
      <c r="AK183" s="124"/>
      <c r="AL183" s="124"/>
      <c r="AM183" s="15"/>
    </row>
    <row r="184" spans="2:39" ht="13.5" customHeight="1">
      <c r="B184" s="13"/>
      <c r="C184" s="125" t="s">
        <v>286</v>
      </c>
      <c r="D184" s="125"/>
      <c r="E184" s="125"/>
      <c r="F184" s="125"/>
      <c r="G184" s="125"/>
      <c r="H184" s="125"/>
      <c r="I184" s="125"/>
      <c r="J184" s="125"/>
      <c r="K184" s="125"/>
      <c r="L184" s="125"/>
      <c r="M184" s="125"/>
      <c r="N184" s="125"/>
      <c r="O184" s="125"/>
      <c r="P184" s="125"/>
      <c r="Q184" s="125"/>
      <c r="R184" s="125"/>
      <c r="S184" s="125"/>
      <c r="T184" s="125"/>
      <c r="U184" s="125"/>
      <c r="V184" s="128">
        <v>981</v>
      </c>
      <c r="W184" s="128"/>
      <c r="X184" s="128"/>
      <c r="Y184" s="124"/>
      <c r="Z184" s="124"/>
      <c r="AA184" s="124"/>
      <c r="AB184" s="124"/>
      <c r="AC184" s="124"/>
      <c r="AD184" s="124"/>
      <c r="AE184" s="124"/>
      <c r="AF184" s="124"/>
      <c r="AG184" s="124"/>
      <c r="AH184" s="124"/>
      <c r="AI184" s="124"/>
      <c r="AJ184" s="124"/>
      <c r="AK184" s="124"/>
      <c r="AL184" s="124"/>
      <c r="AM184" s="15"/>
    </row>
    <row r="185" spans="2:39" ht="24" customHeight="1">
      <c r="B185" s="13"/>
      <c r="C185" s="125" t="s">
        <v>287</v>
      </c>
      <c r="D185" s="125"/>
      <c r="E185" s="125"/>
      <c r="F185" s="125"/>
      <c r="G185" s="125"/>
      <c r="H185" s="125"/>
      <c r="I185" s="125"/>
      <c r="J185" s="125"/>
      <c r="K185" s="125"/>
      <c r="L185" s="125"/>
      <c r="M185" s="125"/>
      <c r="N185" s="125"/>
      <c r="O185" s="125"/>
      <c r="P185" s="125"/>
      <c r="Q185" s="125"/>
      <c r="R185" s="125"/>
      <c r="S185" s="125"/>
      <c r="T185" s="125"/>
      <c r="U185" s="125"/>
      <c r="V185" s="128">
        <v>982</v>
      </c>
      <c r="W185" s="128"/>
      <c r="X185" s="128"/>
      <c r="Y185" s="124"/>
      <c r="Z185" s="124"/>
      <c r="AA185" s="124"/>
      <c r="AB185" s="124"/>
      <c r="AC185" s="124"/>
      <c r="AD185" s="124"/>
      <c r="AE185" s="124"/>
      <c r="AF185" s="124"/>
      <c r="AG185" s="124"/>
      <c r="AH185" s="124"/>
      <c r="AI185" s="124"/>
      <c r="AJ185" s="124"/>
      <c r="AK185" s="124"/>
      <c r="AL185" s="124"/>
      <c r="AM185" s="15"/>
    </row>
    <row r="186" spans="2:39" ht="24" customHeight="1">
      <c r="B186" s="13"/>
      <c r="C186" s="125" t="s">
        <v>288</v>
      </c>
      <c r="D186" s="125"/>
      <c r="E186" s="125"/>
      <c r="F186" s="125"/>
      <c r="G186" s="125"/>
      <c r="H186" s="125"/>
      <c r="I186" s="125"/>
      <c r="J186" s="125"/>
      <c r="K186" s="125"/>
      <c r="L186" s="125"/>
      <c r="M186" s="125"/>
      <c r="N186" s="125"/>
      <c r="O186" s="125"/>
      <c r="P186" s="125"/>
      <c r="Q186" s="125"/>
      <c r="R186" s="125"/>
      <c r="S186" s="125"/>
      <c r="T186" s="125"/>
      <c r="U186" s="125"/>
      <c r="V186" s="128">
        <v>983</v>
      </c>
      <c r="W186" s="128"/>
      <c r="X186" s="128"/>
      <c r="Y186" s="124"/>
      <c r="Z186" s="124"/>
      <c r="AA186" s="124"/>
      <c r="AB186" s="124"/>
      <c r="AC186" s="124"/>
      <c r="AD186" s="124"/>
      <c r="AE186" s="124"/>
      <c r="AF186" s="124"/>
      <c r="AG186" s="124"/>
      <c r="AH186" s="124"/>
      <c r="AI186" s="124"/>
      <c r="AJ186" s="124"/>
      <c r="AK186" s="124"/>
      <c r="AL186" s="124"/>
      <c r="AM186" s="15"/>
    </row>
    <row r="187" spans="2:39" ht="13.5" customHeight="1">
      <c r="B187" s="13"/>
      <c r="C187" s="125" t="s">
        <v>289</v>
      </c>
      <c r="D187" s="125"/>
      <c r="E187" s="125"/>
      <c r="F187" s="125"/>
      <c r="G187" s="125"/>
      <c r="H187" s="125"/>
      <c r="I187" s="125"/>
      <c r="J187" s="125"/>
      <c r="K187" s="125"/>
      <c r="L187" s="125"/>
      <c r="M187" s="125"/>
      <c r="N187" s="125"/>
      <c r="O187" s="125"/>
      <c r="P187" s="125"/>
      <c r="Q187" s="125"/>
      <c r="R187" s="125"/>
      <c r="S187" s="125"/>
      <c r="T187" s="125"/>
      <c r="U187" s="125"/>
      <c r="V187" s="128">
        <v>984</v>
      </c>
      <c r="W187" s="128"/>
      <c r="X187" s="128"/>
      <c r="Y187" s="124"/>
      <c r="Z187" s="124"/>
      <c r="AA187" s="124"/>
      <c r="AB187" s="124"/>
      <c r="AC187" s="124"/>
      <c r="AD187" s="124"/>
      <c r="AE187" s="124"/>
      <c r="AF187" s="124"/>
      <c r="AG187" s="124"/>
      <c r="AH187" s="124"/>
      <c r="AI187" s="124"/>
      <c r="AJ187" s="124"/>
      <c r="AK187" s="124"/>
      <c r="AL187" s="124"/>
      <c r="AM187" s="15"/>
    </row>
    <row r="188" spans="2:39" ht="24" customHeight="1">
      <c r="B188" s="13"/>
      <c r="C188" s="125" t="s">
        <v>290</v>
      </c>
      <c r="D188" s="125"/>
      <c r="E188" s="125"/>
      <c r="F188" s="125"/>
      <c r="G188" s="125"/>
      <c r="H188" s="125"/>
      <c r="I188" s="125"/>
      <c r="J188" s="125"/>
      <c r="K188" s="125"/>
      <c r="L188" s="125"/>
      <c r="M188" s="125"/>
      <c r="N188" s="125"/>
      <c r="O188" s="125"/>
      <c r="P188" s="125"/>
      <c r="Q188" s="125"/>
      <c r="R188" s="125"/>
      <c r="S188" s="125"/>
      <c r="T188" s="125"/>
      <c r="U188" s="125"/>
      <c r="V188" s="128">
        <v>985</v>
      </c>
      <c r="W188" s="128"/>
      <c r="X188" s="128"/>
      <c r="Y188" s="124"/>
      <c r="Z188" s="124"/>
      <c r="AA188" s="124"/>
      <c r="AB188" s="124"/>
      <c r="AC188" s="124"/>
      <c r="AD188" s="124"/>
      <c r="AE188" s="124"/>
      <c r="AF188" s="124"/>
      <c r="AG188" s="124"/>
      <c r="AH188" s="124"/>
      <c r="AI188" s="124"/>
      <c r="AJ188" s="124"/>
      <c r="AK188" s="124"/>
      <c r="AL188" s="124"/>
      <c r="AM188" s="15"/>
    </row>
    <row r="189" spans="2:39" ht="13.5" customHeight="1">
      <c r="B189" s="13"/>
      <c r="C189" s="125" t="s">
        <v>465</v>
      </c>
      <c r="D189" s="125"/>
      <c r="E189" s="125"/>
      <c r="F189" s="125"/>
      <c r="G189" s="125"/>
      <c r="H189" s="125"/>
      <c r="I189" s="125"/>
      <c r="J189" s="125"/>
      <c r="K189" s="125"/>
      <c r="L189" s="125"/>
      <c r="M189" s="125"/>
      <c r="N189" s="125"/>
      <c r="O189" s="125"/>
      <c r="P189" s="125"/>
      <c r="Q189" s="125"/>
      <c r="R189" s="125"/>
      <c r="S189" s="125"/>
      <c r="T189" s="125"/>
      <c r="U189" s="125"/>
      <c r="V189" s="128">
        <v>986</v>
      </c>
      <c r="W189" s="128"/>
      <c r="X189" s="128"/>
      <c r="Y189" s="124"/>
      <c r="Z189" s="124"/>
      <c r="AA189" s="124"/>
      <c r="AB189" s="124"/>
      <c r="AC189" s="124"/>
      <c r="AD189" s="124"/>
      <c r="AE189" s="124"/>
      <c r="AF189" s="124"/>
      <c r="AG189" s="124"/>
      <c r="AH189" s="124"/>
      <c r="AI189" s="124"/>
      <c r="AJ189" s="124"/>
      <c r="AK189" s="124"/>
      <c r="AL189" s="124"/>
      <c r="AM189" s="15"/>
    </row>
    <row r="190" spans="2:39" ht="13.5" customHeight="1">
      <c r="B190" s="13"/>
      <c r="C190" s="125" t="s">
        <v>433</v>
      </c>
      <c r="D190" s="125"/>
      <c r="E190" s="125"/>
      <c r="F190" s="125"/>
      <c r="G190" s="125"/>
      <c r="H190" s="125"/>
      <c r="I190" s="125"/>
      <c r="J190" s="125"/>
      <c r="K190" s="125"/>
      <c r="L190" s="125"/>
      <c r="M190" s="125"/>
      <c r="N190" s="125"/>
      <c r="O190" s="125"/>
      <c r="P190" s="125"/>
      <c r="Q190" s="125"/>
      <c r="R190" s="125"/>
      <c r="S190" s="125"/>
      <c r="T190" s="125"/>
      <c r="U190" s="125"/>
      <c r="V190" s="128">
        <v>987</v>
      </c>
      <c r="W190" s="128"/>
      <c r="X190" s="128"/>
      <c r="Y190" s="124"/>
      <c r="Z190" s="124"/>
      <c r="AA190" s="124"/>
      <c r="AB190" s="124"/>
      <c r="AC190" s="124"/>
      <c r="AD190" s="124"/>
      <c r="AE190" s="124"/>
      <c r="AF190" s="124"/>
      <c r="AG190" s="124"/>
      <c r="AH190" s="124"/>
      <c r="AI190" s="124"/>
      <c r="AJ190" s="124"/>
      <c r="AK190" s="124"/>
      <c r="AL190" s="124"/>
      <c r="AM190" s="15"/>
    </row>
    <row r="191" spans="2:39" ht="13.5" customHeight="1">
      <c r="B191" s="13"/>
      <c r="C191" s="126" t="s">
        <v>291</v>
      </c>
      <c r="D191" s="126"/>
      <c r="E191" s="126"/>
      <c r="F191" s="126"/>
      <c r="G191" s="126"/>
      <c r="H191" s="126"/>
      <c r="I191" s="126"/>
      <c r="J191" s="126"/>
      <c r="K191" s="126"/>
      <c r="L191" s="126"/>
      <c r="M191" s="126"/>
      <c r="N191" s="126"/>
      <c r="O191" s="126"/>
      <c r="P191" s="126"/>
      <c r="Q191" s="126"/>
      <c r="R191" s="126"/>
      <c r="S191" s="126"/>
      <c r="T191" s="126"/>
      <c r="U191" s="126"/>
      <c r="V191" s="128">
        <v>988</v>
      </c>
      <c r="W191" s="128"/>
      <c r="X191" s="128"/>
      <c r="Y191" s="122">
        <f>SUM(Y182:AE190)</f>
        <v>0</v>
      </c>
      <c r="Z191" s="122"/>
      <c r="AA191" s="122"/>
      <c r="AB191" s="122"/>
      <c r="AC191" s="122"/>
      <c r="AD191" s="122"/>
      <c r="AE191" s="122"/>
      <c r="AF191" s="122">
        <f>SUM(AF182:AL190)</f>
        <v>0</v>
      </c>
      <c r="AG191" s="122"/>
      <c r="AH191" s="122"/>
      <c r="AI191" s="122"/>
      <c r="AJ191" s="122"/>
      <c r="AK191" s="122"/>
      <c r="AL191" s="122"/>
      <c r="AM191" s="15"/>
    </row>
    <row r="192" spans="2:46" ht="13.5" customHeight="1">
      <c r="B192" s="13"/>
      <c r="C192" s="127" t="s">
        <v>435</v>
      </c>
      <c r="D192" s="127"/>
      <c r="E192" s="127"/>
      <c r="F192" s="127"/>
      <c r="G192" s="127"/>
      <c r="H192" s="127"/>
      <c r="I192" s="127"/>
      <c r="J192" s="127"/>
      <c r="K192" s="127"/>
      <c r="L192" s="127"/>
      <c r="M192" s="127"/>
      <c r="N192" s="127"/>
      <c r="O192" s="127"/>
      <c r="P192" s="127"/>
      <c r="Q192" s="127"/>
      <c r="R192" s="127"/>
      <c r="S192" s="127"/>
      <c r="T192" s="127"/>
      <c r="U192" s="127"/>
      <c r="V192" s="129">
        <v>989</v>
      </c>
      <c r="W192" s="129"/>
      <c r="X192" s="129"/>
      <c r="Y192" s="123">
        <f>Y181+Y191-Y175</f>
        <v>0</v>
      </c>
      <c r="Z192" s="123"/>
      <c r="AA192" s="123"/>
      <c r="AB192" s="123"/>
      <c r="AC192" s="123"/>
      <c r="AD192" s="123"/>
      <c r="AE192" s="123"/>
      <c r="AF192" s="123">
        <f>AF181+AF191-AF175</f>
        <v>0</v>
      </c>
      <c r="AG192" s="123"/>
      <c r="AH192" s="123"/>
      <c r="AI192" s="123"/>
      <c r="AJ192" s="123"/>
      <c r="AK192" s="123"/>
      <c r="AL192" s="123"/>
      <c r="AM192" s="15"/>
      <c r="AO192" s="258">
        <f>IF(Y192=AF104,0,FALSE)</f>
        <v>0</v>
      </c>
      <c r="AP192" s="259"/>
      <c r="AQ192" s="260"/>
      <c r="AR192" s="258">
        <f>IF(AF192=AF144,0,FALSE)</f>
        <v>0</v>
      </c>
      <c r="AS192" s="259"/>
      <c r="AT192" s="260"/>
    </row>
    <row r="193" spans="2:39" ht="9.75" customHeight="1">
      <c r="B193" s="13"/>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15"/>
    </row>
    <row r="194" spans="2:39" ht="12" customHeight="1">
      <c r="B194" s="13"/>
      <c r="C194" s="2" t="s">
        <v>436</v>
      </c>
      <c r="D194" s="2"/>
      <c r="E194" s="2"/>
      <c r="F194" s="2"/>
      <c r="G194" s="2"/>
      <c r="H194" s="8"/>
      <c r="I194" s="8"/>
      <c r="J194" s="8"/>
      <c r="K194" s="8"/>
      <c r="L194" s="240"/>
      <c r="M194" s="240"/>
      <c r="N194" s="240"/>
      <c r="O194" s="240"/>
      <c r="P194" s="240"/>
      <c r="Q194" s="240"/>
      <c r="R194" s="240"/>
      <c r="S194" s="8"/>
      <c r="T194" s="8"/>
      <c r="U194" s="239" t="s">
        <v>301</v>
      </c>
      <c r="V194" s="239"/>
      <c r="W194" s="239"/>
      <c r="X194" s="239"/>
      <c r="Y194" s="239"/>
      <c r="Z194" s="239"/>
      <c r="AA194" s="239"/>
      <c r="AB194" s="239"/>
      <c r="AC194" s="239"/>
      <c r="AD194" s="8"/>
      <c r="AE194" s="8"/>
      <c r="AF194" s="8"/>
      <c r="AG194" s="8"/>
      <c r="AH194" s="8"/>
      <c r="AI194" s="8"/>
      <c r="AJ194" s="8"/>
      <c r="AK194" s="8"/>
      <c r="AL194" s="8"/>
      <c r="AM194" s="15"/>
    </row>
    <row r="195" spans="2:39" ht="9.75" customHeight="1">
      <c r="B195" s="13"/>
      <c r="C195" s="2"/>
      <c r="D195" s="2"/>
      <c r="E195" s="2"/>
      <c r="F195" s="2"/>
      <c r="G195" s="2"/>
      <c r="H195" s="8"/>
      <c r="I195" s="8"/>
      <c r="J195" s="8"/>
      <c r="K195" s="8"/>
      <c r="L195" s="241" t="s">
        <v>437</v>
      </c>
      <c r="M195" s="241"/>
      <c r="N195" s="241"/>
      <c r="O195" s="241"/>
      <c r="P195" s="241"/>
      <c r="Q195" s="241"/>
      <c r="R195" s="241"/>
      <c r="S195" s="8"/>
      <c r="T195" s="8"/>
      <c r="U195" s="238" t="s">
        <v>292</v>
      </c>
      <c r="V195" s="238"/>
      <c r="W195" s="238"/>
      <c r="X195" s="238"/>
      <c r="Y195" s="238"/>
      <c r="Z195" s="238"/>
      <c r="AA195" s="238"/>
      <c r="AB195" s="238"/>
      <c r="AC195" s="238"/>
      <c r="AD195" s="8"/>
      <c r="AE195" s="8"/>
      <c r="AF195" s="8"/>
      <c r="AG195" s="8"/>
      <c r="AH195" s="8"/>
      <c r="AI195" s="8"/>
      <c r="AJ195" s="8"/>
      <c r="AK195" s="8"/>
      <c r="AL195" s="8"/>
      <c r="AM195" s="15"/>
    </row>
    <row r="196" spans="2:39" ht="12" customHeight="1">
      <c r="B196" s="13"/>
      <c r="C196" s="2" t="s">
        <v>438</v>
      </c>
      <c r="D196" s="2"/>
      <c r="E196" s="2"/>
      <c r="F196" s="2"/>
      <c r="G196" s="2"/>
      <c r="H196" s="8"/>
      <c r="I196" s="8"/>
      <c r="J196" s="8"/>
      <c r="K196" s="8"/>
      <c r="L196" s="240"/>
      <c r="M196" s="240"/>
      <c r="N196" s="240"/>
      <c r="O196" s="240"/>
      <c r="P196" s="240"/>
      <c r="Q196" s="240"/>
      <c r="R196" s="240"/>
      <c r="S196" s="8"/>
      <c r="T196" s="8"/>
      <c r="U196" s="239" t="s">
        <v>302</v>
      </c>
      <c r="V196" s="239"/>
      <c r="W196" s="239"/>
      <c r="X196" s="239"/>
      <c r="Y196" s="239"/>
      <c r="Z196" s="239"/>
      <c r="AA196" s="239"/>
      <c r="AB196" s="239"/>
      <c r="AC196" s="239"/>
      <c r="AD196" s="41"/>
      <c r="AE196" s="8"/>
      <c r="AF196" s="8"/>
      <c r="AG196" s="8"/>
      <c r="AH196" s="8"/>
      <c r="AI196" s="8"/>
      <c r="AJ196" s="8"/>
      <c r="AK196" s="8"/>
      <c r="AL196" s="41"/>
      <c r="AM196" s="15"/>
    </row>
    <row r="197" spans="2:39" ht="9.75" customHeight="1">
      <c r="B197" s="13"/>
      <c r="C197" s="2"/>
      <c r="D197" s="2"/>
      <c r="E197" s="2"/>
      <c r="F197" s="2"/>
      <c r="G197" s="2"/>
      <c r="H197" s="8"/>
      <c r="I197" s="8"/>
      <c r="J197" s="8"/>
      <c r="K197" s="8"/>
      <c r="L197" s="242" t="s">
        <v>437</v>
      </c>
      <c r="M197" s="242"/>
      <c r="N197" s="242"/>
      <c r="O197" s="242"/>
      <c r="P197" s="242"/>
      <c r="Q197" s="242"/>
      <c r="R197" s="242"/>
      <c r="S197" s="8"/>
      <c r="T197" s="8"/>
      <c r="U197" s="238" t="s">
        <v>292</v>
      </c>
      <c r="V197" s="238"/>
      <c r="W197" s="238"/>
      <c r="X197" s="238"/>
      <c r="Y197" s="238"/>
      <c r="Z197" s="238"/>
      <c r="AA197" s="238"/>
      <c r="AB197" s="238"/>
      <c r="AC197" s="238"/>
      <c r="AD197" s="42"/>
      <c r="AE197" s="8"/>
      <c r="AF197" s="8"/>
      <c r="AG197" s="8"/>
      <c r="AH197" s="8"/>
      <c r="AI197" s="8"/>
      <c r="AJ197" s="8"/>
      <c r="AK197" s="8"/>
      <c r="AL197" s="42"/>
      <c r="AM197" s="15"/>
    </row>
    <row r="198" spans="2:39" ht="12" customHeight="1">
      <c r="B198" s="13"/>
      <c r="C198" s="2"/>
      <c r="D198" s="2"/>
      <c r="E198" s="2"/>
      <c r="F198" s="2"/>
      <c r="G198" s="2"/>
      <c r="H198" s="8"/>
      <c r="I198" s="8"/>
      <c r="J198" s="8"/>
      <c r="K198" s="8"/>
      <c r="L198" s="29"/>
      <c r="M198" s="29"/>
      <c r="N198" s="29"/>
      <c r="O198" s="29"/>
      <c r="P198" s="29"/>
      <c r="Q198" s="29"/>
      <c r="R198" s="29"/>
      <c r="S198" s="8"/>
      <c r="T198" s="8"/>
      <c r="U198" s="40"/>
      <c r="V198" s="40"/>
      <c r="W198" s="40"/>
      <c r="X198" s="40"/>
      <c r="Y198" s="40"/>
      <c r="Z198" s="40"/>
      <c r="AA198" s="40"/>
      <c r="AB198" s="40"/>
      <c r="AC198" s="40"/>
      <c r="AD198" s="42"/>
      <c r="AE198" s="8"/>
      <c r="AF198" s="8"/>
      <c r="AG198" s="8"/>
      <c r="AH198" s="8"/>
      <c r="AI198" s="8"/>
      <c r="AJ198" s="8"/>
      <c r="AK198" s="8"/>
      <c r="AL198" s="42"/>
      <c r="AM198" s="15"/>
    </row>
    <row r="199" spans="2:39" ht="12" customHeight="1">
      <c r="B199" s="13"/>
      <c r="C199" s="237">
        <f ca="1">TODAY()</f>
        <v>44272</v>
      </c>
      <c r="D199" s="237"/>
      <c r="E199" s="237"/>
      <c r="F199" s="237"/>
      <c r="G199" s="237"/>
      <c r="H199" s="237"/>
      <c r="I199" s="237"/>
      <c r="J199" s="103"/>
      <c r="K199" s="103"/>
      <c r="L199" s="103"/>
      <c r="M199" s="103"/>
      <c r="N199" s="44"/>
      <c r="O199" s="44"/>
      <c r="P199" s="45"/>
      <c r="Q199" s="44"/>
      <c r="R199" s="2"/>
      <c r="S199" s="2"/>
      <c r="T199" s="2"/>
      <c r="U199" s="2"/>
      <c r="V199" s="2"/>
      <c r="W199" s="2"/>
      <c r="X199" s="2"/>
      <c r="Y199" s="2"/>
      <c r="Z199" s="2"/>
      <c r="AA199" s="2"/>
      <c r="AB199" s="2"/>
      <c r="AC199" s="2"/>
      <c r="AD199" s="2"/>
      <c r="AE199" s="8"/>
      <c r="AF199" s="8"/>
      <c r="AG199" s="8"/>
      <c r="AH199" s="8"/>
      <c r="AI199" s="8"/>
      <c r="AJ199" s="8"/>
      <c r="AK199" s="8"/>
      <c r="AL199" s="2"/>
      <c r="AM199" s="15"/>
    </row>
    <row r="200" spans="2:39" ht="12" customHeight="1">
      <c r="B200" s="13"/>
      <c r="C200" s="43"/>
      <c r="D200" s="45"/>
      <c r="E200" s="45"/>
      <c r="F200" s="44"/>
      <c r="G200" s="45"/>
      <c r="H200" s="45"/>
      <c r="I200" s="45"/>
      <c r="J200" s="45"/>
      <c r="K200" s="45"/>
      <c r="L200" s="45"/>
      <c r="M200" s="45"/>
      <c r="N200" s="43"/>
      <c r="O200" s="43"/>
      <c r="P200" s="45"/>
      <c r="Q200" s="44"/>
      <c r="R200" s="2"/>
      <c r="S200" s="2"/>
      <c r="T200" s="2"/>
      <c r="U200" s="2"/>
      <c r="V200" s="2"/>
      <c r="W200" s="2"/>
      <c r="X200" s="2"/>
      <c r="Y200" s="2"/>
      <c r="Z200" s="2"/>
      <c r="AA200" s="2"/>
      <c r="AB200" s="2"/>
      <c r="AC200" s="2"/>
      <c r="AD200" s="2"/>
      <c r="AE200" s="8"/>
      <c r="AF200" s="8"/>
      <c r="AG200" s="8"/>
      <c r="AH200" s="8"/>
      <c r="AI200" s="8"/>
      <c r="AJ200" s="8"/>
      <c r="AK200" s="8"/>
      <c r="AL200" s="2"/>
      <c r="AM200" s="15"/>
    </row>
    <row r="201" spans="2:39" ht="12" customHeight="1">
      <c r="B201" s="13"/>
      <c r="C201" s="46" t="s">
        <v>293</v>
      </c>
      <c r="D201" s="45"/>
      <c r="E201" s="45"/>
      <c r="F201" s="44"/>
      <c r="G201" s="236" t="s">
        <v>303</v>
      </c>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
      <c r="AM201" s="15"/>
    </row>
    <row r="202" spans="2:39" ht="9.75" customHeight="1">
      <c r="B202" s="13"/>
      <c r="C202" s="42"/>
      <c r="D202" s="42"/>
      <c r="E202" s="42"/>
      <c r="F202" s="42"/>
      <c r="G202" s="238" t="s">
        <v>294</v>
      </c>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
      <c r="AM202" s="15"/>
    </row>
    <row r="203" spans="2:39" ht="12" customHeight="1" thickBot="1">
      <c r="B203" s="24"/>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6"/>
    </row>
  </sheetData>
  <sheetProtection/>
  <mergeCells count="634">
    <mergeCell ref="V33:X33"/>
    <mergeCell ref="Y33:AE33"/>
    <mergeCell ref="AF33:AL33"/>
    <mergeCell ref="AF30:AL30"/>
    <mergeCell ref="C24:U26"/>
    <mergeCell ref="V27:X27"/>
    <mergeCell ref="Y27:AE27"/>
    <mergeCell ref="AF27:AL27"/>
    <mergeCell ref="AO192:AQ192"/>
    <mergeCell ref="AR192:AT192"/>
    <mergeCell ref="AO96:AQ96"/>
    <mergeCell ref="AR96:AT96"/>
    <mergeCell ref="AO147:AQ147"/>
    <mergeCell ref="AR147:AT147"/>
    <mergeCell ref="AO143:AQ143"/>
    <mergeCell ref="AR143:AT143"/>
    <mergeCell ref="Y104:AE104"/>
    <mergeCell ref="C57:U59"/>
    <mergeCell ref="V57:X59"/>
    <mergeCell ref="Y57:AE59"/>
    <mergeCell ref="AF57:AL59"/>
    <mergeCell ref="C60:U60"/>
    <mergeCell ref="V60:X60"/>
    <mergeCell ref="Y60:AE60"/>
    <mergeCell ref="AF60:AL60"/>
    <mergeCell ref="AF76:AL76"/>
    <mergeCell ref="AF83:AL83"/>
    <mergeCell ref="AF64:AL64"/>
    <mergeCell ref="AF103:AL103"/>
    <mergeCell ref="AF104:AL104"/>
    <mergeCell ref="B2:AM2"/>
    <mergeCell ref="X16:Y16"/>
    <mergeCell ref="Q16:V16"/>
    <mergeCell ref="C104:U104"/>
    <mergeCell ref="V103:X103"/>
    <mergeCell ref="AF50:AL50"/>
    <mergeCell ref="AF46:AL46"/>
    <mergeCell ref="AF40:AL40"/>
    <mergeCell ref="AF63:AL63"/>
    <mergeCell ref="AF45:AL45"/>
    <mergeCell ref="AF75:AL75"/>
    <mergeCell ref="Y29:AE29"/>
    <mergeCell ref="Y28:AE28"/>
    <mergeCell ref="C32:U32"/>
    <mergeCell ref="V32:X32"/>
    <mergeCell ref="Y32:AE32"/>
    <mergeCell ref="AF32:AL32"/>
    <mergeCell ref="G17:AL17"/>
    <mergeCell ref="E19:M19"/>
    <mergeCell ref="AF28:AL28"/>
    <mergeCell ref="V24:X26"/>
    <mergeCell ref="Y24:AE26"/>
    <mergeCell ref="AF24:AL26"/>
    <mergeCell ref="C27:U27"/>
    <mergeCell ref="C28:U28"/>
    <mergeCell ref="Q19:AL19"/>
    <mergeCell ref="C49:U49"/>
    <mergeCell ref="C47:U47"/>
    <mergeCell ref="C48:U48"/>
    <mergeCell ref="C41:U41"/>
    <mergeCell ref="C42:U42"/>
    <mergeCell ref="C39:U39"/>
    <mergeCell ref="V50:X50"/>
    <mergeCell ref="C75:U75"/>
    <mergeCell ref="C76:U76"/>
    <mergeCell ref="C83:U83"/>
    <mergeCell ref="C82:U82"/>
    <mergeCell ref="C80:U80"/>
    <mergeCell ref="C78:U78"/>
    <mergeCell ref="C50:U50"/>
    <mergeCell ref="C51:U51"/>
    <mergeCell ref="AF120:AL120"/>
    <mergeCell ref="B1:AM1"/>
    <mergeCell ref="C90:U90"/>
    <mergeCell ref="V28:X28"/>
    <mergeCell ref="V30:X30"/>
    <mergeCell ref="V34:X34"/>
    <mergeCell ref="V35:X35"/>
    <mergeCell ref="V39:X39"/>
    <mergeCell ref="V41:X41"/>
    <mergeCell ref="V45:X45"/>
    <mergeCell ref="AF49:AL49"/>
    <mergeCell ref="V76:X76"/>
    <mergeCell ref="AF146:AL146"/>
    <mergeCell ref="AF150:AL151"/>
    <mergeCell ref="V63:X63"/>
    <mergeCell ref="V75:X75"/>
    <mergeCell ref="AF144:AL144"/>
    <mergeCell ref="AF140:AL140"/>
    <mergeCell ref="Y131:AE131"/>
    <mergeCell ref="Y132:AE132"/>
    <mergeCell ref="C156:U156"/>
    <mergeCell ref="V51:X51"/>
    <mergeCell ref="H20:AL20"/>
    <mergeCell ref="I21:AL21"/>
    <mergeCell ref="C29:U29"/>
    <mergeCell ref="Y50:AE50"/>
    <mergeCell ref="Y51:AE51"/>
    <mergeCell ref="AF51:AL51"/>
    <mergeCell ref="V49:X49"/>
    <mergeCell ref="Y49:AE49"/>
    <mergeCell ref="Y146:AE146"/>
    <mergeCell ref="C155:U155"/>
    <mergeCell ref="C150:U151"/>
    <mergeCell ref="V150:X151"/>
    <mergeCell ref="Y150:AE151"/>
    <mergeCell ref="AF152:AL152"/>
    <mergeCell ref="C152:U152"/>
    <mergeCell ref="V152:X152"/>
    <mergeCell ref="G202:AK202"/>
    <mergeCell ref="U195:AC195"/>
    <mergeCell ref="U196:AC196"/>
    <mergeCell ref="C159:U159"/>
    <mergeCell ref="C160:U160"/>
    <mergeCell ref="Y152:AE152"/>
    <mergeCell ref="U197:AC197"/>
    <mergeCell ref="U194:AC194"/>
    <mergeCell ref="L194:R194"/>
    <mergeCell ref="L195:R195"/>
    <mergeCell ref="C162:AL162"/>
    <mergeCell ref="C164:U166"/>
    <mergeCell ref="V164:X166"/>
    <mergeCell ref="Y164:AE166"/>
    <mergeCell ref="AF164:AL166"/>
    <mergeCell ref="G201:AK201"/>
    <mergeCell ref="C199:I199"/>
    <mergeCell ref="L196:R196"/>
    <mergeCell ref="L197:R197"/>
    <mergeCell ref="V159:X159"/>
    <mergeCell ref="V160:X160"/>
    <mergeCell ref="AF159:AL159"/>
    <mergeCell ref="AF160:AL160"/>
    <mergeCell ref="Y159:AE159"/>
    <mergeCell ref="Y160:AE160"/>
    <mergeCell ref="C157:U157"/>
    <mergeCell ref="V157:X157"/>
    <mergeCell ref="Y157:AE157"/>
    <mergeCell ref="AF157:AL157"/>
    <mergeCell ref="C158:U158"/>
    <mergeCell ref="V158:X158"/>
    <mergeCell ref="Y158:AE158"/>
    <mergeCell ref="AF158:AL158"/>
    <mergeCell ref="AF154:AL154"/>
    <mergeCell ref="V155:X155"/>
    <mergeCell ref="V156:X156"/>
    <mergeCell ref="AF155:AL155"/>
    <mergeCell ref="AF156:AL156"/>
    <mergeCell ref="Y155:AE155"/>
    <mergeCell ref="C153:U153"/>
    <mergeCell ref="C154:U154"/>
    <mergeCell ref="V154:X154"/>
    <mergeCell ref="Y154:AE154"/>
    <mergeCell ref="V153:X153"/>
    <mergeCell ref="Y153:AE153"/>
    <mergeCell ref="C145:U145"/>
    <mergeCell ref="V145:X145"/>
    <mergeCell ref="Y145:AE145"/>
    <mergeCell ref="AF145:AL145"/>
    <mergeCell ref="C147:U147"/>
    <mergeCell ref="V147:X147"/>
    <mergeCell ref="Y147:AE147"/>
    <mergeCell ref="AF147:AL147"/>
    <mergeCell ref="C146:U146"/>
    <mergeCell ref="V146:X146"/>
    <mergeCell ref="C143:U143"/>
    <mergeCell ref="C144:U144"/>
    <mergeCell ref="V144:X144"/>
    <mergeCell ref="Y144:AE144"/>
    <mergeCell ref="V143:X143"/>
    <mergeCell ref="Y143:AE143"/>
    <mergeCell ref="C141:U141"/>
    <mergeCell ref="V141:X141"/>
    <mergeCell ref="Y141:AE141"/>
    <mergeCell ref="AF141:AL141"/>
    <mergeCell ref="C142:U142"/>
    <mergeCell ref="V142:X142"/>
    <mergeCell ref="Y142:AE142"/>
    <mergeCell ref="AF142:AL142"/>
    <mergeCell ref="C138:U138"/>
    <mergeCell ref="V138:X138"/>
    <mergeCell ref="Y138:AE138"/>
    <mergeCell ref="AF138:AL138"/>
    <mergeCell ref="C139:U139"/>
    <mergeCell ref="C140:U140"/>
    <mergeCell ref="V140:X140"/>
    <mergeCell ref="Y140:AE140"/>
    <mergeCell ref="V139:X139"/>
    <mergeCell ref="Y139:AE139"/>
    <mergeCell ref="C136:U136"/>
    <mergeCell ref="V136:X136"/>
    <mergeCell ref="Y136:AE136"/>
    <mergeCell ref="AF136:AL136"/>
    <mergeCell ref="C137:U137"/>
    <mergeCell ref="V137:X137"/>
    <mergeCell ref="Y137:AE137"/>
    <mergeCell ref="AF137:AL137"/>
    <mergeCell ref="C134:U134"/>
    <mergeCell ref="V134:X134"/>
    <mergeCell ref="Y134:AE134"/>
    <mergeCell ref="AF134:AL134"/>
    <mergeCell ref="C135:U135"/>
    <mergeCell ref="V135:X135"/>
    <mergeCell ref="Y135:AE135"/>
    <mergeCell ref="AF135:AL135"/>
    <mergeCell ref="Y130:AE130"/>
    <mergeCell ref="C131:U131"/>
    <mergeCell ref="C133:U133"/>
    <mergeCell ref="V133:X133"/>
    <mergeCell ref="Y133:AE133"/>
    <mergeCell ref="AF133:AL133"/>
    <mergeCell ref="C129:U129"/>
    <mergeCell ref="V129:X129"/>
    <mergeCell ref="Y129:AE129"/>
    <mergeCell ref="AF129:AL129"/>
    <mergeCell ref="C132:U132"/>
    <mergeCell ref="V131:X131"/>
    <mergeCell ref="V132:X132"/>
    <mergeCell ref="AF130:AL130"/>
    <mergeCell ref="C130:U130"/>
    <mergeCell ref="V130:X130"/>
    <mergeCell ref="C127:U127"/>
    <mergeCell ref="V127:X127"/>
    <mergeCell ref="Y127:AE127"/>
    <mergeCell ref="AF127:AL127"/>
    <mergeCell ref="C128:U128"/>
    <mergeCell ref="V128:X128"/>
    <mergeCell ref="Y128:AE128"/>
    <mergeCell ref="AF128:AL128"/>
    <mergeCell ref="C125:U125"/>
    <mergeCell ref="V125:X125"/>
    <mergeCell ref="Y125:AE125"/>
    <mergeCell ref="AF125:AL125"/>
    <mergeCell ref="C126:U126"/>
    <mergeCell ref="V126:X126"/>
    <mergeCell ref="Y126:AE126"/>
    <mergeCell ref="AF126:AL126"/>
    <mergeCell ref="C123:U123"/>
    <mergeCell ref="V123:X123"/>
    <mergeCell ref="Y123:AE123"/>
    <mergeCell ref="AF123:AL123"/>
    <mergeCell ref="C124:U124"/>
    <mergeCell ref="V124:X124"/>
    <mergeCell ref="Y124:AE124"/>
    <mergeCell ref="AF124:AL124"/>
    <mergeCell ref="C121:U121"/>
    <mergeCell ref="V121:X121"/>
    <mergeCell ref="Y121:AE121"/>
    <mergeCell ref="AF121:AL121"/>
    <mergeCell ref="C122:U122"/>
    <mergeCell ref="V122:X122"/>
    <mergeCell ref="Y122:AE122"/>
    <mergeCell ref="AF122:AL122"/>
    <mergeCell ref="C119:U119"/>
    <mergeCell ref="C120:U120"/>
    <mergeCell ref="V120:X120"/>
    <mergeCell ref="Y120:AE120"/>
    <mergeCell ref="V119:X119"/>
    <mergeCell ref="Y119:AE119"/>
    <mergeCell ref="C117:U117"/>
    <mergeCell ref="V117:X117"/>
    <mergeCell ref="Y117:AE117"/>
    <mergeCell ref="AF117:AL117"/>
    <mergeCell ref="C118:U118"/>
    <mergeCell ref="V118:X118"/>
    <mergeCell ref="Y118:AE118"/>
    <mergeCell ref="AF118:AL118"/>
    <mergeCell ref="C115:U115"/>
    <mergeCell ref="V115:X115"/>
    <mergeCell ref="Y115:AE115"/>
    <mergeCell ref="AF115:AL115"/>
    <mergeCell ref="C116:U116"/>
    <mergeCell ref="V116:X116"/>
    <mergeCell ref="Y116:AE116"/>
    <mergeCell ref="AF116:AL116"/>
    <mergeCell ref="AF112:AL112"/>
    <mergeCell ref="C113:U113"/>
    <mergeCell ref="V113:X113"/>
    <mergeCell ref="Y113:AE113"/>
    <mergeCell ref="AF113:AL113"/>
    <mergeCell ref="C114:U114"/>
    <mergeCell ref="V114:X114"/>
    <mergeCell ref="Y114:AE114"/>
    <mergeCell ref="AF114:AL114"/>
    <mergeCell ref="C110:U110"/>
    <mergeCell ref="V110:X110"/>
    <mergeCell ref="Y110:AE110"/>
    <mergeCell ref="AF110:AL110"/>
    <mergeCell ref="C111:U111"/>
    <mergeCell ref="C112:U112"/>
    <mergeCell ref="V112:X112"/>
    <mergeCell ref="Y112:AE112"/>
    <mergeCell ref="V111:X111"/>
    <mergeCell ref="Y111:AE111"/>
    <mergeCell ref="C108:U108"/>
    <mergeCell ref="V108:X108"/>
    <mergeCell ref="Y108:AE108"/>
    <mergeCell ref="AF108:AL108"/>
    <mergeCell ref="C109:U109"/>
    <mergeCell ref="V109:X109"/>
    <mergeCell ref="Y109:AE109"/>
    <mergeCell ref="AF109:AL109"/>
    <mergeCell ref="C102:U102"/>
    <mergeCell ref="V102:X102"/>
    <mergeCell ref="Y102:AE102"/>
    <mergeCell ref="AF102:AL102"/>
    <mergeCell ref="C105:U105"/>
    <mergeCell ref="V105:X105"/>
    <mergeCell ref="Y105:AE105"/>
    <mergeCell ref="AF105:AL105"/>
    <mergeCell ref="V104:X104"/>
    <mergeCell ref="Y103:AE103"/>
    <mergeCell ref="C106:U106"/>
    <mergeCell ref="V106:X106"/>
    <mergeCell ref="Y106:AE106"/>
    <mergeCell ref="AF106:AL106"/>
    <mergeCell ref="AF153:AL153"/>
    <mergeCell ref="Y156:AE156"/>
    <mergeCell ref="C107:U107"/>
    <mergeCell ref="V107:X107"/>
    <mergeCell ref="Y107:AE107"/>
    <mergeCell ref="AF107:AL107"/>
    <mergeCell ref="C96:U96"/>
    <mergeCell ref="V96:X96"/>
    <mergeCell ref="Y96:AE96"/>
    <mergeCell ref="AF96:AL96"/>
    <mergeCell ref="AF111:AL111"/>
    <mergeCell ref="C99:U101"/>
    <mergeCell ref="V99:X101"/>
    <mergeCell ref="Y99:AE101"/>
    <mergeCell ref="AF99:AL101"/>
    <mergeCell ref="C103:U103"/>
    <mergeCell ref="Y92:AE92"/>
    <mergeCell ref="C94:U94"/>
    <mergeCell ref="V94:X94"/>
    <mergeCell ref="Y94:AE94"/>
    <mergeCell ref="AF94:AL94"/>
    <mergeCell ref="C95:U95"/>
    <mergeCell ref="V95:X95"/>
    <mergeCell ref="Y95:AE95"/>
    <mergeCell ref="AF95:AL95"/>
    <mergeCell ref="V90:X90"/>
    <mergeCell ref="Y90:AE90"/>
    <mergeCell ref="AF91:AL91"/>
    <mergeCell ref="C93:U93"/>
    <mergeCell ref="V93:X93"/>
    <mergeCell ref="Y93:AE93"/>
    <mergeCell ref="AF93:AL93"/>
    <mergeCell ref="C91:U91"/>
    <mergeCell ref="C92:U92"/>
    <mergeCell ref="V92:X92"/>
    <mergeCell ref="AF89:AL89"/>
    <mergeCell ref="C88:U88"/>
    <mergeCell ref="V88:X88"/>
    <mergeCell ref="Y88:AE88"/>
    <mergeCell ref="AF88:AL88"/>
    <mergeCell ref="C89:U89"/>
    <mergeCell ref="V89:X89"/>
    <mergeCell ref="Y89:AE89"/>
    <mergeCell ref="C86:U86"/>
    <mergeCell ref="V86:X86"/>
    <mergeCell ref="Y86:AE86"/>
    <mergeCell ref="AF86:AL86"/>
    <mergeCell ref="C87:U87"/>
    <mergeCell ref="V87:X87"/>
    <mergeCell ref="Y87:AE87"/>
    <mergeCell ref="AF87:AL87"/>
    <mergeCell ref="V83:X83"/>
    <mergeCell ref="C84:U84"/>
    <mergeCell ref="V84:X84"/>
    <mergeCell ref="AF119:AL119"/>
    <mergeCell ref="V91:X91"/>
    <mergeCell ref="Y84:AE84"/>
    <mergeCell ref="AF84:AL84"/>
    <mergeCell ref="C85:U85"/>
    <mergeCell ref="V85:X85"/>
    <mergeCell ref="Y85:AE85"/>
    <mergeCell ref="V82:X82"/>
    <mergeCell ref="Y82:AE82"/>
    <mergeCell ref="AF82:AL82"/>
    <mergeCell ref="C81:U81"/>
    <mergeCell ref="V81:X81"/>
    <mergeCell ref="Y81:AE81"/>
    <mergeCell ref="AF81:AL81"/>
    <mergeCell ref="Y77:AE77"/>
    <mergeCell ref="AF77:AL77"/>
    <mergeCell ref="V80:X80"/>
    <mergeCell ref="Y80:AE80"/>
    <mergeCell ref="AF80:AL80"/>
    <mergeCell ref="C79:U79"/>
    <mergeCell ref="V79:X79"/>
    <mergeCell ref="Y79:AE79"/>
    <mergeCell ref="AF79:AL79"/>
    <mergeCell ref="C74:U74"/>
    <mergeCell ref="V74:X74"/>
    <mergeCell ref="Y74:AE74"/>
    <mergeCell ref="AF74:AL74"/>
    <mergeCell ref="C73:U73"/>
    <mergeCell ref="V78:X78"/>
    <mergeCell ref="Y78:AE78"/>
    <mergeCell ref="AF78:AL78"/>
    <mergeCell ref="C77:U77"/>
    <mergeCell ref="V77:X77"/>
    <mergeCell ref="C72:U72"/>
    <mergeCell ref="V72:X72"/>
    <mergeCell ref="Y72:AE72"/>
    <mergeCell ref="AF72:AL72"/>
    <mergeCell ref="V73:X73"/>
    <mergeCell ref="Y73:AE73"/>
    <mergeCell ref="AF73:AL73"/>
    <mergeCell ref="C70:U70"/>
    <mergeCell ref="V70:X70"/>
    <mergeCell ref="Y70:AE70"/>
    <mergeCell ref="AF70:AL70"/>
    <mergeCell ref="C71:U71"/>
    <mergeCell ref="V71:X71"/>
    <mergeCell ref="Y71:AE71"/>
    <mergeCell ref="AF71:AL71"/>
    <mergeCell ref="C68:U68"/>
    <mergeCell ref="V68:X68"/>
    <mergeCell ref="Y68:AE68"/>
    <mergeCell ref="AF68:AL68"/>
    <mergeCell ref="C69:U69"/>
    <mergeCell ref="V69:X69"/>
    <mergeCell ref="Y69:AE69"/>
    <mergeCell ref="AF69:AL69"/>
    <mergeCell ref="AF65:AL65"/>
    <mergeCell ref="C66:U66"/>
    <mergeCell ref="V66:X66"/>
    <mergeCell ref="Y66:AE66"/>
    <mergeCell ref="AF66:AL66"/>
    <mergeCell ref="C67:U67"/>
    <mergeCell ref="V67:X67"/>
    <mergeCell ref="Y67:AE67"/>
    <mergeCell ref="AF67:AL67"/>
    <mergeCell ref="C63:U63"/>
    <mergeCell ref="C64:U64"/>
    <mergeCell ref="V64:X64"/>
    <mergeCell ref="Y64:AE64"/>
    <mergeCell ref="Y63:AE63"/>
    <mergeCell ref="C65:U65"/>
    <mergeCell ref="V65:X65"/>
    <mergeCell ref="Y65:AE65"/>
    <mergeCell ref="C61:U61"/>
    <mergeCell ref="V61:X61"/>
    <mergeCell ref="Y61:AE61"/>
    <mergeCell ref="AF61:AL61"/>
    <mergeCell ref="C62:U62"/>
    <mergeCell ref="V62:X62"/>
    <mergeCell ref="Y62:AE62"/>
    <mergeCell ref="AF62:AL62"/>
    <mergeCell ref="C55:U55"/>
    <mergeCell ref="V55:X55"/>
    <mergeCell ref="Y55:AE55"/>
    <mergeCell ref="AF55:AL55"/>
    <mergeCell ref="C56:U56"/>
    <mergeCell ref="V56:X56"/>
    <mergeCell ref="Y56:AE56"/>
    <mergeCell ref="AF56:AL56"/>
    <mergeCell ref="Y53:AE53"/>
    <mergeCell ref="AF53:AL53"/>
    <mergeCell ref="C54:U54"/>
    <mergeCell ref="V54:X54"/>
    <mergeCell ref="Y54:AE54"/>
    <mergeCell ref="AF54:AL54"/>
    <mergeCell ref="AF132:AL132"/>
    <mergeCell ref="AF85:AL85"/>
    <mergeCell ref="AF90:AL90"/>
    <mergeCell ref="AF92:AL92"/>
    <mergeCell ref="C52:U52"/>
    <mergeCell ref="V52:X52"/>
    <mergeCell ref="Y52:AE52"/>
    <mergeCell ref="AF52:AL52"/>
    <mergeCell ref="C53:U53"/>
    <mergeCell ref="V53:X53"/>
    <mergeCell ref="AF48:AL48"/>
    <mergeCell ref="V47:X47"/>
    <mergeCell ref="Y47:AE47"/>
    <mergeCell ref="AF47:AL47"/>
    <mergeCell ref="AF139:AL139"/>
    <mergeCell ref="Y83:AE83"/>
    <mergeCell ref="Y91:AE91"/>
    <mergeCell ref="Y75:AE75"/>
    <mergeCell ref="Y76:AE76"/>
    <mergeCell ref="AF131:AL131"/>
    <mergeCell ref="C46:U46"/>
    <mergeCell ref="V46:X46"/>
    <mergeCell ref="Y46:AE46"/>
    <mergeCell ref="Y45:AE45"/>
    <mergeCell ref="V48:X48"/>
    <mergeCell ref="Y48:AE48"/>
    <mergeCell ref="C43:U43"/>
    <mergeCell ref="V43:X43"/>
    <mergeCell ref="Y43:AE43"/>
    <mergeCell ref="AF43:AL43"/>
    <mergeCell ref="C44:U44"/>
    <mergeCell ref="C45:U45"/>
    <mergeCell ref="V42:X42"/>
    <mergeCell ref="Y42:AE42"/>
    <mergeCell ref="AF42:AL42"/>
    <mergeCell ref="Y41:AE41"/>
    <mergeCell ref="AF41:AL41"/>
    <mergeCell ref="V44:X44"/>
    <mergeCell ref="Y44:AE44"/>
    <mergeCell ref="AF44:AL44"/>
    <mergeCell ref="C38:U38"/>
    <mergeCell ref="V38:X38"/>
    <mergeCell ref="Y38:AE38"/>
    <mergeCell ref="AF38:AL38"/>
    <mergeCell ref="C40:U40"/>
    <mergeCell ref="V40:X40"/>
    <mergeCell ref="Y40:AE40"/>
    <mergeCell ref="Y39:AE39"/>
    <mergeCell ref="AF39:AL39"/>
    <mergeCell ref="V31:X31"/>
    <mergeCell ref="Y31:AE31"/>
    <mergeCell ref="AF36:AL36"/>
    <mergeCell ref="C37:U37"/>
    <mergeCell ref="V37:X37"/>
    <mergeCell ref="Y37:AE37"/>
    <mergeCell ref="AF37:AL37"/>
    <mergeCell ref="AF35:AL35"/>
    <mergeCell ref="AF34:AL34"/>
    <mergeCell ref="C33:U33"/>
    <mergeCell ref="AF31:AL31"/>
    <mergeCell ref="Y30:AE30"/>
    <mergeCell ref="X15:Y15"/>
    <mergeCell ref="Q15:V15"/>
    <mergeCell ref="V29:X29"/>
    <mergeCell ref="C36:U36"/>
    <mergeCell ref="V36:X36"/>
    <mergeCell ref="Y36:AE36"/>
    <mergeCell ref="C34:U34"/>
    <mergeCell ref="C35:U35"/>
    <mergeCell ref="AF168:AL168"/>
    <mergeCell ref="C167:U167"/>
    <mergeCell ref="AF143:AL143"/>
    <mergeCell ref="AG12:AL12"/>
    <mergeCell ref="C14:AL14"/>
    <mergeCell ref="Y34:AE34"/>
    <mergeCell ref="Y35:AE35"/>
    <mergeCell ref="AF29:AL29"/>
    <mergeCell ref="C30:U30"/>
    <mergeCell ref="C31:U31"/>
    <mergeCell ref="C169:U169"/>
    <mergeCell ref="V169:X169"/>
    <mergeCell ref="Y169:AE169"/>
    <mergeCell ref="AF169:AL169"/>
    <mergeCell ref="V167:X167"/>
    <mergeCell ref="Y167:AE167"/>
    <mergeCell ref="AF167:AL167"/>
    <mergeCell ref="C168:U168"/>
    <mergeCell ref="V168:X168"/>
    <mergeCell ref="Y168:AE168"/>
    <mergeCell ref="C171:U171"/>
    <mergeCell ref="V171:X171"/>
    <mergeCell ref="Y171:AE171"/>
    <mergeCell ref="AF171:AL171"/>
    <mergeCell ref="C170:U170"/>
    <mergeCell ref="V170:X170"/>
    <mergeCell ref="Y170:AE170"/>
    <mergeCell ref="AF170:AL170"/>
    <mergeCell ref="C173:U173"/>
    <mergeCell ref="V173:X173"/>
    <mergeCell ref="Y173:AE173"/>
    <mergeCell ref="AF173:AL173"/>
    <mergeCell ref="C172:U172"/>
    <mergeCell ref="V172:X172"/>
    <mergeCell ref="Y172:AE172"/>
    <mergeCell ref="AF172:AL172"/>
    <mergeCell ref="C175:U175"/>
    <mergeCell ref="V175:X175"/>
    <mergeCell ref="Y175:AE175"/>
    <mergeCell ref="AF175:AL175"/>
    <mergeCell ref="C174:U174"/>
    <mergeCell ref="V174:X174"/>
    <mergeCell ref="Y174:AE174"/>
    <mergeCell ref="AF174:AL174"/>
    <mergeCell ref="C180:U180"/>
    <mergeCell ref="V180:X180"/>
    <mergeCell ref="Y180:AE180"/>
    <mergeCell ref="AF180:AL180"/>
    <mergeCell ref="C177:U179"/>
    <mergeCell ref="V177:X179"/>
    <mergeCell ref="Y177:AE179"/>
    <mergeCell ref="AF177:AL179"/>
    <mergeCell ref="C182:U182"/>
    <mergeCell ref="V182:X182"/>
    <mergeCell ref="Y182:AE182"/>
    <mergeCell ref="AF182:AL182"/>
    <mergeCell ref="C181:U181"/>
    <mergeCell ref="V181:X181"/>
    <mergeCell ref="Y181:AE181"/>
    <mergeCell ref="AF181:AL181"/>
    <mergeCell ref="C184:U184"/>
    <mergeCell ref="V184:X184"/>
    <mergeCell ref="Y184:AE184"/>
    <mergeCell ref="AF184:AL184"/>
    <mergeCell ref="C183:U183"/>
    <mergeCell ref="V183:X183"/>
    <mergeCell ref="Y183:AE183"/>
    <mergeCell ref="AF183:AL183"/>
    <mergeCell ref="C186:U186"/>
    <mergeCell ref="V186:X186"/>
    <mergeCell ref="Y186:AE186"/>
    <mergeCell ref="AF186:AL186"/>
    <mergeCell ref="C185:U185"/>
    <mergeCell ref="V185:X185"/>
    <mergeCell ref="Y185:AE185"/>
    <mergeCell ref="AF185:AL185"/>
    <mergeCell ref="C188:U188"/>
    <mergeCell ref="V188:X188"/>
    <mergeCell ref="Y188:AE188"/>
    <mergeCell ref="AF188:AL188"/>
    <mergeCell ref="C187:U187"/>
    <mergeCell ref="V187:X187"/>
    <mergeCell ref="Y187:AE187"/>
    <mergeCell ref="AF187:AL187"/>
    <mergeCell ref="C190:U190"/>
    <mergeCell ref="C191:U191"/>
    <mergeCell ref="C192:U192"/>
    <mergeCell ref="V189:X189"/>
    <mergeCell ref="V190:X190"/>
    <mergeCell ref="V191:X191"/>
    <mergeCell ref="V192:X192"/>
    <mergeCell ref="J18:AL18"/>
    <mergeCell ref="Y191:AE191"/>
    <mergeCell ref="AF191:AL191"/>
    <mergeCell ref="Y192:AE192"/>
    <mergeCell ref="AF192:AL192"/>
    <mergeCell ref="Y189:AE189"/>
    <mergeCell ref="AF189:AL189"/>
    <mergeCell ref="Y190:AE190"/>
    <mergeCell ref="AF190:AL190"/>
    <mergeCell ref="C189:U189"/>
  </mergeCells>
  <hyperlinks>
    <hyperlink ref="B2:C2" location="Бух.баланс!A1" display="Перейти к заполнению формы"/>
    <hyperlink ref="B2:AM2" location="Инструкция!C104" display="Перейти к Инструкции по заполнению формы"/>
  </hyperlinks>
  <printOptions horizontalCentered="1"/>
  <pageMargins left="0.3937007874015748" right="0.1968503937007874" top="0.5905511811023623" bottom="0.5905511811023623"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3" manualBreakCount="3">
    <brk id="56" min="2" max="37" man="1"/>
    <brk id="97" min="2" max="37" man="1"/>
    <brk id="148" min="2" max="37" man="1"/>
  </rowBreaks>
  <legacyDrawing r:id="rId2"/>
</worksheet>
</file>

<file path=xl/worksheets/sheet2.xml><?xml version="1.0" encoding="utf-8"?>
<worksheet xmlns="http://schemas.openxmlformats.org/spreadsheetml/2006/main" xmlns:r="http://schemas.openxmlformats.org/officeDocument/2006/relationships">
  <sheetPr>
    <tabColor indexed="14"/>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80" customWidth="1"/>
    <col min="3" max="4" width="44.75390625" style="80" customWidth="1"/>
    <col min="5" max="16384" width="2.75390625" style="80" customWidth="1"/>
  </cols>
  <sheetData>
    <row r="1" spans="2:4" ht="19.5" customHeight="1" thickBot="1">
      <c r="B1" s="265" t="s">
        <v>82</v>
      </c>
      <c r="C1" s="265"/>
      <c r="D1" s="265"/>
    </row>
    <row r="2" spans="2:5" ht="12" customHeight="1">
      <c r="B2" s="81"/>
      <c r="C2" s="82"/>
      <c r="D2" s="82"/>
      <c r="E2" s="83"/>
    </row>
    <row r="3" spans="2:5" ht="12" customHeight="1">
      <c r="B3" s="84"/>
      <c r="C3" s="79"/>
      <c r="D3" s="28" t="s">
        <v>36</v>
      </c>
      <c r="E3" s="85"/>
    </row>
    <row r="4" spans="2:5" ht="9.75" customHeight="1">
      <c r="B4" s="84"/>
      <c r="C4" s="2"/>
      <c r="D4" s="30" t="s">
        <v>297</v>
      </c>
      <c r="E4" s="85"/>
    </row>
    <row r="5" spans="2:5" ht="9.75" customHeight="1">
      <c r="B5" s="84"/>
      <c r="C5" s="30"/>
      <c r="D5" s="30" t="s">
        <v>298</v>
      </c>
      <c r="E5" s="85"/>
    </row>
    <row r="6" spans="2:5" ht="9.75" customHeight="1">
      <c r="B6" s="84"/>
      <c r="C6" s="30"/>
      <c r="D6" s="30" t="s">
        <v>299</v>
      </c>
      <c r="E6" s="85"/>
    </row>
    <row r="7" spans="2:5" ht="9.75" customHeight="1">
      <c r="B7" s="84"/>
      <c r="C7" s="30"/>
      <c r="D7" s="30" t="s">
        <v>300</v>
      </c>
      <c r="E7" s="85"/>
    </row>
    <row r="8" spans="2:5" ht="9.75" customHeight="1">
      <c r="B8" s="84"/>
      <c r="C8" s="30"/>
      <c r="D8" s="30" t="s">
        <v>179</v>
      </c>
      <c r="E8" s="85"/>
    </row>
    <row r="9" spans="2:5" ht="9.75" customHeight="1">
      <c r="B9" s="84"/>
      <c r="C9" s="30"/>
      <c r="D9" s="30" t="s">
        <v>193</v>
      </c>
      <c r="E9" s="85"/>
    </row>
    <row r="10" spans="2:5" ht="9.75" customHeight="1">
      <c r="B10" s="84"/>
      <c r="C10" s="30"/>
      <c r="D10" s="30"/>
      <c r="E10" s="85"/>
    </row>
    <row r="11" spans="2:5" ht="9.75" customHeight="1">
      <c r="B11" s="84"/>
      <c r="C11" s="30"/>
      <c r="D11" s="30"/>
      <c r="E11" s="85"/>
    </row>
    <row r="12" spans="2:5" ht="9.75" customHeight="1">
      <c r="B12" s="84"/>
      <c r="C12" s="30"/>
      <c r="D12" s="30"/>
      <c r="E12" s="85"/>
    </row>
    <row r="13" spans="2:5" ht="12" customHeight="1">
      <c r="B13" s="84"/>
      <c r="C13" s="266" t="s">
        <v>37</v>
      </c>
      <c r="D13" s="266"/>
      <c r="E13" s="85"/>
    </row>
    <row r="14" spans="1:5" ht="12" customHeight="1">
      <c r="A14" s="86"/>
      <c r="B14" s="44"/>
      <c r="C14" s="266"/>
      <c r="D14" s="266"/>
      <c r="E14" s="85"/>
    </row>
    <row r="15" spans="1:5" ht="12" customHeight="1">
      <c r="A15" s="86"/>
      <c r="B15" s="44"/>
      <c r="C15" s="28"/>
      <c r="D15" s="44"/>
      <c r="E15" s="85"/>
    </row>
    <row r="16" spans="1:5" ht="12.75" customHeight="1">
      <c r="A16" s="86"/>
      <c r="B16" s="44"/>
      <c r="C16" s="115" t="s">
        <v>38</v>
      </c>
      <c r="D16" s="116" t="s">
        <v>38</v>
      </c>
      <c r="E16" s="85"/>
    </row>
    <row r="17" spans="2:5" ht="52.5">
      <c r="B17" s="84"/>
      <c r="C17" s="117" t="s">
        <v>39</v>
      </c>
      <c r="D17" s="117" t="s">
        <v>65</v>
      </c>
      <c r="E17" s="85"/>
    </row>
    <row r="18" spans="2:5" ht="21">
      <c r="B18" s="84"/>
      <c r="C18" s="118" t="s">
        <v>40</v>
      </c>
      <c r="D18" s="118" t="s">
        <v>66</v>
      </c>
      <c r="E18" s="85"/>
    </row>
    <row r="19" spans="2:5" ht="42">
      <c r="B19" s="84"/>
      <c r="C19" s="117" t="s">
        <v>41</v>
      </c>
      <c r="D19" s="117" t="s">
        <v>67</v>
      </c>
      <c r="E19" s="85"/>
    </row>
    <row r="20" spans="1:5" s="90" customFormat="1" ht="52.5">
      <c r="A20" s="87"/>
      <c r="B20" s="91"/>
      <c r="C20" s="117" t="s">
        <v>42</v>
      </c>
      <c r="D20" s="117" t="s">
        <v>68</v>
      </c>
      <c r="E20" s="89"/>
    </row>
    <row r="21" spans="1:5" s="90" customFormat="1" ht="42">
      <c r="A21" s="87"/>
      <c r="B21" s="84"/>
      <c r="C21" s="117" t="s">
        <v>43</v>
      </c>
      <c r="D21" s="117" t="s">
        <v>69</v>
      </c>
      <c r="E21" s="89"/>
    </row>
    <row r="22" spans="1:5" s="90" customFormat="1" ht="31.5">
      <c r="A22" s="87"/>
      <c r="B22" s="91"/>
      <c r="C22" s="117" t="s">
        <v>44</v>
      </c>
      <c r="D22" s="117" t="s">
        <v>70</v>
      </c>
      <c r="E22" s="89"/>
    </row>
    <row r="23" spans="1:5" s="90" customFormat="1" ht="67.5" customHeight="1">
      <c r="A23" s="87"/>
      <c r="B23" s="84"/>
      <c r="C23" s="117" t="s">
        <v>83</v>
      </c>
      <c r="D23" s="117" t="s">
        <v>84</v>
      </c>
      <c r="E23" s="89"/>
    </row>
    <row r="24" spans="1:5" s="90" customFormat="1" ht="52.5">
      <c r="A24" s="87"/>
      <c r="B24" s="84"/>
      <c r="C24" s="117" t="s">
        <v>45</v>
      </c>
      <c r="D24" s="117" t="s">
        <v>74</v>
      </c>
      <c r="E24" s="89"/>
    </row>
    <row r="25" spans="1:5" s="90" customFormat="1" ht="21">
      <c r="A25" s="87"/>
      <c r="B25" s="84"/>
      <c r="C25" s="117" t="s">
        <v>46</v>
      </c>
      <c r="D25" s="117" t="s">
        <v>71</v>
      </c>
      <c r="E25" s="89"/>
    </row>
    <row r="26" spans="1:5" s="90" customFormat="1" ht="136.5">
      <c r="A26" s="87"/>
      <c r="B26" s="84"/>
      <c r="C26" s="117" t="s">
        <v>47</v>
      </c>
      <c r="D26" s="117" t="s">
        <v>72</v>
      </c>
      <c r="E26" s="89"/>
    </row>
    <row r="27" spans="1:5" s="90" customFormat="1" ht="168">
      <c r="A27" s="87"/>
      <c r="B27" s="88"/>
      <c r="C27" s="117" t="s">
        <v>48</v>
      </c>
      <c r="D27" s="117" t="s">
        <v>93</v>
      </c>
      <c r="E27" s="89"/>
    </row>
    <row r="28" spans="1:5" s="90" customFormat="1" ht="42">
      <c r="A28" s="87"/>
      <c r="B28" s="88"/>
      <c r="C28" s="117" t="s">
        <v>49</v>
      </c>
      <c r="D28" s="117" t="s">
        <v>94</v>
      </c>
      <c r="E28" s="89"/>
    </row>
    <row r="29" spans="1:5" s="90" customFormat="1" ht="52.5">
      <c r="A29" s="87"/>
      <c r="B29" s="93"/>
      <c r="C29" s="117" t="s">
        <v>50</v>
      </c>
      <c r="D29" s="117" t="s">
        <v>95</v>
      </c>
      <c r="E29" s="89"/>
    </row>
    <row r="30" spans="1:5" s="90" customFormat="1" ht="52.5">
      <c r="A30" s="87"/>
      <c r="B30" s="93"/>
      <c r="C30" s="117" t="s">
        <v>51</v>
      </c>
      <c r="D30" s="117" t="s">
        <v>96</v>
      </c>
      <c r="E30" s="89"/>
    </row>
    <row r="31" spans="1:5" s="90" customFormat="1" ht="31.5">
      <c r="A31" s="87"/>
      <c r="B31" s="93"/>
      <c r="C31" s="117" t="s">
        <v>52</v>
      </c>
      <c r="D31" s="117" t="s">
        <v>97</v>
      </c>
      <c r="E31" s="89"/>
    </row>
    <row r="32" spans="1:5" s="90" customFormat="1" ht="31.5">
      <c r="A32" s="87"/>
      <c r="B32" s="93"/>
      <c r="C32" s="117" t="s">
        <v>53</v>
      </c>
      <c r="D32" s="117" t="s">
        <v>98</v>
      </c>
      <c r="E32" s="89"/>
    </row>
    <row r="33" spans="1:5" s="90" customFormat="1" ht="21">
      <c r="A33" s="87"/>
      <c r="B33" s="93"/>
      <c r="C33" s="117" t="s">
        <v>75</v>
      </c>
      <c r="D33" s="117" t="s">
        <v>99</v>
      </c>
      <c r="E33" s="89"/>
    </row>
    <row r="34" spans="1:5" s="90" customFormat="1" ht="21">
      <c r="A34" s="87"/>
      <c r="B34" s="93"/>
      <c r="C34" s="117" t="s">
        <v>54</v>
      </c>
      <c r="D34" s="117" t="s">
        <v>100</v>
      </c>
      <c r="E34" s="89"/>
    </row>
    <row r="35" spans="1:5" s="90" customFormat="1" ht="73.5">
      <c r="A35" s="87"/>
      <c r="B35" s="93"/>
      <c r="C35" s="117" t="s">
        <v>55</v>
      </c>
      <c r="D35" s="117" t="s">
        <v>101</v>
      </c>
      <c r="E35" s="89"/>
    </row>
    <row r="36" spans="1:5" s="90" customFormat="1" ht="21">
      <c r="A36" s="87"/>
      <c r="B36" s="93"/>
      <c r="C36" s="117" t="s">
        <v>56</v>
      </c>
      <c r="D36" s="117" t="s">
        <v>102</v>
      </c>
      <c r="E36" s="89"/>
    </row>
    <row r="37" spans="1:5" s="90" customFormat="1" ht="304.5">
      <c r="A37" s="87"/>
      <c r="B37" s="93"/>
      <c r="C37" s="117" t="s">
        <v>57</v>
      </c>
      <c r="D37" s="117" t="s">
        <v>87</v>
      </c>
      <c r="E37" s="89"/>
    </row>
    <row r="38" spans="1:23" s="90" customFormat="1" ht="31.5">
      <c r="A38" s="87"/>
      <c r="B38" s="93"/>
      <c r="C38" s="117" t="s">
        <v>58</v>
      </c>
      <c r="D38" s="117" t="s">
        <v>103</v>
      </c>
      <c r="E38" s="89"/>
      <c r="J38" s="94"/>
      <c r="K38" s="94"/>
      <c r="L38" s="94"/>
      <c r="M38" s="94"/>
      <c r="N38" s="94"/>
      <c r="O38" s="94"/>
      <c r="P38" s="94"/>
      <c r="Q38" s="94"/>
      <c r="R38" s="94"/>
      <c r="S38" s="94"/>
      <c r="T38" s="94"/>
      <c r="U38" s="94"/>
      <c r="V38" s="94"/>
      <c r="W38" s="94"/>
    </row>
    <row r="39" spans="1:23" s="90" customFormat="1" ht="262.5">
      <c r="A39" s="87"/>
      <c r="B39" s="93"/>
      <c r="C39" s="117" t="s">
        <v>76</v>
      </c>
      <c r="D39" s="117" t="s">
        <v>85</v>
      </c>
      <c r="E39" s="89"/>
      <c r="J39" s="94"/>
      <c r="K39" s="94"/>
      <c r="L39" s="94"/>
      <c r="M39" s="94"/>
      <c r="N39" s="94"/>
      <c r="O39" s="94"/>
      <c r="P39" s="94"/>
      <c r="Q39" s="94"/>
      <c r="R39" s="94"/>
      <c r="S39" s="94"/>
      <c r="T39" s="94"/>
      <c r="U39" s="94"/>
      <c r="V39" s="94"/>
      <c r="W39" s="94"/>
    </row>
    <row r="40" spans="1:23" s="90" customFormat="1" ht="73.5">
      <c r="A40" s="87"/>
      <c r="B40" s="93"/>
      <c r="C40" s="117" t="s">
        <v>59</v>
      </c>
      <c r="D40" s="117" t="s">
        <v>77</v>
      </c>
      <c r="E40" s="89"/>
      <c r="J40" s="94"/>
      <c r="K40" s="94"/>
      <c r="L40" s="94"/>
      <c r="M40" s="94"/>
      <c r="N40" s="94"/>
      <c r="O40" s="94"/>
      <c r="P40" s="94"/>
      <c r="Q40" s="94"/>
      <c r="R40" s="94"/>
      <c r="S40" s="94"/>
      <c r="T40" s="94"/>
      <c r="U40" s="94"/>
      <c r="V40" s="94"/>
      <c r="W40" s="94"/>
    </row>
    <row r="41" spans="1:23" s="90" customFormat="1" ht="63">
      <c r="A41" s="87"/>
      <c r="B41" s="93"/>
      <c r="C41" s="117" t="s">
        <v>60</v>
      </c>
      <c r="D41" s="117" t="s">
        <v>78</v>
      </c>
      <c r="E41" s="89"/>
      <c r="J41" s="94"/>
      <c r="K41" s="94"/>
      <c r="L41" s="94"/>
      <c r="M41" s="94"/>
      <c r="N41" s="94"/>
      <c r="O41" s="94"/>
      <c r="P41" s="94"/>
      <c r="Q41" s="94"/>
      <c r="R41" s="94"/>
      <c r="S41" s="94"/>
      <c r="T41" s="94"/>
      <c r="U41" s="94"/>
      <c r="V41" s="94"/>
      <c r="W41" s="94"/>
    </row>
    <row r="42" spans="1:23" s="90" customFormat="1" ht="52.5">
      <c r="A42" s="87"/>
      <c r="B42" s="93"/>
      <c r="C42" s="117" t="s">
        <v>61</v>
      </c>
      <c r="D42" s="117" t="s">
        <v>104</v>
      </c>
      <c r="E42" s="89"/>
      <c r="J42" s="94"/>
      <c r="K42" s="94"/>
      <c r="L42" s="94"/>
      <c r="M42" s="94"/>
      <c r="N42" s="94"/>
      <c r="O42" s="94"/>
      <c r="P42" s="94"/>
      <c r="Q42" s="94"/>
      <c r="R42" s="94"/>
      <c r="S42" s="94"/>
      <c r="T42" s="94"/>
      <c r="U42" s="94"/>
      <c r="V42" s="94"/>
      <c r="W42" s="94"/>
    </row>
    <row r="43" spans="1:23" s="90" customFormat="1" ht="73.5">
      <c r="A43" s="87"/>
      <c r="B43" s="93"/>
      <c r="C43" s="117" t="s">
        <v>79</v>
      </c>
      <c r="D43" s="117" t="s">
        <v>80</v>
      </c>
      <c r="E43" s="89"/>
      <c r="J43" s="94"/>
      <c r="K43" s="94"/>
      <c r="L43" s="94"/>
      <c r="M43" s="94"/>
      <c r="N43" s="94"/>
      <c r="O43" s="94"/>
      <c r="P43" s="94"/>
      <c r="Q43" s="94"/>
      <c r="R43" s="94"/>
      <c r="S43" s="94"/>
      <c r="T43" s="94"/>
      <c r="U43" s="94"/>
      <c r="V43" s="94"/>
      <c r="W43" s="94"/>
    </row>
    <row r="44" spans="1:23" s="90" customFormat="1" ht="241.5">
      <c r="A44" s="87"/>
      <c r="B44" s="93"/>
      <c r="C44" s="117" t="s">
        <v>62</v>
      </c>
      <c r="D44" s="117" t="s">
        <v>86</v>
      </c>
      <c r="E44" s="89"/>
      <c r="J44" s="94"/>
      <c r="K44" s="94"/>
      <c r="L44" s="94"/>
      <c r="M44" s="94"/>
      <c r="N44" s="94"/>
      <c r="O44" s="94"/>
      <c r="P44" s="94"/>
      <c r="Q44" s="94"/>
      <c r="R44" s="94"/>
      <c r="S44" s="94"/>
      <c r="T44" s="94"/>
      <c r="U44" s="94"/>
      <c r="V44" s="94"/>
      <c r="W44" s="94"/>
    </row>
    <row r="45" spans="1:23" s="90" customFormat="1" ht="189">
      <c r="A45" s="87"/>
      <c r="B45" s="93"/>
      <c r="C45" s="117" t="s">
        <v>63</v>
      </c>
      <c r="D45" s="117" t="s">
        <v>22</v>
      </c>
      <c r="E45" s="89"/>
      <c r="J45" s="94"/>
      <c r="K45" s="94"/>
      <c r="L45" s="94"/>
      <c r="M45" s="94"/>
      <c r="N45" s="94"/>
      <c r="O45" s="94"/>
      <c r="P45" s="94"/>
      <c r="Q45" s="94"/>
      <c r="R45" s="94"/>
      <c r="S45" s="94"/>
      <c r="T45" s="94"/>
      <c r="U45" s="94"/>
      <c r="V45" s="94"/>
      <c r="W45" s="94"/>
    </row>
    <row r="46" spans="1:23" s="90" customFormat="1" ht="42">
      <c r="A46" s="87"/>
      <c r="B46" s="93"/>
      <c r="C46" s="119" t="s">
        <v>64</v>
      </c>
      <c r="D46" s="119" t="s">
        <v>105</v>
      </c>
      <c r="E46" s="89"/>
      <c r="J46" s="94"/>
      <c r="K46" s="94"/>
      <c r="L46" s="94"/>
      <c r="M46" s="94"/>
      <c r="N46" s="94"/>
      <c r="O46" s="94"/>
      <c r="P46" s="94"/>
      <c r="Q46" s="94"/>
      <c r="R46" s="94"/>
      <c r="S46" s="94"/>
      <c r="T46" s="94"/>
      <c r="U46" s="94"/>
      <c r="V46" s="94"/>
      <c r="W46" s="94"/>
    </row>
    <row r="47" spans="1:23" s="90" customFormat="1" ht="12" customHeight="1">
      <c r="A47" s="87"/>
      <c r="B47" s="93"/>
      <c r="C47" s="2"/>
      <c r="D47" s="2"/>
      <c r="E47" s="89"/>
      <c r="J47" s="94"/>
      <c r="K47" s="94"/>
      <c r="L47" s="94"/>
      <c r="M47" s="94"/>
      <c r="N47" s="94"/>
      <c r="O47" s="94"/>
      <c r="P47" s="94"/>
      <c r="Q47" s="94"/>
      <c r="R47" s="94"/>
      <c r="S47" s="94"/>
      <c r="T47" s="94"/>
      <c r="U47" s="94"/>
      <c r="V47" s="94"/>
      <c r="W47" s="94"/>
    </row>
    <row r="48" spans="1:23" s="90" customFormat="1" ht="12" customHeight="1">
      <c r="A48" s="87"/>
      <c r="B48" s="93"/>
      <c r="C48" s="2"/>
      <c r="D48" s="2"/>
      <c r="E48" s="89"/>
      <c r="J48" s="94"/>
      <c r="K48" s="94"/>
      <c r="L48" s="94"/>
      <c r="M48" s="94"/>
      <c r="N48" s="94"/>
      <c r="O48" s="94"/>
      <c r="P48" s="94"/>
      <c r="Q48" s="94"/>
      <c r="R48" s="94"/>
      <c r="S48" s="94"/>
      <c r="T48" s="94"/>
      <c r="U48" s="94"/>
      <c r="V48" s="94"/>
      <c r="W48" s="94"/>
    </row>
    <row r="49" spans="1:23" s="90" customFormat="1" ht="12" customHeight="1">
      <c r="A49" s="87"/>
      <c r="B49" s="93"/>
      <c r="C49" s="41"/>
      <c r="D49" s="41"/>
      <c r="E49" s="89"/>
      <c r="J49" s="94"/>
      <c r="K49" s="94"/>
      <c r="L49" s="94"/>
      <c r="M49" s="94"/>
      <c r="N49" s="94"/>
      <c r="O49" s="94"/>
      <c r="P49" s="94"/>
      <c r="Q49" s="94"/>
      <c r="R49" s="94"/>
      <c r="S49" s="94"/>
      <c r="T49" s="94"/>
      <c r="U49" s="94"/>
      <c r="V49" s="94"/>
      <c r="W49" s="94"/>
    </row>
    <row r="50" spans="2:45" ht="11.25" thickBot="1">
      <c r="B50" s="96"/>
      <c r="C50" s="97"/>
      <c r="D50" s="97"/>
      <c r="E50" s="98"/>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row>
    <row r="51" spans="9:45" ht="10.5">
      <c r="I51" s="99"/>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100"/>
      <c r="AJ51" s="94"/>
      <c r="AK51" s="94"/>
      <c r="AL51" s="94"/>
      <c r="AM51" s="94"/>
      <c r="AN51" s="94"/>
      <c r="AO51" s="94"/>
      <c r="AP51" s="94"/>
      <c r="AQ51" s="94"/>
      <c r="AR51" s="94"/>
      <c r="AS51" s="94"/>
    </row>
    <row r="52" spans="9:45" ht="10.5">
      <c r="I52" s="95"/>
      <c r="J52" s="94"/>
      <c r="K52" s="94"/>
      <c r="L52" s="94"/>
      <c r="M52" s="94"/>
      <c r="N52" s="94"/>
      <c r="O52" s="94"/>
      <c r="P52" s="94"/>
      <c r="Q52" s="94"/>
      <c r="R52" s="94"/>
      <c r="S52" s="94"/>
      <c r="T52" s="94"/>
      <c r="U52" s="94"/>
      <c r="V52" s="94"/>
      <c r="W52" s="94"/>
      <c r="X52" s="94"/>
      <c r="Y52" s="94"/>
      <c r="Z52" s="94"/>
      <c r="AA52" s="94"/>
      <c r="AB52" s="94"/>
      <c r="AC52" s="94"/>
      <c r="AD52" s="100"/>
      <c r="AE52" s="100"/>
      <c r="AF52" s="100"/>
      <c r="AG52" s="100"/>
      <c r="AH52" s="100"/>
      <c r="AI52" s="100"/>
      <c r="AJ52" s="94"/>
      <c r="AK52" s="94"/>
      <c r="AL52" s="94"/>
      <c r="AM52" s="94"/>
      <c r="AN52" s="94"/>
      <c r="AO52" s="94"/>
      <c r="AP52" s="94"/>
      <c r="AQ52" s="94"/>
      <c r="AR52" s="94"/>
      <c r="AS52" s="94"/>
    </row>
    <row r="53" spans="9:45" ht="10.5">
      <c r="I53" s="99"/>
      <c r="J53" s="94"/>
      <c r="K53" s="94"/>
      <c r="L53" s="94"/>
      <c r="M53" s="94"/>
      <c r="N53" s="94"/>
      <c r="O53" s="94"/>
      <c r="P53" s="94"/>
      <c r="Q53" s="94"/>
      <c r="R53" s="94"/>
      <c r="S53" s="94"/>
      <c r="T53" s="94"/>
      <c r="U53" s="94"/>
      <c r="V53" s="94"/>
      <c r="W53" s="94"/>
      <c r="X53" s="94"/>
      <c r="Y53" s="94"/>
      <c r="Z53" s="94"/>
      <c r="AA53" s="94"/>
      <c r="AB53" s="94"/>
      <c r="AC53" s="94"/>
      <c r="AD53" s="100"/>
      <c r="AE53" s="100"/>
      <c r="AF53" s="100"/>
      <c r="AG53" s="100"/>
      <c r="AH53" s="100"/>
      <c r="AI53" s="100"/>
      <c r="AJ53" s="94"/>
      <c r="AK53" s="94"/>
      <c r="AL53" s="94"/>
      <c r="AM53" s="94"/>
      <c r="AN53" s="94"/>
      <c r="AO53" s="94"/>
      <c r="AP53" s="94"/>
      <c r="AQ53" s="94"/>
      <c r="AR53" s="94"/>
      <c r="AS53" s="94"/>
    </row>
    <row r="54" spans="9:45" ht="10.5">
      <c r="I54" s="99"/>
      <c r="J54" s="94"/>
      <c r="K54" s="94"/>
      <c r="L54" s="94"/>
      <c r="M54" s="94"/>
      <c r="N54" s="94"/>
      <c r="O54" s="94"/>
      <c r="P54" s="94"/>
      <c r="Q54" s="94"/>
      <c r="R54" s="94"/>
      <c r="S54" s="94"/>
      <c r="T54" s="94"/>
      <c r="U54" s="94"/>
      <c r="V54" s="94"/>
      <c r="W54" s="94"/>
      <c r="X54" s="94"/>
      <c r="Y54" s="94"/>
      <c r="Z54" s="94"/>
      <c r="AA54" s="94"/>
      <c r="AB54" s="94"/>
      <c r="AC54" s="94"/>
      <c r="AD54" s="100"/>
      <c r="AE54" s="100"/>
      <c r="AF54" s="100"/>
      <c r="AG54" s="100"/>
      <c r="AH54" s="100"/>
      <c r="AI54" s="100"/>
      <c r="AJ54" s="94"/>
      <c r="AK54" s="94"/>
      <c r="AL54" s="94"/>
      <c r="AM54" s="94"/>
      <c r="AN54" s="94"/>
      <c r="AO54" s="94"/>
      <c r="AP54" s="94"/>
      <c r="AQ54" s="94"/>
      <c r="AR54" s="94"/>
      <c r="AS54" s="94"/>
    </row>
    <row r="55" spans="9:45" ht="10.5">
      <c r="I55" s="99"/>
      <c r="J55" s="94"/>
      <c r="K55" s="94"/>
      <c r="L55" s="94"/>
      <c r="M55" s="94"/>
      <c r="N55" s="94"/>
      <c r="O55" s="94"/>
      <c r="P55" s="94"/>
      <c r="Q55" s="94"/>
      <c r="R55" s="94"/>
      <c r="S55" s="94"/>
      <c r="T55" s="94"/>
      <c r="U55" s="94"/>
      <c r="V55" s="94"/>
      <c r="W55" s="94"/>
      <c r="X55" s="94"/>
      <c r="Y55" s="94"/>
      <c r="Z55" s="94"/>
      <c r="AA55" s="94"/>
      <c r="AB55" s="94"/>
      <c r="AC55" s="94"/>
      <c r="AD55" s="100"/>
      <c r="AE55" s="100"/>
      <c r="AF55" s="100"/>
      <c r="AG55" s="100"/>
      <c r="AH55" s="100"/>
      <c r="AI55" s="100"/>
      <c r="AJ55" s="94"/>
      <c r="AK55" s="94"/>
      <c r="AL55" s="94"/>
      <c r="AM55" s="94"/>
      <c r="AN55" s="94"/>
      <c r="AO55" s="94"/>
      <c r="AP55" s="94"/>
      <c r="AQ55" s="94"/>
      <c r="AR55" s="94"/>
      <c r="AS55" s="94"/>
    </row>
    <row r="56" spans="9:45" ht="10.5">
      <c r="I56" s="99"/>
      <c r="J56" s="94"/>
      <c r="K56" s="94"/>
      <c r="L56" s="94"/>
      <c r="M56" s="94"/>
      <c r="N56" s="94"/>
      <c r="O56" s="94"/>
      <c r="P56" s="94"/>
      <c r="Q56" s="94"/>
      <c r="R56" s="94"/>
      <c r="S56" s="94"/>
      <c r="T56" s="94"/>
      <c r="U56" s="94"/>
      <c r="V56" s="94"/>
      <c r="W56" s="94"/>
      <c r="X56" s="94"/>
      <c r="Y56" s="94"/>
      <c r="Z56" s="94"/>
      <c r="AA56" s="94"/>
      <c r="AB56" s="94"/>
      <c r="AC56" s="94"/>
      <c r="AD56" s="100"/>
      <c r="AE56" s="100"/>
      <c r="AF56" s="100"/>
      <c r="AG56" s="100"/>
      <c r="AH56" s="100"/>
      <c r="AI56" s="100"/>
      <c r="AJ56" s="94"/>
      <c r="AK56" s="94"/>
      <c r="AL56" s="94"/>
      <c r="AM56" s="94"/>
      <c r="AN56" s="94"/>
      <c r="AO56" s="94"/>
      <c r="AP56" s="94"/>
      <c r="AQ56" s="94"/>
      <c r="AR56" s="94"/>
      <c r="AS56" s="94"/>
    </row>
    <row r="57" spans="9:45" ht="10.5">
      <c r="I57" s="99"/>
      <c r="J57" s="94"/>
      <c r="K57" s="94"/>
      <c r="L57" s="94"/>
      <c r="M57" s="94"/>
      <c r="N57" s="94"/>
      <c r="O57" s="94"/>
      <c r="P57" s="94"/>
      <c r="Q57" s="94"/>
      <c r="R57" s="94"/>
      <c r="S57" s="94"/>
      <c r="T57" s="94"/>
      <c r="U57" s="94"/>
      <c r="V57" s="94"/>
      <c r="W57" s="94"/>
      <c r="X57" s="94"/>
      <c r="Y57" s="94"/>
      <c r="Z57" s="94"/>
      <c r="AA57" s="94"/>
      <c r="AB57" s="94"/>
      <c r="AC57" s="94"/>
      <c r="AD57" s="100"/>
      <c r="AE57" s="100"/>
      <c r="AF57" s="100"/>
      <c r="AG57" s="100"/>
      <c r="AH57" s="100"/>
      <c r="AI57" s="100"/>
      <c r="AJ57" s="94"/>
      <c r="AK57" s="94"/>
      <c r="AL57" s="94"/>
      <c r="AM57" s="94"/>
      <c r="AN57" s="94"/>
      <c r="AO57" s="94"/>
      <c r="AP57" s="94"/>
      <c r="AQ57" s="94"/>
      <c r="AR57" s="94"/>
      <c r="AS57" s="94"/>
    </row>
    <row r="58" spans="9:45" ht="10.5">
      <c r="I58" s="99"/>
      <c r="J58" s="99"/>
      <c r="K58" s="99"/>
      <c r="L58" s="99"/>
      <c r="M58" s="99"/>
      <c r="N58" s="99"/>
      <c r="O58" s="99"/>
      <c r="P58" s="99"/>
      <c r="Q58" s="99"/>
      <c r="R58" s="99"/>
      <c r="S58" s="94"/>
      <c r="T58" s="94"/>
      <c r="U58" s="94"/>
      <c r="V58" s="94"/>
      <c r="W58" s="94"/>
      <c r="X58" s="94"/>
      <c r="Y58" s="94"/>
      <c r="Z58" s="94"/>
      <c r="AA58" s="94"/>
      <c r="AB58" s="94"/>
      <c r="AC58" s="94"/>
      <c r="AD58" s="100"/>
      <c r="AE58" s="100"/>
      <c r="AF58" s="100"/>
      <c r="AG58" s="100"/>
      <c r="AH58" s="100"/>
      <c r="AI58" s="100"/>
      <c r="AJ58" s="94"/>
      <c r="AK58" s="94"/>
      <c r="AL58" s="94"/>
      <c r="AM58" s="94"/>
      <c r="AN58" s="94"/>
      <c r="AO58" s="94"/>
      <c r="AP58" s="94"/>
      <c r="AQ58" s="94"/>
      <c r="AR58" s="94"/>
      <c r="AS58" s="94"/>
    </row>
    <row r="59" spans="9:45" ht="10.5">
      <c r="I59" s="99"/>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row>
    <row r="60" spans="9:45" ht="10.5">
      <c r="I60" s="99"/>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row>
    <row r="61" spans="9:45" ht="10.5">
      <c r="I61" s="99"/>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row>
    <row r="62" spans="9:45" ht="10.5">
      <c r="I62" s="99"/>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row>
    <row r="63" spans="9:45" ht="10.5">
      <c r="I63" s="99"/>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row>
    <row r="64" spans="9:45" ht="10.5">
      <c r="I64" s="99"/>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5"/>
  <sheetViews>
    <sheetView zoomScaleSheetLayoutView="100" zoomScalePageLayoutView="0" workbookViewId="0" topLeftCell="A1">
      <pane ySplit="2" topLeftCell="A3" activePane="bottomLeft" state="frozen"/>
      <selection pane="topLeft" activeCell="C144" sqref="C144:U144"/>
      <selection pane="bottomLeft" activeCell="A1" sqref="A1"/>
    </sheetView>
  </sheetViews>
  <sheetFormatPr defaultColWidth="2.75390625" defaultRowHeight="12.75"/>
  <cols>
    <col min="1" max="2" width="2.75390625" style="48" customWidth="1"/>
    <col min="3" max="3" width="101.875" style="48" customWidth="1"/>
    <col min="4" max="16384" width="2.75390625" style="48" customWidth="1"/>
  </cols>
  <sheetData>
    <row r="1" spans="2:15" ht="15" customHeight="1">
      <c r="B1" s="267" t="s">
        <v>88</v>
      </c>
      <c r="C1" s="267"/>
      <c r="D1" s="267"/>
      <c r="E1" s="47"/>
      <c r="F1" s="47"/>
      <c r="G1" s="47"/>
      <c r="H1" s="47"/>
      <c r="I1" s="47"/>
      <c r="J1" s="47"/>
      <c r="K1" s="47"/>
      <c r="L1" s="47"/>
      <c r="M1" s="47"/>
      <c r="N1" s="47"/>
      <c r="O1" s="47"/>
    </row>
    <row r="2" spans="2:4" ht="15" customHeight="1" thickBot="1">
      <c r="B2" s="268" t="s">
        <v>319</v>
      </c>
      <c r="C2" s="268"/>
      <c r="D2" s="49"/>
    </row>
    <row r="3" spans="2:4" ht="12" customHeight="1">
      <c r="B3" s="50"/>
      <c r="C3" s="51"/>
      <c r="D3" s="52"/>
    </row>
    <row r="4" spans="2:4" ht="9.75" customHeight="1">
      <c r="B4" s="53"/>
      <c r="C4" s="57" t="s">
        <v>295</v>
      </c>
      <c r="D4" s="58"/>
    </row>
    <row r="5" spans="2:4" ht="9.75" customHeight="1">
      <c r="B5" s="53"/>
      <c r="C5" s="57" t="s">
        <v>472</v>
      </c>
      <c r="D5" s="58"/>
    </row>
    <row r="6" spans="2:4" ht="9.75" customHeight="1">
      <c r="B6" s="53"/>
      <c r="C6" s="57" t="s">
        <v>180</v>
      </c>
      <c r="D6" s="58"/>
    </row>
    <row r="7" spans="2:4" ht="9.75" customHeight="1">
      <c r="B7" s="53"/>
      <c r="C7" s="57" t="s">
        <v>192</v>
      </c>
      <c r="D7" s="58"/>
    </row>
    <row r="8" spans="2:4" ht="9.75" customHeight="1">
      <c r="B8" s="53"/>
      <c r="C8" s="57" t="s">
        <v>193</v>
      </c>
      <c r="D8" s="58"/>
    </row>
    <row r="9" spans="2:4" ht="9.75" customHeight="1">
      <c r="B9" s="53"/>
      <c r="C9" s="57" t="s">
        <v>473</v>
      </c>
      <c r="D9" s="58"/>
    </row>
    <row r="10" spans="2:4" ht="9.75" customHeight="1">
      <c r="B10" s="53"/>
      <c r="C10" s="57" t="s">
        <v>180</v>
      </c>
      <c r="D10" s="58"/>
    </row>
    <row r="11" spans="2:4" ht="9.75" customHeight="1">
      <c r="B11" s="53"/>
      <c r="C11" s="57" t="s">
        <v>192</v>
      </c>
      <c r="D11" s="58"/>
    </row>
    <row r="12" spans="2:4" ht="9.75" customHeight="1">
      <c r="B12" s="53"/>
      <c r="C12" s="57" t="s">
        <v>474</v>
      </c>
      <c r="D12" s="58"/>
    </row>
    <row r="13" spans="2:4" ht="9.75" customHeight="1">
      <c r="B13" s="53"/>
      <c r="C13" s="62"/>
      <c r="D13" s="58"/>
    </row>
    <row r="14" spans="2:4" ht="9.75" customHeight="1">
      <c r="B14" s="53"/>
      <c r="C14" s="62"/>
      <c r="D14" s="58"/>
    </row>
    <row r="15" spans="2:4" ht="9.75" customHeight="1">
      <c r="B15" s="53"/>
      <c r="C15" s="62"/>
      <c r="D15" s="58"/>
    </row>
    <row r="16" spans="2:4" ht="12" customHeight="1">
      <c r="B16" s="53"/>
      <c r="C16" s="57"/>
      <c r="D16" s="58"/>
    </row>
    <row r="17" spans="2:4" ht="12" customHeight="1">
      <c r="B17" s="53"/>
      <c r="C17" s="54" t="s">
        <v>194</v>
      </c>
      <c r="D17" s="58"/>
    </row>
    <row r="18" spans="2:4" ht="21">
      <c r="B18" s="53"/>
      <c r="C18" s="108" t="s">
        <v>475</v>
      </c>
      <c r="D18" s="58"/>
    </row>
    <row r="19" spans="2:4" ht="12" customHeight="1">
      <c r="B19" s="53"/>
      <c r="C19" s="54"/>
      <c r="D19" s="58"/>
    </row>
    <row r="20" spans="2:4" ht="12" customHeight="1">
      <c r="B20" s="53"/>
      <c r="C20" s="57"/>
      <c r="D20" s="58"/>
    </row>
    <row r="21" spans="2:4" ht="12" customHeight="1">
      <c r="B21" s="53"/>
      <c r="C21" s="55" t="s">
        <v>195</v>
      </c>
      <c r="D21" s="58"/>
    </row>
    <row r="22" spans="2:4" ht="12" customHeight="1">
      <c r="B22" s="53"/>
      <c r="C22" s="55" t="s">
        <v>296</v>
      </c>
      <c r="D22" s="58"/>
    </row>
    <row r="23" spans="2:4" ht="12" customHeight="1">
      <c r="B23" s="53"/>
      <c r="C23" s="55"/>
      <c r="D23" s="58"/>
    </row>
    <row r="24" spans="2:4" ht="12" customHeight="1">
      <c r="B24" s="53"/>
      <c r="C24" s="55" t="s">
        <v>196</v>
      </c>
      <c r="D24" s="58"/>
    </row>
    <row r="25" spans="2:4" ht="12" customHeight="1">
      <c r="B25" s="53"/>
      <c r="C25" s="55" t="s">
        <v>296</v>
      </c>
      <c r="D25" s="58"/>
    </row>
    <row r="26" spans="2:4" ht="12" customHeight="1">
      <c r="B26" s="53"/>
      <c r="C26" s="57"/>
      <c r="D26" s="58"/>
    </row>
    <row r="27" spans="2:4" ht="63">
      <c r="B27" s="53"/>
      <c r="C27" s="110" t="s">
        <v>89</v>
      </c>
      <c r="D27" s="58"/>
    </row>
    <row r="28" spans="2:4" ht="21">
      <c r="B28" s="53"/>
      <c r="C28" s="111" t="s">
        <v>476</v>
      </c>
      <c r="D28" s="58"/>
    </row>
    <row r="29" spans="2:4" ht="12" customHeight="1">
      <c r="B29" s="53"/>
      <c r="C29" s="109"/>
      <c r="D29" s="58"/>
    </row>
    <row r="30" spans="2:4" ht="12" customHeight="1">
      <c r="B30" s="53"/>
      <c r="C30" s="55" t="s">
        <v>197</v>
      </c>
      <c r="D30" s="58"/>
    </row>
    <row r="31" spans="2:4" ht="12" customHeight="1">
      <c r="B31" s="53"/>
      <c r="C31" s="55" t="s">
        <v>198</v>
      </c>
      <c r="D31" s="58"/>
    </row>
    <row r="32" spans="2:4" ht="12" customHeight="1">
      <c r="B32" s="53"/>
      <c r="C32" s="57"/>
      <c r="D32" s="58"/>
    </row>
    <row r="33" spans="2:4" ht="12" customHeight="1">
      <c r="B33" s="53"/>
      <c r="C33" s="111" t="s">
        <v>199</v>
      </c>
      <c r="D33" s="58"/>
    </row>
    <row r="34" spans="2:4" ht="12" customHeight="1">
      <c r="B34" s="53"/>
      <c r="C34" s="111" t="s">
        <v>200</v>
      </c>
      <c r="D34" s="58"/>
    </row>
    <row r="35" spans="2:4" ht="12" customHeight="1">
      <c r="B35" s="53"/>
      <c r="C35" s="111" t="s">
        <v>201</v>
      </c>
      <c r="D35" s="58"/>
    </row>
    <row r="36" spans="2:4" ht="12" customHeight="1">
      <c r="B36" s="53"/>
      <c r="C36" s="111" t="s">
        <v>3</v>
      </c>
      <c r="D36" s="58"/>
    </row>
    <row r="37" spans="2:4" ht="12" customHeight="1">
      <c r="B37" s="53"/>
      <c r="C37" s="111" t="s">
        <v>305</v>
      </c>
      <c r="D37" s="58"/>
    </row>
    <row r="38" spans="2:4" ht="12" customHeight="1">
      <c r="B38" s="53"/>
      <c r="C38" s="111" t="s">
        <v>306</v>
      </c>
      <c r="D38" s="58"/>
    </row>
    <row r="39" spans="2:4" ht="12" customHeight="1">
      <c r="B39" s="53"/>
      <c r="C39" s="111" t="s">
        <v>23</v>
      </c>
      <c r="D39" s="58"/>
    </row>
    <row r="40" spans="2:4" ht="12" customHeight="1">
      <c r="B40" s="53"/>
      <c r="C40" s="111" t="s">
        <v>307</v>
      </c>
      <c r="D40" s="58"/>
    </row>
    <row r="41" spans="2:4" ht="12" customHeight="1">
      <c r="B41" s="53"/>
      <c r="C41" s="111" t="s">
        <v>477</v>
      </c>
      <c r="D41" s="58"/>
    </row>
    <row r="42" spans="2:4" ht="12" customHeight="1">
      <c r="B42" s="53"/>
      <c r="C42" s="111" t="s">
        <v>90</v>
      </c>
      <c r="D42" s="58"/>
    </row>
    <row r="43" spans="2:4" ht="12" customHeight="1">
      <c r="B43" s="53"/>
      <c r="C43" s="111" t="s">
        <v>91</v>
      </c>
      <c r="D43" s="58"/>
    </row>
    <row r="44" spans="2:4" ht="12" customHeight="1">
      <c r="B44" s="53"/>
      <c r="C44" s="111" t="s">
        <v>92</v>
      </c>
      <c r="D44" s="58"/>
    </row>
    <row r="45" spans="2:4" ht="21">
      <c r="B45" s="53"/>
      <c r="C45" s="111" t="s">
        <v>478</v>
      </c>
      <c r="D45" s="58"/>
    </row>
    <row r="46" spans="2:4" ht="21">
      <c r="B46" s="53"/>
      <c r="C46" s="111" t="s">
        <v>134</v>
      </c>
      <c r="D46" s="58"/>
    </row>
    <row r="47" spans="2:4" ht="12" customHeight="1">
      <c r="B47" s="53"/>
      <c r="C47" s="111" t="s">
        <v>479</v>
      </c>
      <c r="D47" s="58"/>
    </row>
    <row r="48" spans="2:4" ht="63">
      <c r="B48" s="53"/>
      <c r="C48" s="110" t="s">
        <v>480</v>
      </c>
      <c r="D48" s="58"/>
    </row>
    <row r="49" spans="2:4" ht="42">
      <c r="B49" s="53"/>
      <c r="C49" s="110" t="s">
        <v>492</v>
      </c>
      <c r="D49" s="58"/>
    </row>
    <row r="50" spans="2:4" ht="42">
      <c r="B50" s="53"/>
      <c r="C50" s="110" t="s">
        <v>135</v>
      </c>
      <c r="D50" s="58"/>
    </row>
    <row r="51" spans="2:4" ht="31.5">
      <c r="B51" s="53"/>
      <c r="C51" s="110" t="s">
        <v>136</v>
      </c>
      <c r="D51" s="58"/>
    </row>
    <row r="52" spans="2:4" ht="21">
      <c r="B52" s="53"/>
      <c r="C52" s="111" t="s">
        <v>137</v>
      </c>
      <c r="D52" s="58"/>
    </row>
    <row r="53" spans="2:4" ht="52.5">
      <c r="B53" s="53"/>
      <c r="C53" s="110" t="s">
        <v>138</v>
      </c>
      <c r="D53" s="58"/>
    </row>
    <row r="54" spans="2:4" ht="21">
      <c r="B54" s="53"/>
      <c r="C54" s="111" t="s">
        <v>481</v>
      </c>
      <c r="D54" s="58"/>
    </row>
    <row r="55" spans="2:4" ht="31.5">
      <c r="B55" s="53"/>
      <c r="C55" s="110" t="s">
        <v>482</v>
      </c>
      <c r="D55" s="58"/>
    </row>
    <row r="56" spans="2:4" ht="12" customHeight="1">
      <c r="B56" s="53"/>
      <c r="C56" s="78"/>
      <c r="D56" s="58"/>
    </row>
    <row r="57" spans="2:4" ht="12" customHeight="1">
      <c r="B57" s="53"/>
      <c r="C57" s="55" t="s">
        <v>308</v>
      </c>
      <c r="D57" s="58"/>
    </row>
    <row r="58" spans="2:4" ht="12" customHeight="1">
      <c r="B58" s="53"/>
      <c r="C58" s="55" t="s">
        <v>309</v>
      </c>
      <c r="D58" s="58"/>
    </row>
    <row r="59" spans="2:4" ht="12" customHeight="1">
      <c r="B59" s="53"/>
      <c r="C59" s="57"/>
      <c r="D59" s="58"/>
    </row>
    <row r="60" spans="2:4" ht="12" customHeight="1">
      <c r="B60" s="53"/>
      <c r="C60" s="111" t="s">
        <v>310</v>
      </c>
      <c r="D60" s="58"/>
    </row>
    <row r="61" spans="2:4" ht="12" customHeight="1">
      <c r="B61" s="53"/>
      <c r="C61" s="111" t="s">
        <v>483</v>
      </c>
      <c r="D61" s="58"/>
    </row>
    <row r="62" spans="2:4" ht="12" customHeight="1">
      <c r="B62" s="53"/>
      <c r="C62" s="111" t="s">
        <v>311</v>
      </c>
      <c r="D62" s="58"/>
    </row>
    <row r="63" spans="2:4" ht="12" customHeight="1">
      <c r="B63" s="53"/>
      <c r="C63" s="111" t="s">
        <v>484</v>
      </c>
      <c r="D63" s="58"/>
    </row>
    <row r="64" spans="2:4" ht="21">
      <c r="B64" s="53"/>
      <c r="C64" s="111" t="s">
        <v>486</v>
      </c>
      <c r="D64" s="58"/>
    </row>
    <row r="65" spans="2:4" ht="12" customHeight="1">
      <c r="B65" s="53"/>
      <c r="C65" s="111" t="s">
        <v>487</v>
      </c>
      <c r="D65" s="58"/>
    </row>
    <row r="66" spans="2:4" ht="12" customHeight="1">
      <c r="B66" s="53"/>
      <c r="C66" s="111" t="s">
        <v>493</v>
      </c>
      <c r="D66" s="58"/>
    </row>
    <row r="67" spans="2:4" ht="12" customHeight="1">
      <c r="B67" s="53"/>
      <c r="C67" s="111" t="s">
        <v>139</v>
      </c>
      <c r="D67" s="58"/>
    </row>
    <row r="68" spans="2:4" ht="12" customHeight="1">
      <c r="B68" s="53"/>
      <c r="C68" s="111" t="s">
        <v>312</v>
      </c>
      <c r="D68" s="58"/>
    </row>
    <row r="69" spans="2:4" ht="12" customHeight="1">
      <c r="B69" s="53"/>
      <c r="C69" s="111" t="s">
        <v>494</v>
      </c>
      <c r="D69" s="58"/>
    </row>
    <row r="70" spans="2:4" ht="21">
      <c r="B70" s="53"/>
      <c r="C70" s="111" t="s">
        <v>495</v>
      </c>
      <c r="D70" s="58"/>
    </row>
    <row r="71" spans="2:4" ht="42">
      <c r="B71" s="53"/>
      <c r="C71" s="110" t="s">
        <v>496</v>
      </c>
      <c r="D71" s="58"/>
    </row>
    <row r="72" spans="2:4" ht="42">
      <c r="B72" s="53"/>
      <c r="C72" s="110" t="s">
        <v>497</v>
      </c>
      <c r="D72" s="58"/>
    </row>
    <row r="73" spans="2:4" ht="31.5">
      <c r="B73" s="53"/>
      <c r="C73" s="110" t="s">
        <v>24</v>
      </c>
      <c r="D73" s="58"/>
    </row>
    <row r="74" spans="2:4" ht="31.5">
      <c r="B74" s="53"/>
      <c r="C74" s="111" t="s">
        <v>498</v>
      </c>
      <c r="D74" s="58"/>
    </row>
    <row r="75" spans="2:4" ht="42">
      <c r="B75" s="53"/>
      <c r="C75" s="110" t="s">
        <v>140</v>
      </c>
      <c r="D75" s="58"/>
    </row>
    <row r="76" spans="2:4" ht="21">
      <c r="B76" s="53"/>
      <c r="C76" s="111" t="s">
        <v>141</v>
      </c>
      <c r="D76" s="58"/>
    </row>
    <row r="77" spans="2:4" ht="21">
      <c r="B77" s="53"/>
      <c r="C77" s="111" t="s">
        <v>499</v>
      </c>
      <c r="D77" s="58"/>
    </row>
    <row r="78" spans="2:4" ht="12" customHeight="1">
      <c r="B78" s="53"/>
      <c r="C78" s="109"/>
      <c r="D78" s="58"/>
    </row>
    <row r="79" spans="2:4" ht="12" customHeight="1">
      <c r="B79" s="53"/>
      <c r="C79" s="55" t="s">
        <v>321</v>
      </c>
      <c r="D79" s="58"/>
    </row>
    <row r="80" spans="2:4" ht="12" customHeight="1">
      <c r="B80" s="53"/>
      <c r="C80" s="55" t="s">
        <v>322</v>
      </c>
      <c r="D80" s="58"/>
    </row>
    <row r="81" spans="2:4" ht="12" customHeight="1">
      <c r="B81" s="53"/>
      <c r="C81" s="55"/>
      <c r="D81" s="58"/>
    </row>
    <row r="82" spans="2:4" ht="12" customHeight="1">
      <c r="B82" s="53"/>
      <c r="C82" s="55" t="s">
        <v>323</v>
      </c>
      <c r="D82" s="58"/>
    </row>
    <row r="83" spans="2:4" ht="12" customHeight="1">
      <c r="B83" s="53"/>
      <c r="C83" s="59" t="s">
        <v>264</v>
      </c>
      <c r="D83" s="58"/>
    </row>
    <row r="84" spans="2:4" ht="12" customHeight="1">
      <c r="B84" s="53"/>
      <c r="C84" s="59" t="s">
        <v>500</v>
      </c>
      <c r="D84" s="58"/>
    </row>
    <row r="85" spans="2:4" ht="12" customHeight="1">
      <c r="B85" s="53"/>
      <c r="C85" s="109"/>
      <c r="D85" s="58"/>
    </row>
    <row r="86" spans="2:4" ht="31.5">
      <c r="B86" s="53"/>
      <c r="C86" s="110" t="s">
        <v>501</v>
      </c>
      <c r="D86" s="58"/>
    </row>
    <row r="87" spans="2:4" ht="21">
      <c r="B87" s="53"/>
      <c r="C87" s="111" t="s">
        <v>502</v>
      </c>
      <c r="D87" s="58"/>
    </row>
    <row r="88" spans="2:4" ht="31.5">
      <c r="B88" s="53"/>
      <c r="C88" s="110" t="s">
        <v>142</v>
      </c>
      <c r="D88" s="58"/>
    </row>
    <row r="89" spans="2:4" ht="12" customHeight="1">
      <c r="B89" s="53"/>
      <c r="C89" s="111" t="s">
        <v>324</v>
      </c>
      <c r="D89" s="58"/>
    </row>
    <row r="90" spans="2:4" ht="31.5">
      <c r="B90" s="53"/>
      <c r="C90" s="110" t="s">
        <v>503</v>
      </c>
      <c r="D90" s="58"/>
    </row>
    <row r="91" spans="2:4" ht="21">
      <c r="B91" s="53"/>
      <c r="C91" s="111" t="s">
        <v>504</v>
      </c>
      <c r="D91" s="58"/>
    </row>
    <row r="92" spans="2:4" ht="42">
      <c r="B92" s="53"/>
      <c r="C92" s="110" t="s">
        <v>505</v>
      </c>
      <c r="D92" s="58"/>
    </row>
    <row r="93" spans="2:4" ht="42">
      <c r="B93" s="53"/>
      <c r="C93" s="110" t="s">
        <v>506</v>
      </c>
      <c r="D93" s="58"/>
    </row>
    <row r="94" spans="2:4" ht="21">
      <c r="B94" s="53"/>
      <c r="C94" s="111" t="s">
        <v>507</v>
      </c>
      <c r="D94" s="58"/>
    </row>
    <row r="95" spans="2:4" ht="21">
      <c r="B95" s="53"/>
      <c r="C95" s="111" t="s">
        <v>508</v>
      </c>
      <c r="D95" s="58"/>
    </row>
    <row r="96" spans="2:4" ht="21">
      <c r="B96" s="53"/>
      <c r="C96" s="111" t="s">
        <v>509</v>
      </c>
      <c r="D96" s="58"/>
    </row>
    <row r="97" spans="2:4" ht="31.5">
      <c r="B97" s="53"/>
      <c r="C97" s="110" t="s">
        <v>510</v>
      </c>
      <c r="D97" s="58"/>
    </row>
    <row r="98" spans="2:4" ht="21">
      <c r="B98" s="53"/>
      <c r="C98" s="111" t="s">
        <v>511</v>
      </c>
      <c r="D98" s="58"/>
    </row>
    <row r="99" spans="2:4" ht="42">
      <c r="B99" s="53"/>
      <c r="C99" s="110" t="s">
        <v>512</v>
      </c>
      <c r="D99" s="58"/>
    </row>
    <row r="100" spans="2:4" ht="21">
      <c r="B100" s="53"/>
      <c r="C100" s="110" t="s">
        <v>513</v>
      </c>
      <c r="D100" s="58"/>
    </row>
    <row r="101" spans="2:4" ht="10.5">
      <c r="B101" s="53"/>
      <c r="C101" s="111" t="s">
        <v>174</v>
      </c>
      <c r="D101" s="58"/>
    </row>
    <row r="102" spans="2:4" ht="12" customHeight="1">
      <c r="B102" s="53"/>
      <c r="C102" s="111" t="s">
        <v>514</v>
      </c>
      <c r="D102" s="58"/>
    </row>
    <row r="103" spans="2:4" ht="31.5">
      <c r="B103" s="53"/>
      <c r="C103" s="110" t="s">
        <v>515</v>
      </c>
      <c r="D103" s="58"/>
    </row>
    <row r="104" spans="2:4" ht="42">
      <c r="B104" s="53"/>
      <c r="C104" s="110" t="s">
        <v>516</v>
      </c>
      <c r="D104" s="58"/>
    </row>
    <row r="105" spans="2:4" ht="42">
      <c r="B105" s="53"/>
      <c r="C105" s="110" t="s">
        <v>517</v>
      </c>
      <c r="D105" s="58"/>
    </row>
    <row r="106" spans="2:4" ht="31.5">
      <c r="B106" s="53"/>
      <c r="C106" s="110" t="s">
        <v>143</v>
      </c>
      <c r="D106" s="58"/>
    </row>
    <row r="107" spans="2:4" ht="31.5">
      <c r="B107" s="53"/>
      <c r="C107" s="110" t="s">
        <v>144</v>
      </c>
      <c r="D107" s="58"/>
    </row>
    <row r="108" spans="2:4" ht="42">
      <c r="B108" s="53"/>
      <c r="C108" s="110" t="s">
        <v>25</v>
      </c>
      <c r="D108" s="58"/>
    </row>
    <row r="109" spans="2:4" ht="31.5">
      <c r="B109" s="53"/>
      <c r="C109" s="111" t="s">
        <v>26</v>
      </c>
      <c r="D109" s="58"/>
    </row>
    <row r="110" spans="2:4" ht="21">
      <c r="B110" s="53"/>
      <c r="C110" s="111" t="s">
        <v>518</v>
      </c>
      <c r="D110" s="58"/>
    </row>
    <row r="111" spans="2:4" ht="21">
      <c r="B111" s="53"/>
      <c r="C111" s="111" t="s">
        <v>145</v>
      </c>
      <c r="D111" s="58"/>
    </row>
    <row r="112" spans="2:4" ht="63">
      <c r="B112" s="53"/>
      <c r="C112" s="110" t="s">
        <v>27</v>
      </c>
      <c r="D112" s="58"/>
    </row>
    <row r="113" spans="2:4" ht="21">
      <c r="B113" s="53"/>
      <c r="C113" s="111" t="s">
        <v>519</v>
      </c>
      <c r="D113" s="58"/>
    </row>
    <row r="114" spans="2:4" ht="42">
      <c r="B114" s="53"/>
      <c r="C114" s="110" t="s">
        <v>520</v>
      </c>
      <c r="D114" s="58"/>
    </row>
    <row r="115" spans="2:4" ht="21">
      <c r="B115" s="53"/>
      <c r="C115" s="111" t="s">
        <v>521</v>
      </c>
      <c r="D115" s="58"/>
    </row>
    <row r="116" spans="2:4" ht="21">
      <c r="B116" s="53"/>
      <c r="C116" s="111" t="s">
        <v>522</v>
      </c>
      <c r="D116" s="58"/>
    </row>
    <row r="117" spans="2:4" ht="12" customHeight="1">
      <c r="B117" s="53"/>
      <c r="C117" s="78"/>
      <c r="D117" s="58"/>
    </row>
    <row r="118" spans="2:4" ht="12" customHeight="1">
      <c r="B118" s="53"/>
      <c r="C118" s="112" t="s">
        <v>523</v>
      </c>
      <c r="D118" s="58"/>
    </row>
    <row r="119" spans="2:4" ht="12" customHeight="1">
      <c r="B119" s="53"/>
      <c r="C119" s="112" t="s">
        <v>524</v>
      </c>
      <c r="D119" s="58"/>
    </row>
    <row r="120" spans="2:4" ht="12" customHeight="1">
      <c r="B120" s="53"/>
      <c r="C120" s="112" t="s">
        <v>525</v>
      </c>
      <c r="D120" s="58"/>
    </row>
    <row r="121" spans="2:4" ht="12" customHeight="1">
      <c r="B121" s="53"/>
      <c r="C121" s="109"/>
      <c r="D121" s="58"/>
    </row>
    <row r="122" spans="2:4" ht="42">
      <c r="B122" s="53"/>
      <c r="C122" s="110" t="s">
        <v>526</v>
      </c>
      <c r="D122" s="58"/>
    </row>
    <row r="123" spans="2:4" ht="52.5">
      <c r="B123" s="53"/>
      <c r="C123" s="110" t="s">
        <v>527</v>
      </c>
      <c r="D123" s="58"/>
    </row>
    <row r="124" spans="2:4" ht="31.5">
      <c r="B124" s="53"/>
      <c r="C124" s="110" t="s">
        <v>528</v>
      </c>
      <c r="D124" s="58"/>
    </row>
    <row r="125" spans="2:4" ht="12" customHeight="1">
      <c r="B125" s="53"/>
      <c r="C125" s="111" t="s">
        <v>175</v>
      </c>
      <c r="D125" s="58"/>
    </row>
    <row r="126" spans="2:4" ht="21">
      <c r="B126" s="53"/>
      <c r="C126" s="111" t="s">
        <v>529</v>
      </c>
      <c r="D126" s="58"/>
    </row>
    <row r="127" spans="2:4" ht="21">
      <c r="B127" s="53"/>
      <c r="C127" s="111" t="s">
        <v>530</v>
      </c>
      <c r="D127" s="58"/>
    </row>
    <row r="128" spans="2:4" ht="12" customHeight="1">
      <c r="B128" s="53"/>
      <c r="C128" s="111" t="s">
        <v>176</v>
      </c>
      <c r="D128" s="58"/>
    </row>
    <row r="129" spans="2:4" ht="21">
      <c r="B129" s="53"/>
      <c r="C129" s="111" t="s">
        <v>531</v>
      </c>
      <c r="D129" s="58"/>
    </row>
    <row r="130" spans="2:4" ht="21">
      <c r="B130" s="53"/>
      <c r="C130" s="111" t="s">
        <v>532</v>
      </c>
      <c r="D130" s="58"/>
    </row>
    <row r="131" spans="2:4" ht="12" customHeight="1">
      <c r="B131" s="53"/>
      <c r="C131" s="111" t="s">
        <v>177</v>
      </c>
      <c r="D131" s="58"/>
    </row>
    <row r="132" spans="2:4" ht="31.5">
      <c r="B132" s="53"/>
      <c r="C132" s="110" t="s">
        <v>533</v>
      </c>
      <c r="D132" s="58"/>
    </row>
    <row r="133" spans="2:4" ht="21">
      <c r="B133" s="53"/>
      <c r="C133" s="111" t="s">
        <v>146</v>
      </c>
      <c r="D133" s="58"/>
    </row>
    <row r="134" spans="2:4" ht="42">
      <c r="B134" s="53"/>
      <c r="C134" s="110" t="s">
        <v>28</v>
      </c>
      <c r="D134" s="58"/>
    </row>
    <row r="135" spans="2:4" ht="42">
      <c r="B135" s="53"/>
      <c r="C135" s="110" t="s">
        <v>534</v>
      </c>
      <c r="D135" s="58"/>
    </row>
    <row r="136" spans="2:4" ht="31.5">
      <c r="B136" s="53"/>
      <c r="C136" s="110" t="s">
        <v>535</v>
      </c>
      <c r="D136" s="58"/>
    </row>
    <row r="137" spans="2:4" ht="21">
      <c r="B137" s="53"/>
      <c r="C137" s="111" t="s">
        <v>536</v>
      </c>
      <c r="D137" s="58"/>
    </row>
    <row r="138" spans="2:4" ht="52.5">
      <c r="B138" s="53"/>
      <c r="C138" s="110" t="s">
        <v>537</v>
      </c>
      <c r="D138" s="58"/>
    </row>
    <row r="139" spans="2:4" ht="21">
      <c r="B139" s="53"/>
      <c r="C139" s="111" t="s">
        <v>331</v>
      </c>
      <c r="D139" s="58"/>
    </row>
    <row r="140" spans="2:4" ht="31.5">
      <c r="B140" s="53"/>
      <c r="C140" s="110" t="s">
        <v>29</v>
      </c>
      <c r="D140" s="58"/>
    </row>
    <row r="141" spans="2:4" ht="42">
      <c r="B141" s="53"/>
      <c r="C141" s="110" t="s">
        <v>112</v>
      </c>
      <c r="D141" s="58"/>
    </row>
    <row r="142" spans="2:4" ht="52.5">
      <c r="B142" s="53"/>
      <c r="C142" s="110" t="s">
        <v>113</v>
      </c>
      <c r="D142" s="58"/>
    </row>
    <row r="143" spans="2:4" ht="12" customHeight="1">
      <c r="B143" s="53"/>
      <c r="C143" s="111" t="s">
        <v>178</v>
      </c>
      <c r="D143" s="58"/>
    </row>
    <row r="144" spans="2:4" ht="31.5">
      <c r="B144" s="53"/>
      <c r="C144" s="110" t="s">
        <v>106</v>
      </c>
      <c r="D144" s="58"/>
    </row>
    <row r="145" spans="2:4" ht="12" customHeight="1">
      <c r="B145" s="53"/>
      <c r="C145" s="111" t="s">
        <v>107</v>
      </c>
      <c r="D145" s="58"/>
    </row>
    <row r="146" spans="2:4" ht="31.5">
      <c r="B146" s="53"/>
      <c r="C146" s="110" t="s">
        <v>108</v>
      </c>
      <c r="D146" s="58"/>
    </row>
    <row r="147" spans="2:4" ht="12" customHeight="1">
      <c r="B147" s="53"/>
      <c r="C147" s="109"/>
      <c r="D147" s="58"/>
    </row>
    <row r="148" spans="2:4" ht="12" customHeight="1">
      <c r="B148" s="53"/>
      <c r="C148" s="112" t="s">
        <v>109</v>
      </c>
      <c r="D148" s="58"/>
    </row>
    <row r="149" spans="2:4" ht="12" customHeight="1">
      <c r="B149" s="53"/>
      <c r="C149" s="112" t="s">
        <v>110</v>
      </c>
      <c r="D149" s="58"/>
    </row>
    <row r="150" spans="2:4" ht="12" customHeight="1">
      <c r="B150" s="53"/>
      <c r="C150" s="112" t="s">
        <v>111</v>
      </c>
      <c r="D150" s="58"/>
    </row>
    <row r="151" spans="2:4" ht="12" customHeight="1">
      <c r="B151" s="53"/>
      <c r="C151" s="109"/>
      <c r="D151" s="58"/>
    </row>
    <row r="152" spans="2:4" ht="52.5">
      <c r="B152" s="53"/>
      <c r="C152" s="113" t="s">
        <v>242</v>
      </c>
      <c r="D152" s="58"/>
    </row>
    <row r="153" spans="2:4" ht="31.5">
      <c r="B153" s="53"/>
      <c r="C153" s="113" t="s">
        <v>243</v>
      </c>
      <c r="D153" s="58"/>
    </row>
    <row r="154" spans="2:4" ht="12" customHeight="1">
      <c r="B154" s="53"/>
      <c r="C154" s="114" t="s">
        <v>244</v>
      </c>
      <c r="D154" s="58"/>
    </row>
    <row r="155" spans="2:4" ht="31.5">
      <c r="B155" s="53"/>
      <c r="C155" s="114" t="s">
        <v>245</v>
      </c>
      <c r="D155" s="58"/>
    </row>
    <row r="156" spans="2:4" ht="31.5">
      <c r="B156" s="53"/>
      <c r="C156" s="114" t="s">
        <v>246</v>
      </c>
      <c r="D156" s="58"/>
    </row>
    <row r="157" spans="2:4" ht="12" customHeight="1">
      <c r="B157" s="53"/>
      <c r="C157" s="114" t="s">
        <v>177</v>
      </c>
      <c r="D157" s="58"/>
    </row>
    <row r="158" spans="2:4" ht="31.5">
      <c r="B158" s="53"/>
      <c r="C158" s="113" t="s">
        <v>247</v>
      </c>
      <c r="D158" s="58"/>
    </row>
    <row r="159" spans="2:4" ht="21">
      <c r="B159" s="53"/>
      <c r="C159" s="114" t="s">
        <v>147</v>
      </c>
      <c r="D159" s="58"/>
    </row>
    <row r="160" spans="2:4" ht="31.5">
      <c r="B160" s="53"/>
      <c r="C160" s="113" t="s">
        <v>248</v>
      </c>
      <c r="D160" s="58"/>
    </row>
    <row r="161" spans="2:4" ht="42">
      <c r="B161" s="53"/>
      <c r="C161" s="113" t="s">
        <v>249</v>
      </c>
      <c r="D161" s="58"/>
    </row>
    <row r="162" spans="2:4" ht="21">
      <c r="B162" s="53"/>
      <c r="C162" s="114" t="s">
        <v>30</v>
      </c>
      <c r="D162" s="58"/>
    </row>
    <row r="163" spans="2:4" ht="21">
      <c r="B163" s="53"/>
      <c r="C163" s="114" t="s">
        <v>250</v>
      </c>
      <c r="D163" s="58"/>
    </row>
    <row r="164" spans="2:4" ht="31.5">
      <c r="B164" s="53"/>
      <c r="C164" s="114" t="s">
        <v>251</v>
      </c>
      <c r="D164" s="58"/>
    </row>
    <row r="165" spans="2:4" ht="31.5">
      <c r="B165" s="53"/>
      <c r="C165" s="113" t="s">
        <v>252</v>
      </c>
      <c r="D165" s="58"/>
    </row>
    <row r="166" spans="2:4" ht="12" customHeight="1">
      <c r="B166" s="53"/>
      <c r="C166" s="109"/>
      <c r="D166" s="58"/>
    </row>
    <row r="167" spans="2:4" ht="12" customHeight="1">
      <c r="B167" s="53"/>
      <c r="C167" s="112" t="s">
        <v>253</v>
      </c>
      <c r="D167" s="58"/>
    </row>
    <row r="168" spans="2:4" ht="21">
      <c r="B168" s="53"/>
      <c r="C168" s="112" t="s">
        <v>254</v>
      </c>
      <c r="D168" s="58"/>
    </row>
    <row r="169" spans="2:4" ht="12" customHeight="1">
      <c r="B169" s="53"/>
      <c r="C169" s="112" t="s">
        <v>255</v>
      </c>
      <c r="D169" s="58"/>
    </row>
    <row r="170" spans="2:4" ht="12" customHeight="1">
      <c r="B170" s="53"/>
      <c r="C170" s="109"/>
      <c r="D170" s="58"/>
    </row>
    <row r="171" spans="2:4" ht="42">
      <c r="B171" s="53"/>
      <c r="C171" s="110" t="s">
        <v>256</v>
      </c>
      <c r="D171" s="58"/>
    </row>
    <row r="172" spans="2:4" ht="42">
      <c r="B172" s="53"/>
      <c r="C172" s="110" t="s">
        <v>31</v>
      </c>
      <c r="D172" s="58"/>
    </row>
    <row r="173" spans="2:4" ht="42">
      <c r="B173" s="53"/>
      <c r="C173" s="110" t="s">
        <v>190</v>
      </c>
      <c r="D173" s="58"/>
    </row>
    <row r="174" spans="2:4" ht="31.5">
      <c r="B174" s="53"/>
      <c r="C174" s="111" t="s">
        <v>32</v>
      </c>
      <c r="D174" s="58"/>
    </row>
    <row r="175" spans="2:4" ht="12" customHeight="1">
      <c r="B175" s="53"/>
      <c r="C175" s="111" t="s">
        <v>191</v>
      </c>
      <c r="D175" s="58"/>
    </row>
    <row r="176" spans="2:4" ht="31.5">
      <c r="B176" s="53"/>
      <c r="C176" s="110" t="s">
        <v>148</v>
      </c>
      <c r="D176" s="58"/>
    </row>
    <row r="177" spans="2:4" ht="31.5">
      <c r="B177" s="53"/>
      <c r="C177" s="110" t="s">
        <v>149</v>
      </c>
      <c r="D177" s="58"/>
    </row>
    <row r="178" spans="2:4" ht="42">
      <c r="B178" s="53"/>
      <c r="C178" s="110" t="s">
        <v>33</v>
      </c>
      <c r="D178" s="58"/>
    </row>
    <row r="179" spans="2:4" ht="42">
      <c r="B179" s="53"/>
      <c r="C179" s="110" t="s">
        <v>150</v>
      </c>
      <c r="D179" s="58"/>
    </row>
    <row r="180" spans="2:4" ht="52.5">
      <c r="B180" s="53"/>
      <c r="C180" s="110" t="s">
        <v>151</v>
      </c>
      <c r="D180" s="58"/>
    </row>
    <row r="181" spans="2:4" ht="12" customHeight="1">
      <c r="B181" s="53"/>
      <c r="C181" s="110"/>
      <c r="D181" s="58"/>
    </row>
    <row r="182" spans="2:4" ht="12" customHeight="1">
      <c r="B182" s="53"/>
      <c r="C182" s="112" t="s">
        <v>114</v>
      </c>
      <c r="D182" s="58"/>
    </row>
    <row r="183" spans="2:4" ht="12" customHeight="1">
      <c r="B183" s="53"/>
      <c r="C183" s="112" t="s">
        <v>115</v>
      </c>
      <c r="D183" s="58"/>
    </row>
    <row r="184" spans="2:4" ht="12" customHeight="1">
      <c r="B184" s="53"/>
      <c r="C184" s="112" t="s">
        <v>116</v>
      </c>
      <c r="D184" s="58"/>
    </row>
    <row r="185" spans="2:4" ht="12" customHeight="1">
      <c r="B185" s="53"/>
      <c r="C185" s="109"/>
      <c r="D185" s="58"/>
    </row>
    <row r="186" spans="2:4" ht="31.5">
      <c r="B186" s="53"/>
      <c r="C186" s="110" t="s">
        <v>117</v>
      </c>
      <c r="D186" s="58"/>
    </row>
    <row r="187" spans="2:4" ht="52.5">
      <c r="B187" s="53"/>
      <c r="C187" s="110" t="s">
        <v>34</v>
      </c>
      <c r="D187" s="58"/>
    </row>
    <row r="188" spans="2:4" ht="52.5">
      <c r="B188" s="53"/>
      <c r="C188" s="110" t="s">
        <v>226</v>
      </c>
      <c r="D188" s="58"/>
    </row>
    <row r="189" spans="2:4" ht="21">
      <c r="B189" s="53"/>
      <c r="C189" s="111" t="s">
        <v>118</v>
      </c>
      <c r="D189" s="58"/>
    </row>
    <row r="190" spans="2:4" ht="10.5">
      <c r="B190" s="53"/>
      <c r="C190" s="111" t="s">
        <v>181</v>
      </c>
      <c r="D190" s="58"/>
    </row>
    <row r="191" spans="2:4" ht="31.5">
      <c r="B191" s="53"/>
      <c r="C191" s="111" t="s">
        <v>227</v>
      </c>
      <c r="D191" s="58"/>
    </row>
    <row r="192" spans="2:4" ht="21">
      <c r="B192" s="53"/>
      <c r="C192" s="111" t="s">
        <v>152</v>
      </c>
      <c r="D192" s="58"/>
    </row>
    <row r="193" spans="2:4" ht="21">
      <c r="B193" s="53"/>
      <c r="C193" s="111" t="s">
        <v>228</v>
      </c>
      <c r="D193" s="58"/>
    </row>
    <row r="194" spans="2:4" ht="10.5">
      <c r="B194" s="53"/>
      <c r="C194" s="111"/>
      <c r="D194" s="58"/>
    </row>
    <row r="195" spans="2:4" ht="12" customHeight="1">
      <c r="B195" s="53"/>
      <c r="C195" s="112" t="s">
        <v>119</v>
      </c>
      <c r="D195" s="58"/>
    </row>
    <row r="196" spans="2:4" ht="12" customHeight="1">
      <c r="B196" s="53"/>
      <c r="C196" s="112" t="s">
        <v>120</v>
      </c>
      <c r="D196" s="58"/>
    </row>
    <row r="197" spans="2:4" ht="12" customHeight="1">
      <c r="B197" s="53"/>
      <c r="C197" s="112" t="s">
        <v>121</v>
      </c>
      <c r="D197" s="58"/>
    </row>
    <row r="198" spans="2:4" ht="12" customHeight="1">
      <c r="B198" s="53"/>
      <c r="C198" s="109"/>
      <c r="D198" s="58"/>
    </row>
    <row r="199" spans="2:4" ht="21">
      <c r="B199" s="53"/>
      <c r="C199" s="111" t="s">
        <v>122</v>
      </c>
      <c r="D199" s="58"/>
    </row>
    <row r="200" spans="2:4" ht="21">
      <c r="B200" s="53"/>
      <c r="C200" s="111" t="s">
        <v>123</v>
      </c>
      <c r="D200" s="58"/>
    </row>
    <row r="201" spans="2:4" ht="21">
      <c r="B201" s="53"/>
      <c r="C201" s="111" t="s">
        <v>124</v>
      </c>
      <c r="D201" s="58"/>
    </row>
    <row r="202" spans="2:4" ht="12" customHeight="1">
      <c r="B202" s="53"/>
      <c r="C202" s="111" t="s">
        <v>182</v>
      </c>
      <c r="D202" s="58"/>
    </row>
    <row r="203" spans="2:4" ht="31.5">
      <c r="B203" s="53"/>
      <c r="C203" s="111" t="s">
        <v>229</v>
      </c>
      <c r="D203" s="58"/>
    </row>
    <row r="204" spans="2:4" ht="21">
      <c r="B204" s="53"/>
      <c r="C204" s="111" t="s">
        <v>125</v>
      </c>
      <c r="D204" s="58"/>
    </row>
    <row r="205" spans="2:4" ht="12" customHeight="1">
      <c r="B205" s="53"/>
      <c r="C205" s="109"/>
      <c r="D205" s="58"/>
    </row>
    <row r="206" spans="2:4" ht="12" customHeight="1">
      <c r="B206" s="53"/>
      <c r="C206" s="112" t="s">
        <v>126</v>
      </c>
      <c r="D206" s="58"/>
    </row>
    <row r="207" spans="2:4" ht="12" customHeight="1">
      <c r="B207" s="53"/>
      <c r="C207" s="112" t="s">
        <v>127</v>
      </c>
      <c r="D207" s="58"/>
    </row>
    <row r="208" spans="2:4" ht="12" customHeight="1">
      <c r="B208" s="53"/>
      <c r="C208" s="112" t="s">
        <v>128</v>
      </c>
      <c r="D208" s="58"/>
    </row>
    <row r="209" spans="2:4" ht="12" customHeight="1">
      <c r="B209" s="53"/>
      <c r="C209" s="109"/>
      <c r="D209" s="58"/>
    </row>
    <row r="210" spans="2:4" ht="42">
      <c r="B210" s="53"/>
      <c r="C210" s="110" t="s">
        <v>129</v>
      </c>
      <c r="D210" s="58"/>
    </row>
    <row r="211" spans="2:4" ht="21">
      <c r="B211" s="53"/>
      <c r="C211" s="111" t="s">
        <v>130</v>
      </c>
      <c r="D211" s="58"/>
    </row>
    <row r="212" spans="2:4" ht="42">
      <c r="B212" s="53"/>
      <c r="C212" s="110" t="s">
        <v>131</v>
      </c>
      <c r="D212" s="58"/>
    </row>
    <row r="213" spans="2:4" ht="21">
      <c r="B213" s="53"/>
      <c r="C213" s="111" t="s">
        <v>132</v>
      </c>
      <c r="D213" s="58"/>
    </row>
    <row r="214" spans="2:4" ht="12" customHeight="1">
      <c r="B214" s="53"/>
      <c r="C214" s="109"/>
      <c r="D214" s="58"/>
    </row>
    <row r="215" spans="2:4" ht="12" customHeight="1">
      <c r="B215" s="53"/>
      <c r="C215" s="112" t="s">
        <v>133</v>
      </c>
      <c r="D215" s="58"/>
    </row>
    <row r="216" spans="2:4" ht="12" customHeight="1">
      <c r="B216" s="53"/>
      <c r="C216" s="112" t="s">
        <v>230</v>
      </c>
      <c r="D216" s="58"/>
    </row>
    <row r="217" spans="2:4" ht="12" customHeight="1">
      <c r="B217" s="53"/>
      <c r="C217" s="109"/>
      <c r="D217" s="58"/>
    </row>
    <row r="218" spans="2:4" ht="52.5">
      <c r="B218" s="53"/>
      <c r="C218" s="110" t="s">
        <v>231</v>
      </c>
      <c r="D218" s="58"/>
    </row>
    <row r="219" spans="2:4" ht="31.5">
      <c r="B219" s="53"/>
      <c r="C219" s="110" t="s">
        <v>232</v>
      </c>
      <c r="D219" s="58"/>
    </row>
    <row r="220" spans="2:4" ht="52.5">
      <c r="B220" s="53"/>
      <c r="C220" s="110" t="s">
        <v>241</v>
      </c>
      <c r="D220" s="58"/>
    </row>
    <row r="221" spans="2:4" ht="21">
      <c r="B221" s="53"/>
      <c r="C221" s="111" t="s">
        <v>325</v>
      </c>
      <c r="D221" s="58"/>
    </row>
    <row r="222" spans="2:4" ht="12" customHeight="1">
      <c r="B222" s="53"/>
      <c r="C222" s="109"/>
      <c r="D222" s="58"/>
    </row>
    <row r="223" spans="2:4" ht="12" customHeight="1">
      <c r="B223" s="53"/>
      <c r="C223" s="112" t="s">
        <v>326</v>
      </c>
      <c r="D223" s="58"/>
    </row>
    <row r="224" spans="2:4" ht="12" customHeight="1">
      <c r="B224" s="53"/>
      <c r="C224" s="112" t="s">
        <v>327</v>
      </c>
      <c r="D224" s="58"/>
    </row>
    <row r="225" spans="2:4" ht="12" customHeight="1">
      <c r="B225" s="53"/>
      <c r="C225" s="112" t="s">
        <v>328</v>
      </c>
      <c r="D225" s="58"/>
    </row>
    <row r="226" spans="2:4" ht="12" customHeight="1">
      <c r="B226" s="53"/>
      <c r="C226" s="109"/>
      <c r="D226" s="58"/>
    </row>
    <row r="227" spans="2:4" ht="115.5">
      <c r="B227" s="53"/>
      <c r="C227" s="110" t="s">
        <v>233</v>
      </c>
      <c r="D227" s="58"/>
    </row>
    <row r="228" spans="2:4" ht="10.5">
      <c r="B228" s="53"/>
      <c r="C228" s="110" t="s">
        <v>329</v>
      </c>
      <c r="D228" s="58"/>
    </row>
    <row r="229" spans="2:4" ht="10.5">
      <c r="B229" s="53"/>
      <c r="C229" s="110" t="s">
        <v>330</v>
      </c>
      <c r="D229" s="58"/>
    </row>
    <row r="230" spans="2:4" ht="31.5">
      <c r="B230" s="53"/>
      <c r="C230" s="110" t="s">
        <v>234</v>
      </c>
      <c r="D230" s="58"/>
    </row>
    <row r="231" spans="2:4" ht="31.5">
      <c r="B231" s="53"/>
      <c r="C231" s="110" t="s">
        <v>235</v>
      </c>
      <c r="D231" s="58"/>
    </row>
    <row r="232" spans="2:4" ht="31.5">
      <c r="B232" s="53"/>
      <c r="C232" s="111" t="s">
        <v>332</v>
      </c>
      <c r="D232" s="58"/>
    </row>
    <row r="233" spans="2:4" ht="31.5">
      <c r="B233" s="53"/>
      <c r="C233" s="110" t="s">
        <v>236</v>
      </c>
      <c r="D233" s="58"/>
    </row>
    <row r="234" spans="2:4" ht="31.5">
      <c r="B234" s="53"/>
      <c r="C234" s="110" t="s">
        <v>333</v>
      </c>
      <c r="D234" s="58"/>
    </row>
    <row r="235" spans="2:4" ht="10.5">
      <c r="B235" s="53"/>
      <c r="C235" s="111" t="s">
        <v>153</v>
      </c>
      <c r="D235" s="58"/>
    </row>
    <row r="236" spans="2:4" ht="42">
      <c r="B236" s="53"/>
      <c r="C236" s="110" t="s">
        <v>154</v>
      </c>
      <c r="D236" s="58"/>
    </row>
    <row r="237" spans="2:4" ht="42">
      <c r="B237" s="53"/>
      <c r="C237" s="110" t="s">
        <v>155</v>
      </c>
      <c r="D237" s="58"/>
    </row>
    <row r="238" spans="2:4" ht="42">
      <c r="B238" s="53"/>
      <c r="C238" s="110" t="s">
        <v>156</v>
      </c>
      <c r="D238" s="58"/>
    </row>
    <row r="239" spans="2:4" ht="42">
      <c r="B239" s="53"/>
      <c r="C239" s="110" t="s">
        <v>157</v>
      </c>
      <c r="D239" s="58"/>
    </row>
    <row r="240" spans="2:4" ht="12" customHeight="1">
      <c r="B240" s="53"/>
      <c r="C240" s="109"/>
      <c r="D240" s="58"/>
    </row>
    <row r="241" spans="2:4" ht="12" customHeight="1">
      <c r="B241" s="53"/>
      <c r="C241" s="112" t="s">
        <v>334</v>
      </c>
      <c r="D241" s="58"/>
    </row>
    <row r="242" spans="2:4" ht="21">
      <c r="B242" s="53"/>
      <c r="C242" s="112" t="s">
        <v>335</v>
      </c>
      <c r="D242" s="58"/>
    </row>
    <row r="243" spans="2:4" ht="12" customHeight="1">
      <c r="B243" s="53"/>
      <c r="C243" s="109"/>
      <c r="D243" s="58"/>
    </row>
    <row r="244" spans="2:4" ht="31.5">
      <c r="B244" s="53"/>
      <c r="C244" s="110" t="s">
        <v>336</v>
      </c>
      <c r="D244" s="58"/>
    </row>
    <row r="245" spans="2:4" ht="31.5">
      <c r="B245" s="53"/>
      <c r="C245" s="110" t="s">
        <v>158</v>
      </c>
      <c r="D245" s="58"/>
    </row>
    <row r="246" spans="2:4" ht="31.5">
      <c r="B246" s="53"/>
      <c r="C246" s="110" t="s">
        <v>337</v>
      </c>
      <c r="D246" s="58"/>
    </row>
    <row r="247" spans="2:4" ht="12" customHeight="1">
      <c r="B247" s="53"/>
      <c r="C247" s="111" t="s">
        <v>338</v>
      </c>
      <c r="D247" s="58"/>
    </row>
    <row r="248" spans="2:4" ht="12" customHeight="1">
      <c r="B248" s="53"/>
      <c r="C248" s="111" t="s">
        <v>339</v>
      </c>
      <c r="D248" s="58"/>
    </row>
    <row r="249" spans="2:4" ht="12" customHeight="1">
      <c r="B249" s="53"/>
      <c r="C249" s="109"/>
      <c r="D249" s="58"/>
    </row>
    <row r="250" spans="2:4" ht="12" customHeight="1">
      <c r="B250" s="53"/>
      <c r="C250" s="112" t="s">
        <v>340</v>
      </c>
      <c r="D250" s="58"/>
    </row>
    <row r="251" spans="2:4" ht="12" customHeight="1">
      <c r="B251" s="53"/>
      <c r="C251" s="112" t="s">
        <v>341</v>
      </c>
      <c r="D251" s="58"/>
    </row>
    <row r="252" spans="2:4" ht="12" customHeight="1">
      <c r="B252" s="53"/>
      <c r="C252" s="112" t="s">
        <v>342</v>
      </c>
      <c r="D252" s="58"/>
    </row>
    <row r="253" spans="2:4" ht="12" customHeight="1">
      <c r="B253" s="53"/>
      <c r="C253" s="109"/>
      <c r="D253" s="58"/>
    </row>
    <row r="254" spans="2:4" ht="21">
      <c r="B254" s="53"/>
      <c r="C254" s="111" t="s">
        <v>343</v>
      </c>
      <c r="D254" s="58"/>
    </row>
    <row r="255" spans="2:4" ht="12" customHeight="1">
      <c r="B255" s="53"/>
      <c r="C255" s="111" t="s">
        <v>344</v>
      </c>
      <c r="D255" s="58"/>
    </row>
    <row r="256" spans="2:4" ht="21">
      <c r="B256" s="53"/>
      <c r="C256" s="111" t="s">
        <v>345</v>
      </c>
      <c r="D256" s="58"/>
    </row>
    <row r="257" spans="2:4" ht="12" customHeight="1">
      <c r="B257" s="53"/>
      <c r="C257" s="109"/>
      <c r="D257" s="58"/>
    </row>
    <row r="258" spans="2:4" ht="12" customHeight="1">
      <c r="B258" s="53"/>
      <c r="C258" s="112" t="s">
        <v>346</v>
      </c>
      <c r="D258" s="58"/>
    </row>
    <row r="259" spans="2:4" ht="12" customHeight="1">
      <c r="B259" s="53"/>
      <c r="C259" s="112" t="s">
        <v>347</v>
      </c>
      <c r="D259" s="58"/>
    </row>
    <row r="260" spans="2:4" ht="12" customHeight="1">
      <c r="B260" s="53"/>
      <c r="C260" s="112" t="s">
        <v>348</v>
      </c>
      <c r="D260" s="58"/>
    </row>
    <row r="261" spans="2:4" ht="12" customHeight="1">
      <c r="B261" s="53"/>
      <c r="C261" s="109"/>
      <c r="D261" s="58"/>
    </row>
    <row r="262" spans="2:4" ht="42">
      <c r="B262" s="53"/>
      <c r="C262" s="110" t="s">
        <v>159</v>
      </c>
      <c r="D262" s="58"/>
    </row>
    <row r="263" spans="2:4" ht="21">
      <c r="B263" s="53"/>
      <c r="C263" s="111" t="s">
        <v>349</v>
      </c>
      <c r="D263" s="58"/>
    </row>
    <row r="264" spans="2:4" ht="31.5">
      <c r="B264" s="53"/>
      <c r="C264" s="110" t="s">
        <v>350</v>
      </c>
      <c r="D264" s="58"/>
    </row>
    <row r="265" spans="2:4" ht="21">
      <c r="B265" s="53"/>
      <c r="C265" s="111" t="s">
        <v>351</v>
      </c>
      <c r="D265" s="58"/>
    </row>
    <row r="266" spans="2:4" ht="21">
      <c r="B266" s="53"/>
      <c r="C266" s="111" t="s">
        <v>352</v>
      </c>
      <c r="D266" s="58"/>
    </row>
    <row r="267" spans="2:4" ht="21">
      <c r="B267" s="53"/>
      <c r="C267" s="111" t="s">
        <v>353</v>
      </c>
      <c r="D267" s="58"/>
    </row>
    <row r="268" spans="2:4" ht="52.5">
      <c r="B268" s="53"/>
      <c r="C268" s="110" t="s">
        <v>237</v>
      </c>
      <c r="D268" s="58"/>
    </row>
    <row r="269" spans="2:4" ht="21">
      <c r="B269" s="53"/>
      <c r="C269" s="111" t="s">
        <v>172</v>
      </c>
      <c r="D269" s="58"/>
    </row>
    <row r="270" spans="2:4" ht="31.5">
      <c r="B270" s="53"/>
      <c r="C270" s="110" t="s">
        <v>238</v>
      </c>
      <c r="D270" s="58"/>
    </row>
    <row r="271" spans="2:4" ht="21">
      <c r="B271" s="53"/>
      <c r="C271" s="111" t="s">
        <v>173</v>
      </c>
      <c r="D271" s="58"/>
    </row>
    <row r="272" spans="2:4" ht="42">
      <c r="B272" s="53"/>
      <c r="C272" s="110" t="s">
        <v>239</v>
      </c>
      <c r="D272" s="58"/>
    </row>
    <row r="273" spans="2:4" ht="31.5">
      <c r="B273" s="53"/>
      <c r="C273" s="110" t="s">
        <v>240</v>
      </c>
      <c r="D273" s="58"/>
    </row>
    <row r="274" spans="2:4" ht="52.5">
      <c r="B274" s="53"/>
      <c r="C274" s="110" t="s">
        <v>0</v>
      </c>
      <c r="D274" s="58"/>
    </row>
    <row r="275" spans="2:4" ht="31.5">
      <c r="B275" s="53"/>
      <c r="C275" s="110" t="s">
        <v>488</v>
      </c>
      <c r="D275" s="58"/>
    </row>
    <row r="276" spans="2:4" ht="12" customHeight="1">
      <c r="B276" s="53"/>
      <c r="C276" s="109"/>
      <c r="D276" s="58"/>
    </row>
    <row r="277" spans="2:4" ht="12" customHeight="1">
      <c r="B277" s="53"/>
      <c r="C277" s="112" t="s">
        <v>160</v>
      </c>
      <c r="D277" s="58"/>
    </row>
    <row r="278" spans="2:4" ht="12" customHeight="1">
      <c r="B278" s="53"/>
      <c r="C278" s="112" t="s">
        <v>161</v>
      </c>
      <c r="D278" s="58"/>
    </row>
    <row r="279" spans="2:4" ht="12" customHeight="1">
      <c r="B279" s="53"/>
      <c r="C279" s="112" t="s">
        <v>162</v>
      </c>
      <c r="D279" s="58"/>
    </row>
    <row r="280" spans="2:4" ht="12" customHeight="1">
      <c r="B280" s="53"/>
      <c r="C280" s="109"/>
      <c r="D280" s="58"/>
    </row>
    <row r="281" spans="2:4" ht="31.5">
      <c r="B281" s="53"/>
      <c r="C281" s="110" t="s">
        <v>163</v>
      </c>
      <c r="D281" s="58"/>
    </row>
    <row r="282" spans="2:4" ht="31.5">
      <c r="B282" s="53"/>
      <c r="C282" s="110" t="s">
        <v>164</v>
      </c>
      <c r="D282" s="58"/>
    </row>
    <row r="283" spans="2:4" ht="21">
      <c r="B283" s="53"/>
      <c r="C283" s="111" t="s">
        <v>165</v>
      </c>
      <c r="D283" s="58"/>
    </row>
    <row r="284" spans="2:4" ht="21">
      <c r="B284" s="53"/>
      <c r="C284" s="111" t="s">
        <v>352</v>
      </c>
      <c r="D284" s="58"/>
    </row>
    <row r="285" spans="2:4" ht="21">
      <c r="B285" s="53"/>
      <c r="C285" s="111" t="s">
        <v>353</v>
      </c>
      <c r="D285" s="58"/>
    </row>
    <row r="286" spans="2:4" ht="63">
      <c r="B286" s="53"/>
      <c r="C286" s="110" t="s">
        <v>166</v>
      </c>
      <c r="D286" s="58"/>
    </row>
    <row r="287" spans="2:4" ht="21">
      <c r="B287" s="53"/>
      <c r="C287" s="111" t="s">
        <v>167</v>
      </c>
      <c r="D287" s="58"/>
    </row>
    <row r="288" spans="2:4" ht="31.5">
      <c r="B288" s="53"/>
      <c r="C288" s="110" t="s">
        <v>168</v>
      </c>
      <c r="D288" s="58"/>
    </row>
    <row r="289" spans="2:4" ht="21">
      <c r="B289" s="53"/>
      <c r="C289" s="111" t="s">
        <v>173</v>
      </c>
      <c r="D289" s="58"/>
    </row>
    <row r="290" spans="2:4" ht="42">
      <c r="B290" s="53"/>
      <c r="C290" s="110" t="s">
        <v>169</v>
      </c>
      <c r="D290" s="58"/>
    </row>
    <row r="291" spans="2:4" ht="31.5">
      <c r="B291" s="53"/>
      <c r="C291" s="110" t="s">
        <v>170</v>
      </c>
      <c r="D291" s="58"/>
    </row>
    <row r="292" spans="2:4" ht="12" customHeight="1">
      <c r="B292" s="53"/>
      <c r="C292" s="109"/>
      <c r="D292" s="58"/>
    </row>
    <row r="293" spans="2:4" ht="12" customHeight="1">
      <c r="B293" s="53"/>
      <c r="C293" s="112" t="s">
        <v>489</v>
      </c>
      <c r="D293" s="58"/>
    </row>
    <row r="294" spans="2:4" ht="21">
      <c r="B294" s="53"/>
      <c r="C294" s="112" t="s">
        <v>202</v>
      </c>
      <c r="D294" s="58"/>
    </row>
    <row r="295" spans="2:4" ht="12" customHeight="1">
      <c r="B295" s="53"/>
      <c r="C295" s="112" t="s">
        <v>203</v>
      </c>
      <c r="D295" s="58"/>
    </row>
    <row r="296" spans="2:4" ht="12" customHeight="1">
      <c r="B296" s="53"/>
      <c r="C296" s="78"/>
      <c r="D296" s="58"/>
    </row>
    <row r="297" spans="2:4" ht="42">
      <c r="B297" s="53"/>
      <c r="C297" s="110" t="s">
        <v>204</v>
      </c>
      <c r="D297" s="58"/>
    </row>
    <row r="298" spans="2:4" ht="31.5">
      <c r="B298" s="53"/>
      <c r="C298" s="111" t="s">
        <v>205</v>
      </c>
      <c r="D298" s="58"/>
    </row>
    <row r="299" spans="2:4" ht="31.5">
      <c r="B299" s="53"/>
      <c r="C299" s="110" t="s">
        <v>206</v>
      </c>
      <c r="D299" s="58"/>
    </row>
    <row r="300" spans="2:4" ht="12" customHeight="1">
      <c r="B300" s="53"/>
      <c r="C300" s="111" t="s">
        <v>207</v>
      </c>
      <c r="D300" s="58"/>
    </row>
    <row r="301" spans="2:4" ht="31.5">
      <c r="B301" s="53"/>
      <c r="C301" s="110" t="s">
        <v>208</v>
      </c>
      <c r="D301" s="58"/>
    </row>
    <row r="302" spans="2:4" ht="12" customHeight="1">
      <c r="B302" s="53"/>
      <c r="C302" s="111" t="s">
        <v>209</v>
      </c>
      <c r="D302" s="58"/>
    </row>
    <row r="303" spans="2:4" ht="21">
      <c r="B303" s="53"/>
      <c r="C303" s="111" t="s">
        <v>210</v>
      </c>
      <c r="D303" s="58"/>
    </row>
    <row r="304" spans="2:4" ht="12" customHeight="1">
      <c r="B304" s="53"/>
      <c r="C304" s="111" t="s">
        <v>211</v>
      </c>
      <c r="D304" s="58"/>
    </row>
    <row r="305" spans="2:4" ht="31.5">
      <c r="B305" s="53"/>
      <c r="C305" s="110" t="s">
        <v>212</v>
      </c>
      <c r="D305" s="58"/>
    </row>
    <row r="306" spans="2:4" ht="12" customHeight="1">
      <c r="B306" s="53"/>
      <c r="C306" s="78"/>
      <c r="D306" s="58"/>
    </row>
    <row r="307" spans="2:4" ht="12" customHeight="1">
      <c r="B307" s="53"/>
      <c r="C307" s="112" t="s">
        <v>213</v>
      </c>
      <c r="D307" s="58"/>
    </row>
    <row r="308" spans="2:4" ht="12" customHeight="1">
      <c r="B308" s="53"/>
      <c r="C308" s="112" t="s">
        <v>471</v>
      </c>
      <c r="D308" s="58"/>
    </row>
    <row r="309" spans="2:4" ht="12" customHeight="1">
      <c r="B309" s="53"/>
      <c r="C309" s="112" t="s">
        <v>214</v>
      </c>
      <c r="D309" s="58"/>
    </row>
    <row r="310" spans="2:4" ht="12" customHeight="1">
      <c r="B310" s="53"/>
      <c r="C310" s="109"/>
      <c r="D310" s="58"/>
    </row>
    <row r="311" spans="2:4" ht="31.5">
      <c r="B311" s="53"/>
      <c r="C311" s="111" t="s">
        <v>215</v>
      </c>
      <c r="D311" s="58"/>
    </row>
    <row r="312" spans="2:4" ht="10.5">
      <c r="B312" s="53"/>
      <c r="C312" s="111" t="s">
        <v>216</v>
      </c>
      <c r="D312" s="58"/>
    </row>
    <row r="313" spans="2:4" ht="10.5">
      <c r="B313" s="53"/>
      <c r="C313" s="111" t="s">
        <v>313</v>
      </c>
      <c r="D313" s="58"/>
    </row>
    <row r="314" spans="2:4" ht="21">
      <c r="B314" s="53"/>
      <c r="C314" s="111" t="s">
        <v>171</v>
      </c>
      <c r="D314" s="58"/>
    </row>
    <row r="315" spans="2:4" ht="21">
      <c r="B315" s="53"/>
      <c r="C315" s="111" t="s">
        <v>217</v>
      </c>
      <c r="D315" s="58"/>
    </row>
    <row r="316" spans="2:4" ht="10.5">
      <c r="B316" s="53"/>
      <c r="C316" s="111" t="s">
        <v>4</v>
      </c>
      <c r="D316" s="58"/>
    </row>
    <row r="317" spans="2:4" ht="52.5">
      <c r="B317" s="53"/>
      <c r="C317" s="110" t="s">
        <v>5</v>
      </c>
      <c r="D317" s="58"/>
    </row>
    <row r="318" spans="2:4" ht="42">
      <c r="B318" s="53"/>
      <c r="C318" s="110" t="s">
        <v>6</v>
      </c>
      <c r="D318" s="58"/>
    </row>
    <row r="319" spans="2:4" ht="21">
      <c r="B319" s="53"/>
      <c r="C319" s="111" t="s">
        <v>7</v>
      </c>
      <c r="D319" s="58"/>
    </row>
    <row r="320" spans="2:4" ht="31.5">
      <c r="B320" s="53"/>
      <c r="C320" s="110" t="s">
        <v>8</v>
      </c>
      <c r="D320" s="58"/>
    </row>
    <row r="321" spans="2:4" ht="10.5">
      <c r="B321" s="53"/>
      <c r="C321" s="111" t="s">
        <v>9</v>
      </c>
      <c r="D321" s="58"/>
    </row>
    <row r="322" spans="2:4" ht="12" customHeight="1">
      <c r="B322" s="53"/>
      <c r="C322" s="111" t="s">
        <v>10</v>
      </c>
      <c r="D322" s="58"/>
    </row>
    <row r="323" spans="2:4" ht="21">
      <c r="B323" s="53"/>
      <c r="C323" s="111" t="s">
        <v>11</v>
      </c>
      <c r="D323" s="58"/>
    </row>
    <row r="324" spans="2:4" ht="10.5">
      <c r="B324" s="53"/>
      <c r="C324" s="111" t="s">
        <v>12</v>
      </c>
      <c r="D324" s="58"/>
    </row>
    <row r="325" spans="2:4" ht="21">
      <c r="B325" s="53"/>
      <c r="C325" s="111" t="s">
        <v>13</v>
      </c>
      <c r="D325" s="58"/>
    </row>
    <row r="326" spans="2:4" ht="21">
      <c r="B326" s="53"/>
      <c r="C326" s="111" t="s">
        <v>14</v>
      </c>
      <c r="D326" s="58"/>
    </row>
    <row r="327" spans="2:4" ht="21">
      <c r="B327" s="53"/>
      <c r="C327" s="111" t="s">
        <v>15</v>
      </c>
      <c r="D327" s="58"/>
    </row>
    <row r="328" spans="2:4" ht="31.5">
      <c r="B328" s="53"/>
      <c r="C328" s="110" t="s">
        <v>16</v>
      </c>
      <c r="D328" s="58"/>
    </row>
    <row r="329" spans="2:4" ht="12" customHeight="1">
      <c r="B329" s="53"/>
      <c r="C329" s="111" t="s">
        <v>17</v>
      </c>
      <c r="D329" s="58"/>
    </row>
    <row r="330" spans="2:4" ht="42">
      <c r="B330" s="53"/>
      <c r="C330" s="110" t="s">
        <v>18</v>
      </c>
      <c r="D330" s="58"/>
    </row>
    <row r="331" spans="2:4" ht="21">
      <c r="B331" s="53"/>
      <c r="C331" s="110" t="s">
        <v>19</v>
      </c>
      <c r="D331" s="58"/>
    </row>
    <row r="332" spans="2:4" ht="12" customHeight="1">
      <c r="B332" s="53"/>
      <c r="C332" s="78"/>
      <c r="D332" s="58"/>
    </row>
    <row r="333" spans="2:4" ht="12" customHeight="1">
      <c r="B333" s="53"/>
      <c r="C333" s="112" t="s">
        <v>218</v>
      </c>
      <c r="D333" s="58"/>
    </row>
    <row r="334" spans="2:4" ht="12" customHeight="1">
      <c r="B334" s="53"/>
      <c r="C334" s="112" t="s">
        <v>314</v>
      </c>
      <c r="D334" s="58"/>
    </row>
    <row r="335" spans="2:4" ht="12" customHeight="1">
      <c r="B335" s="53"/>
      <c r="C335" s="109"/>
      <c r="D335" s="58"/>
    </row>
    <row r="336" spans="2:4" ht="12" customHeight="1">
      <c r="B336" s="53"/>
      <c r="C336" s="112" t="s">
        <v>219</v>
      </c>
      <c r="D336" s="58"/>
    </row>
    <row r="337" spans="2:4" ht="12" customHeight="1">
      <c r="B337" s="53"/>
      <c r="C337" s="112" t="s">
        <v>315</v>
      </c>
      <c r="D337" s="58"/>
    </row>
    <row r="338" spans="2:4" ht="12" customHeight="1">
      <c r="B338" s="53"/>
      <c r="C338" s="78"/>
      <c r="D338" s="58"/>
    </row>
    <row r="339" spans="2:4" ht="12" customHeight="1">
      <c r="B339" s="53"/>
      <c r="C339" s="111" t="s">
        <v>220</v>
      </c>
      <c r="D339" s="58"/>
    </row>
    <row r="340" spans="2:4" ht="12" customHeight="1">
      <c r="B340" s="53"/>
      <c r="C340" s="111" t="s">
        <v>221</v>
      </c>
      <c r="D340" s="58"/>
    </row>
    <row r="341" spans="2:4" ht="31.5">
      <c r="B341" s="53"/>
      <c r="C341" s="111" t="s">
        <v>222</v>
      </c>
      <c r="D341" s="58"/>
    </row>
    <row r="342" spans="2:4" ht="31.5">
      <c r="B342" s="53"/>
      <c r="C342" s="110" t="s">
        <v>1</v>
      </c>
      <c r="D342" s="58"/>
    </row>
    <row r="343" spans="2:4" ht="12" customHeight="1">
      <c r="B343" s="53"/>
      <c r="C343" s="109"/>
      <c r="D343" s="58"/>
    </row>
    <row r="344" spans="2:4" ht="12" customHeight="1">
      <c r="B344" s="53"/>
      <c r="C344" s="112" t="s">
        <v>223</v>
      </c>
      <c r="D344" s="58"/>
    </row>
    <row r="345" spans="2:4" ht="21">
      <c r="B345" s="53"/>
      <c r="C345" s="112" t="s">
        <v>224</v>
      </c>
      <c r="D345" s="58"/>
    </row>
    <row r="346" spans="2:4" ht="12" customHeight="1">
      <c r="B346" s="53"/>
      <c r="C346" s="109"/>
      <c r="D346" s="58"/>
    </row>
    <row r="347" spans="2:4" ht="31.5">
      <c r="B347" s="53"/>
      <c r="C347" s="110" t="s">
        <v>225</v>
      </c>
      <c r="D347" s="58"/>
    </row>
    <row r="348" spans="2:4" ht="12" customHeight="1">
      <c r="B348" s="53"/>
      <c r="C348" s="111" t="s">
        <v>490</v>
      </c>
      <c r="D348" s="58"/>
    </row>
    <row r="349" spans="2:4" ht="12" customHeight="1">
      <c r="B349" s="53"/>
      <c r="C349" s="111" t="s">
        <v>316</v>
      </c>
      <c r="D349" s="58"/>
    </row>
    <row r="350" spans="2:4" ht="12" customHeight="1">
      <c r="B350" s="53"/>
      <c r="C350" s="111" t="s">
        <v>317</v>
      </c>
      <c r="D350" s="58"/>
    </row>
    <row r="351" spans="2:4" ht="31.5">
      <c r="B351" s="53"/>
      <c r="C351" s="111" t="s">
        <v>2</v>
      </c>
      <c r="D351" s="58"/>
    </row>
    <row r="352" spans="2:4" ht="31.5">
      <c r="B352" s="53"/>
      <c r="C352" s="110" t="s">
        <v>491</v>
      </c>
      <c r="D352" s="58"/>
    </row>
    <row r="353" spans="2:4" ht="21">
      <c r="B353" s="53"/>
      <c r="C353" s="111" t="s">
        <v>20</v>
      </c>
      <c r="D353" s="58"/>
    </row>
    <row r="354" spans="2:4" ht="52.5">
      <c r="B354" s="53"/>
      <c r="C354" s="110" t="s">
        <v>21</v>
      </c>
      <c r="D354" s="58"/>
    </row>
    <row r="355" spans="2:4" ht="12" customHeight="1">
      <c r="B355" s="53"/>
      <c r="C355" s="109"/>
      <c r="D355" s="58"/>
    </row>
    <row r="356" spans="2:4" ht="12" customHeight="1">
      <c r="B356" s="53"/>
      <c r="C356" s="112" t="s">
        <v>466</v>
      </c>
      <c r="D356" s="58"/>
    </row>
    <row r="357" spans="2:4" ht="12" customHeight="1">
      <c r="B357" s="53"/>
      <c r="C357" s="112" t="s">
        <v>318</v>
      </c>
      <c r="D357" s="58"/>
    </row>
    <row r="358" spans="2:4" ht="12" customHeight="1">
      <c r="B358" s="53"/>
      <c r="C358" s="109"/>
      <c r="D358" s="58"/>
    </row>
    <row r="359" spans="2:4" ht="21">
      <c r="B359" s="53"/>
      <c r="C359" s="111" t="s">
        <v>467</v>
      </c>
      <c r="D359" s="58"/>
    </row>
    <row r="360" spans="2:4" ht="21">
      <c r="B360" s="53"/>
      <c r="C360" s="111" t="s">
        <v>468</v>
      </c>
      <c r="D360" s="58"/>
    </row>
    <row r="361" spans="2:4" ht="12" customHeight="1">
      <c r="B361" s="53"/>
      <c r="C361" s="111" t="s">
        <v>469</v>
      </c>
      <c r="D361" s="58"/>
    </row>
    <row r="362" spans="2:4" ht="21">
      <c r="B362" s="53"/>
      <c r="C362" s="111" t="s">
        <v>470</v>
      </c>
      <c r="D362" s="58"/>
    </row>
    <row r="363" spans="2:4" ht="12" customHeight="1">
      <c r="B363" s="53"/>
      <c r="C363" s="109"/>
      <c r="D363" s="58"/>
    </row>
    <row r="364" spans="2:4" ht="12" customHeight="1">
      <c r="B364" s="53"/>
      <c r="C364" s="109"/>
      <c r="D364" s="58"/>
    </row>
    <row r="365" spans="2:4" ht="12" customHeight="1" thickBot="1">
      <c r="B365" s="56"/>
      <c r="C365" s="60"/>
      <c r="D365" s="61"/>
    </row>
  </sheetData>
  <sheetProtection/>
  <mergeCells count="2">
    <mergeCell ref="B1:D1"/>
    <mergeCell ref="B2:C2"/>
  </mergeCells>
  <hyperlinks>
    <hyperlink ref="B2:C2" location="Бух.баланс!A1" display="Перейти к заполнению формы"/>
  </hyperlink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7"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