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43" activeTab="0"/>
  </bookViews>
  <sheets>
    <sheet name="1-мп" sheetId="1" r:id="rId1"/>
    <sheet name="Указания" sheetId="2" r:id="rId2"/>
    <sheet name="Приложение 1" sheetId="3" r:id="rId3"/>
    <sheet name="Приложение 2" sheetId="4" r:id="rId4"/>
  </sheets>
  <definedNames>
    <definedName name="_xlnm.Print_Area" localSheetId="0">'1-мп'!$C$4:$AJ$402</definedName>
    <definedName name="_xlnm.Print_Area" localSheetId="2">'Приложение 1'!$C$5:$F$64</definedName>
    <definedName name="_xlnm.Print_Area" localSheetId="3">'Приложение 2'!$C$5:$E$72</definedName>
    <definedName name="_xlnm.Print_Area" localSheetId="1">'Указания'!$C$4:$C$1153</definedName>
  </definedNames>
  <calcPr fullCalcOnLoad="1"/>
</workbook>
</file>

<file path=xl/comments1.xml><?xml version="1.0" encoding="utf-8"?>
<comments xmlns="http://schemas.openxmlformats.org/spreadsheetml/2006/main">
  <authors>
    <author>shimanovich</author>
  </authors>
  <commentList>
    <comment ref="AM118" authorId="0">
      <text>
        <r>
          <rPr>
            <sz val="8"/>
            <rFont val="Tahoma"/>
            <family val="2"/>
          </rPr>
          <t xml:space="preserve">Ячейка содержит следующее условие:
сумма данных в графе 1 по свободным строкам, относящимся к строке 19, таблицы 2.1 формы 1-мп должна быть равна данным по строке 2 в графе 1 таблицы 2 формы 1-мп.
Если после заполнения формы в данной ячейке появилось слово "ЛОЖЬ", значит форма заполнена неверно и вам необходимо проверить заполнение по свободным строкам, относящимся к строке 19, таблицы 2.1 и строки 2 в графе 1 таблицы 2.
</t>
        </r>
      </text>
    </comment>
  </commentList>
</comments>
</file>

<file path=xl/sharedStrings.xml><?xml version="1.0" encoding="utf-8"?>
<sst xmlns="http://schemas.openxmlformats.org/spreadsheetml/2006/main" count="1752" uniqueCount="1493">
  <si>
    <t>Данные об оказанных услугах промышленного характера отражаются без учета стоимости переработанного давальческого сырья.</t>
  </si>
  <si>
    <t>В стоимость продукции животноводства включается стоимость:</t>
  </si>
  <si>
    <t>сырых продуктов, полученных в результате выращивания и хозяйственного использования сельскохозяйственных животных и птицы (молока, яиц, меда, шерсти и других);</t>
  </si>
  <si>
    <t>выращивания (приплода, прироста, привеса) сельскохозяйственных животных и птицы в отчетном году;</t>
  </si>
  <si>
    <t>реализованного молодняка зверей на племенные цели.</t>
  </si>
  <si>
    <t>Товарная часть продукции и стоимость оказанных услуг оцениваются в отпускных ценах (ценах реализации), нетоварная – по себестоимости.</t>
  </si>
  <si>
    <t>тары, произведенной для отгрузки другим юридическим или физическим лицам. Если стоимость тары, используемой для упаковки продукции собственного производства, оплачивается покупателем сверх отпускной цены на эту продукцию, и если это невозвратная тара собственного производства, то стоимость такой тары включается в объем промышленного производства сверх стоимости готовой продукции. Если стоимость тары, используемой для упаковки продукции собственного производства, не оплачивается покупателем сверх отпускной цены на эту продукцию, то стоимость такой тары не исключается из стоимости готовой продукции. Стоимость покупной возвратной тары в объем промышленного производства не включается. Стоимость возвратной тары собственного производства включается в объем промышленного производства один раз – по моменту ее производства;</t>
  </si>
  <si>
    <t>В соответствии с пояснениями к ОКРБ 007-2012 подкатегория «бетон товарный» включает все виды бетонов, цементных растворов (кроме сухих), подразделяющиеся по типу вяжущего вещества на цементные, силикатные, гипсовые, асфальтобетоны, полимербетоны и другие, и смесь бетонную для укладки, которая получается непосредственно на стройплощадках или поставляется специализированными транспортными средствами.</t>
  </si>
  <si>
    <t>Объем оптового товарооборота – стоимость товаров, приобретенных на стороне в целях перепродажи и фактически отгруженных без их видоизменения другим юридическим лицам или индивидуальным предпринимателям для использования в предпринимательской деятельности или для собственного использования (переработки) независимо от того, произведен расчет за эти товары или нет.</t>
  </si>
  <si>
    <t>отгруженных другим юридическим лицам или индивидуальным предпринимателям через розничные торговые объекты;</t>
  </si>
  <si>
    <t>Объем оптового товарооборота отражается в фактических отпускных ценах, включая НДС, акцизы и прочие налоги, а также торговую наценку, входящие в отпускную цену товара.</t>
  </si>
  <si>
    <t>товаров, продукции собственного и несобственного производства, отпущенных своим структурным подразделениям, имеющим отдельный баланс, отраженная по счету бухгалтерского учета 79 «Внутрихозяйственные расчеты»;</t>
  </si>
  <si>
    <t>сырья, материалов, отпущенных на давальческих условиях другим юридическим лицам или индивидуальным предпринимателям для промышленной переработки или доработки;</t>
  </si>
  <si>
    <t>тары, проданной с товаром, на которую установлены залоговые цены в случае ее возврата;</t>
  </si>
  <si>
    <t>услуг в размере вознаграждения от торговой посреднической деятельности;</t>
  </si>
  <si>
    <t>материальных ценностей, приобретенных для общехозяйственных и управленческих нужд.</t>
  </si>
  <si>
    <t>В области информационных технологий, телекоммуникаций и информационного обслуживания продуктовые инновации включают в себя разработку и внедрение принципиально новых услуг, совершенствование существующих услуг путем добавления новых функций или характеристик, значительные улучшения в обеспечении услугами (например, с точки зрения их эффективности или скорости).</t>
  </si>
  <si>
    <t>В области информационных технологий, телекоммуникаций и информационного обслуживания процессные инновации включают в себя разработку и внедрение технологически новых или технологически значительно усовершенствованных методов производства или передачи услуг. Такие инновации основаны на существенных изменениях в оборудовании и (или) программном обеспечении, которые используются организациями, ориентированными на предоставление услуг, процедурах или технологиях передачи услуг.</t>
  </si>
  <si>
    <t>отгруженных по договору мены или в порядке взаиморасчетов между юридическими лицами или индивидуальными предпринимателями;</t>
  </si>
  <si>
    <t>полученных по договору мены или в порядке взаиморасчетов между юридическими лицами или индивидуальными предпринимателями и реализованных другим юридическим лицам или индивидуальным предпринимателям.</t>
  </si>
  <si>
    <t>товаров, продукции собственного производства, отпущенных своим структурным подразделениям, включая свои розничные торговые объекты;</t>
  </si>
  <si>
    <t>товаров, отгруженных в отчетном году и возвращенных покупателем (комиссионером). Стоимость товаров, отгруженных в предыдущем году и возвращенных покупателем (комиссионером) в отчетном году, из объема оптового товарооборота отчетного года не исключается;</t>
  </si>
  <si>
    <t>оборудования, приобретенного подрядчиком для монтажа и установки на объекте в рамках договора строительного подряда;</t>
  </si>
  <si>
    <t>товаров, реализованных физическим лицам.</t>
  </si>
  <si>
    <t>если хотя бы одна строка 19 &gt; 0, то должна быть заполнена территория в графе А;</t>
  </si>
  <si>
    <t>если строка 26 &gt; 0, то строка 27 &gt; 0 или строка 28 &gt; 0;</t>
  </si>
  <si>
    <t>если строка 27 &gt; 0 или строка 28 &gt; 0, то строка 26 &gt; 0;</t>
  </si>
  <si>
    <t>Под тепловыми вторичными энергетическими ресурсами понимается физическая теплота основной, побочной и промежуточной продукции, отходов производства, рабочих тел систем охлаждения технологических агрегатов и установок, горячей воды и пара, отработанных в технологических установках, а также горячей воды и пара, попутно получаемых в технологических установках, которая не используется в самом агрегате-источнике тепловых вторичных энергетических ресурсов.</t>
  </si>
  <si>
    <t>Продукция, согласно заключенному договору подлежащая сдаче заказчику на месте и не оформленная актом приемки, остается в составе незавершенного промышленного производства и в состав готовой продукции не включается.</t>
  </si>
  <si>
    <t>ремонт и техническое обслуживание машин и оборудования по заказам других юридических или физических лиц, за исключением ремонта и технического обслуживания легковых и грузовых автомобилей, прицепов и полуприцепов, автобусов, троллейбусов, мотоциклов, мотороллеров, мопедов, оборудования, обеспечивающего функционирование зданий и инженерных сооружений, компьютеров и периферийного оборудования, коммуникационного оборудования, предметов личного пользования и бытовых изделий. Работы по реконструкции и капитальному ремонту летательных аппаратов, железнодорожных локомотивов и подвижного состава, судов по заказам других юридических или физических лиц классифицируются в тех же подклассах ОКРБ 005-2011, что и их производство;</t>
  </si>
  <si>
    <t>услуги по сбору, обработке, сбросу сточных вод, удалению отходов, перевозке отходов, эксплуатации объектов, на которых производится сортировка отходов с целью извлечения вторичных материальных ресурсов, эксплуатации объектов обезвреживания и захоронения отходов;</t>
  </si>
  <si>
    <t>стоимость изделий, приобретаемых для комплектации выпускаемой продукции, не требующих затрат по их обработке или сборке и стоимость которых не включается в себестоимость конечной промышленной продукции, а подлежит возмещению покупателями отдельно.</t>
  </si>
  <si>
    <t>При определении размера начисленной заработной платы работника для отнесения рабочего места к высокопроизводительному необходимо учесть следующее:</t>
  </si>
  <si>
    <t>если работнику начислялась премия за квартал, то в заработную плату за первый полностью отработанный месяц включается часть премии за квартал, приходящаяся на этот месяц;</t>
  </si>
  <si>
    <t>граждане, зарегистрированные в органах по труду, занятости и социальной защите в качестве безработных, направленные на оплачиваемые общественные работы.</t>
  </si>
  <si>
    <t>состоящих на балансе, в том числе переданных по договорам аренды транспортного средства с экипажем или на иных законных основаниях другим юридическим или физическим лицам;</t>
  </si>
  <si>
    <t>принятых на баланс по договорам лизинга;</t>
  </si>
  <si>
    <t>принятых по договорам аренды транспортного средства без экипажа, договорам безвозмездного пользования автомобилем или на иных законных основаниях от других юридических лиц;</t>
  </si>
  <si>
    <t>принятых по договорам аренды транспортного средства без экипажа или с экипажем, договорам безвозмездного пользования автомобилем или на иных законных основаниях от физических лиц.</t>
  </si>
  <si>
    <t>затраты на возведение, реконструкцию, модернизацию, реставрацию объектов, которые приводят к увеличению первоначальной стоимости объекта;</t>
  </si>
  <si>
    <t>Данные об инвестициях в основной капитал приводятся за счет всех источников финансирования, включая средства бюджетов на возмездной и безвозмездной основе, кредиты, техническую и гуманитарную помощь.</t>
  </si>
  <si>
    <t>Данные об использовании инвестиций в основной капитал отражаются независимо от способа организации строительства (подрядного или хозяйственного).</t>
  </si>
  <si>
    <t>товарных, товарно-транспортных накладных, международных товарно-транспортных накладных «CMR»;</t>
  </si>
  <si>
    <t>актов о внедренных изобретениях и рационализаторских предложениях и степени их эффективности;</t>
  </si>
  <si>
    <t>актов внедрения новой техники и технологий;</t>
  </si>
  <si>
    <t>Разграничение процессных и маркетинговых инноваций заключается в том, что процессные инновации связаны с совершенствованием производственных методов, включая методы передачи продуктов, направленных на снижение издержек на единицу продукции или повышение качества, в то время как маркетинговые инновации направлены на повышение объемов продаж или цен на продукцию (с использование новых ценовых стратегий).</t>
  </si>
  <si>
    <t>Примерами маркетинговых инноваций в размещении продукта (на рынке) служат первое внедрение франчайзинга или эксклюзивной розничной торговли. Инновации в размещении продукта могут включать в себя также использование новых концепций его представления покупателю. Например, организация помещений для продажи мебели, соответственно перестроенных и позволяющих покупателям видеть товар в полностью декорированном интерьере.</t>
  </si>
  <si>
    <r>
      <t>Главному статистическому управлению города Минска; отделу статистики в районе (городе) главного статистического управления области</t>
    </r>
    <r>
      <rPr>
        <vertAlign val="superscript"/>
        <sz val="8"/>
        <rFont val="Tahoma"/>
        <family val="2"/>
      </rPr>
      <t>1</t>
    </r>
  </si>
  <si>
    <t>Прибыль, убыток (–) от инвестиционной и финансовой деятельности</t>
  </si>
  <si>
    <t>ОСНОВНЫЕ СРЕДСТВА</t>
  </si>
  <si>
    <t>переоцененная (строка 100 + строка 101 – строка 103)</t>
  </si>
  <si>
    <t>Наименование вида продукции (услуги)</t>
  </si>
  <si>
    <t>табелей или других документов учета рабочего времени работников;</t>
  </si>
  <si>
    <t>уплате платежей в бюджет государственного внебюджетного фонда социальной защиты населения Республики Беларусь;</t>
  </si>
  <si>
    <t>затраты на посадку и выращивание многолетних насаждений;</t>
  </si>
  <si>
    <t>затраты по формированию основного стада (выращивание молодняка животных и рабочего скота, переводимого в основное стадо, стоимость приобретенных и поступивших безвозмездно животных основного стада и рабочего скота, включая расходы по доставке).</t>
  </si>
  <si>
    <t>В графе 1 также отражается сумма средств, полученных из бюджета в связи с государственным регулированием цен и тарифов, на покрытие убытков, на возмещение затрат на производство.</t>
  </si>
  <si>
    <t>Продукция считается изготовленной из давальческого сырья независимо от доли давальческого сырья, использованного при производстве данной продукции.</t>
  </si>
  <si>
    <t>Данные по строке 105 должны быть равны сумме данных по строкам 100 и 101 за вычетом данных по строке 103.</t>
  </si>
  <si>
    <t>ГЛАВА 13</t>
  </si>
  <si>
    <t>ГЛАВА 14</t>
  </si>
  <si>
    <t>шт.</t>
  </si>
  <si>
    <t>Примером маркетинговой инновации в дизайне может служить значительное изменение в дизайне комплекта мебели для обновления ее внешнего вида и повышения привлекательности, использование радикально нового дизайна флаконов для лосьона, который по замыслу должен придать продукту оригинальный облик и привлечь покупателей.</t>
  </si>
  <si>
    <t>В объем отгруженной продукции (работ, услуг) включается стоимость:</t>
  </si>
  <si>
    <r>
      <t>1</t>
    </r>
    <r>
      <rPr>
        <sz val="7"/>
        <rFont val="Tahoma"/>
        <family val="2"/>
      </rPr>
      <t>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r>
  </si>
  <si>
    <t>ЧИСЛЕННОСТЬ РАБОТНИКОВ И ЗАРАБОТНАЯ ПЛАТА</t>
  </si>
  <si>
    <t>дебиторская (из графы 1)</t>
  </si>
  <si>
    <t>кредиторская (из графы 3)</t>
  </si>
  <si>
    <t>из нее просро-
ченная</t>
  </si>
  <si>
    <t>первоначальная</t>
  </si>
  <si>
    <t>остаточная</t>
  </si>
  <si>
    <t>текущий ремонт</t>
  </si>
  <si>
    <t>на завершающей, когда оборудование уже работает, освоено в эксплуатации, то есть налажено производство и выпускается продукция;</t>
  </si>
  <si>
    <t>Примером продуктовых инноваций являются:</t>
  </si>
  <si>
    <t>мобильные установки утилизации резинотехнических отходов для реализации технологии термической переработки резинотехнических отходов в топливо и технический углерод, не имеющие аналогов;</t>
  </si>
  <si>
    <t>пищевые продукты с новыми функциональными характеристиками (маргарин, снижающий уровень холестерина в крови; йогурты, производимые с использованием новых типов бактериальных культур);</t>
  </si>
  <si>
    <t>производство энергосберегающих холодильников;</t>
  </si>
  <si>
    <t>Постановление</t>
  </si>
  <si>
    <t>Национального</t>
  </si>
  <si>
    <t>статистического комитета</t>
  </si>
  <si>
    <t>(дата составления государственной 
статистической отчетности)</t>
  </si>
  <si>
    <t>по свободным строкам, относящимся к строке 161, – по месту нахождения объектов инвестиционной деятельности.</t>
  </si>
  <si>
    <t>Сумма данных по всем свободным строкам, относящимся к строке 161, в графах с 1 по 19 должна быть равна данным по строке 160 в соответствующих графах.</t>
  </si>
  <si>
    <t>в результате безвозмездного поступления (благотворительной помощи);</t>
  </si>
  <si>
    <t>в качестве вклада в уставный фонд;</t>
  </si>
  <si>
    <t>в иных случаях, установленных законодательством.</t>
  </si>
  <si>
    <t>ГЛАВА 11</t>
  </si>
  <si>
    <t>ГЛАВА 12</t>
  </si>
  <si>
    <t>Перейти к заполнению формы</t>
  </si>
  <si>
    <t>Представляют респонденты</t>
  </si>
  <si>
    <t>авансовые платежи от заказчиков (застройщиков);</t>
  </si>
  <si>
    <t>стоимость монтируемого и ремонтируемого оборудования, а также стоимость приобретенных или изготовленных на стройке деталей для укомплектования оборудования;</t>
  </si>
  <si>
    <t>ГЛАВА 8</t>
  </si>
  <si>
    <t>ГЛАВА 9</t>
  </si>
  <si>
    <t>ГЛАВА 10</t>
  </si>
  <si>
    <t>строительно-монтажные работы</t>
  </si>
  <si>
    <t>Объем подрядных работ, выполненных собственными силами</t>
  </si>
  <si>
    <t>Просроченная задолженность</t>
  </si>
  <si>
    <t>Республики Беларусь</t>
  </si>
  <si>
    <t>чел.</t>
  </si>
  <si>
    <t>заемных средств других организаций</t>
  </si>
  <si>
    <t>РАЗДЕЛ I</t>
  </si>
  <si>
    <t>средств населения</t>
  </si>
  <si>
    <t>прочих источников</t>
  </si>
  <si>
    <t>машины, оборудование, транспортные средства, инструмент, инвентарь</t>
  </si>
  <si>
    <t>заработная плата за выполненную работу и отработанное время;</t>
  </si>
  <si>
    <t>оплата за неотработанное время;</t>
  </si>
  <si>
    <t>всего</t>
  </si>
  <si>
    <t>Перейти к указаниям по заполнению формы</t>
  </si>
  <si>
    <t>ОТЧЕТ</t>
  </si>
  <si>
    <t>Срок представления</t>
  </si>
  <si>
    <t>Код формы по ОКУД</t>
  </si>
  <si>
    <t>Учетный номер плательщика
(УНП)</t>
  </si>
  <si>
    <t>ГЛАВА 7</t>
  </si>
  <si>
    <t>ГЛАВА 4</t>
  </si>
  <si>
    <t>ГЛАВА 6</t>
  </si>
  <si>
    <t>ГОСУДАРСТВЕННАЯ СТАТИСТИЧЕСКАЯ ОТЧЕТНОСТЬ</t>
  </si>
  <si>
    <t>КОНФИДЕНЦИАЛЬНОСТЬ ГАРАНТИРУЕТСЯ ПОЛУЧАТЕЛЕМ ИНФОРМАЦИИ</t>
  </si>
  <si>
    <t>УТВЕРЖДЕНО</t>
  </si>
  <si>
    <t>Наименование показателя</t>
  </si>
  <si>
    <t>А</t>
  </si>
  <si>
    <t>Б</t>
  </si>
  <si>
    <t>(подпись)</t>
  </si>
  <si>
    <t>х</t>
  </si>
  <si>
    <t>за</t>
  </si>
  <si>
    <t>Годовая</t>
  </si>
  <si>
    <t>За отчетный год</t>
  </si>
  <si>
    <t>Единица измерения</t>
  </si>
  <si>
    <t>В</t>
  </si>
  <si>
    <t>ГЛАВА 5</t>
  </si>
  <si>
    <t>Российской Федерации</t>
  </si>
  <si>
    <t>Украины</t>
  </si>
  <si>
    <t>РАЗДЕЛ IX</t>
  </si>
  <si>
    <t>РАЗДЕЛ X</t>
  </si>
  <si>
    <t>из нее за товары, работы, услуги</t>
  </si>
  <si>
    <t>стран Содружества Независимых Государств</t>
  </si>
  <si>
    <t>других стран</t>
  </si>
  <si>
    <t>Всего по организации (сумма строк 201)</t>
  </si>
  <si>
    <t>Наименование вида экономической деятельности</t>
  </si>
  <si>
    <t>год</t>
  </si>
  <si>
    <t xml:space="preserve">ГЛАВА 1 </t>
  </si>
  <si>
    <t>крестьянские (фермерские) хозяйства;</t>
  </si>
  <si>
    <t>ведомостей по начислению заработной платы;</t>
  </si>
  <si>
    <t>листков нетрудоспособности и справок о временной нетрудоспособности;</t>
  </si>
  <si>
    <t>гражданско-правовых договоров;</t>
  </si>
  <si>
    <t>регистров бухгалтерского учета;</t>
  </si>
  <si>
    <t>карточек складского учета;</t>
  </si>
  <si>
    <t>Форма 1-мп</t>
  </si>
  <si>
    <t>Полное наименование юридического лица</t>
  </si>
  <si>
    <t>Регистрационный номер респондента 
в статистическом регистре (ОКПО)</t>
  </si>
  <si>
    <t>Оплачиваемый пробег легковых автомобилей-такси</t>
  </si>
  <si>
    <t>РАЗДЕЛ IV</t>
  </si>
  <si>
    <t>АВТОМОБИЛЬНЫЙ ТРАНСПОРТ</t>
  </si>
  <si>
    <t>РАЗДЕЛ V</t>
  </si>
  <si>
    <t>РАЗДЕЛ VI</t>
  </si>
  <si>
    <t>средств внебюджетных фондов</t>
  </si>
  <si>
    <t>льготных кредитов</t>
  </si>
  <si>
    <t>кредитов по иностранным кредитным линиям</t>
  </si>
  <si>
    <t>прочие работы и затраты</t>
  </si>
  <si>
    <t>РАЗДЕЛ VII</t>
  </si>
  <si>
    <t>РАЗДЕЛ VIII</t>
  </si>
  <si>
    <t>оплате труда;</t>
  </si>
  <si>
    <t>уплате других налогов, сборов (пошлин);</t>
  </si>
  <si>
    <t>оплате приобретенных основных средств и нематериальных активов;</t>
  </si>
  <si>
    <t>актов сдачи-приемки выполненных строительных и иных специальных монтажных работ;</t>
  </si>
  <si>
    <t>актов о приеме-передаче основных средств;</t>
  </si>
  <si>
    <t>инвентарных карточек учета основных средств;</t>
  </si>
  <si>
    <t>приемо-сдаточных актов;</t>
  </si>
  <si>
    <t>оплате приобретенных товаров, сырья, материалов и других производственных запасов;</t>
  </si>
  <si>
    <t>из него инновационной продукции (работ, услуг)</t>
  </si>
  <si>
    <t>в целых числах</t>
  </si>
  <si>
    <t xml:space="preserve">Вид продукции (услуги): </t>
  </si>
  <si>
    <t>ОПТОВЫЙ ТОВАРООБОРОТ</t>
  </si>
  <si>
    <t>За предыдущий год</t>
  </si>
  <si>
    <t>Объем оптового товарооборота</t>
  </si>
  <si>
    <t>средней численности внешних совместителей;</t>
  </si>
  <si>
    <t>средней численности граждан, выполнявших работу по гражданско-правовым договорам.</t>
  </si>
  <si>
    <t>разработка нового способа использования продукта: введение в употребление нового моющего средства с использованием уже существовавшего химического соединения, которое до того применялось лишь в качестве вспомогательного средства при нанесении покрытий;</t>
  </si>
  <si>
    <t>использование в производстве одежды воздухопроницаемых тканей, то есть использование новых материалов для улучшения свойств продукта;</t>
  </si>
  <si>
    <t>внедрение смарт-карт и многоцелевых пластиковых карточек.</t>
  </si>
  <si>
    <t>Примером процессных инноваций являются:</t>
  </si>
  <si>
    <t>установка нового автоматизированного оборудования на производственной линии;</t>
  </si>
  <si>
    <t>компьютеризация проектно-конструкторских работ;</t>
  </si>
  <si>
    <t>внедрение автоматизированной системы контроля качества производства;</t>
  </si>
  <si>
    <t>автоматизированная упаковка.</t>
  </si>
  <si>
    <t>расширение производственных мощностей за счет дополнительных станков уже известной модели либо замена станков на более поздние модификации той же модели (реконструкция, модернизация);</t>
  </si>
  <si>
    <t>организационные и маркетинговые инновации.</t>
  </si>
  <si>
    <t>Примером организационной инновации может служить внедрение кодификации знаний, то есть организация баз данных о передовых методах деятельности, подбор учебного материала и другой информации таким образом, чтобы улучшить обучение сотрудников, сделав информацию более доступной для персонала.</t>
  </si>
  <si>
    <t>Данные приводятся в развернутом виде: остатки по счетам аналитического учета, по которым имеется дебетовый остаток, включаются в дебиторскую задолженность; остатки по счетам аналитического учета, по которым имеется кредитовый остаток, – в кредиторскую задолженность.</t>
  </si>
  <si>
    <t>Аккредитивы, учитываемые на счете 60, в графе 2 не отражаются.</t>
  </si>
  <si>
    <t>машины, оборудование, транспортные средства, приобретенные за счет средств, поступивших от иностранного инвестора в уставный фонд;</t>
  </si>
  <si>
    <t>нераспределенная часть чистой прибыли иностранного инвестора, реинвестированная в объекты инвестиционной деятельности (на приобретение, воспроизводство и создание новых основных средств);</t>
  </si>
  <si>
    <t>При первом способе расчета сначала определяется общее количество человеко-дней, отработанных этими работниками, путем деления общего числа отработанных человеко-часов в месяце на продолжительность рабочего дня, исходя из установленной законодательством продолжительности рабочей недели:</t>
  </si>
  <si>
    <t>отдельные операции по частичной обработке материалов и деталей, по доведению до полной готовности, улучшению качества изделий, изготовленных другими юридическими лицами, индивидуальными предпринимателями (например, нарезка и изоляция труб, резка на стандартные размеры досок, стекла, бумаги, проволоки и других изделий, строгание и фуговка досок, термообработка, шлифовка, оцинковка, штамповка, раскрой ткани, в том числе для обивки мебели, трикотажного полотна, кож, строчка и вышивка изделий, крашение и отделка пряжи, прорезинивание и обкладка резиной технических тканей и другие);</t>
  </si>
  <si>
    <t>услуги, оказываемые в области полиграфической деятельности;</t>
  </si>
  <si>
    <t>услуги по ликвидации загрязнений и прочие услуги в области удаления отходов.</t>
  </si>
  <si>
    <t>Не включаются в объем промышленного производства:</t>
  </si>
  <si>
    <t>Объем отгруженной продукции (работ, услуг) собственного производства в отпускных ценах за вычетом налогов и сборов, исчисляемых из выручки</t>
  </si>
  <si>
    <t>Код вида экономической деятельности по ОКРБ 005-2011</t>
  </si>
  <si>
    <t>в том числе по видам экономической деятельности:</t>
  </si>
  <si>
    <t>РАЗДЕЛ XII</t>
  </si>
  <si>
    <t>тысяч рублей, с одним знаком после запятой</t>
  </si>
  <si>
    <t>Код организации учета хозяйственных операций:</t>
  </si>
  <si>
    <t xml:space="preserve">Руководитель респондента или </t>
  </si>
  <si>
    <t xml:space="preserve">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</si>
  <si>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</si>
  <si>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</si>
  <si>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</si>
  <si>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</si>
  <si>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</si>
  <si>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К капитальному ремонту объекта строительства относится совокупность работ, включая строительно-монтажные, пусконаладочные, и мероприятий по восстановлению утраченных в процессе эксплуатации технических, эксплуатационных и потребительских качеств объекта строительства, осуществляемых путем восстановления (усиления), улучшения и (или) замены отдельных конструкций, деталей, инженерно-технического оборудования объекта строительства, выполняемых в том числе с применением новых материалов и технологий.</t>
  </si>
  <si>
    <t>принятых на сезонные рабочие места, которые существовали и в прошлом сезоне, или на работы, выполняемые ежегодно в какой-либо определенный период в силу экономических или иных причин;</t>
  </si>
  <si>
    <t>принятых на рабочие места, если соответствующие штатные единицы были исключены из штатного расписания и введены снова в течение двух лет;</t>
  </si>
  <si>
    <t>принятых на работу на срок до двух месяцев (временные работники);</t>
  </si>
  <si>
    <t>Таблица 12</t>
  </si>
  <si>
    <t>Таблица 13</t>
  </si>
  <si>
    <t>СВЕДЕНИЯ ОБ ОРГАНИЗАЦИИ УЧЕТА ХОЗЯЙСТВЕННЫХ ОПЕРАЦИЙ</t>
  </si>
  <si>
    <t xml:space="preserve">  (инициалы, фамилия)</t>
  </si>
  <si>
    <t>ОБЩИЕ ПОЛОЖЕНИЯ</t>
  </si>
  <si>
    <t>Электронный адрес (www, e-mail)</t>
  </si>
  <si>
    <t xml:space="preserve">РАЗДЕЛ III </t>
  </si>
  <si>
    <t>Сумма средств, полученных на возмещение разницы в цене, включается в объем производства продукции (работ, услуг) по моменту ее фактического поступления.</t>
  </si>
  <si>
    <t>сырья и материалов, включая материалы, полученные в результате разборки основных средств, покупных полуфабрикатов, комплектующих изделий, топлива, строительных материалов, инвентаря, спецодежды и спецоснастки, хозяйственных принадлежностей и прочих материалов, приобретенных для собственных производственных нужд, но не использованных в процессе производства продукции (работ, услуг);</t>
  </si>
  <si>
    <t>брака, лома, отходов, полученных в результате производственной деятельности;</t>
  </si>
  <si>
    <t>материальных ценностей, приобретенных для общехозяйственных и управленческих нужд;</t>
  </si>
  <si>
    <t>собственных основных средств.</t>
  </si>
  <si>
    <t>Товарная часть продукции оценивается в отпускных ценах (ценах реализации), нетоварная – по себестоимости.</t>
  </si>
  <si>
    <t>В стоимость продукции растениеводства включается:</t>
  </si>
  <si>
    <t>стоимость сырых продуктов, полученных из урожая отчетного года (зерновых и зернобобовых культур, семян масличных культур, картофеля, свеклы сахарной, волокна льна-долгунца, кормовых культур, овощей, фруктов и ягод, посадочного материала (саженцев), цветочной продукции, грибов и прочих);</t>
  </si>
  <si>
    <t>стоимость выращивания молодых многолетних насаждений;</t>
  </si>
  <si>
    <t>Изменение стоимости незавершенного производства продукции растениеводства рассчитывается следующим образом: из затрат на незавершенное производство, произведенных в отчетном году под урожай будущего года, следует вычесть затраты на незавершенное производство, произведенные в предыдущем году под урожай отчетного года. Полученное положительное или отрицательное число следует добавить к стоимости продукции растениеводства (например, рожь, рапс) по соответствующему виду экономической деятельности.</t>
  </si>
  <si>
    <t>Стоимостная оценка объема промышленного производства осуществляется в фактических отпускных ценах (ценах отгрузки), сформированных на условиях франко-станция отправления.</t>
  </si>
  <si>
    <t>При осуществлении деятельности трубопроводного транспорта в объем услуг от основной деятельности не включается стоимость газа, нефти и нефтепродуктов, транспортируемых по трубопроводам.</t>
  </si>
  <si>
    <t>стоимость продукции общественного питания (кулинарной продукции, хлебобулочных, кондитерских изделий и напитков, производимых при осуществлении общественного питания) в отпускных ценах, реализованной в объектах общественного питания (в ресторанах, кафе, барах, столовых, буфетах, закусочных и тому подобных объектах), вне объектов общественного питания по заказам;</t>
  </si>
  <si>
    <t>Готовая продукция, произведенная в отчетном году и предназначенная для отгрузки другим юридическим или физическим лицам, но еще не отгруженная, включается в объем промышленного производства по фактическим отпускным ценам, действовавшим на дату сдачи ее на склад готовой продукции, в случае колебания цен на дату сдачи на склад готовой продукции – по средневзвешенной цене отгрузки на данную продукцию (вид продукции), а в случае отсутствия отгрузки данной продукции (вида продукции) – по фактической себестоимости.</t>
  </si>
  <si>
    <t>Продукция (работы, услуги), переданная другим юридическим или физическим лицам безвозмездно, выданная своим работникам в счет заработной платы, предназначенная для зачисления в состав собственных основных средств, включается в объем промышленного производства по средневзвешенной цене отгрузки на аналогичную продукцию (работы, услуги), а в случае отсутствия отгрузки аналогичной продукции (работ, услуг) – по фактической себестоимости.</t>
  </si>
  <si>
    <t>Стоимость давальческого сырья отражается отдельно по строке 201 в графе 2 по соответствующим подклассам, относящимся к разделам с 10 по 32, а также к классу 3832 ОКРБ 005-2011.</t>
  </si>
  <si>
    <t>Стоимость выполненных собственными силами работ по договорам подряда отражается на основании данных акта сдачи-приемки выполненных строительных и иных специальных монтажных работ и других приемо-сдаточных актов, оформленных в установленном порядке.</t>
  </si>
  <si>
    <t>по перевозке грузов, выполненных за вознаграждение для других юридических или физических лиц по разовым заказам на автомобильную перевозку грузов, в том числе по заявлениям (заявкам) своих работников.</t>
  </si>
  <si>
    <t>При предоставлении услуг в форме финансовой аренды (лизинга) отражаются полученные суммы вознаграждения (дохода) арендодателя (лизингодателя).</t>
  </si>
  <si>
    <t>При осуществлении деятельности в области страхования отражается сумма страховых взносов (страховых премий) по договорам страхования (сострахования, перестрахования), а также стоимость прочих услуг по деятельности, связанной со страхованием.</t>
  </si>
  <si>
    <t>При осуществлении турагентской деятельности отражается либо размер комиссионного (агентского) вознаграждения, либо разница между стоимостью продажи и покупки тура, сформированного туроператором, а также стоимость отдельных услуг, связанных с организацией туристического путешествия.</t>
  </si>
  <si>
    <t>являвшаяся в отчетном году коммунальным унитарным предприятием по капитальному строительству;</t>
  </si>
  <si>
    <t>Лизингополучатель отражает стоимость предмета лизинга после поступления предмета лизинга на место назначения и отражения в первичных учетных документах.</t>
  </si>
  <si>
    <t>Стоимость введенных в эксплуатацию основных средств отражается по первоначальной стоимости с учетом проведенных переоценок.</t>
  </si>
  <si>
    <t>В графе 1 не отражается стоимость основных средств,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t>
  </si>
  <si>
    <t>В графе 2 отражаются также суммы уплаченных банку процентов по кредитам (займам), начисленных на освоенный в отчетном году объем инвестиций в основной капитал и учтенных в составе инвестиций в основной капитал до ввода (передачи) основных средств в эксплуатацию.</t>
  </si>
  <si>
    <t>В графе 2 не отражаются затраты на приобретение зданий, сооружений, стоимость всех видов машин и оборудования, транспортных средств, инструмента и инвентаря, приобретенных с целью продажи или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суммы уплаченных банку процентов по кредитам (займам) после ввода (передачи) объектов основных средств в эксплуатацию, а также вложения в нематериальные активы.</t>
  </si>
  <si>
    <t>При осуществлении деятельности по организации азартных игр отражается валовой доход, который исчисляется как разница между стоимостью проданных жетонов, платой за вход и суммой выплат по выигрышам. В случае получения при расчете данных, равных нулю, в графе 1 проставляется ноль, данных меньше нуля – отрицательное значение.</t>
  </si>
  <si>
    <r>
      <t>Списочная численность работников в среднем за год</t>
    </r>
    <r>
      <rPr>
        <vertAlign val="superscript"/>
        <sz val="8"/>
        <rFont val="Tahoma"/>
        <family val="2"/>
      </rPr>
      <t>2</t>
    </r>
  </si>
  <si>
    <r>
      <t>чел.</t>
    </r>
    <r>
      <rPr>
        <vertAlign val="superscript"/>
        <sz val="8"/>
        <rFont val="Tahoma"/>
        <family val="2"/>
      </rPr>
      <t>3</t>
    </r>
  </si>
  <si>
    <r>
      <t>тыс. руб.</t>
    </r>
    <r>
      <rPr>
        <vertAlign val="superscript"/>
        <sz val="8"/>
        <rFont val="Tahoma"/>
        <family val="2"/>
      </rPr>
      <t>3</t>
    </r>
  </si>
  <si>
    <r>
      <t>3</t>
    </r>
    <r>
      <rPr>
        <sz val="7"/>
        <rFont val="Tahoma"/>
        <family val="2"/>
      </rPr>
      <t xml:space="preserve"> С одним знаком после запятой.</t>
    </r>
  </si>
  <si>
    <t>Всего (сумма строк 86, 87, 93)</t>
  </si>
  <si>
    <t>Объем отгруженной продукции (работ, услуг)</t>
  </si>
  <si>
    <t>Стоимость продукции (услуги) за вычетом налогов и сборов, исчисляемых из выручки, за отчетный год, тыс. руб.</t>
  </si>
  <si>
    <t>счетов-фактур;</t>
  </si>
  <si>
    <t>отгрузочных спецификаций;</t>
  </si>
  <si>
    <t>других первичных учетных и иных документов.</t>
  </si>
  <si>
    <t>эстетические изменения в продуктах (в цвете, декоре и тому подобное);</t>
  </si>
  <si>
    <t>незначительные технические или внешние изменения в продукте (работе, услуге), оставляющие неизменным его конструктивное исполнение, не оказывающие достаточно заметного влияния на параметры, свойства, стоимость того или иного вида продукции, а также входящих в него материалов и компонентов;</t>
  </si>
  <si>
    <t>Изменение дизайна существующего продукта является маркетинговой, а не продуктовой инновацией, если функциональные или потребительские характеристики продукта не претерпели значительных изменений.</t>
  </si>
  <si>
    <t>Объем отгруженной продукции (работ, услуг) собственного производства отражается в фактических отпускных ценах за вычетом налогов и сборов, исчисляемых из выручки, включая средства, полученные из бюджета в связи с государственным регулированием цен и тарифов, на покрытие убытков, на возмещение затрат на производство.</t>
  </si>
  <si>
    <t>Моментом отгрузки считается:</t>
  </si>
  <si>
    <t>при выполнении работ, оказании услуг – дата подписания покупателем документов, подтверждающих выполнение работ, оказание услуг.</t>
  </si>
  <si>
    <t>выполненных работ, оказанных услуг другим юридическим или физическим лицам и сданных заказчику.</t>
  </si>
  <si>
    <t>Продукция (работы, услуги), переданная другим юридическим или физическим лицам безвозмездно, выданная своим работникам в счет заработной платы, зачисленная в состав собственных основных средств, включается в объем отгруженной продукции (работ, услуг) по средневзвешенной цене отгрузки на аналогичную продукцию (работы, услуги), а в случае отсутствия отгрузки аналогичной продукции (работ, услуг) в отчетном году – по фактической себестоимости.</t>
  </si>
  <si>
    <t>Продукция собственного производства, реализованная другим юридическим или физическим лицам через свои розничные торговые объекты, включается в объем отгруженной продукции (работ, услуг) по ценам реализации за вычетом налогов и сборов, исчисляемых из выручки, торговой наценки.</t>
  </si>
  <si>
    <t>Стоимость продукции с длительным циклом производства, по которой расчеты с заказчиками ведутся отдельными этапами в соответствии с заключенными договорами, включается в объем отгруженной продукции (работ, услуг), когда ее производство полностью закончено, то есть продукция отвечает всем требованиям готовности, и она отгружена другим юридическим или физическим лицам.</t>
  </si>
  <si>
    <t>Если на продукцию применяются только цены, сформированные на условиях франко-склад изготовителя, то объем отгруженной продукции (работ, услуг) отражается по этим ценам.</t>
  </si>
  <si>
    <t>Продукция (работы, услуги), поставляемая на экспорт в соответствии с заключенными контрактами, включается в объем отгруженной продукции (работ, услуг) по контрактным ценам, пересчитанным в белорусские рубли в соответствии с Национальным стандартом бухгалтерского учета и отчетности,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</si>
  <si>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Инновационная продукция (работы, услуги) – это внедренная в производство продукция (работы, услуги), являющаяся новой или значительно улучшенной по сравнению с ранее выпускавшейся продукцией (работами, услугами) в части ее свойств или способов использования, получившая новое обозначение или определение (наименование).</t>
  </si>
  <si>
    <t>За дни отпуска, неявок (приходящиеся на рабочие дни по календарю) в число отработанных человеко-часов условно включаются часы по предыдущему рабочему дню.</t>
  </si>
  <si>
    <t>Затем рассчитывается среднесписочная численность работников за отчетный год путем суммирования за все месяцы отчетного года среднесписочной численности работников за месяц и деления полученной суммы на 12.</t>
  </si>
  <si>
    <t>среднесписочную численность работников за год (месяц) – пропорционально отработанному времени;</t>
  </si>
  <si>
    <t>списочную численность работников в среднем за год – как целые единицы за каждый календарный день, включая нерабочие дни недели, установленные для них при приеме на работу.</t>
  </si>
  <si>
    <t>При определении среднесписочной численности работников, работавших неполное рабочее время, за месяц расчет может осуществляться двумя способами.</t>
  </si>
  <si>
    <t>В среднюю численность внешних совместителей не включаются:</t>
  </si>
  <si>
    <t>К продуктовым и процессным инновациям не относятся:</t>
  </si>
  <si>
    <t>Сумма средств, полученных на возмещение разницы в цене, включается в объем отгруженной продукции (работ, услуг) по моменту ее фактического поступления.</t>
  </si>
  <si>
    <t>при отгрузке продукции через комиссионера на основании договора комиссии – дата отгрузки продукции комиссионером покупателю;</t>
  </si>
  <si>
    <t>К инновационной продукции (работам, услугам) относятся:</t>
  </si>
  <si>
    <t>продукция (работы, услуги), подвергшаяся изменениям технических характеристик, с целью создания нового способа ее применения, позволяющего расширить область использования продукции (работ, услуг);</t>
  </si>
  <si>
    <t>продукция (работы, услуги) со значительными улучшениями существующих продуктов, за счет изменений в материалах, компонентах и прочих характеристиках, улучшающих их свойства;</t>
  </si>
  <si>
    <t>значительные усовершенствования в способах предоставления услуг (например, эффективность и быстрота), дополнение уже существующих услуг новыми функциями или характеристиками или внедрение совершенно новых услуг.</t>
  </si>
  <si>
    <t>Затем полученное число отработанных человеко-дней делится на число рабочих дней по календарю в месяце.</t>
  </si>
  <si>
    <t>По строкам 27 и 28 отражаются данные по всем легковым автомобилям-такси независимо от их технического состояния, места нахождения и использования (в работе, сданы в аренду, в ремонте, в ожидании ремонта и так далее).</t>
  </si>
  <si>
    <t>если строка 70 &gt; 0 и строка 71 &gt; 0, и строка 72 &gt; 0, то строка 73 &gt; 0;</t>
  </si>
  <si>
    <t>если строка 105 &gt; 0, то строка 108 &gt; 0;</t>
  </si>
  <si>
    <t>если строка 108 &gt; 0, то строка 105 &gt; 0;</t>
  </si>
  <si>
    <t>если строка 106 &gt; 0, то строка 109 &gt; 0;</t>
  </si>
  <si>
    <t>если строка 109 &gt; 0, то строка 106 &gt; 0;</t>
  </si>
  <si>
    <t>если строка 110 &gt; 0, то строка 103 &gt; 0;</t>
  </si>
  <si>
    <t>если строка 120 &gt; 0, то строка 104 &gt; 0;</t>
  </si>
  <si>
    <t>первые знаки кода ОКРБ 005-2011 не должны принимать значения 84, 94, 97, 98, 99;</t>
  </si>
  <si>
    <t>Готовая продукция (работы, услуги) с длительным циклом производства, по которой расчеты с заказчиками ведутся отдельными этапами в соответствии с заключенными договорами, включается в объем промышленного производства по стоимости законченных и принятых заказчиком в установленном порядке этапов.</t>
  </si>
  <si>
    <t>Стоимость возвращенной бракованной продукции, не подлежащей восстановлению, исключается из объема промышленного производства.</t>
  </si>
  <si>
    <t>Стоимость возвращенной бракованной продукции, подвергшейся в отчетном году доработке, не исключается из объема промышленного производства. По моменту выполнения доработки в объем промышленного производства довключается стоимость затрат по доработке данной продукции, если это приводит к увеличению отпускной цены данной продукции.</t>
  </si>
  <si>
    <t>Стоимость возвращенной на промышленную переработку пищевой продукции не исключается из объема промышленного производства. По моменту выполнения переработки в объем промышленного производства довключается только стоимость затрат по переработке данной продукции.</t>
  </si>
  <si>
    <t>Готовая продукция, сданная на склад в предыдущем году и возвращенная в отчетном году в цех на доработку, в результате которой не был изготовлен другой вид продукции, включается в объем промышленного производства по стоимости затрат по доработке по моменту ее выполнения, если это приводит к увеличению отпускной цены данной продукции.</t>
  </si>
  <si>
    <t>стоимость оказанных услуг в размере вознаграждения при осуществлении сделки в интересах другого лица на основе договоров поручения, комиссии либо агентских договоров.</t>
  </si>
  <si>
    <t>по доставке собственной продукции (товаров) до покупателя (другого юридического или физического лица) в случае, если заключается иной договор, в котором стоимость доставки выделена отдельно и не включена в отпускную цену реализуемой продукции (товаров);</t>
  </si>
  <si>
    <t>Почтовый адрес (фактический)</t>
  </si>
  <si>
    <t>с одним знаком после запятой</t>
  </si>
  <si>
    <t>из них уволенных (переведенных, перемещенных) работников из числа ранее принятых в отчетном году на дополнительно введенные рабочие места (строка 9) в случае исключения из штатного расписания соответствующих штатных единиц</t>
  </si>
  <si>
    <t>Списочное количество легковых автомобилей-такси</t>
  </si>
  <si>
    <t>Прочие налоги и сборы, платежи, исчисляемые из прибыли (дохода)</t>
  </si>
  <si>
    <t>собственных средств организации</t>
  </si>
  <si>
    <t>стоимость изделий и полуфабрикатов, работ (услуг) промышленного характера, не соответствующих требованиям действующих стандартов или утвержденным техническим условиям, даже если они реализованы другим юридическим или физическим лицам;</t>
  </si>
  <si>
    <t>стоимость продукции собственного производства, подлежащей лабораторному анализу или выборочным испытаниям, в тех случаях, когда согласно требованиям стандартов или техническим условиям испытания проходит не вся продукция, а только ее часть. Если после проведения лабораторного анализа или испытаний продукция предназначается для реализации, то она подлежит включению в объем промышленного производства в том отчетном году, когда закончен лабораторный анализ или испытания при соблюдении остальных требований готовности изделий;</t>
  </si>
  <si>
    <t>При выполнении подрядных работ с участием субподрядных организаций, генеральный подрядчик отражает данные без учета объема работ, выполненных субподрядчиками, в свою очередь субподрядные организации самостоятельно отражают выполненные объемы подрядных работ.</t>
  </si>
  <si>
    <t>По строке 150 отражается объем:</t>
  </si>
  <si>
    <t>по подготовке строительного участка, разборке и сносу зданий и сооружений;</t>
  </si>
  <si>
    <t>по возведению зданий и сооружений из сборных конструкций на месте ведения работ, строительству временных зданий и сооружений, а также строительству завершенных зданий и сооружений из готовых блочных конструкций или элементов собственного производства;</t>
  </si>
  <si>
    <t>стоимость услуг по управлению строительными проектами;</t>
  </si>
  <si>
    <t>стоимость архитектурных и инженерных услуг.</t>
  </si>
  <si>
    <t>Деятельность по установке приборов учета расхода газа, снятию показаний с приборов учета расхода газа не классифицируется в подклассе 35220 ОКРБ 005-2011. Данные о такой деятельности в объем промышленного производства не включаются, а отражаются по соответствующим подклассам ОКРБ 005-2011.</t>
  </si>
  <si>
    <t>Деятельность по оптовой торговле газообразным топливом, розничной торговле сжиженным газом в баллонах, прямой торговле топливом, доставляемым непосредственно потребителям, не классифицируется в подклассе 35230 ОКРБ 005-2011. Данные о такой деятельности в объем промышленного производства не включаются, а отражаются по соответствующим подклассам ОКРБ 005-2011.</t>
  </si>
  <si>
    <t>Данные по строке 201 в графе 1 отражаются без учета стоимости работ, выполненных привлеченными организациями по договору субподряда.</t>
  </si>
  <si>
    <t>По графе 15 отражается также стоимость работ по монтажу и установке в зданиях и на других строительных объектах систем пожарной и охранной сигнализации, систем кондиционирования воздуха, а также другого оборудования, составляющего неотъемлемую часть зданий и сооружений.</t>
  </si>
  <si>
    <t>В графе 16 отражаются также затраты по специализированному монтажу, установке (включая пусконаладочные работы) промышленных машин и оборудования (технологического, энергетического, подъемно-транспортного, насосно-компрессорного и другого оборудования, за исключением обеспечивающих функционирование зданий и инженерных сооружений), отражаемые в графе 18.</t>
  </si>
  <si>
    <t>разница между продажной и покупной стоимостью товаров, реализованных без кулинарной обработки.</t>
  </si>
  <si>
    <t>По изданию книг, периодических публикаций и по другим видам издательской деятельности в объем производства продукции (работ, услуг) включается стоимость продукции в отпускных ценах издательств.</t>
  </si>
  <si>
    <t>При осуществлении сделки в интересах другого лица на основе договоров поручения, комиссии либо агентских договоров отражается стоимость услуг в размере вознаграждения.</t>
  </si>
  <si>
    <t>При осуществлении туроператорской деятельности отражается стоимость реализованных другим юридическим или физическим лицам туров, сформированных собственными силами, а также стоимость отдельных услуг, связанных с организацией туристического путешествия.</t>
  </si>
  <si>
    <t>если строка 105 = строке 106 и строка 108 = строке 109, то строка 107 = 0;</t>
  </si>
  <si>
    <t>если строка 150 в графе 1 раздела VIII &gt; 0, то хотя бы одна строка 201 в графе 1 &gt; 0 с первыми знаками кодов 412, 42, 431, 432, 433, 43910, 43991, 43999 ОКРБ 005-2011;</t>
  </si>
  <si>
    <t>Сельское, лесное и рыбное хозяйство</t>
  </si>
  <si>
    <t>растениеводство и животноводство, охота и предоставление услуг в этих областях</t>
  </si>
  <si>
    <t>лесоводство и лесозаготовки</t>
  </si>
  <si>
    <t>рыболовство и рыбоводство</t>
  </si>
  <si>
    <t>Горнодобывающая промышленность</t>
  </si>
  <si>
    <t>добыча сырой нефти и природного газа</t>
  </si>
  <si>
    <t>добыча прочих полезных ископаемых</t>
  </si>
  <si>
    <t>предоставление услуг в горнодобывающей промышленности</t>
  </si>
  <si>
    <t>Обрабатывающая промышленность</t>
  </si>
  <si>
    <t>производство продуктов питания, напитков и табачных изделий</t>
  </si>
  <si>
    <t>производство текстильных изделий, одежды, изделий из кожи и меха</t>
  </si>
  <si>
    <t>производство изделий из дерева и бумаги; полиграфическая деятельность и тиражирование записанных носителей информации</t>
  </si>
  <si>
    <t>производство кокса и продуктов нефтепереработки</t>
  </si>
  <si>
    <t>производство химических продуктов</t>
  </si>
  <si>
    <t>производство основных фармацевтических продуктов и фармацевтических препаратов</t>
  </si>
  <si>
    <t>производство резиновых и пластмассовых изделий, прочих неметаллических минеральных продуктов</t>
  </si>
  <si>
    <t>металлургическое производство. Производство готовых металлических изделий, кроме машин и оборудования</t>
  </si>
  <si>
    <t>производство вычислительной, электронной и оптической аппаратуры</t>
  </si>
  <si>
    <t>производство электрооборудования</t>
  </si>
  <si>
    <t>производство машин и оборудования, не включенных в другие группировки</t>
  </si>
  <si>
    <t>производство транспортных средств и оборудования</t>
  </si>
  <si>
    <t>производство прочих готовых изделий; ремонт, монтаж машин и оборудования</t>
  </si>
  <si>
    <t>Снабжение электроэнергией, газом, паром, горячей водой и кондиционированным воздухом</t>
  </si>
  <si>
    <t>Водоснабжение; сбор, обработка и удаление отходов, деятельность по ликвидации загрязнений</t>
  </si>
  <si>
    <t>Строительство</t>
  </si>
  <si>
    <t>Оптовая и розничная торговля; ремонт автомобилей и мотоциклов</t>
  </si>
  <si>
    <t>оптовая и розничная торговля автомобилями, мотоциклами и их ремонт</t>
  </si>
  <si>
    <t>оптовая торговля, за исключением торговли автомобилями и мотоциклами</t>
  </si>
  <si>
    <t>розничная торговля, за исключением торговли автомобилями и мотоциклами</t>
  </si>
  <si>
    <t>Транспортная деятельность, складирование, почтовая и курьерская деятельность</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</si>
  <si>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</si>
  <si>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</si>
  <si>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</si>
  <si>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</si>
  <si>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</si>
  <si>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водного транспорта</t>
  </si>
  <si>
    <t>деятельность воздушного транспорта</t>
  </si>
  <si>
    <t>складирование и вспомогательная транспортная деятельность</t>
  </si>
  <si>
    <t>почтовая и курьерская деятельность</t>
  </si>
  <si>
    <t>Услуги по временному проживанию и питанию</t>
  </si>
  <si>
    <t>Информация и связь</t>
  </si>
  <si>
    <t>Финансовая и страховая деятельность</t>
  </si>
  <si>
    <t>финансовые услуги, кроме страхования и дополнительного пенсионного обеспечения</t>
  </si>
  <si>
    <t>страхование, перестрахование и дополнительное пенсионное обеспечение, кроме обязательного социального страхования</t>
  </si>
  <si>
    <t>Операции с недвижимым имуществом</t>
  </si>
  <si>
    <t>Профессиональная, научная и техническая деятельность</t>
  </si>
  <si>
    <t>Деятельность в сфере административных и вспомогательных услуг</t>
  </si>
  <si>
    <t>Образование</t>
  </si>
  <si>
    <t>Здравоохранение и социальные услуги</t>
  </si>
  <si>
    <t>Творчество, спорт, развлечения и отдых</t>
  </si>
  <si>
    <t>Предоставление прочих видов услуг</t>
  </si>
  <si>
    <t>A</t>
  </si>
  <si>
    <t>B</t>
  </si>
  <si>
    <t>C</t>
  </si>
  <si>
    <t>CA</t>
  </si>
  <si>
    <t>CB</t>
  </si>
  <si>
    <t>CC</t>
  </si>
  <si>
    <t>CD</t>
  </si>
  <si>
    <t>CE</t>
  </si>
  <si>
    <t>CF</t>
  </si>
  <si>
    <t>CG</t>
  </si>
  <si>
    <t>CH</t>
  </si>
  <si>
    <t>CI</t>
  </si>
  <si>
    <t>CJ</t>
  </si>
  <si>
    <t>CK</t>
  </si>
  <si>
    <t>CL</t>
  </si>
  <si>
    <t>CM</t>
  </si>
  <si>
    <t>D</t>
  </si>
  <si>
    <t>E</t>
  </si>
  <si>
    <t>F</t>
  </si>
  <si>
    <t>G</t>
  </si>
  <si>
    <t>H</t>
  </si>
  <si>
    <t>I</t>
  </si>
  <si>
    <t>J</t>
  </si>
  <si>
    <t>K</t>
  </si>
  <si>
    <t>L</t>
  </si>
  <si>
    <t>M</t>
  </si>
  <si>
    <t>N</t>
  </si>
  <si>
    <t>P</t>
  </si>
  <si>
    <t>Q</t>
  </si>
  <si>
    <t>R</t>
  </si>
  <si>
    <t>S</t>
  </si>
  <si>
    <t xml:space="preserve">о финансово-хозяйственной деятельности малой организации </t>
  </si>
  <si>
    <t>0619016</t>
  </si>
  <si>
    <t>юридические лица – коммерческие организации со средней численностью работников за календарный год, предшествующий отчетному, от 16 до 100 человек включительно (кроме перечисленных в Указаниях по заполнению настоящей формы)</t>
  </si>
  <si>
    <t>в виде электронного документа с использованием специализированного программного обеспечения, размещенного на сайте http://www.belstat.gov.by</t>
  </si>
  <si>
    <r>
      <t>Списочная численность работников в среднем за год</t>
    </r>
    <r>
      <rPr>
        <vertAlign val="superscript"/>
        <sz val="8"/>
        <rFont val="Tahoma"/>
        <family val="2"/>
      </rPr>
      <t>2</t>
    </r>
    <r>
      <rPr>
        <sz val="8"/>
        <rFont val="Tahoma"/>
        <family val="2"/>
      </rPr>
      <t>, чел.</t>
    </r>
  </si>
  <si>
    <t>За декабрь отчетного года</t>
  </si>
  <si>
    <r>
      <t>Среднесписочная численность работников</t>
    </r>
    <r>
      <rPr>
        <vertAlign val="superscript"/>
        <sz val="8"/>
        <rFont val="Tahoma"/>
        <family val="2"/>
      </rPr>
      <t>2</t>
    </r>
  </si>
  <si>
    <t>из нее среднесписочная численность женщин</t>
  </si>
  <si>
    <t>Средняя численность внешних совместителей</t>
  </si>
  <si>
    <t>Средняя численность граждан, выполнявших работу по гражданско-правовым договорам</t>
  </si>
  <si>
    <t>Из строки 5 фонд заработной платы:</t>
  </si>
  <si>
    <t>((строка 5 - строка 6 - строка 7) / строку 1 * 1000)</t>
  </si>
  <si>
    <t>Среднемесячная заработная плата</t>
  </si>
  <si>
    <r>
      <t>руб.</t>
    </r>
    <r>
      <rPr>
        <vertAlign val="superscript"/>
        <sz val="8"/>
        <rFont val="Tahoma"/>
        <family val="2"/>
      </rPr>
      <t>3</t>
    </r>
  </si>
  <si>
    <t>Чистая прибыль, убыток (–)</t>
  </si>
  <si>
    <t>из них: 
стран Европейского союза</t>
  </si>
  <si>
    <t>Китайской Народной Республики</t>
  </si>
  <si>
    <t>Введено в эксплуатацию основных средств за отчетный год</t>
  </si>
  <si>
    <t>Использовано инвестиций в основной капитал за отчетный год (сумма граф с 3 по 10, 14),
(сумма граф 15, 16, 19)</t>
  </si>
  <si>
    <t>Укажите код «1», если Ваша организация в отчетном году:</t>
  </si>
  <si>
    <t>осуществляла затраты на:</t>
  </si>
  <si>
    <t>продуктовые и (или) процессные инновации</t>
  </si>
  <si>
    <t>организационные и (или) маркетинговые инновации</t>
  </si>
  <si>
    <t>участвовала в совместных проектах по осуществлению инновационной деятельности</t>
  </si>
  <si>
    <t>Произведено органической продукции за отчетный год</t>
  </si>
  <si>
    <t>Произведено продукции (услуги) за отчетный год</t>
  </si>
  <si>
    <t>банки, небанковские кредитно-финансовые организации;</t>
  </si>
  <si>
    <t>Стоимостная оценка произведенной промышленной продукции (услуг промышленного характера) осуществляется в фактических отпускных ценах (ценах отгрузки) за вычетом налогов и сборов, исчисляемых из выручки, включая средства, полученные из бюджета в связи с государственным регулированием цен и тарифов, на покрытие убытков, на возмещение затрат на производство.</t>
  </si>
  <si>
    <t>К текущему ремонту объекта строительства относится совокупность работ, включая строительно-монтажные, пусконаладочные, и мероприятий по предупреждению износа, устранению мелких повреждений и неисправностей, улучшению эстетических качеств объекта, выполняемых в том числе с применением новых материалов и технологий.</t>
  </si>
  <si>
    <t>являвшаяся в отчетном году дирекцией строящейся организации.</t>
  </si>
  <si>
    <t>при приобретении за плату у юридических или физических лиц;</t>
  </si>
  <si>
    <t>по разметке краской проезжей части дорог и автомобильных стоянок;</t>
  </si>
  <si>
    <t>по установке защитных дорожных ограждений, дорожных знаков;</t>
  </si>
  <si>
    <t>по проходке шахтных стволов;</t>
  </si>
  <si>
    <t>по благоустройству, уборке и очистке территории по завершении строительства;</t>
  </si>
  <si>
    <t>затраты на приобретение машин, оборудования (включая затраты на реконструкцию и модернизацию), транспортных средств, инструмента и инвентаря (включаемых в сметы на строительство), а также инструмента и инвентаря, принятых в бухгалтерском учете в качестве основных средств;</t>
  </si>
  <si>
    <t>стоимость работ по устранению собственного брака и переделкам некачественно выполненных работ;</t>
  </si>
  <si>
    <t>осуществлявшая в отчетном году инвестиционную деятельность по вложению инвестиций в основной капитал на строительство жилых домов и общежитий;</t>
  </si>
  <si>
    <t>тысяч рублей, в целых числах</t>
  </si>
  <si>
    <t>из него:</t>
  </si>
  <si>
    <t>капитальный ремонт</t>
  </si>
  <si>
    <t>Наименование территории</t>
  </si>
  <si>
    <t>Данные о безвозмездно поступивших машинах, оборудовании, транспортных средствах, инструменте и инвентаре, о технической и гуманитарной помощи отражаются в данных об инвестициях по первоначальной стоимости, включая фактические затраты по доставке, установке, монтажу и иные затраты, непосредственно связанные с безвозмездным получением объектов основных средств и доведением их до состояния, пригодного к использованию.</t>
  </si>
  <si>
    <t>В графе 16 отражаются также затраты, направленные на приобретение машин, оборудования, транспортных средств, полученных по договорам лизинга на условиях выкупа предмета лизинга.</t>
  </si>
  <si>
    <t>налоги, сборы и иные обязательные платежи в республиканский и местные бюджеты, уплачиваемые из выручки от реализации работ (услуг);</t>
  </si>
  <si>
    <t>стоимость завезенных или заготовленных на строительной площадке деталей, блоков, конструкций и строительных материалов, еще не использованных при производстве работ по строительству;</t>
  </si>
  <si>
    <t>Продукция (работы, услуги) считается инновационной в течение трех лет с момента ее первой отгрузки (выполнения, оказания).</t>
  </si>
  <si>
    <t>не соответствующей требованиям действующих стандартов или утвержденным техническим условиям, даже если она реализована.</t>
  </si>
  <si>
    <t>В случае проведения переоценки общая сумма дооценки отражается по данной строке.</t>
  </si>
  <si>
    <t>По строке 102 не отражается:</t>
  </si>
  <si>
    <t>стоимость бывших в эксплуатации основных средств, поступивших в отчетном году;</t>
  </si>
  <si>
    <t>В случае проведения переоценки общая сумма уценки отражается по данной строке.</t>
  </si>
  <si>
    <t>при перемещении между материально ответственными лицами;</t>
  </si>
  <si>
    <t>при переводе со счета 01 на счет 03 и в обратном порядке;</t>
  </si>
  <si>
    <t>в связи с изменением шифров амортизации.</t>
  </si>
  <si>
    <t>импортные</t>
  </si>
  <si>
    <t>работы по монтажу оборудования</t>
  </si>
  <si>
    <t>СВЕДЕНИЯ О ДЕЯТЕЛЬНОСТИ ОРГАНИЗАЦИИ ПО ВИДАМ ЭКОНОМИЧЕСКОЙ ДЕЯТЕЛЬНОСТИ</t>
  </si>
  <si>
    <t>погашению процентов за пользование кредитами банков и займами других юридических или физических лиц;</t>
  </si>
  <si>
    <t>Примером организационной инновации в структурировании деловой активности может быть впервые внедренная система «изготовления на заказ», объединяющая сбыт и производство, или сочетание инжиниринга и опытных разработок с производством.</t>
  </si>
  <si>
    <t>если строка 71 &gt; 0, то строка 71 &lt; строки 70;</t>
  </si>
  <si>
    <t>если строка 72 &gt; 0, то строка 72 &lt; строки 70;</t>
  </si>
  <si>
    <t>если строка 70 &gt; 0, то сумма строк 71 и 72 &gt; 0;</t>
  </si>
  <si>
    <t>если строка 73 &gt; 0, то строка 70 &gt; 0;</t>
  </si>
  <si>
    <t>строка 105 = строка 100 + строка 101 – строка 103;</t>
  </si>
  <si>
    <t>если хотя бы одна строка 161 &gt; 0, то должна быть заполнена территория в графе А;</t>
  </si>
  <si>
    <t>строка 160 = сумме строк 161 по всем графам;</t>
  </si>
  <si>
    <t>если графа 1 &gt; 0, то графа 2 &gt; 0 по всем строкам;</t>
  </si>
  <si>
    <t>графа 2 = сумме граф 3, 4, 5, 6, 7, 8, 9, 10, 14 по всем строкам;</t>
  </si>
  <si>
    <t>графа 2 = сумме граф 15, 16, 19 по всем строкам;</t>
  </si>
  <si>
    <t>лекарственное средство с улучшенным действием;</t>
  </si>
  <si>
    <t>новые формы гарантий, например, объединение предоставления гарантий с другими услугами, такими как кредитные карточки;</t>
  </si>
  <si>
    <t>Задолженность по пени, штрафным санкциям и государственной пошлине не является просроченной, если по их уплате нормативными правовыми актами не установлены сроки ее уплаты.</t>
  </si>
  <si>
    <t>Если на продукцию применяются только цены, сформированные на условиях франко-склад изготовителя, то объем промышленного производства отражается по этим ценам.</t>
  </si>
  <si>
    <t>после приемки объекта строительства в эксплуатацию и утверждения акта приемки объекта в установленном порядке;</t>
  </si>
  <si>
    <t>машины, оборудование, транспортные средства, полученные по договорам лизинга из-за рубежа на условиях выкупа предмета лизинга;</t>
  </si>
  <si>
    <t>по бурению водяных скважин;</t>
  </si>
  <si>
    <t>земляных работ;</t>
  </si>
  <si>
    <t>взрывных работ;</t>
  </si>
  <si>
    <t>стоимость повторно используемых подрядчиком конструкций, деталей и материалов, полученных от разборки зданий и сооружений, по ценам их возможного использования за вычетом стоимости переработки, необходимой для применения их в производстве;</t>
  </si>
  <si>
    <t>затраты на проектно-изыскательские работы;</t>
  </si>
  <si>
    <t>граждане, выполнявшие работу по гражданско-правовым договорам;</t>
  </si>
  <si>
    <t>строка 74 = разности строк 70, 71, 72, 73;</t>
  </si>
  <si>
    <t>ГЛАВА 2</t>
  </si>
  <si>
    <t>ГЛАВА 3</t>
  </si>
  <si>
    <t>ПОРЯДОК ЗАПОЛНЕНИЯ РАЗДЕЛА II</t>
  </si>
  <si>
    <t>«ЧИСЛЕННОСТЬ РАБОТНИКОВ И ЗАРАБОТНАЯ ПЛАТА»</t>
  </si>
  <si>
    <t>стоимость услуг по предоставлению подрядчику машин, механизмов и механизированного инструмента, передвижных мастерских и другого оборудования на условиях аренды;</t>
  </si>
  <si>
    <t>из них на дополнительно введенные рабочие места</t>
  </si>
  <si>
    <t>Выручка от реализации продукции, товаров, работ, услуг</t>
  </si>
  <si>
    <t>Начисленный налог на добавленную стоимость, исчисляемый из выручки от реализации продукции, товаров, работ, услуг</t>
  </si>
  <si>
    <t>Прочие налоги и сборы, исчисляемые из выручки от реализации продукции, товаров, работ, услуг</t>
  </si>
  <si>
    <t>Себестоимость реализованной продукции, товаров, работ, услуг</t>
  </si>
  <si>
    <t>Прибыль, убыток (–) от текущей деятельности</t>
  </si>
  <si>
    <t>Налог на прибыль</t>
  </si>
  <si>
    <t>в том числе юридических и (или) физических лиц:</t>
  </si>
  <si>
    <t>Таблица 5</t>
  </si>
  <si>
    <t>из них введено новых основных средств</t>
  </si>
  <si>
    <t>из них ликвидировано, списано</t>
  </si>
  <si>
    <t xml:space="preserve">в том числе на территории: </t>
  </si>
  <si>
    <t>Х</t>
  </si>
  <si>
    <t xml:space="preserve">РАЗДЕЛ II </t>
  </si>
  <si>
    <t>Таблица 1</t>
  </si>
  <si>
    <t>Таблица 2</t>
  </si>
  <si>
    <t>Код строки</t>
  </si>
  <si>
    <t>Таблица 3</t>
  </si>
  <si>
    <t xml:space="preserve">А </t>
  </si>
  <si>
    <t>Таблица 4</t>
  </si>
  <si>
    <t>из них:</t>
  </si>
  <si>
    <t>Республики Казахстан</t>
  </si>
  <si>
    <t>Таблица 6</t>
  </si>
  <si>
    <t>Всего</t>
  </si>
  <si>
    <t>Таблица 7</t>
  </si>
  <si>
    <t>Таблица 8</t>
  </si>
  <si>
    <t>В том числе за счет</t>
  </si>
  <si>
    <t>иностранных инвестиций (без кредитов (займов) иностранных банков)</t>
  </si>
  <si>
    <t>средств местных бюджетов</t>
  </si>
  <si>
    <t>средств республиканского бюджета</t>
  </si>
  <si>
    <t>кредитов (займов) банков</t>
  </si>
  <si>
    <t>из них</t>
  </si>
  <si>
    <t>кредитов (займов) иностранных банков</t>
  </si>
  <si>
    <t>Таблица 9</t>
  </si>
  <si>
    <t>Таблица 11</t>
  </si>
  <si>
    <t>Код</t>
  </si>
  <si>
    <t>Таблица 10</t>
  </si>
  <si>
    <t>затраты на монтаж, пуск, наладку и техническое обслуживание технологического, энергетического, подъемно-транспортного, насосно-компрессорного и другого оборудования на месте его постоянной эксплуатации и осуществления производственных процессов;</t>
  </si>
  <si>
    <t>на начальной или промежуточной стадии, например, когда осуществляется монтаж нового оборудования или когда оно готово к эксплуатации, но еще не работало, не испытано в производстве и не использовалось при выпуске продукции.</t>
  </si>
  <si>
    <t>деятельность в области телекоммуникаций (раздел 61 ОКРБ 005-2011);</t>
  </si>
  <si>
    <t>компьютерное программирование, консультационные и другие сопутствующие услуги (раздел 62 ОКРБ 005-2011);</t>
  </si>
  <si>
    <t>деятельность в области информационного обслуживания (раздел 63 ОКРБ 005-2011, кроме деятельности информационных агентств (подкласс 63910 ОКРБ 005-2011)).</t>
  </si>
  <si>
    <t>Стоимость давальческого сырья отражается по моменту фактического производства продукции из него.</t>
  </si>
  <si>
    <t>по техническому обслуживанию оборудования, несущего функциональную нагрузку в зданиях;</t>
  </si>
  <si>
    <t>Стоимость товаров, отгруженных на основании договоров поручения или комиссии, отражается комитентом в фактических отпускных ценах на момент передачи товаров комиссионеру в полном объеме.</t>
  </si>
  <si>
    <t>проданных объектов недвижимости;</t>
  </si>
  <si>
    <t>сырья и материалов, включая материалы, полученные в результате разборки основных средств, топлива, покупных полуфабрикатов, комплектующих изделий, строительных материалов, инвентаря, спецодежды и спецоснастки, хозяйственных принадлежностей и прочих материалов, приобретенных для собственных производственных нужд, но не использованных в процессе производства продукции;</t>
  </si>
  <si>
    <t>при отгрузке продукции иногороднему получателю – дата сдачи ее организации транспорта или связи, определяемая датой на документе, удостоверяющем факт принятия груза к перевозке транспортной организацией или собственным транспортным структурным подразделением, или на документе организации связи;</t>
  </si>
  <si>
    <t>при сдаче продукции на складе получателя или изготовителя – дата на документе, удостоверяющем факт сдачи готовой продукции на месте;</t>
  </si>
  <si>
    <t>при реализации продукции собственного производства через собственные розничные торговые объекты – дата продажи;</t>
  </si>
  <si>
    <t>пояснениями к ОКРБ 007-2012, разработанными научно-производственным республиканским унитарным предприятием «Белорусский государственный институт стандартизации и сертификации», включающими в себя толкования позиций классификатора, термины и краткие описания продукции, услуг и другую информацию, необходимую для однозначной классификации и кодирования.</t>
  </si>
  <si>
    <t>строка 2 в графе 1 &gt; строки 1 в графе 1;</t>
  </si>
  <si>
    <t>строка 1 в графе 2 &gt; строки 14 в графе 2;</t>
  </si>
  <si>
    <t>строка 5 в графе 1 &gt; строки 5 в графе 2;</t>
  </si>
  <si>
    <t>строка 5 в графе 2 &gt; строки 15 в графе 2;</t>
  </si>
  <si>
    <t>строка 6 в графе 1 &gt; строки 6 в графе 2;</t>
  </si>
  <si>
    <t>строка 7 в графе 1 &gt; строки 7 в графе 2;</t>
  </si>
  <si>
    <t>строка 7 в графе 2 &gt; строки 17 в графе 2;</t>
  </si>
  <si>
    <t>строка 8 в графе 1 &gt; строки 9 в графе 1;</t>
  </si>
  <si>
    <t>строка 9 в графе 1 &gt; строки 13 в графе 1;</t>
  </si>
  <si>
    <t>строка 9 в графе 1 &gt; строки 18 в графе 1;</t>
  </si>
  <si>
    <t>строка 10 в графе 1 &gt; строки 13 в графе 1;</t>
  </si>
  <si>
    <t>если строка 1 в графе 2 &gt; 0, то строка 1 в графе 1 &gt; 0;</t>
  </si>
  <si>
    <t>если строка 1 &gt; 0, то строка 5 &gt; 0 по всем графам;</t>
  </si>
  <si>
    <t>если строка 5 в графе 2 &gt; 0, то строка 5 в графе 1 &gt; 0;</t>
  </si>
  <si>
    <t>если строка 3 в графе 1 &gt; 0, то строка 6 в графе 1 &gt; 0;</t>
  </si>
  <si>
    <t>если строка 6 в графе 1 &gt; 0, то строка 3 в графе 1 &gt; 0;</t>
  </si>
  <si>
    <t>если строка 6 в графе 2 &gt; 0, то строка 6 в графе 1 &gt; 0;</t>
  </si>
  <si>
    <t>если строка 7 в графе 1 &gt; 0, то строка 4 в графе 1 &gt; 0;</t>
  </si>
  <si>
    <t>если строка 4 в графе 1 &gt; 0, то строка 7 в графе 1 &gt; 0;</t>
  </si>
  <si>
    <t>если строка 7 в графе 2 &gt; 0, то строка 7 в графе 1 &gt; 0;</t>
  </si>
  <si>
    <t>если строка 13 в графе 1 &gt; 0, то строка 9 в графе 1 &gt; 0;</t>
  </si>
  <si>
    <t>если строка 18 в графе 1 &gt; 0, то строка 9 в графе 1 &gt; 0;</t>
  </si>
  <si>
    <t>если строка 14 в графе 2 &gt; 0, то строка 1 в графе 2 &gt; 0;</t>
  </si>
  <si>
    <t>если строка 14 в графе 2 &gt; 0, то строка 15 в графе 2 &gt; 0;</t>
  </si>
  <si>
    <t>если строка 15 в графе 2 &gt; 0, то строка 14 в графе 2 &gt; 0;</t>
  </si>
  <si>
    <t>если строка 15 в графе 2 &gt; 0, то строка 5 в графе 2 &gt; 0;</t>
  </si>
  <si>
    <t>если строка 17 в графе 2 &gt; 0, то строка 7 в графе 2 &gt; 0;</t>
  </si>
  <si>
    <t>если строки 1 и 5 &gt; 0, то строка 11 &gt; 0 по всем графам;</t>
  </si>
  <si>
    <t>если строка 11 &gt; 0, то строка 1 и строка 5 &gt; 0 по всем графам;</t>
  </si>
  <si>
    <t>если строка 70 &gt; 0, то строка 70 ≠ строке 150 в графе 1 раздела VIII;</t>
  </si>
  <si>
    <t>графа 1 &gt; 0 по строкам 70, 71, 72, 73, 77, 80;</t>
  </si>
  <si>
    <t>графа 2 &lt; графы 1 по всем строкам;</t>
  </si>
  <si>
    <t>графа 4 &lt; графы 3 по всем строкам;</t>
  </si>
  <si>
    <t>графа 5 &lt; графы 1 по всем строкам;</t>
  </si>
  <si>
    <t>графа 6 &lt; графы 3 по всем строкам;</t>
  </si>
  <si>
    <t>графа 8 &lt; графы 7 по строке 85;</t>
  </si>
  <si>
    <t>строка 108 &gt; строки 109;</t>
  </si>
  <si>
    <t>строка 110 &gt; строки 120;</t>
  </si>
  <si>
    <t>строка 107 &lt; разности строк 108 и 109;</t>
  </si>
  <si>
    <t>если строка 105 &gt; 0, то строка 106 &gt; 0;</t>
  </si>
  <si>
    <t>если строка 108 &gt; 0, то строка 109 &gt; 0;</t>
  </si>
  <si>
    <t>если строка 109 &gt; 0, то строка 108 &gt; 0;</t>
  </si>
  <si>
    <t>если строки 101 и 103 = 0, то строка 100 = строке 105 = строке 108;</t>
  </si>
  <si>
    <t>если строка 105 = строке 108, то строка 106 = строке 109;</t>
  </si>
  <si>
    <t>если строка 105 &gt; 0, и строка 106 &gt; 0, и строка 107 &gt; 0, то разность строк 105 и 106 ≠ строке 107;</t>
  </si>
  <si>
    <t>если строка 101 &gt; 0 и строки 103 и 107 = 0, то строки 106 и 109 &gt; 0;</t>
  </si>
  <si>
    <t>строка 150 &gt; суммы строк 151 и 152 в графах 1 и 2;</t>
  </si>
  <si>
    <t>строка 150 в графе 2 = строке 150 в графе 1 отчета за предыдущий год;</t>
  </si>
  <si>
    <t>строка 151 в графе 2 = строке 151 в графе 1 отчета за предыдущий год;</t>
  </si>
  <si>
    <t>строка 150 в графе 1 &lt; суммы строк 201 по сумме граф 1 и 2 раздела XI с первыми знаками кодов 412, 42, 431, 432, 433, 43910, 43991, 43999 ОКРБ 005-2011;</t>
  </si>
  <si>
    <t>графа 10 &gt; суммы граф 11, 12, 13 по всем строкам;</t>
  </si>
  <si>
    <t>разность граф 16 и 17 &gt; графы 18 по всем строкам;</t>
  </si>
  <si>
    <t>строка 173 &gt; строки 174;</t>
  </si>
  <si>
    <t>код ОКРБ 005-2011 должен быть наименьшего уровня значения (5-значным) и не принимать значения 01500, 35113, 35140, 49312, 49313, 49314, 64110, 64191;</t>
  </si>
  <si>
    <t>строка 200 = сумме строк 201 по всем графам;</t>
  </si>
  <si>
    <t>графа 2 &gt; 0 по всем строкам;</t>
  </si>
  <si>
    <t>если графа 2 &gt; 0, то графа 1 &gt; 0 по всем строкам;</t>
  </si>
  <si>
    <t>если графа 2 &gt; 0 по строке 201, то первые знаки кода ОКРБ 005-2011 должны принимать значения с 10 по 32 (кроме 13300, 18140, 25610), 3832, 412, 42, 431, 432, 433, 43910, 43991, 43999;</t>
  </si>
  <si>
    <t>если строка 26 раздела III &gt; 0, то строка 201 в графе 1 &gt; 0 с кодом 49321 ОКРБ 005-2011;</t>
  </si>
  <si>
    <t>если строка 70 &gt; 0 раздела IV, то строка 200 в графе 1 ≠ 0;</t>
  </si>
  <si>
    <t>сумма строк 201 по сумме граф 1 и 2 с первыми знаками кодов 412, 42, 431, 432, 433, 43910, 43991, 43999 ОКРБ 005-2011 &gt; строки 150 в графе 1 раздела VIII;</t>
  </si>
  <si>
    <t>если единица измерения «тыс. руб.», то графа 1 = графе 2;</t>
  </si>
  <si>
    <t>если единица измерения «тыс. руб.», то графа 3 = графе 4;</t>
  </si>
  <si>
    <t>графа 1 &gt; графы 3;</t>
  </si>
  <si>
    <t>графа 2 &gt; графы 4;</t>
  </si>
  <si>
    <t>если графа 1 &gt; 0, то графа 2 &gt; 0;</t>
  </si>
  <si>
    <t>если графа 3 &gt; 0, то графа 1 &gt; 0;</t>
  </si>
  <si>
    <t>строка 215 в графе 2 = строке 215 в графе 1 отчета за предыдущий год.</t>
  </si>
  <si>
    <t>Приложение 1</t>
  </si>
  <si>
    <t>«Отчет о финансово-хозяйственной</t>
  </si>
  <si>
    <t>КАТЕГОРИИ РАБОТНИКОВ (ЛИЦ),
включаемые или не включаемые в расчет среднесписочной численности работников и списочной численности работников в среднем за год</t>
  </si>
  <si>
    <t>№
п/п</t>
  </si>
  <si>
    <t>Категории работников (лиц)</t>
  </si>
  <si>
    <t>Включаются (да) или не включаются (нет) в расчет:</t>
  </si>
  <si>
    <t>среднесписочной численности</t>
  </si>
  <si>
    <t>списочной численности</t>
  </si>
  <si>
    <t>Работники, фактически явившиеся на работу, включая работников, которые не работали по причине простоя</t>
  </si>
  <si>
    <t>Работники, направленные в служебные командировки, включая работников, направленных в служебные командировки за границу</t>
  </si>
  <si>
    <t>Работники, находящиеся в трудовых отпусках</t>
  </si>
  <si>
    <t>Работники, находящиеся в кратковременных отпусках без сохранения заработной платы, которые наниматель обязан предоставить работнику</t>
  </si>
  <si>
    <t xml:space="preserve">Работники, находящиеся в отпусках в связи с получением образования в учреждениях образования в соответствии с законодательством о труде </t>
  </si>
  <si>
    <t>Работники, находящиеся в отпусках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</si>
  <si>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Работники, работающие при сокращенной продолжительности рабочего времени или имеющие свободные от работы дни в связи с получением образования в учреждениях образования</t>
  </si>
  <si>
    <t>Работники, принимавшие участие в забастовках</t>
  </si>
  <si>
    <t xml:space="preserve">Работники, совершившие прогулы; работники, подвергнутые административному аресту </t>
  </si>
  <si>
    <t xml:space="preserve">Работники, не явившиеся на работу по неустановленным причинам </t>
  </si>
  <si>
    <t xml:space="preserve">Внешние совместители </t>
  </si>
  <si>
    <t xml:space="preserve">Граждане, выполнявшие работу по гражданско-правовым договорам </t>
  </si>
  <si>
    <t>Молодые рабочие (служащие), молодые специалисты, выпускники учреждений образования в период отдыха после окончания учреждения профессионально-технического, среднего специального и высшего образования</t>
  </si>
  <si>
    <t>Работники, подавшие заявление об увольнении и прекратившие работу без предупреждения нанимателя или не вышедшие на работу до истечения установленного законодательством срока этого предупреждения, а также работники, уволенные за прогул</t>
  </si>
  <si>
    <t>да</t>
  </si>
  <si>
    <t>нет</t>
  </si>
  <si>
    <t>нет (кроме дней, когда сохранение среднего заработка осуществляется за счет нанимателя)</t>
  </si>
  <si>
    <t>Приложение 2</t>
  </si>
  <si>
    <t>ПОРОГОВЫЕ ЗНАЧЕНИЯ 
заработной платы для определения высокопроизводительных рабочих мест по видам экономической деятельности</t>
  </si>
  <si>
    <t>Наименование вида экономической деятельности 
по ОКРБ 005-2011</t>
  </si>
  <si>
    <t>Пороговые значения заработной платы, рублей</t>
  </si>
  <si>
    <t>Данные об инвестициях в основной капитал отражаются в размере фактически использованного объема за отчетный год независимо от момента оплаты без учета авансовых платежей и НДС, если иное не предусмотрено законодательством.</t>
  </si>
  <si>
    <t>30.10.2020 № 111</t>
  </si>
  <si>
    <t xml:space="preserve">УКАЗАНИЯ </t>
  </si>
  <si>
    <t>по заполнению форм государственной статистической отчетности 1-мп «Отчет о финансово-хозяйственной деятельности малой организации» и 1-мп (микро) «Отчет о финансово-хозяйственной деятельности микроорганизации»</t>
  </si>
  <si>
    <t>1. Государственную статистическую отчетность (далее – отчет) по форме 1-мп «Отчет о финансово-хозяйственной деятельности малой организации» (далее – форма 1-мп) представляют юридические лица – коммерческие организации со средней численностью работников за календарный год, предшествующий отчетному, от 16 до 100 человек включительно (далее, если не определено иное, – малые организации).</t>
  </si>
  <si>
    <t>Форму 1-мп не представляют:</t>
  </si>
  <si>
    <t>2. Отчет по форме 1-мп (микро) «Отчет о финансово-хозяйственной деятельности микроорганизации» (далее – форма 1-мп (микро)) представляют юридические лица:</t>
  </si>
  <si>
    <t>коммерческие организации со средней численностью работников за календарный год, предшествующий отчетному, до 15 человек включительно (далее, если не определено иное, – микроорганизации);</t>
  </si>
  <si>
    <t>вновь созданные в отчетном году коммерческие организации.</t>
  </si>
  <si>
    <t>Форму 1-мп (микро) не представляют:</t>
  </si>
  <si>
    <t>крестьянские (фермерские) хозяйства.</t>
  </si>
  <si>
    <t>Государственное статистическое наблюдение за финансово-хозяйственной деятельностью микроорганизаций проводится на основании сочетания сплошного и выборочного методов наблюдения.</t>
  </si>
  <si>
    <t>Сплошной метод наблюдения за финансово-хозяйственной деятельностью микроорганизаций применяется один раз в пять лет, начиная с отчета за 2024 год.</t>
  </si>
  <si>
    <t>При выборочном методе наблюдения форму 1-мп (микро) представляют микроорганизации по перечню, формируемому Национальным статистическим комитетом (далее – Белстат).</t>
  </si>
  <si>
    <t>3. В целях проведения настоящих государственных статистических наблюдений средняя численность работников малой организации и микроорганизации за календарный год, предшествующий отчетному, определяется как сумма:</t>
  </si>
  <si>
    <t>списочной численности работников в среднем за год (за исключением работников, находящихся в отпусках по беременности и родам, по уходу за ребенком до достижения им возраста трех лет);</t>
  </si>
  <si>
    <t>4.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Белстата в глобальной компьютерной сети Интернет http://www.belstat.gov.by.</t>
  </si>
  <si>
    <t>Отчет в виде электронного документа подписываются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</si>
  <si>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На бумажном носителе микроорганизация, вновь созданная в отчетном году коммерческая организация представляют отчет в орган государственной статистики по месту своего нахождения (государственной регистрации) по почте или нарочным.</t>
  </si>
  <si>
    <t>5. В отчете отражаются данные в целом по юридическому лицу, включая данные по входящим в его структуру подразделениям, независимо от места их нахождения (кроме структурных подразделений, находящихся за пределами территории Республики Беларусь, имеющих отдельный баланс).</t>
  </si>
  <si>
    <t>6. В целях проведения настоящих государственных статистических наблюдений под структурным подразделением понимается любое подразделение организации (филиал, представительство, отделение, завод, цех, мастерская, магазин, столовая, общежитие, санаторий, оздоровительный лагерь, бригада и тому подобное), по месту нахождения которого оборудованы рабочие места, производится продукция, выполняются работы, оказываются услуги и признанное таковым в соответствии с учредительными либо иными организационно-распорядительными документами.</t>
  </si>
  <si>
    <t>7. Временно не осуществлявшая деятельность организация, которая в течение части отчетного года осуществляла производство продукции, выполнение работ, оказание услуг, представляет отчет на общих основаниях.</t>
  </si>
  <si>
    <t>8. Организация, не осуществлявшая производство продукции, выполнение работ, оказание услуг в отчетном году, представляет отчет на общих основаниях.</t>
  </si>
  <si>
    <t>9. Организация, являющаяся резидентом Китайско-Белорусского индустриального парка «Великий камень» (далее – индустриальный парк) или осуществлявшая деятельность на территории индустриального парка, в уставном фонде которой 50 и более процентов акций (долей) принадлежит совместной белорусско-китайской компании по развитию индустриального парка (далее – совместная компания) либо имущество которой находится в собственности совместной компании, в отчете отражает данные только по структурным подразделениям, осуществляющим производство продукции, выполнение работ, оказание услуг за пределами индустриального парка.</t>
  </si>
  <si>
    <t>10. Отчеты составляются на основании данных:</t>
  </si>
  <si>
    <t>книги учета доходов и расходов организаций и индивидуальных предпринимателей, применяющих упрощенную систему налогообложения;</t>
  </si>
  <si>
    <t>11. Если единица измерения статистических показателей при составлении отчета не соответствует единице измерения данных в первичных учетных и иных документах, то вначале определяются значения статистических показателей на основании данных в первичных учетных и иных документах, а затем происходит их округление по правилам арифметики до необходимой единицы измерения.</t>
  </si>
  <si>
    <t>ПОРЯДОК ЗАПОЛНЕНИЯ РАЗДЕЛА I</t>
  </si>
  <si>
    <t>«СВЕДЕНИЯ ОБ ОРГАНИЗАЦИИ УЧЕТА ХОЗЯЙСТВЕННЫХ ОПЕРаЦИЙ»</t>
  </si>
  <si>
    <t>ФОРМ 1-МП И 1-МП (МИКРО)</t>
  </si>
  <si>
    <t>12. По строке 220 код 1 проставляется, если организация на конец отчетного года применяет упрощенную систему налогообложения и ведет учет хозяйственных операций в книге учета доходов и расходов организаций и индивидуальных предпринимателей, применяющих упрощенную систему налогообложения (далее – книга учета доходов и расходов).</t>
  </si>
  <si>
    <t>Форма книги учета доходов и расходов и порядок ее заполнения установлены постановлением Министерства по налогам и сборам Республики Беларусь, Министерства финансов Республики Беларусь, Министерства труда и социальной защиты Республики Беларусь и Национального статистического комитета Республики Беларусь от 9 января 2019 г. № 4/1/1/1 «Об установлении формы книги учета доходов и расходов организаций и индивидуальных предпринимателей, применяющих упрощенную систему налогообложения, и порядке ее заполнения».</t>
  </si>
  <si>
    <t>13. По строке 220 код 2 проставляется, если организация на конец отчетного года применяет упрощенную систему налогообложения и ведет бухгалтерский учет и отчетность и учет доходов и расходов на общих основаниях.</t>
  </si>
  <si>
    <t>14. По строке 220 код 3 проставляется в случае применении организацией общего порядка налогообложения или иных особых режимов налогообложения (единого налога на вмененный доход, единого налога для производителей сельскохозяйственной продукции) и ведения бухгалтерского учета и отчетности и учета доходов и расходов на общих основаниях.</t>
  </si>
  <si>
    <t>15. По строке 1 отражается среднесписочная численность работников организации: в графе 1 – за отчетный год, в графе 2 – за декабрь отчетного года.</t>
  </si>
  <si>
    <t>16. Из строки 1 по строке 14 в графе 2 отражается среднесписочная численность женщин за декабрь отчетного года.</t>
  </si>
  <si>
    <t>17. По строке 2 в графе 1 отражается списочная численность работников в среднем за отчетный год.</t>
  </si>
  <si>
    <t>18. Расчет статистических показателей среднесписочной численности работников за год (месяц) и списочной численности работников в среднем за год производится на основании списочного состава работников организации, работавших по трудовому договору (контракту) и выполнявших постоянную, временную или сезонную работу один день и более.</t>
  </si>
  <si>
    <t>19. Категории работников (лиц), включаемые или не включаемые в расчет среднесписочной численности работников за год (месяц) и списочной численности работников в среднем за год, приведены согласно приложению 1.</t>
  </si>
  <si>
    <t>20. Расчет среднесписочной численности работников за год (месяц) осуществляется следующим образом.</t>
  </si>
  <si>
    <t>Сначала рассчитывается среднесписочная численность работников за месяц путем суммирования численности соответствующих категорий работников за каждый календарный день месяца, то есть с 1-го по 30-е или 31-е число (для февраля – по 28-е или 29-е число), включая государственные праздники и праздничные дни, установленные и объявленные Президентом Республики Беларусь нерабочими (далее – нерабочий праздничный день) и выходные дни, и деления полученной суммы на общее число календарных дней в данном месяце.</t>
  </si>
  <si>
    <t>Численность работников за нерабочий праздничный или выходной день принимается равной численности работников за предшествующий рабочий день, исключая работников, для которых это был последний день работы.</t>
  </si>
  <si>
    <t>При наличии двух или более выходных или нерабочих праздничных дней подряд численность работников за каждый из этих дней принимается равной численности работников за рабочий день, предшествовавший выходным или нерабочим праздничным дням.</t>
  </si>
  <si>
    <t>Если организация работала неполный месяц, то среднесписочная численность работников за месяц (например, в организациях, вновь созданных, имеющих сезонный характер производства, и других), определяется путем деления суммы численности соответствующих категорий работников за все дни работы организации в данном месяце, включая нерабочие праздничные дни и выходные дни за период работы, на число календарных дней в данном месяце.</t>
  </si>
  <si>
    <t>Если организация работала неполный год (например, сезонный характер работы или создана после января), то среднесписочная численность работников за год определяется путем суммирования за все месяцы работы организации среднесписочной численности работников за месяц и деления полученной суммы на 12.</t>
  </si>
  <si>
    <t>21. Расчет списочной численности работников в среднем за год (строка 2) осуществляется аналогичным образом согласно пункту 20 настоящих Указаний.</t>
  </si>
  <si>
    <t>22. Работник, который выполняет работу по основному трудовому договору (контракту) и работу по совместительству в пределах организации (включая структурные подразделения) (далее – внутренний совместитель), включается в среднесписочную численность работников за год (месяц) и списочную численность работников в среднем за год как один человек (целая единица).</t>
  </si>
  <si>
    <t>23. Работник, состоящий в списочном составе работников организации (включая структурные подразделения) и заключивший гражданско-правовой договор на выполнение работ в этой же организации (включая структурные подразделения), включается в среднесписочную численность работников за год (месяц) и списочную численность работников в среднем за год только один раз – по месту основной работы.</t>
  </si>
  <si>
    <t>24. Работник, состоящий в списочном составе работников организации и заключивший трудовой договор с нанимателем о выполнении работы на дому личным трудом с использованием собственных материалов, оборудования, инструментов, механизмов, приспособлений или выделяемых нанимателем либо приобретаемых за счет средств нанимателя (далее – работник-надомник), а также работник, заключивший трудовой договор с нанимателем о выполнении дистанционной работы, включается в среднесписочную численность работников за год (месяц) и списочную численность работников в среднем за год за каждый календарный день как целая единица.</t>
  </si>
  <si>
    <t>25. Работники, не явившиеся на работу, неявки которых оформлены листками нетрудоспособности или справками о временной нетрудоспособности, исключаются из среднесписочной численности работников за год (месяц) за все календарные дни нетрудоспособности.</t>
  </si>
  <si>
    <t>Если последний день нетрудоспособности приходится на последний рабочий день недели (например, пятницу) или предпраздничный день (например, 7 марта), то такой работник должен включаться в среднесписочную численность работников за год (месяц) в последующие выходные и нерабочие праздничные дни.</t>
  </si>
  <si>
    <t>Сумма данных, отражаемых по строкам 201 в графах 1 и 2, должна быть равна данным по строке 200 в соответствующих графах.</t>
  </si>
  <si>
    <t>предназначенной для реализации другим юридическим или физическим лицам;</t>
  </si>
  <si>
    <t>Кроме того, при осуществлении деятельности в области рыболовства и рыбоводства по строке 201 в графе 1 отражается стоимость выполненных работ, оказанных услуг другим юридическим или физическим лицам.</t>
  </si>
  <si>
    <t>Стоимость продукции собственного производства, реализованной другим юридическим или физическим лицам через собственные розничные торговые объекты, включается в объем производства продукции (работ, услуг) без учета торговой наценки. При этом торговая наценка отражается по соответствующим подклассам раздела 47 ОКРБ 005-2011.</t>
  </si>
  <si>
    <t>При отражении объема промышленного производства следует иметь в виду, что готовая продукция – это изделия и полуфабрикаты, полностью законченные обработкой, соответствующие требованиям действующих стандартов, утвержденным техническим условиям, в том числе по комплектности, или иной нормативно-технической документации, предусмотренной договором, принятые на складе или заказчиком (покупателем) и снабженные сертификатом или другим документом, удостоверяющим их качество.</t>
  </si>
  <si>
    <t>В объем промышленного производства включается стоимость:</t>
  </si>
  <si>
    <t>электрической и тепловой энергии (пара и горячей воды) и продукции вспомогательных производств, реализованных другим юридическим или физическим лицам;</t>
  </si>
  <si>
    <t>Стоимость готовой продукции, реализованной другим юридическим или физическим лицам через собственные розничные торговые объекты, включается в объем промышленного производства без учета торговой наценки. При этом торговая наценка отражается по соответствующим подклассам раздела 47 ОКРБ 005-2011.</t>
  </si>
  <si>
    <t>выполненных собственными силами по договорам подряда (строительный подряд, бытовой подряд) за счет всех источников финансирования (строительных и монтажных работ; работ по капитальному и текущему ремонту зданий и сооружений;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работ по разведочному бурению; реставрационных и иных подрядных работ);</t>
  </si>
  <si>
    <t>По строке 201 выполненный собственными силами объем подрядных работ отражается по соответствующим подклассам секции F «Строительство» ОКРБ 005-2011 исходя из предмета договора подряда.</t>
  </si>
  <si>
    <t>В случае выполнения всего комплекса строительных работ (от сноса старого здания и рытья котлована до покраски крыши) по строке 201 указывается подкласс 41200 ОКРБ 005-2011.</t>
  </si>
  <si>
    <t>В случае выполнения общестроительных работ на объектах гражданского строительства (автомобильные и железные дороги, метро, мосты, тоннели, трубопроводы, линии электропередач и телекоммуникаций, прочие инженерные сооружения) по строке 201 указывается соответствующий подкласс раздела 42 ОКРБ 005-2011.</t>
  </si>
  <si>
    <t>Если выполняются специальные строительные работы, то по строке 201 указывается соответствующий подкласс раздела 43 ОКРБ 005-2011.</t>
  </si>
  <si>
    <t>строительно-монтажных работ по зданиям и сооружениям, выполненных собственными силами (хозяйственным способом) и способствующих формированию собственного основного капитала;</t>
  </si>
  <si>
    <t>работ по ремонту собственных или арендованных зданий, сооружений, оборудования, затраты по которым учитываются в бухгалтерском учете на счетах затрат на производство продукции (работ, услуг) по основному виду экономической деятельности.</t>
  </si>
  <si>
    <t>другим юридическим лицам и индивидуальным предпринимателям – по соответствующим подклассам раздела 46 ОКРБ 005-2011;</t>
  </si>
  <si>
    <t>физическим лицам (кроме индивидуальных предпринимателей) – по соответствующим подклассам раздела 47 ОКРБ 005-2011.</t>
  </si>
  <si>
    <t>При осуществлении деятельности грузового автомобильного транспорта и предоставлении услуг по переезду (перемещению) (группа 494 ОКРБ 005-2011) отражается стоимость оказанных услуг:</t>
  </si>
  <si>
    <t>по перевозке грузов, выполненных на коммерческой основе (за вознаграждение) для других юридических или физических лиц автомобильным грузовым транспортным средством, состоящим на балансе (в том числе переданным по договору аренды транспортного средства с экипажем), принятым по договору аренды транспортного средства без экипажа или приобретенным по договору лизинга, на основании договора об автомобильной перевозке груза или на иных законных основаниях;</t>
  </si>
  <si>
    <t>При предоставлении услуг по аренде и лизингу автомобилей (других транспортных средств), прочих машин, оборудования и материальных активов, предметов личного потребления и бытовых товаров, продуктов интеллектуальной собственности и аналогичных продуктов, кроме объектов авторского права, отражается стоимость услуг в размере вознаграждения (дохода) арендодателя (лизингодателя).</t>
  </si>
  <si>
    <t>Данные о производстве тепловой и электрической энергии, выработанной за счет использования вторичных энергетических ресурсов, отражаются при соблюдении следующих условий:</t>
  </si>
  <si>
    <t>наличие тепловых вторичных энергетических ресурсов и вторичных энергетических ресурсов избыточного давления подтверждается документами, составленными по результатам энергетического обследования организаций;</t>
  </si>
  <si>
    <t>вторичные энергетические ресурсы образуются в технологических процессах, не связанных с производством тепловой и электрической энергии;</t>
  </si>
  <si>
    <t>наличие утилизационной установки (котла-утилизатора, паровой турбины, теплообменника, водоподогревателя, теплового насоса, турбодетандерной установки и других), позволяющей утилизировать вторичные энергетические ресурсы;</t>
  </si>
  <si>
    <t>наличие приборов учета или утвержденной в установленном порядке методики расчета производства тепловой и (или) электрической энергии, выработанных за счет вторичных энергетических ресурсов.</t>
  </si>
  <si>
    <t>сумма капитальных вложений, направленная в отчетном году на обновление числящихся объектов основных средств (сумма реконструкции, модернизации, реставрации, иных аналогичных работ, увеличивающая первоначальную стоимость объектов).</t>
  </si>
  <si>
    <t>По строке 109 остаточная стоимость отражается с учетом суммы обесценения, если эта сумма не была восстановлена перед проведением переоценки основных средств.</t>
  </si>
  <si>
    <t>подрядных работ, выполненных собственными силами по договорам (контрактам) строительного подряда (далее – договор строительного подряда) за счет всех источников финансирования;</t>
  </si>
  <si>
    <t>по разведочному бурению и взятию образцов породы для строительных, геологических и аналогичных исследований;</t>
  </si>
  <si>
    <t>гидронамывных, дноочистительных, дноуглубительных и прочих гидротехнических работ.</t>
  </si>
  <si>
    <t>налоги и сборы, уплачиваемые подрядчиком в соответствии с законодательством и относимые на себестоимость работ;</t>
  </si>
  <si>
    <t>стоимость материалов, произведенных в подсобных производствах и использованных при производстве работ по строительству;</t>
  </si>
  <si>
    <t>другие затраты, связанные с выполнением строительных работ.</t>
  </si>
  <si>
    <t>стоимость работ по монтажу и демонтажу строительных машин и механизмов, выполненных в рамках отдельных договоров строительного подряда для других юридических лиц или с использованием арендованной техники;</t>
  </si>
  <si>
    <t>стоимость услуг генерального подрядчика, оформленных отдельным актом;</t>
  </si>
  <si>
    <t>В графе 16 не отражается стоимость всех видов машин и оборудования, транспортных средств, инструмента и инвентаря,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t>
  </si>
  <si>
    <t>Основные средства (автомобили, компьютеры и так далее), собранные из произведенных за рубежом деталей, к импортным объектам не относятся.</t>
  </si>
  <si>
    <t>В графе 17 не отражается стоимость выполненных работ по монтажу оборудования, оформленных в установленном порядке.</t>
  </si>
  <si>
    <t>деятельность в области горнодобывающей промышленности, обрабатывающей промышленности; деятельность по снабжению электроэнергией, газом, паром, горячей водой и кондиционированным воздухом; водоснабжение; сбор, обработка и удаление отходов, деятельность по ликвидации загрязнений (разделы с 05 по 39 ОКРБ 005-2011);</t>
  </si>
  <si>
    <t>При этом не имеет значения, на какой стадии находится инновационный процесс (внедрение инновации):</t>
  </si>
  <si>
    <t>Маркетинговой инновацией является внедрение нового метода маркетинга, включая значительные изменения в дизайне или упаковке продукта, продвижении на рынок или использовании новых стратегий ценообразования.</t>
  </si>
  <si>
    <t>При расчете средней численности граждан, выполнявших работу по гражданско-правовым договорам, они учитываются за каждый календарный день как целые единицы в течение всего срока действия договоров.</t>
  </si>
  <si>
    <t>В среднюю численность граждан, выполнявших работу по гражданско-правовым договорам, не включаются:</t>
  </si>
  <si>
    <t>индивидуальные предприниматели;</t>
  </si>
  <si>
    <t>граждане, заключившие гражданско-правовой договор на создание объектов интеллектуальной собственности.</t>
  </si>
  <si>
    <t>Расчет среднемесячной заработной платы работников за отчетный год: строка 11 графа 1 = (строка 5 графа 1 – строка 6 графа 1 – строка 7 графа 1) / строку 1 графу 1 / 12 х 1000.</t>
  </si>
  <si>
    <t>Расчет среднемесячной заработной платы работников за декабрь отчетного года: строка 11 графа 2 = (строка 5 графа 2 – строка 6 графа 2 – строка 7 графа 2) / строку 1 графу 2 х 1000.</t>
  </si>
  <si>
    <t>Пороговые значения заработной платы для определения высокопроизводительных рабочих мест по видам экономической деятельности приведены согласно приложению 2.</t>
  </si>
  <si>
    <t>Данные о производстве тепловой энергии отражаются без исключения ее потерь при транспортировке в теплосетях.</t>
  </si>
  <si>
    <t>Под вторичными энергетическими ресурсами избыточного давления понимается потенциальная энергия газов и жидкостей, выходящих из технологических агрегатов с избыточным давлением, которое необходимо снижать перед следующей ступенью использования этих газов и жидкостей или перед выбросом их в окружающую среду. К вторичным энергетическим ресурсам избыточного давления также относится потенциальная энергия природного газа и пара, давление которых необходимо снижать перед подачей потребителям.</t>
  </si>
  <si>
    <t>Номенклатура тепловых вторичных энергетических ресурсов и вторичных энергетических ресурсов избыточного давления, методика расчета показателей, характеризующих образование и использование вторичных энергетических ресурсов, определяются в соответствии с ГОСТ 31188-2003 «Энергосбережение. Ресурсы энергетические вторичные. Методика определения показателей выхода и использования».</t>
  </si>
  <si>
    <t>товаров, отгруженных другим юридическим лицам по договорам предоставления безвозмездной (спонсорской) помощи;</t>
  </si>
  <si>
    <t>строка 85 = сумме строк 86, 87, 93 в графах с 1 по 6;</t>
  </si>
  <si>
    <t>оплате работ (услуг), выполненных (оказанных) другими юридическими или физическими лицами (в том числе индивидуальными предпринимателями);</t>
  </si>
  <si>
    <t>По строке 87 отражаются данные о состоянии расчетов с юридическими или физическими лицами Республики Азербайджан, Республики Армения, Республики Казахстан, Кыргызской Республики, Республики Молдова, Российской Федерации, Республики Таджикистан, Туркменистана, Республики Узбекистан и Украины.</t>
  </si>
  <si>
    <t>Из строки 93 по строке 95 отражаются данные о состоянии расчетов с юридическими или физическими лицами Китайской Народной Республики.</t>
  </si>
  <si>
    <t>учредительных документов;</t>
  </si>
  <si>
    <t>приказов (распоряжений) нанимателя (о приеме на работу, об увольнении, о предоставлении трудового и социального отпусков и других);</t>
  </si>
  <si>
    <t>изменение стоимости незавершенного производства продукции растениеводства (затраты на работы, произведенные в отчетном году под урожай будущего года (сев озимых культур, вспашка зяби и другие работы)).</t>
  </si>
  <si>
    <t>При осуществлении деятельности по сбору (заготовке) дикорастущих растений, ягод, грибов, технического и лекарственного сырья растительного происхождения в целях их промышленной переработки или реализации по строке 201 в графе 1 отражается стоимость дикорастущих растений, ягод, грибов, технического и лекарственного сырья растительного происхождения и (или) их частей исходя из заготовительных (закупочных) цен.</t>
  </si>
  <si>
    <t>услуги, способствующие добыче нефти, природного газа и других полезных ископаемых (бурение скважин, монтаж буровых установок на месте, их ремонт и демонтаж; цементирование нефтегазовых скважин; откачивание воды насосами; заглушка и консервация скважин и так далее);</t>
  </si>
  <si>
    <t>Объем промышленного производства определяется без стоимости внутризаводского оборота.</t>
  </si>
  <si>
    <t>26. Лица, принятые на работу на условиях работы с неполным рабочим временем (неполным рабочим днем или неполной рабочей неделей) в соответствии с трудовым договором (контрактом) или переведенные по письменному заявлению работника на условия работы с неполным рабочим временем, а также принятые на неполную ставку в соответствии с трудовым договором (контрактом), включаются в:</t>
  </si>
  <si>
    <t>К принятым на работу на условиях работы с неполным рабочим временем (неполным рабочим днем или неполной рабочей неделей) не относятся отдельные категории работников, которым в соответствии с законодательством устанавливается сокращенная продолжительность рабочего времени, в частности: работники, занятые на работах с вредными и (или) опасными условиями труда; работники моложе восемнадцати лет; инвалиды I и II группы; другие категории работников (учителя, врачи и другие).</t>
  </si>
  <si>
    <t>при продолжительности рабочей недели 40 часов – на 8 часов (при пятидневной рабочей неделе) или на 6,67 часа (при шестидневной рабочей неделе);</t>
  </si>
  <si>
    <t>при продолжительности рабочей недели 35 часов – на 7 часов (при пятидневной рабочей неделе) или на 5,83 часа (при шестидневной рабочей неделе);</t>
  </si>
  <si>
    <t>при продолжительности рабочей недели 30 часов – на 6 часов (при пятидневной рабочей неделе) или на 5 часов (при шестидневной рабочей неделе);</t>
  </si>
  <si>
    <t>при продолжительности рабочей недели 23 часа – на 4,6 часа (при пятидневной рабочей неделе) или на 3,83 часа (при шестидневной рабочей неделе).</t>
  </si>
  <si>
    <t>Пример расчета. В организации с продолжительностью рабочей недели 40 часов у 18 человек рабочее время составляет 6 часов в день. Ими отработано в октябре 2376 человеко-часов (6 часов x 18 человек х 22 рабочих дня по календарю в октябре).</t>
  </si>
  <si>
    <t>Общее количество отработанных человеко-дней этими работниками составит 297 человеко-дней (2376 человеко-часов : 8 часов).</t>
  </si>
  <si>
    <t>Среднесписочная численность работников, работавших неполное рабочее время, за октябрь составит 13,5 человека (297 человеко-дней : 22 рабочих дня по календарю в октябре).</t>
  </si>
  <si>
    <t>Второй (упрощенный) способ расчета может быть применен в организации, в которой у отдельных работников неполное рабочее время составляет 4 часа в день. В этом случае такие работники включаются в среднесписочную численность работников за месяц как 0,5 человека за каждый рабочий день.</t>
  </si>
  <si>
    <t>Пример расчета. В организации у трех работников в соответствии с трудовым договором рабочее время составляет 4 часа в день. В октябре первый работник отработал 22 рабочих дня, второй работник – 10, третий работник – 5.</t>
  </si>
  <si>
    <t>Среднесписочная численность этих работников за октябрь составит 0,8 человека ((0,5 х 22 + 0,5 х 10 + 0,5 х 5) : 22 рабочих дня в октябре).</t>
  </si>
  <si>
    <t>27. Лица, переведенные на работу в режиме неполного рабочего времени по инициативе нанимателя (без письменного заявления работника), а также лица, которым в соответствии с законодательством устанавливается сокращенная продолжительность рабочего времени (например, работники, занятые на работах с вредными и (или) опасными условиями труда; работники, моложе восемнадцати лет; инвалиды I и II группы; другие категории работников (учителя, врачи и другие)), включаются в среднесписочную численность работников за год (месяц) и списочную численность работников в среднем за год как целые единицы.</t>
  </si>
  <si>
    <t>28. Рабочие растениеводства, организаций сельского хозяйства, для которых устанавливается суммированный учет рабочего времени за годовой учетный период, при котором наниматель вправе в период напряженных работ увеличивать продолжительность ежедневной работы (смены) с последующим уменьшением рабочего дня (смены) в другие периоды сезона или зимнее время или (и) путем предоставления других дней отдыха, включаются в среднесписочную численность работников за год (месяц) и списочную численность работников в среднем за год как целые единицы.</t>
  </si>
  <si>
    <t>29. Работники, подавшие заявление об увольнении и прекратившие работу без предупреждения нанимателя или не вышедшие на работу до истечения установленного законодательством срока этого предупреждения, а также работники, уволенные за прогул исключаются из расчета среднесписочной численности работников за год (месяц) и списочной численности работников в среднем за год с первого дня невыхода на работу.</t>
  </si>
  <si>
    <t>30. В случае если работник находился под следствием, то после вступления в законную силу приговора суда, согласно которому он не осужден к наказанию, исключающему продолжение работы, то работник включается в среднесписочную численность за год (месяц) с первого дня невыхода на работу.</t>
  </si>
  <si>
    <t>31. Работники, находящиеся в отпусках без сохранения заработной платы, кроме находящихся в отпусках, предоставляемых по инициативе нанимателя, исключаются из расчета среднесписочной численности работников за год (месяц) за все календарные дни неявок на работу.</t>
  </si>
  <si>
    <t>32. Лица, не состоящие в списочном составе организации и отбывающие наказание в виде лишения свободы, больные хроническим алкоголизмом, наркоманией или токсикоманией, помещенные в лечебно-трудовые профилактории и привлеченные к труду согласно договорам с организациями на предоставление рабочей силы, включаются в среднесписочную численность работников за год (месяц) как целые единицы по дням явок на работу.</t>
  </si>
  <si>
    <t>33. По строке 3 отражается средняя численность работников, выполнявших оплачиваемую работу в свободное от основной работы у другого (других) нанимателя (нанимателей) время на условиях другого трудового договора (далее – внешние совместители).</t>
  </si>
  <si>
    <t>Внешние совместители включаются в среднюю численность внешних совместителей пропорционально фактически отработанному времени согласно пункту 26 настоящих Указаний.</t>
  </si>
  <si>
    <t>лица, находящиеся в отпусках по беременности и родам, по уходу за ребенком до достижения им возраста трех лет;</t>
  </si>
  <si>
    <t>работники, оформленные в пределах организации (включая структурные подразделения) как внутренние совместители.</t>
  </si>
  <si>
    <t>34. По строке 4 отражается средняя численность граждан, выполнявших работу по гражданско-правовым договорам, которая определяется путем суммирования численности граждан, с которыми заключены гражданско-правовые договоры, за каждый календарный день отчетного года, в течение которых действовал гражданско-правовой договор, и деления полученной суммы на число календарных дней в году (365 или 366).</t>
  </si>
  <si>
    <t>По строке 4 отражается средняя численность граждан, выполнявших работу по гражданско-правовым договорам, предметом которых является выполнение работ (оказание услуг), если расчеты за выполненные работы (оказанные услуги) производятся организацией с физическими (кроме индивидуальных предпринимателей), а не с юридическими лицами.</t>
  </si>
  <si>
    <t>работники, состоящие в списочном составе организации (включая структурные подразделения) и заключившие гражданско-правовой договор на выполнение работ (оказание услуг) в этой же организации (включая структурные подразделения);</t>
  </si>
  <si>
    <t>35. По строке 5 отражается фонд заработной платы, начисленный работникам списочного и несписочного состава и внешним совместителям: в графе 1 – за отчетный год, в графе 2 – за декабрь отчетного года.</t>
  </si>
  <si>
    <t>36. Из строки 5 по строке 15 в графе 2 отражается фонд заработной платы, начисленный женщинам (работникам списочного и несписочного состава и внешним совместителям) за декабрь отчетного года.</t>
  </si>
  <si>
    <t>37. Из строки 5 по строке 6 отражается фонд заработной платы, начисленный внешним совместителям: в графе 1 – за отчетный год, в графе 2 – за декабрь отчетного года.</t>
  </si>
  <si>
    <t>38. Из строки 5 по строке 7 отражается фонд заработной платы, начисленный работникам несписочного состава, включая граждан, выполнявших работу по гражданско-правовым договорам: в графе 1 – за отчетный год, в графе 2 – за декабрь отчетного года.</t>
  </si>
  <si>
    <t>39. Из строки 7 по строке 17 в графе 2 отражается фонд заработной платы, начисленный женщинам (работникам несписочного состава, включая граждан, выполнявших работу по гражданско-правовым договорам) за декабрь отчетного года.</t>
  </si>
  <si>
    <t>40. В составе фонда заработной платы отражаются начисленные за отчетный год (месяц) денежные суммы (включая подоходный налог и обязательный страховой взнос работника) независимо от источников их выплаты, статей и смет в соответствии с первичными учетными документами, по которым с работниками производятся расчеты по заработной плате, а также от срока их фактической выплаты.</t>
  </si>
  <si>
    <t>Начисленные и зарезервированные суммы премий в соответствии с законодательством учитываются в составе фонда заработной платы по мере их фактической выплаты.</t>
  </si>
  <si>
    <t>Суммы, начисленные за трудовые и социальные отпуска, учитываются в составе фонда заработной платы отчетного года (месяца) только в сумме, приходящейся на дни отпуска в отчетном году (месяце).</t>
  </si>
  <si>
    <t>Натуральная оплата в виде продукции, товаров (работ, услуг) учитывается в составе фонда заработной платы исходя из средней цены реализации соответствующего вида продукции, товара (работы, услуги) в отчетном году (месяце).</t>
  </si>
  <si>
    <t>Если продукция, товары (работы, услуги) продавались работникам по сниженным ценам, то в фонд заработной платы включается разница между их полной стоимостью и суммой, уплаченной работником.</t>
  </si>
  <si>
    <t>В состав фонда заработной платы включаются следующие выплаты:</t>
  </si>
  <si>
    <t>стимулирующие выплаты;</t>
  </si>
  <si>
    <t>компенсирующие выплаты;</t>
  </si>
  <si>
    <t>другие выплаты, включаемые в состав фонда заработной платы.</t>
  </si>
  <si>
    <t>41. Заработная плата за выполненную работу и отработанное время включает следующие выплаты:</t>
  </si>
  <si>
    <t>41.1. заработную плату, начисленную работникам на основе тарифных ставок (тарифных окладов), базовой ставки и тарифной(ых) сетки(ок), окладов, должностных окладов за отработанное время с учетом повышений, предусмотренных законодательством;</t>
  </si>
  <si>
    <t>41.2. заработную плату, начисленную работникам за выполненную работу по сдельным расценкам с учетом повышений, предусмотренных законодательством; заработную плату, начисленную работникам в процентах от выручки от продажи продукции, товаров (работ, услуг), в долях от прибыли;</t>
  </si>
  <si>
    <t>41.3. комиссионное вознаграждение;</t>
  </si>
  <si>
    <t>41.4. суммы индексации заработной платы в связи с инфляцией, а также при несвоевременной ее выплате;</t>
  </si>
  <si>
    <t>41.5. стоимость продукции, товаров (работ, услуг), выдаваемых в порядке натуральной оплаты;</t>
  </si>
  <si>
    <t>41.6. заработную плату руководителей, специалистов и рабочих организации, привлеченных для повышения квалификации, переподготовки, стажировки и профессиональной подготовки работников, а также за руководство производственной практикой учащихся и студентов;</t>
  </si>
  <si>
    <t>41.7. заработную плату при невыполнении норм выработки, браке не по вине работника, а также при освоении новых производств (продукции);</t>
  </si>
  <si>
    <t>41.8. суммы, начисленные за выполненную работу лицам, отбывающим наказание в виде лишения свободы, больным хроническим алкоголизмом, наркоманией или токсикоманией, привлеченным к труду согласно договорам с организациями на предоставление рабочей силы, как выданные непосредственно этим лицам, так и перечисленные организациям;</t>
  </si>
  <si>
    <t>41.9. заработную плату, начисленную гражданам, зарегистрированным в органах по труду, занятости и социальной защите в качестве безработных, направленным на оплачиваемые общественные работы, если с ними заключен срочный трудовой договор (контракт) и выплата заработной платы осуществляется организацией непосредственно работникам;</t>
  </si>
  <si>
    <t>41.10. заработную плату, начисленную гражданам, зарегистрированным в органах по труду, занятости и социальной защите в качестве безработных, направленным в организацию для приобретения опыта практической работы по полученной профессии, специальности (направлению специальности, специализации), квалификации, включая заработную плату, компенсируемую нанимателю за счет средств бюджета;</t>
  </si>
  <si>
    <t>41.11. заработную плату в окончательный расчет по завершении года (или иного периода), обусловленную системами оплаты труда;</t>
  </si>
  <si>
    <t>41.12. заработную плату, начисленную обучающимся в учреждениях образования, иных организациях, которым в соответствии с законодательством предоставлено право осуществлять образовательную деятельность (далее, если не определено иное, – учреждения образования), зачисленным на рабочие места на период прохождения производственной практики в организации, если расчет за выполненную работу производится организацией непосредственно со студентами и учащимися;</t>
  </si>
  <si>
    <t>41.13. средний заработок при переводе и перемещении работника на другую постоянную или временную нижеоплачиваемую работу;</t>
  </si>
  <si>
    <t>41.14. доплаты работникам до размера минимальной заработной платы, установленной законодательством;</t>
  </si>
  <si>
    <t>41.15. гонорары работникам, состоящим в списочном составе работников средств массовой информации, других организаций, оплата труда в которых осуществляется по ставкам (расценкам) авторского (постановочного) вознаграждения;</t>
  </si>
  <si>
    <t>41.16. заработную плату за педагогическую деятельность, выполняемую в рабочее время руководителями учреждений образования и специализированных учебно-спортивных учреждений по месту основной работы;</t>
  </si>
  <si>
    <t>41.17. заработную плату работников, состоящих в списочном составе работников организации (включая структурные подразделения), за выполнение, кроме основной работы, работы по внутреннему совместительству или вознаграждение по гражданско-правовым договорам за выполнение работ и оказание услуг;</t>
  </si>
  <si>
    <t>41.18. заработную плату внешних совместителей;</t>
  </si>
  <si>
    <t>41.19. заработную плату (вознаграждение) лиц несписочного состава:</t>
  </si>
  <si>
    <t>41.19.1. вознаграждение гражданам, не состоящим в списочном составе работников организации (включая структурные подразделения), за выполнение работ по гражданско-правовым договорам, предметом которых является выполнение работ (оказание услуг), если расчеты за выполненную работу (оказанные услуги) производятся организацией с физическими (кроме индивидуальных предпринимателей), а не с юридическими лицами. Размер средств на выплату вознаграждения определяется исходя из сметы на выполнение работ (оказание услуг) по этому договору и платежных документов;</t>
  </si>
  <si>
    <t>41.19.2. вознаграждение, гонорар лиц несписочного состава за переводы, чтение лекций, консультации, выступления по радио и телевидению, за публикации в периодической печати, не являющиеся объектами авторского права, и другие работы;</t>
  </si>
  <si>
    <t>41.19.3. заработную плату лиц, привлеченных на сельскохозяйственные работы (учащиеся, пенсионеры, работники других организаций);</t>
  </si>
  <si>
    <t>41.19.4. премии, вознаграждения, стоимость подарков, услуг, начисленные (предоставленные) освобожденным профсоюзным работникам, собственникам имущества, учредителям (участникам) организации и другим лицам, не состоящим в списочном составе работников организации;</t>
  </si>
  <si>
    <t>41.19.5. суммы заработной платы, начисленные с задержкой, уволенным работникам.</t>
  </si>
  <si>
    <t>42. Стимулирующие выплаты включают:</t>
  </si>
  <si>
    <t>42.1. регулярные (ежемесячные, ежеквартальные) стимулирующие выплаты:</t>
  </si>
  <si>
    <t>42.1.1. надбавки (доплаты) к тарифным ставкам (тарифным окладам), базовой ставке, окладам и должностным окладам за профессиональное мастерство, классность, ученую степень и звание, высокие профессиональные, творческие, производственные достижения в работе, за специфику работы, за сложность, напряженность и интенсивность труда, характер труда и другие надбавки;</t>
  </si>
  <si>
    <t>42.1.2. надбавки к заработной плате за продолжительность непрерывной работы (вознаграждения за выслугу лет, стаж работы);</t>
  </si>
  <si>
    <t>42.1.3. премии, бонусы и иные выплаты, имеющие систематический характер, независимо от источников их выплаты;</t>
  </si>
  <si>
    <t>42.1.4. вознаграждения, премии по итогам соревнований, смотров-конкурсов (по профессии, результатам производственной деятельности, охране труда, улучшению условий труда и другому), за исключением вознаграждений, предусмотренных подпунктом 42.2.9 пункта 42, подпунктами 46.17.2, 46.17.3, 46.37 пункта 46 настоящих Указаний;</t>
  </si>
  <si>
    <t>42.1.5. другие регулярные стимулирующие выплаты, включая материальную помощь (компенсацию), выплачиваемую всем или большинству работников на питание, проезд и другое;</t>
  </si>
  <si>
    <t>42.2. единовременные стимулирующие выплаты:</t>
  </si>
  <si>
    <t>42.2.1. единовременные (разовые) премии, бонусы и иные выплаты независимо от источников их выплаты;</t>
  </si>
  <si>
    <t>42.2.2. вознаграждения по итогам работы за год (годовой бонус), годовое вознаграждение за выслугу лет (стаж работы);</t>
  </si>
  <si>
    <t>42.2.3. вознаграждения за содействие созданию и использованию объекта права промышленной собственности и рационализаторского предложения, за внедрение новой техники;</t>
  </si>
  <si>
    <t>42.2.4. единовременную материальную помощь (денежную компенсацию), выплачиваемую всем или большинству работников (кроме материальной помощи, предоставленной отдельным работникам по семейным обстоятельствам, на медикаменты, погребение и тому подобное);</t>
  </si>
  <si>
    <t>42.2.5. вознаграждения, премии к государственным праздникам и праздничным дням, к юбилейным датам организации, торжественным событиям (включая стоимость подарков и материальную помощь);</t>
  </si>
  <si>
    <t>42.2.6. материальную помощь к трудовому отпуску, единовременные выплаты (пособие) на оздоровление, дополнительные выплаты при предоставлении трудового отпуска (сверх сумм, начисленных в соответствии с законодательством);</t>
  </si>
  <si>
    <t>42.2.7. стоимость бесплатно выдаваемых работникам в качестве поощрения акций или льгот по приобретению акций, суммы чистой прибыли, зачисленные на лицевые счета работников. Суммы чистой прибыли, зачисленные на лицевые счета, включаются в фонд заработной платы по мере их перечисления;</t>
  </si>
  <si>
    <t>42.2.8. единовременную материальную помощь уволенным после прохождения срочной военной службы, альтернативной службы и принятым на прежнее место работы;</t>
  </si>
  <si>
    <t>42.2.9. вознаграждения, премии, стоимость подарков по итогам соревнований, смотров-конкурсов (по профессии, результатам производственной деятельности, охране труда, улучшению условий труда и другому), проводимых не более одного раза в год, за исключением вознаграждений, предусмотренных подпунктом 42.1.4 пункта 42, подпунктами 46.17.2, 46.17.3, 46.37 пункта 46 настоящих Указаний;</t>
  </si>
  <si>
    <t>42.2.10. другие единовременные стимулирующие выплаты.</t>
  </si>
  <si>
    <t>43. К компенсирующим выплатам относятся:</t>
  </si>
  <si>
    <t>43.1. повышенная оплата труда, применяемого в особых условиях (на тяжелых работах, на работах с вредными и (или) опасными условиями труда и на работах на территориях, подвергшихся радиоактивному загрязнению в результате катастрофы на Чернобыльской АЭС);</t>
  </si>
  <si>
    <t>43.2. доплаты работникам при совмещении должностей служащих (профессий рабочих), расширении зон обслуживания (увеличении объема работы), исполнении обязанностей временно отсутствующего работника без освобождения от работы, определенной трудовым договором, должностной (рабочей) инструкцией;</t>
  </si>
  <si>
    <t>43.3. доплаты за работу в сверхурочное время, в нерабочие праздничные и выходные дни;</t>
  </si>
  <si>
    <t>43.4. доплаты за работу в ночное время или в ночную смену при сменном режиме работы;</t>
  </si>
  <si>
    <t>43.5. доплаты за сложность, напряженность и интенсивность труда, за особый характер работы и особые условия труда и другие;</t>
  </si>
  <si>
    <t>43.6. доплаты работникам, постоянно занятым на подземных работах;</t>
  </si>
  <si>
    <t>43.7. оплата работникам дней отдыха, предоставляемых в связи с работой сверх нормальной продолжительности рабочего времени при суммированном учете рабочего времени, при вахтовом методе организации работ и в других случаях, установленных законодательством;</t>
  </si>
  <si>
    <t>43.8. денежная компенсация за неиспользованный трудовой отпуск;</t>
  </si>
  <si>
    <t>43.9. денежная компенсация за выполнение государственных или общественных обязанностей во внерабочее время;</t>
  </si>
  <si>
    <t>43.10. доплаты (надбавки) молодым специалистам с высшим и средним специальным образованием, установленные в соответствии с законодательством;</t>
  </si>
  <si>
    <t>43.11. доплаты руководителям и специалистам с высшим и средним специальным образованием, отработавшим в организации агропромышленного комплекса два года по распределению (перераспределению), направлению (последующему направлению) на работу учреждений образования и продолжающим работать в данной организации на условиях заключенных контрактов в соответствии с законодательством;</t>
  </si>
  <si>
    <t>43.12. доплаты работникам, подлежащим профессиональному пенсионному страхованию, выплачиваемые по их выбору взамен права на профессиональное пенсионное страхование, в соответствии с законодательством;</t>
  </si>
  <si>
    <t>43.13. другие компенсирующие выплаты.</t>
  </si>
  <si>
    <t>44. К оплате за неотработанное время относятся:</t>
  </si>
  <si>
    <t>44.1. оплата трудовых и социальных отпусков;</t>
  </si>
  <si>
    <t>44.2. оплата отпусков, предоставляемых по инициативе нанимателя;</t>
  </si>
  <si>
    <t>44.3. оплата свободного от работы дня матери (мачехе) или отцу (отчиму), опекуну (попечителю), воспитывающей (воспитывающему) ребенка-инвалида в возрасте до восемнадцати лет или воспитывающей (воспитывающему) двоих и более детей в возрасте до шестнадцати лет за счет средств организации;</t>
  </si>
  <si>
    <t>44.4. оплата неотработанного времени работникам моложе восемнадцати лет, инвалидам I и II группы при сокращенной продолжительности рабочего времени, оплата дополнительных перерывов для кормления ребенка женщинам, имеющим детей в возрасте до полутора лет, в соответствии с законодательством за счет средств организации;</t>
  </si>
  <si>
    <t>44.5. заработная плата, сохраняемая за работниками, за время выполнения ими государственных, общественных обязанностей; направленными на устранение последствий стихийных бедствий;</t>
  </si>
  <si>
    <t>44.6. заработная плата, сохраняемая по месту основной работы за работниками, направленными на сельскохозяйственные и другие работы;</t>
  </si>
  <si>
    <t>44.7. заработная плата, сохраняемая по месту основной работы за работниками, проходящими профессиональную подготовку, повышение квалификации, стажировку и переподготовку;</t>
  </si>
  <si>
    <t>44.8. оплата отпусков в связи с получением образования, предоставляемых работникам, получающим образование в учреждениях образования;</t>
  </si>
  <si>
    <t>44.9. оплата неотработанного времени работникам, получающим образование в учреждениях образования, при сокращении рабочего времени;</t>
  </si>
  <si>
    <t>44.10. заработная плата, сохраняемая на время прохождения медицинского осмотра или медицинского обследования в рабочее время за работниками, обязанными проходить такие осмотр или обследование;</t>
  </si>
  <si>
    <t>44.11. заработная плата работников-доноров, сохраняемая за ними за счет средств нанимателя в порядке, установленным законодательством, за дни выполнения донорской функции;</t>
  </si>
  <si>
    <t>44.12. оплата за время вынужденного прогула;</t>
  </si>
  <si>
    <t>44.13. оплата при простое не по вине работника;</t>
  </si>
  <si>
    <t>44.14. оплата за время отстранения от работы работника, не прошедшего инструктаж, стажировку и проверку знаний по вопросам охраны труда, медицинский осмотр либо освидетельствование на предмет нахождения в состоянии алкогольного, наркотического или токсического опьянения в случаях и порядке, предусмотренных законодательством, не по своей вине;</t>
  </si>
  <si>
    <t>44.15. оплата дней временной нетрудоспособности за счет средств организации, начисленных сверх сумм пособий по временной нетрудоспособности или начисленных без назначения пособий по временной нетрудоспособности;</t>
  </si>
  <si>
    <t>44.16. другие виды выплат.</t>
  </si>
  <si>
    <t>45. Другие выплаты, включаемые в состав фонда заработной платы:</t>
  </si>
  <si>
    <t>45.1. стоимость бесплатно предоставляемых работникам питания, продуктов, пайков (в соответствии с законодательством), включая денежную компенсацию (кроме стоимости лечебно-профилактического питания);</t>
  </si>
  <si>
    <t>45.2. оплата (полная или частичная) стоимости питания работников, в том числе в столовых, буфетах в виде талонов, оплата стоимости питания работников сельского хозяйства во время сева и уборки урожая (сверх предусмотренного законодательством);</t>
  </si>
  <si>
    <t>45.3. суммы, уплаченные организацией в порядке возмещения расходов работников по оплате коммунальных услуг, найму жилья (сверх предусмотренного законодательством);</t>
  </si>
  <si>
    <t>45.4. стоимость выданных (выполненных, оказанных) работникам бесплатно или по сниженным ценам продукции, товаров (работ, услуг), кроме продукции, товаров (работ, услуг), выданных (выполненных, оказанных) в порядке натуральной оплаты;</t>
  </si>
  <si>
    <t>45.5. стоимость топлива, предоставленного работникам бесплатно или по сниженным ценам, или суммы денежного возмещения (компенсации);</t>
  </si>
  <si>
    <t>45.6. стоимость льгот по проезду работников транспорта;</t>
  </si>
  <si>
    <t>45.7. стоимость проездных билетов, приобретенных для личного пользования работников в соответствии с коллективным договором или решением нанимателя;</t>
  </si>
  <si>
    <t>45.8. другие выплаты.</t>
  </si>
  <si>
    <t>46. В прочие выплаты и расходы, не отражаемые в составе фонда заработной платы, включаются:</t>
  </si>
  <si>
    <t>46.1. выходное пособие, компенсация, выплачиваемое в случае прекращения трудового договора (контракта);</t>
  </si>
  <si>
    <t>46.2. доплаты к пенсиям за счет средств организации;</t>
  </si>
  <si>
    <t>46.3. единовременные выплаты (выходное пособие, вознаграждение, включая стоимость подарков, материальная помощь) при выходе на пенсию;</t>
  </si>
  <si>
    <t>46.4. компенсации в связи с переездом на работу в другую местность (стоимость проезда, расходы по провозу имущества, включая единовременные пособия, суточные и другие расходы в связи с переездом);</t>
  </si>
  <si>
    <t>46.5. премия, компенсация за неиспользованный трудовой отпуск, материальная помощь и другие выплаты работникам, находящимся в отпуске по беременности и родам, по уходу за ребенком до достижения им возраста трех лет и не учитываемым в среднесписочной численности за отчетный год (месяц);</t>
  </si>
  <si>
    <t>46.6. командировочные расходы (включая суточные);</t>
  </si>
  <si>
    <t>46.7. компенсации за подвижной и разъездной характер работы, производство работы вахтовым методом, за постоянную работу в пути, работу вне места жительства (полевое довольствие) в пределах и сверх норм, установленных законодательством;</t>
  </si>
  <si>
    <t>46.8. авторские вознаграждения или вознаграждения за создание, исполнение или иное использование произведений науки, литературы и искусства, вознаграждения авторам (соавторам) объекта права промышленной собственности и иных результатов интеллектуальной деятельности;</t>
  </si>
  <si>
    <t>46.9. стоимость выданной специальной одежды, специальной обуви и других средств индивидуальной защиты (или возмещение затрат работникам на их приобретение), смывающих и обезвреживающих средств, лечебно-профилактического питания, молока или равноценных пищевых продуктов;</t>
  </si>
  <si>
    <t>46.10. стоимость выданных бесплатно работникам фирменной и форменной одежды и обуви, обмундирования, остающихся в личном пользовании, или денежная компенсация вместо их выдачи, расходы организации в связи с их продажей по сниженным ценам;</t>
  </si>
  <si>
    <t>46.11. расходы по содержанию специальной одежды, фирменной и форменной одежды и обуви, возмещение затрат работникам на их содержание;</t>
  </si>
  <si>
    <t>46.12. расходы по обеспечению спортсменов, тренеров фармакологическими и восстановительными средствами, питанием, витаминными белково-глюкозными препаратами, спортивной одеждой и обувью, а также жильем, услугами социально-бытового обслуживания на время учебно-тренировочных сборов и соревнований;</t>
  </si>
  <si>
    <t>46.13. ежемесячная компенсация расходов на приобретения учебной и методической литературы педагогическим работникам, предметных журналов и других периодических изданий;</t>
  </si>
  <si>
    <t>46.14. расходы на повышение квалификации, переподготовку, профессиональную подготовку и стажировку работников (кроме расходов на заработную плату):</t>
  </si>
  <si>
    <t>46.14.1. расходы на обучение работников в учреждениях образования, включая материальную помощь; расходы на повышение квалификации, переподготовку, профессиональную подготовку и стажировку;</t>
  </si>
  <si>
    <t>46.14.2. стипендии студентам и учащимся, направленным организацией для получения образования в учреждения образования, выплачиваемые за счет средств организации;</t>
  </si>
  <si>
    <t>46.14.3. другие расходы на получение образования работниками в учреждениях образования, связанные с производственной необходимостью, включая оплату проезда к месту нахождения учреждения образования и обратно, расходы по найму жилого помещения работникам, получающим образование и направленным организацией в другой населенный пункт;</t>
  </si>
  <si>
    <t>46.14.4. расходы, связанные с организацией образовательного процесса: приобретение учебных изданий, учебного оборудования, аренда помещений и другие расходы;</t>
  </si>
  <si>
    <t>46.14.5. расходы по содержанию учебных зданий и помещений, находящихся на балансе организации (без расходов на заработную плату);</t>
  </si>
  <si>
    <t>46.15. расходы на платное обучение, включая материальную помощь работникам, членам их семей, в учреждениях образования, не связанные с производственной необходимостью;</t>
  </si>
  <si>
    <t>46.16. денежная помощь, оказываемая организацией молодым специалистам, молодым рабочим (служащим), получившим профессионально-техническое, среднее специальное или высшее образование;</t>
  </si>
  <si>
    <t>46.17. расходы на проведение торжественных, развлекательных, культурных, спортивных и оздоровительных мероприятий:</t>
  </si>
  <si>
    <t>46.17.1. арендная плата за помещения для проведения торжественных, развлекательных, культурных, спортивных и оздоровительных мероприятий;</t>
  </si>
  <si>
    <t>46.17.2. расходы на проведение вечеров отдыха, юбилеев, банкетов, дискотек, спектаклей, концертов, включая расходы по организации питания и стоимость призов победителям конкурсов;</t>
  </si>
  <si>
    <t>46.17.3. расходы на проведение спортивных мероприятий, включая вознаграждения и стоимость призов победителям, участникам, тренерам, принимавшим участие в их подготовке, организаторам соревнований;</t>
  </si>
  <si>
    <t>46.17.4. расходы на приобретение театральных костюмов для участников художественной самодеятельности, спортивной формы, спортивного инвентаря или плата за их прокат;</t>
  </si>
  <si>
    <t>46.17.5. расходы по организации кружков, курсов, студий, клубов, выставок-продаж изделий самодеятельного творчества, ярмарок, игровых комнат для детей и другие расходы;</t>
  </si>
  <si>
    <t>46.17.6. расходы по оплате организациям здравоохранения или иным организациям, осуществляющим медицинскую деятельность, в порядке, установленным законодательством, медицинских услуг, оказываемых работникам, кроме расходов на обязательные медицинские обследования или медицинские осмотры;</t>
  </si>
  <si>
    <t>46.17.7. расходы на приобретение медикаментов;</t>
  </si>
  <si>
    <t>46.17.8. оплата путевок работникам и членам их семей на лечение, отдых, экскурсии и путешествия за счет средств организации;</t>
  </si>
  <si>
    <t>46.17.9. оплата абонементов в группы здоровья, занятий в секциях, клубах, услуг связи, подписки на газеты и журналы для личного пользования и другое;</t>
  </si>
  <si>
    <t>46.17.10. расходы на приобретение билетов работникам и членам их семей на культурно-зрелищные и спортивные мероприятия;</t>
  </si>
  <si>
    <t>46.17.11. стоимость цветов, приобретенных к праздникам, юбилеям, торжественным и другим событиям;</t>
  </si>
  <si>
    <t>46.18. расходы по содержанию поликлиник, медицинских пунктов, библиотек, профилакториев, санаториев, домов отдыха, оздоровительных лагерей, подразделений культуры и спорта и других подразделений, находящихся на балансе организации (без расходов на заработную плату);</t>
  </si>
  <si>
    <t>46.19. материальная помощь, оказываемая отдельным работникам по заявлению (в связи со вступлением в брак, рождением ребенка, постигшим их стихийным бедствием, пожаром, хищением имущества, увечьем, болезнью, смертью их близких родственников, непредвиденными материальными затруднениями и тому подобному);</t>
  </si>
  <si>
    <t>46.20. материальная помощь (компенсация), оказываемая многодетным семьям за счет средств организации, родителям, имеющим детей-инвалидов, инвалидам и другим;</t>
  </si>
  <si>
    <t>46.21. материальная помощь и другие выплаты ко Дню инвалидов Республики Беларусь, Дню памяти воинов-интернационалистов, Дню чернобыльской трагедии;</t>
  </si>
  <si>
    <t>46.22. материальная помощь родителям, имеющим детей-учащихся, для подготовки к началу учебного года;</t>
  </si>
  <si>
    <t>46.25. возмещение платы родителей за питание и содержание детей в учреждениях дошкольного образования;</t>
  </si>
  <si>
    <t>46.26. обязательные страховые взносы, взносы на профессиональное пенсионное страхование, уплачиваемые нанимателем;</t>
  </si>
  <si>
    <t>46.27. страховые взносы по обязательному страхованию от несчастных случаев на производстве и профессиональных заболеваний;</t>
  </si>
  <si>
    <t>46.28. пособия и другие выплаты за счет средств государственного социального страхования; страховые выплаты по обязательному страхованию от несчастных случаев на производстве и профессиональных заболеваний;</t>
  </si>
  <si>
    <t>46.29. компенсация дополнительных расходов, связанных с восстановлением здоровья из-за вреда, причиненного жизни и здоровью работника при исполнении им своих трудовых обязанностей, за счет средств организации;</t>
  </si>
  <si>
    <t>46.30. страховые взносы (страховые премии), уплачиваемые организацией по договорам личного, имущественного и иного страхования в пользу работников;</t>
  </si>
  <si>
    <t>46.31. возмещение морального вреда, определяемое судом;</t>
  </si>
  <si>
    <t>46.32. денежные средства, предоставленные работникам на строительство (реконструкцию), покупку жилых помещений, обзаведение домашним хозяйством;</t>
  </si>
  <si>
    <t>46.33. стоимость жилья, переданного в собственность работникам;</t>
  </si>
  <si>
    <t>46.34. суммы, уплаченные организацией за работников в порядке погашения заемных денежных средств, выданных работникам на жилищное строительство (реконструкцию), покупку жилых помещений, обзаведение домашним хозяйством;</t>
  </si>
  <si>
    <t>46.35. расходы по содержанию жилищного фонда (исключая капитальные вложения в здания, оборудование или землю) за минусом субсидий, полученных от государственных органов, налоговых скидок, денежных поступлений на оплату жилья от работников;</t>
  </si>
  <si>
    <t>46.36. расходы по обустройству садоводческих товариществ (строительство дорог, энерго- и водоснабжение, осушение и другие расходы, по строительству гаражей);</t>
  </si>
  <si>
    <t>46.37. вознаграждения, стоимость подарков победителям ежегодных областных соревнований за достижение высоких показателей на уборке урожая зерновых и зернобобовых растений;</t>
  </si>
  <si>
    <t>46.38. компенсация материальных затрат за использование принадлежащих работникам транспортных средств, оборудования, инструментов и другого имущества для нужд организации;</t>
  </si>
  <si>
    <t>46.39. стоимость приобретенной бутилированной воды;</t>
  </si>
  <si>
    <t>46.40. расходы на проведение презентаций, совещаний, семинаров, представительских мероприятий, включая расходы по организации питания на них;</t>
  </si>
  <si>
    <t>46.41. заработная плата, начисленная работникам за день проведения республиканского субботника и перечисленная нанимателем в установленном порядке;</t>
  </si>
  <si>
    <t>46.42. выплаты работникам, производимые нанимателем и компенсируемые в соответствии с законодательством за счет средств бюджетов, предназначенных для возмещения расходов по ликвидации последствий катастрофы на Чернобыльской АЭС;</t>
  </si>
  <si>
    <t>46.43. доходы по акциям и другие доходы от участия работника в собственности организации (дивиденды, проценты);</t>
  </si>
  <si>
    <t>46.44. выплаты, предоставленные лицам, не работающим в данной организации (пенсионерам, инвалидам, семьям погибших и другим лицам);</t>
  </si>
  <si>
    <t>46.45. другие выплаты.</t>
  </si>
  <si>
    <t>47. По строке 11 в графах 1 и 2 отражается среднемесячная заработная плата работников организации в белорусских рублях за отчетный год и за декабрь отчетного года соответственно.</t>
  </si>
  <si>
    <t>При заполнении форм 1-мп и 1-мп (микро) среднемесячная заработная плата работников рассчитывается путем деления начисленного фонда заработной платы работников списочного состава (без заработной платы внешних совместителей, вознаграждений лиц несписочного состава, включая граждан, выполнявших работу по гражданско-правовым договорам) на среднесписочную численность работников и на количество месяцев в периоде и умножения полученного результата на 1000.</t>
  </si>
  <si>
    <t>Если данные по строке 1 или 5 равны нулю либо разность данных по строкам 5, 6 и 7 равна нулю, то среднемесячная заработная плата не рассчитывается, и строка 11 не заполняется.</t>
  </si>
  <si>
    <t>48. По строке 8 формы 1-мп отражается численность работников, с которыми в отчетном году заключен трудовой договор (контракт) и прием на работу которых оформлен приказом (распоряжением) нанимателя.</t>
  </si>
  <si>
    <t>49. По строке 9 формы 1-мп 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t>
  </si>
  <si>
    <t>По строке 9 формы 1-мп не отражается численность работников:</t>
  </si>
  <si>
    <t>переведенных на дополнительно введенные рабочие места из одних структурных подразделений в другие структурные подразделения организации;</t>
  </si>
  <si>
    <t>принятых на свободные рабочие места (вакансии) после увольнения (перевода, перемещения) работников, ранее принятых на эти дополнительно введенные рабочие места;</t>
  </si>
  <si>
    <t>принятых (переведенных) в связи с реорганизацией юридического лица, а также принятых (переведенных) при передаче оборудования, помещений и тому подобного из одной организации в другую;</t>
  </si>
  <si>
    <t>принятых на работу, которая более шести месяцев до заключения трудового договора (контракта) выполнялась в данной организации физическим лицом по гражданско-правовому договору;</t>
  </si>
  <si>
    <t>зарегистрированных в органах по труду, занятости и социальной защите в качестве безработных и принятых на работу по направлению указанных органов для приобретения опыта практической работы по полученной профессии, специальности (направлению специальности, специализации), квалификации;</t>
  </si>
  <si>
    <t>принятых на работу на дополнительно введенные штатные единицы по определенным должностям служащих (профессиям рабочих), если в организации уже имеются вакансии по этим должностям служащих (профессиям рабочих) (до момента заполнения этих вакансий). Например, в организации имелось пять вакансий полеводов. В мае дополнительно были введены еще две штатные единицы полеводов, и были приняты на работу два полевода. Прием этих полеводов не отражается в численности работников, принятых на дополнительно введенные рабочие места (строка 9 формы 1-мп), так как ранее в организации уже имелось пять вакансий полеводов. В июне на имеющиеся ранее вакансии было принято еще четыре полевода, то есть в результате в организации на работу в мае-июне было принято шесть полеводов. В численности работников, принятых на дополнительно введенные рабочие места (строка 9 формы 1-мп) должен быть отражен только один человек (пять полеводов принято на пять имеющихся ранее вакансий и один полевод на дополнительно введенную).</t>
  </si>
  <si>
    <t>50. По строке 18 формы 1-мп отражается численность работников, принятых на высокопроизводительные рабочие места из числа принятых в отчетном году на дополнительно введенные рабочие места в результате реконструкции, расширения производства, увеличения сменности.</t>
  </si>
  <si>
    <t>К высокопроизводительному относится рабочее место работника, принятого на дополнительно введенное рабочее место (строка 9 формы 1-мп), у которого размер заработной платы, начисленной за первый полностью отработанный месяц отчетного года, превысил пороговое значение заработной платы по основному виду экономической деятельности организации.</t>
  </si>
  <si>
    <t>Размер начисленной заработной платы работника для отнесения рабочего места к высокопроизводительному рассчитывается за первый полностью отработанный работником месяц в соответствии с пунктами 41–43 настоящих Указаний, за исключением единовременных стимулирующих выплат (подпункт 42.2 пункта 42 настоящих Указаний).</t>
  </si>
  <si>
    <t>если работник, помимо основной работы, выполнял работу в данной организации как внутренний совместитель или по гражданско-правовому договору, то в заработную плату работника включаются только суммы, начисленные по основной работе.</t>
  </si>
  <si>
    <t>51. По строке 10 формы 1-мп отражается численность уволенных работников независимо от оснований прекращения трудового договора (контракта) (соглашение сторон; истечение срока действия срочного трудового договора; расторжение трудового договора по желанию или по требованию работника или по инициативе нанимателя; перевод работника с его согласия к другому нанимателю или переход на выборную должность служащего; обстоятельства, не зависящие от воли сторон, и другие), увольнение которых оформлены приказом (распоряжением) нанимателя.</t>
  </si>
  <si>
    <t>Если работник был уволен в последний день отчетного года (этот день является для него последним рабочим днем), то он должен быть учтен как среди уволенных работников, так и в списочной численности работников на этот день.</t>
  </si>
  <si>
    <t>52. По строке 13 формы 1-мп отражается численность уволенных (переведенных, перемещенных) работников из числа ранее принятых в отчетном году на дополнительно введенные рабочие места в результате реконструкции, расширения производства, увеличения сменности (то есть данные о которых в отчетном году были отражены по строке 9 формы 1-мп) в случае исключения из штатного расписания соответствующих штатных единиц.</t>
  </si>
  <si>
    <t>В случае если работник, принятый на дополнительно введенное рабочее место в отчетном году, был уволен (переведен, перемещен), но соответствующая штатная единица не исключалась из штатного расписания, то по строке 13 формы 1-мп данные по такому работнику не отражаются.</t>
  </si>
  <si>
    <t>53. В численность принятых на работу и уволенных работников (строки с 8 по 10, 13 и 18 формы 1-мп) не включаются:</t>
  </si>
  <si>
    <t>совместители;</t>
  </si>
  <si>
    <t>работники, переведенные на другую работу в пределах одной организации (включая структурные подразделения);</t>
  </si>
  <si>
    <t>лица, отбывающие наказание в виде лишения свободы, больные хроническим алкоголизмом, наркоманией или токсикоманией, помещенные в лечебно-трудовые профилактории, и привлеченные к труду в организацию согласно договорам с организациями на предоставление рабочей силы;</t>
  </si>
  <si>
    <t>54. В таблице 2.1 формы 1-мп отражается списочная численность работников в среднем за год по территории (район области, город областного подчинения, город Минск), на которой расположены организация и ее структурные подразделения.</t>
  </si>
  <si>
    <t>В графе А по свободным строкам, относящимся к строке 19 формы 1-мп, указывается название населенного пункта (района области, города областного подчинения, город Минск), на территории которого расположено структурное подразделение организации, в графе Б – его десятизначный код по общегосударственному классификатору Республики Беларусь ОКРБ 003-2017 «Система обозначений объектов административно-территориального деления и населенных пунктов», утвержденному постановлением Государственного комитета по стандартизации Республики Беларусь от 6 марта 2017 г. № 17 (далее – ОКРБ 003-2017).</t>
  </si>
  <si>
    <t>В графе 1 отражается сумма списочной численности работников в среднем за год по всем структурным подразделениям, расположенным в пределах одной территории, указанной в графе А, которая исчисляется по методологии определения списочной численности работников в среднем за год в целом по организации согласно пунктам 18–29 настоящих Указаний.</t>
  </si>
  <si>
    <t>Если организация не имеет структурных подразделений, расположенных на другой территории, отличной от места ее нахождения, то данные отражаются только по одной строке 19 формы 1-мп, при этом в графе А указывается место нахождения организации.</t>
  </si>
  <si>
    <t>Сумма данных в графе 1 по свободным строкам, относящимся к строке 19, таблицы 2.1 формы 1-мп должна быть равна данным по строке 2 в графе 1 таблицы 2 формы 1-мп.</t>
  </si>
  <si>
    <t>55. Данные в таблице 2 по строкам 1, 14, с 2 по 5, 15, 6, 7, 17 и 11 форм 1-мп и 1-мп (микро) отражаются с одним знаком после запятой, по строкам 8, 9, 18, 10 и 13 формы 1-мп – в целых числах.</t>
  </si>
  <si>
    <t>Данные в таблице 2.1 формы 1-мп отражаются с одним знаком после запятой.</t>
  </si>
  <si>
    <t>ПОРЯДОК ЗАПОЛНЕНИЯ РАЗДЕЛА III</t>
  </si>
  <si>
    <t>«АВТОМОБИЛЬНЫЙ ТРАНСПОРТ»</t>
  </si>
  <si>
    <t>56. Раздел III заполняет организация, осуществляющая деятельность такси (подкласс 49321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ОКРБ 005-2011), размещенного на официальном сайте Белстата в глобальной компьютерной сети Интернет http://www.belstat.gov.by в рубрике «Классификаторы»).</t>
  </si>
  <si>
    <t>57. По строкам 26, 27 и 28 отражаются данные о легковых автомобилях-такси:</t>
  </si>
  <si>
    <t>58. По строке 26 отражается оплачиваемый пробег легковых автомобилей-такси, который определяется как разность показаний таксометра при возвращении и выезде автомобилей согласно первичным учетным и иным документам, содержащим информацию о работе автомобиля-такси, и суммирование полученных результатов по всем автомобилям-такси за отчетный год.</t>
  </si>
  <si>
    <t>59. По строкам 27 и 28 отражается списочное количество легковых автомобилей-такси на начало и конец отчетного года соответственно.</t>
  </si>
  <si>
    <t>Списочное количество легковых автомобилей-такси определяется на основе инвентарных карточек учета основных средств; договоров аренды; приказов руководителя организации о принятии (снятии) на (с) баланс(а) легковых автомобилей-такси по договорам лизинга.</t>
  </si>
  <si>
    <t>60. Данные раздела III по строке 26 отражаются с одним знаком после запятой, по строкам 27 и 28 – в целых числах.</t>
  </si>
  <si>
    <t>ПОРЯДОК ЗАПОЛНЕНИЯ РАЗДЕЛА IV</t>
  </si>
  <si>
    <t>«ФИНАНСОВЫЕ РЕЗУЛЬТАТЫ»</t>
  </si>
  <si>
    <t>61. Раздел IV не заполняет страховая организация.</t>
  </si>
  <si>
    <t>62. По строке 70 отражаются данные кредита субсчета бухгалтерского учета 90-1 «Выручка от реализации продукции, товаров, работ, услуг».</t>
  </si>
  <si>
    <t>Организация, применяющая упрощенную систему налогообложения и ведущая учет в книге учета доходов и расходов, по строке 70 отражает данные в части выручки от реализации товаров (работ, услуг), указанные в графе 4 по строке «Итого с начала года» части I раздела I книги учета доходов и расходов.</t>
  </si>
  <si>
    <t>63. По строке 71 отражаются данные дебета субсчета бухгалтерского учета 90-2 «Налог на добавленную стоимость, исчисляемый из выручки от реализации продукции, товаров, работ, услуг».</t>
  </si>
  <si>
    <t>Организация, применяющая упрощенную систему налогообложения и ведущая учет в книге учета доходов и расходов, по строке 71 отражает сумму данных, указанных в графах 6а, 7а, 9а по строке «Всего» части II раздела VI книги учета доходов и расходов.</t>
  </si>
  <si>
    <t>64. По строке 72 отражаются данные дебета субсчета бухгалтерского учета 90-3 «Прочие налоги и сборы, исчисляемые из выручки от реализации продукции, товаров, работ, услуг».</t>
  </si>
  <si>
    <t>Организация, применяющая упрощенную систему налогообложения и ведущая учет в книге учета доходов и расходов, по строке 72 отражает сумму налогов, сборов и отчислений, установленных в соответствии с законодательством и включаемых в цену продукции, товаров, работ, услуг, а также сумму налога при упрощенной системе налогообложения. Данные по строке 72 отражаются в части выручки, указанной по строке 70.</t>
  </si>
  <si>
    <t>65. По строке 73 отражается сумма данных дебета субсчетов бухгалтерского учета 90-4 «Себестоимость реализованной продукции, товаров, работ, услуг», 90-5 «Управленческие расходы», 90-6 «Расходы на реализацию».</t>
  </si>
  <si>
    <t>Организация, применяющая упрощенную систему налогообложения и ведущая учет в книге учета доходов и расходов, по строке 73 отражает сумму произведенных и документально подтвержденных расходов (без налога при упрощенной системе налогообложения; без налога на добавленную стоимость (далее – НДС) для организации, уплачивающей НДС) по:</t>
  </si>
  <si>
    <t>оплате других расходов, связанных с производственной деятельностью организации.</t>
  </si>
  <si>
    <t>66. Строительная (проектная) организация-подрядчик, отразившая в бухгалтерском учете выручку от реализации продукции, товаров, работ, услуг как общую стоимость работ, предъявленную заказчику (с учетом стоимости работ, выполненных субподрядчиком) с одновременным включением стоимости работ, выполненных субподрядчиком, в затраты на производство, по строкам 70, 71, 72 и 73 отражает соответствующие данные в части работ и услуг строительного характера (включая ремонтно-строительные, проектные), выполненных собственными силами на основании договоров подряда и (или) контрактов на выполнение строительных (проектных) работ.</t>
  </si>
  <si>
    <t>Строительная (проектная) организация-подрядчик, применяющая упрощенную систему налогообложения и ведущая учет в книге учета доходов и расходов, по строкам 70, 71, 72 и 73 отражает соответствующие данные в части работ и услуг строительного характера (включая ремонтно-строительные, проектные), выполненных собственными силами на основании договоров подряда и (или) контрактов на выполнение строительных (проектных) работ.</t>
  </si>
  <si>
    <t>67. По строке 74 отражается прибыль (убыток) от реализации продукции, товаров, работ, услуг, рассчитываемая как разность данных по строке 70 и строкам 71, 72 и 73.</t>
  </si>
  <si>
    <t>68. По строке 75 отражаются данные субсчета бухгалтерского учета 90-11 «Прибыль (убыток) от текущей деятельности» в корреспонденции со счетом бухгалтерского учета 99 «Прибыли и убытки» (далее – счет 99).</t>
  </si>
  <si>
    <t>Организация, применяющая упрощенную систему налогообложения и ведущая учет в книге учета доходов и расходов, по строке 75 отражает данные, указанные по строке 74.</t>
  </si>
  <si>
    <t>69. По строке 76 отражаются данные субсчета бухгалтерского учета 91-5 «Сальдо прочих доходов и расходов» в корреспонденции со счетом 99.</t>
  </si>
  <si>
    <t>Организация, применяющая упрощенную систему налогообложения и ведущая учет в книге учета доходов и расходов, по строке 76 отражает сумму данных в части выручки от реализации имущественных прав, указанных в графе 4, и данных, указанных в графе 6, по строке «Итого с начала года» части I раздела I книги учета доходов и расходов за вычетом суммы налога при упрощенной системе налогообложения, приходящейся на выручку от реализации имущественных прав и на внереализационные доходы.</t>
  </si>
  <si>
    <t>70. По строке 77 отражается сумма налога на прибыль, исчисляемого из прибыли (дохода) организации за отчетный год в соответствии с законодательством, отраженная по дебету счета 99 в корреспонденции с кредитом счета бухгалтерского учета 68 «Расчеты по налогам и сборам» (далее – счет 68).</t>
  </si>
  <si>
    <t>Организация, применяющая упрощенную систему налогообложения и ведущая учет в книге учета доходов и расходов, данные по строке 77 не отражает.</t>
  </si>
  <si>
    <t>71. По строке 80 отражается сумма налогов (кроме налога на прибыль) и сборов, исчисляемых из прибыли (дохода) организации за отчетный год в соответствии с законодательством, отраженная по дебету счета 99 в корреспонденции с кредитом счета 68.</t>
  </si>
  <si>
    <t>По строке 80 также отражается сумма прочих платежей, исчисляемых из прибыли (дохода) организации за отчетный год в соответствии с законодательством, отраженная по дебету счета 99 в корреспонденции с кредитом счета 68 и других счетов.</t>
  </si>
  <si>
    <t>Организация, применяющая упрощенную систему налогообложения и ведущая учет в книге учета доходов и расходов, данные по строке 80 не отражает.</t>
  </si>
  <si>
    <t>72. По строке 81 отражается величина конечного финансового результата деятельности организации – чистая прибыль (чистый убыток), подлежащая реформации (перенесению на счет бухгалтерского учета 84 «Нераспределенная прибыль (непокрытый убыток)») и покрытию или распределению в соответствии с законодательством или учетной политикой организации.</t>
  </si>
  <si>
    <t>Организация, применяющая упрощенную систему налогообложения и ведущая учет в книге учета доходов и расходов, по строке 81 отражает сумму данных по строкам 75 и 76.</t>
  </si>
  <si>
    <t>73. Данные раздела IV отражаются в тысячах рублей в целых числах.</t>
  </si>
  <si>
    <t>ПОРЯДОК ЗАПОЛНЕНИЯ РАЗДЕЛА V</t>
  </si>
  <si>
    <t>«СОСТОЯНИЕ РАСЧЕТОВ НА 1 ЯНВАРЯ ГОДА, СЛЕДУЮЩЕГО ЗА ОТЧЕТНЫМ»</t>
  </si>
  <si>
    <t>74. Раздел V не заполняет страховая организация.</t>
  </si>
  <si>
    <t>75. Раздел V заполняется на основании данных счетов бухгалтерского учета, отражающих расчеты с другими лицами (счета 09 «Отложенные налоговые активы» (далее – счет 09), 60 «Расчеты с поставщиками и подрядчиками» (далее – счет 60), 62 «Расчеты с покупателями и заказчиками» (далее – счет 62), 65 «Отложенные налоговые обязательства» (далее – счет 65), 68, 69 «Расчеты по социальному страхованию и обеспечению» (далее – счет 69), 70 «Расчеты с персоналом по оплате труда» (далее – счет 70), 71 «Расчеты с подотчетными лицами» (далее – счет 71), 73 «Расчеты с персоналом по прочим операциям» (далее – счет 73), 75 «Расчеты с учредителями» (далее – счет 75), 76 «Расчеты с разными дебиторами и кредиторами» (далее – счет 76)).</t>
  </si>
  <si>
    <t>Если с одним и тем же покупателем (поставщиком) заключено несколько договоров, то задолженность рассчитывается по каждому договору отдельно и, соответственно, включается в дебиторскую или кредиторскую задолженность.</t>
  </si>
  <si>
    <t>76. Организация, применяющая упрощенную систему налогообложения и ведущая учет в книге учета доходов и расходов, раздел V заполняет на основании данных гражданско-правовых договоров и других первичных учетных и иных документов.</t>
  </si>
  <si>
    <t>77. В графе 1 отражаются данные дебетовых остатков по счетам 09, 60, 62, 68, 69, 70, 71, 73, 75, 76.</t>
  </si>
  <si>
    <t>78. В графе 2 отражается сумма задолженности покупателей за отгруженные товары, выполненные работы и оказанные услуги, в том числе обеспеченная полученными векселями (задолженность, числящаяся по счету 62 в отпускных (договорных) ценах), а также сумма задолженности по выданным авансам, учитываемая на счете 60.</t>
  </si>
  <si>
    <t>Если в соответствии с учетной политикой организации сумма задолженности за отгруженные товары, выполненные работы и оказанные услуги учитывается по счету 76, то дебетовый остаток такой задолженности отражается в графе 2.</t>
  </si>
  <si>
    <t>79. Сумма дебиторской задолженности, по которой в установленном порядке созданы резервы по сомнительным долгам, уменьшается на сумму этих резервов (графы 1, 2 и 5).</t>
  </si>
  <si>
    <t>80. В графе 3 отражаются данные кредитовых остатков по счетам 60, 62, 65, 68, 69, 70, 71, 73, 75, 76.</t>
  </si>
  <si>
    <t>81. В графе 4 отражается сумма задолженности поставщикам и подрядчикам за поступившие материальные и другие ценности, выполненные работы и оказанные услуги, в том числе по векселям выданным (кредитовый остаток по счету 60), и сумма задолженности по авансам полученным, учитываемая на счете 62.</t>
  </si>
  <si>
    <t>Если в соответствии с учетной политикой организации сумма задолженности поставщикам и подрядчикам за поступившие материальные и другие ценности, выполненные работы и оказанные услуги учитывается по счету 76, то кредитовый остаток такой задолженности отражается в графе 4.</t>
  </si>
  <si>
    <t>82. Из граф 1 и 3 по графам 5 и 6 выделяются соответственно данные о просроченной дебиторской и кредиторской задолженности.</t>
  </si>
  <si>
    <t>83. В графе 7 отражаются данные кредитовых остатков счетов бухгалтерского учета 66 «Расчеты по краткосрочным кредитам и займам» и 67 «Расчеты по долгосрочным кредитам и займам».</t>
  </si>
  <si>
    <t>84. Из графы 7 в графе 8 выделяются данные о просроченной задолженности по кредитам и займам.</t>
  </si>
  <si>
    <t>85. К просроченной (дебиторской, кредиторской) задолженности, просроченной задолженности по кредитам и займам относится задолженность, не погашенная в сроки, установленные договорами или законодательством. В случаях, когда в договорах не указаны конкретные сроки расчетов, в просроченную задолженность включается задолженность, не погашенная в течение 60 дней (с даты отражения задолженности в бухгалтерском учете) по внутриреспубликанским расчетам и 90 дней – по внешним расчетам.</t>
  </si>
  <si>
    <t>86. В случае учета задолженности за многооборотную (возвратную) тару на счетах учета расчетов, сумма такой задолженности включается в общую сумму задолженности и отражается соответственно по графам 1, 2 или 3, 4 и не относится к просроченной задолженности.</t>
  </si>
  <si>
    <t>87. По строкам с 86 по 88, 90, с 92 по 95 данные раздела V расшифровываются по странам.</t>
  </si>
  <si>
    <t>Из строки 93 по строке 94 отражаются данные о состоянии расчетов с юридическими или физическими лицами стран Европейского союза. В состав Европейского союза входят: Австрийская Республика, Королевство Бельгии, Федеративная Республика Германия, Греческая Республика, Королевство Дания, Ирландия, Королевство Испания, Итальянская Республика, Великое Герцогство Люксембург, Королевство Нидерландов, Португальская Республика, Финляндская Республика, Французская Республика, Королевство Швеция, Венгрия, Республика Кипр, Республика Мальта, Республика Польша, Республика Словения, Словацкая Республика, Чешская Республика, Республика Болгария, Румыния, Республика Хорватия, Латвийская Республика, Литовская Республика и Эстонская Республика. В дальнейшем при вступлении в (выходе из) Европейский Союз других стран, расчеты с ними необходимо отражать (не отражать) по данной строке.</t>
  </si>
  <si>
    <t>88. Данные раздела V отражаются в тысячах рублей в целых числах.</t>
  </si>
  <si>
    <t>ПОРЯДОК ЗАПОЛНЕНИЯ РАЗДЕЛА VI</t>
  </si>
  <si>
    <t>«СВЕДЕНИЯ О ДЕЯТЕЛЬНОСТИ ОРГАНИЗАЦИИ ПО ВИДАМ ЭКОНОМИЧЕСКОЙ ДЕЯТЕЛЬНОСТИ»</t>
  </si>
  <si>
    <t>89. Данные раздела VI отражаются в целом по организации по осуществляемым видам экономической деятельности.</t>
  </si>
  <si>
    <t>90. В графе А по свободным строкам 201 указываются наименования осуществляемых организацией видов экономической деятельности, в графе B по данным строкам – пятизначные коды видов экономической деятельности по ОКРБ 005-2011.</t>
  </si>
  <si>
    <t>91. По строкам 201 отражаются данные по видам экономической деятельности, направленным на производство продукции (работ, услуг), предназначенной для реализации другим юридическим или физическим лицам, в том числе выданной своим работникам в счет заработной платы, а также предназначенной для зачисления в состав собственных основных средств (далее – реализация другим юридическим или физическим лицам, если не указано иное по отдельным видам экономической деятельности).</t>
  </si>
  <si>
    <t>92. В графе 1 отражается стоимость всей произведенной продукции, выполненных работ, оказанных услуг за отчетный год силами персонала организации за счет всех источников финансирования в отпускных ценах (если не указано иное по отдельным видам экономической деятельности) за вычетом налогов и сборов, исчисляемых из выручки.</t>
  </si>
  <si>
    <t>Организация, осуществляющая расчеты в иностранной валюте, отражает данные в графе 1 по ценам, пересчитанным в белорусские рубли в соответствии с Национальным стандартом бухгалтерского учета и отчетности «Влияние изменений курсов иностранных валют», утвержденным постановлением Министерства финансов Республики Беларусь от 29 октября 2014 г. № 69 (далее – Национальный стандарт бухгалтерского учета и отчетности).</t>
  </si>
  <si>
    <t>93. При заполнении раздела VI необходимо учитывать следующее:</t>
  </si>
  <si>
    <t>не выделяются, как правило, отдельно вспомогательные виды экономической деятельности, направленные на поддержку основного или второстепенных видов экономической деятельности организации, заключающиеся в производстве товаров и услуг, предназначенных только для потребления в пределах данной организации (деятельность администрации, бухгалтерский учет, хранение, стимулирование сбыта, монтаж, наладка, ремонт и техническое обслуживание собственного оборудования и техники, информационное обслуживание, уборка, охрана и другие);</t>
  </si>
  <si>
    <t>деятельность организации, направленная на сбыт продукции собственного производства, является вспомогательной деятельностью и не выделяется отдельно. Исключение составляет деятельность организации по реализации собственной продукции через свои розничные торговые объекты, которая в целях проведения настоящих государственных статистических наблюдений выделяется отдельно в разделе VI. Стоимость продукции собственного производства, реализованная другим юридическим или физическим лицам через собственные розничные торговые объекты, включается в объем производства продукции (работ, услуг) без учета торговой наценки. Торговая наценка отражается по соответствующим подклассам раздела 47 ОКРБ 005-2011;</t>
  </si>
  <si>
    <t>данные по вспомогательным видам экономической деятельности отражаются по основному или по соответствующим второстепенным видам экономической деятельности организации.</t>
  </si>
  <si>
    <t>94. В разделе VI не отражаются данные о деятельности организации по реализации другим юридическим или физическим лицам:</t>
  </si>
  <si>
    <t>95. При производстве сельскохозяйственной продукции (группы 011, 012, 013, 014 ОКРБ 005-2011), при осуществлении деятельности в области рыболовства и рыбоводства (раздел 03 ОКРБ 005-2011) по строке 201 в графе 1 отражается стоимость всей произведенной в отчетном году продукции:</t>
  </si>
  <si>
    <t>переданной структурным подразделениям в пределах организации для дальнейшего использования при осуществлении другого вида экономической деятельности, не включенного в секцию А «Сельское, лесное и рыбное хозяйство» ОКРБ 005-2011;</t>
  </si>
  <si>
    <t>предназначенной для использования на внутрихозяйственные нужды в пределах организации (например, зерновые и кормовые культуры, предназначенные на кормовые и семенные цели; молоко на выпойку молодняка; яйца для инкубации и тому подобное).</t>
  </si>
  <si>
    <t>96. При осуществлении деятельности, способствующей выращиванию сельскохозяйственных культур и разведению животных, (группа 016 ОКРБ 005-2011) по строке 201 в графе 1 отражается стоимость выполненных работ, оказанных услуг другим юридическим или физическим лицам.</t>
  </si>
  <si>
    <t>97. При осуществлении деятельности в области охоты и отлова, включая предоставление услуг в этих областях, (группа 017 ОКРБ 005-2011) по строке 201 в графе 1 отражается стоимость продукции, предназначенной для реализации другим юридическим или физическим лицам, оказанных услуг другим юридическим или физическим лицам.</t>
  </si>
  <si>
    <t>98. При осуществлении деятельности в области лесоводства и лесозаготовок (раздел 02 ОКРБ 005-2011) по строке 201 в графе 1 отражается стоимость продукции, предназначенной для реализации другим юридическим или физическим лицам, оказанных услуг другим юридическим или физическим лицам.</t>
  </si>
  <si>
    <t>По строке 201 в графе 1 также отражается стоимость продукции лесозаготовок, переданной структурным подразделениям в пределах организации для дальнейшего использования при осуществлении другого вида экономической деятельности, не включенного в секцию А «Сельское, лесное и рыбное хозяйство» ОКРБ 005-2011.</t>
  </si>
  <si>
    <t>99. При осуществлении деятельности в области горнодобывающей промышленности; обрабатывающей промышленности; деятельности по снабжению электроэнергией, газом, паром, горячей водой и кондиционированным воздухом; водоснабжению; сбору, обработке и удалению отходов, деятельности по ликвидации загрязнений (разделы с 05 по 39 ОКРБ 005-2011) по строке 201 в графе 1 отражается стоимость произведенной готовой продукции, выполненных работ, оказанных услуг силами персонала организации (далее – объем промышленного производства).</t>
  </si>
  <si>
    <t>Если в организации нет склада готовой продукции, то продукция включается в состав готовой по моменту ее отгрузки заказчикам (покупателям).</t>
  </si>
  <si>
    <t>готовой продукции, произведенной в отчетном году всеми структурными подразделениями организации, предназначенной для реализации другим юридическим или физическим лицам;</t>
  </si>
  <si>
    <t>выполненных работ, оказанных услуг промышленного характера другим юридическим или физическим лицам (кроме работ (услуг), выполненных (оказанных) в пределах организации, по монтажу, наладке, текущему ремонту и техническому обслуживанию собственных основных средств);</t>
  </si>
  <si>
    <t>Внутризаводской оборот – это стоимость той части изготовленных организацией готовых изделий и полуфабрикатов, которые используются внутри данной организации на собственные промышленно-производственные нужды, и стоимость которых в дальнейшем включается в себестоимость конечной промышленной продукции.</t>
  </si>
  <si>
    <t>стоимость товарно-материальных ценностей, приобретенных в качестве товаров для реализации (их приобретение учитывается на счете бухгалтерского учета 41 «Товары»), а также стоимость проданных излишков сырья и материалов, приобретение которых учитывалось на счетах бухгалтерского учета производственных запасов;</t>
  </si>
  <si>
    <t>Если на продукцию применяются только цены, сформированные на условиях франко-станция назначения, то стоимость транспортировки продукции от станции отправления до станции назначения исключается из объема промышленного производства,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и не выделена в договоре отдельно.</t>
  </si>
  <si>
    <t>Готовая продукция (работы, услуги), поставляемая на экспорт в соответствии с заключенными контрактами, включается в объем промышленного производства по контрактным ценам, пересчитанным в белорусские рубли в соответствии с Национальным стандартом бухгалтерского учета и отчетности,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 Из контрактной цены не исключаются транспортные расходы по доставке продукции собственного производства до потребителя, если доставка осуществляется собственными силами организации и при этом стоимость доставки не формируется индивидуально под каждый контракт и не выделена в контракте отдельно.</t>
  </si>
  <si>
    <t>Стоимость продукции вспомогательных производств (ремонтных, тарных цехов и участков и тому подобных), предназначенной для реализации другим юридическим или физическим лицам, отражается в том же порядке, что и продукция структурных подразделений организации, специализирующихся на производстве промышленной продукции.</t>
  </si>
  <si>
    <t>В случаях, когда организация проводит в порядке кооперирования с другим юридическим лицом или индивидуальным предпринимателем работы по производству, ремонту продукции, стоимость изготовленной (отремонтированной) продукции отражается каждым участником в соответствии с заключенными между ними договорами. При этом в объем промышленного производства каждый участник включает только ту часть стоимости изготовленной продукции (ремонта), которую выполнил собственными силами.</t>
  </si>
  <si>
    <t>Выполненные работы и оказанные услуги промышленного характера включаются в объем промышленного производства в фактических отпускных ценах в соответствии с заключенными договорами, включая стоимость израсходованных при этом вспомогательных материалов, узлов, деталей, запасных частей организации, но без стоимости изделий и материалов, полученных от заказчика для обработки, ремонта или доведения до полной готовности, а также без стоимости израсходованных при этом вспомогательных материалов, узлов, деталей и запасных частей заказчика.</t>
  </si>
  <si>
    <t>К выполненным работам, оказанным услугам промышленного характера относятся работы (услуги), выполненные (оказанные) силами персонала организации, классифицируемые в разделах с 05 по 39 ОКРБ 005-2011, в результате которых продукция подвергается частичной обработке, но не преобразуется в иной вид изделий. К ним относятся:</t>
  </si>
  <si>
    <t>расфасовка и упаковка покупных лекарственных средств, полученных от других юридических лиц в качестве продукции, содержащей вещества в лечебных дозировках, прошедшей все технологические операции по переработке, оплаченных организацией и предназначенных для перепродажи в определенной лекарственной форме. Исключение составляют не готовые к применению покупные лекарственные средства, не расфасованные в виде дозированных лекарственных форм, прошедшие в организации расфасовку в дозированные лекарственные формы, включаемые в объем промышленного производства;</t>
  </si>
  <si>
    <t>услуги по передаче и (или) распределению электроэнергии, пара и горячей воды, распределению газообразного топлива по трубопроводам (кроме магистральных трубопроводов), воды. При этом объем услуги приводится без стоимости покупной электроэнергии, теплоэнергии, воды, газа и без учета пересчета задолженности потребителей за отпущенные энергоресурсы в связи с изменением установленного Национальным банком официального курса белорусского рубля к иностранной валюте на дату ее погашения;</t>
  </si>
  <si>
    <t>монтаж, пуск и наладка у заказчика технологического оборудования, как собственного производства, так и оборудования заказчика, осуществляемые по договору собственными силами, за исключением оборудования, обеспечивающего функционирование зданий и инженерных сооружений. Монтаж, пуск и наладка оборудования собственного производства у заказчика, а также шефмонтаж, заключающийся в техническом руководстве монтажом, пуском и наладкой оборудования своего производства у заказчика, производимый силами персонала организации, относится к работам (услугам) промышленного характера и включается в объем промышленного производства только при условии, что стоимость монтажа, пуска и наладки не входит в отпускную цену оборудования, но по техническим условиям и заключенному договору оборудование считается готовым лишь после выполнения указанных работ. Если организация, производя капитальный ремонт оборудования собственного производства, выполняет у заказчика демонтаж и монтаж этого оборудования, то в объем промышленного производства включается стоимость капитального ремонта оборудования с учетом стоимости демонтажа и монтажа этого оборудования;</t>
  </si>
  <si>
    <t>Если продукция произведена из сырья и материалов заказчика, принятых на забалансовый счет бухгалтерского учета 003 «Материалы, принятые в переработку» (далее – забалансовый счет 003) и не оплаченных организацией, являющейся изготовителем (из давальческого сырья), то в объем промышленного производства стоимость этого сырья и материалов не включается.</t>
  </si>
  <si>
    <t>Комплектующие изделия, узлы и детали, учитываемые на забалансовом счете организации, будут являться давальческим сырьем только в случае, если они используются для производства другого вида продукции, отличного от давальческих комплектующих изделий, узлов и деталей.</t>
  </si>
  <si>
    <t>Если комплектующие изделия, узлы и детали, учитываемые на забалансовом счете организации, были только частично преобразованы (отшлифованы, оцинкованы, покрашены и так далее), то в объем промышленного производства включается только стоимость выполненных работ, оказанных услуг промышленного характера. При этом стоимость самих комплектующих изделий, узлов и деталей не отражается как стоимость давальческого сырья.</t>
  </si>
  <si>
    <t>Организация, основной вид экономической деятельности которой классифицируется в разделах с 05 по 39 ОКРБ 005-2011 и являющаяся собственником сырья, материалов, переданных в переработку (с оплатой или без оплаты) другим юридическим лицам или индивидуальным предпринимателям, полученных обратно и использованных в отчетном году для производства собственной продукции, отражает объем промышленного производства с учетом стоимости этого сырья и материалов и за вычетом стоимости услуг других юридических лиц или индивидуальных предпринимателей по переработке этого сырья, материалов.</t>
  </si>
  <si>
    <t>Организация, осуществляющая полиграфическую деятельность и предоставление услуг в этой области, отражает стоимость оказанных услуг другим юридическим или физическим лицам. Если организация (типография) использует собственное сырье для печатания продукции, то стоимость этого сырья включается в объем промышленного производства. Стоимость сырья заказчика, используемого данной организацией для печатания продукции, не включается в объем промышленного производства и не отражается отдельно в графе 2.</t>
  </si>
  <si>
    <t>Организация, осуществляющая производство тепловой энергии (пара и горячей воды), распределение тепловой энергии для нужд отопления и (или) горячего водоснабжения и прочих целей, предоставление своих теплосетей для передачи потребителям теплоэнергии, выработанной другими юридическими лицами или индивидуальными предпринимателями, производство и распределение охлажденного воздуха и охлажденной воды с целью охлаждения, отражает объем промышленного производства по подклассу 35300 ОКРБ 005-2011. Стоимость услуг (объем промышленного производства) отражается без учета стоимости покупной энергии и пересчета задолженности потребителей за отпущенные энергоресурсы в связи с изменением установленного Национальным банком официального курса белорусского рубля к иностранной валюте на дату ее погашения.</t>
  </si>
  <si>
    <t>Организация, осуществляющая производство, передачу и распределение электроэнергии, отражает объем промышленного производства по классу 3511 ОКРБ 005-2011. Стоимость услуг (объем промышленного производства) отражается без учета стоимости покупной энергии и пересчета задолженности потребителей за отпущенные энергоресурсы в связи с изменением установленного Национальным банком официального курса белорусского рубля к иностранной валюте на дату ее погашения.</t>
  </si>
  <si>
    <t>Организация, оказывающая услуги иным потребителям по передаче и (или) распределению электрической энергии, выработанной другими юридическими лицами или индивидуальными предпринимателями, отражает объем промышленного производства по подклассу 35130 ОКРБ 005-2011.</t>
  </si>
  <si>
    <t>Организация, оказывающая услуги по водоотведению (канализации), вывозу, обезвреживанию и переработке твердых и жидких коммунальных отходов в соответствии с законодательством по регулируемым тарифам, отражает объем промышленного производства по соответствующим подклассам, относящимся к разделам 37, 38 и 39 ОКРБ 005-2011. Стоимость данных услуг отражается с учетом компенсаций, предоставляемых государственным учреждением «Оператор вторичных материальных ресурсов».</t>
  </si>
  <si>
    <t>100. При осуществлении деятельности по реализации проектов, связанных со строительством зданий (группа 411 ОКРБ 005-2011), по строке 201 в графе 1 отражается стоимость выполненных работ, оказанных услуг другим юридическим или физическим лицам.</t>
  </si>
  <si>
    <t>Организация, осуществляющая только функции заказчика при строительстве зданий и реализующая в дальнейшем здание (часть здания) другим юридическим или физическим лицам, по строке 201 в графе 1 по подклассу 41100 ОКРБ 005-2011 отражает стоимость затрат на управление строительством (затраты на свое содержание), а также разницу между продажной и сформированной (фактической) стоимостью здания (части здания).</t>
  </si>
  <si>
    <t>Разницу между продажной и сформированной (фактической) стоимостью здания (части здания) как на условиях 100 % предоплаты, так и на условиях рассрочки платежа, организация должна отразить в том отчетном году, в котором подписан документ о передаче недвижимости.</t>
  </si>
  <si>
    <t>101. При осуществлении общестроительных и специальных работ по строительству зданий, сооружений и иных объектов строительства (группа 412, разделы 42 и 43 (кроме подкласса 43992) ОКРБ 005-2011) по строке 201 в графе 1 отражается стоимость работ:</t>
  </si>
  <si>
    <t>выполненных при строительстве собственных объектов организацией, основной вид экономической деятельности которой классифицируется в секции F «Строительство» ОКРБ 005-2011 (далее – организация строительства);</t>
  </si>
  <si>
    <t>выполненных организацией государственного дорожного хозяйства, водного транспорта, жилищно-коммунального хозяйства на автомобильных дорогах общего пользования, на внутренних водных путях общего пользования, на объектах коммунального хозяйства, принадлежащих им на праве хозяйственного ведения, на объектах жилищного фонда за счет средств республиканского, местных бюджетов и отчислений на капитальный ремонт.</t>
  </si>
  <si>
    <t>Из стоимости подрядных работ, выполненных собственными силами, не исключается стоимость материалов, произведенных в подсобных производствах организации и использованных при выполнении работ по строительству в пределах организации.</t>
  </si>
  <si>
    <t>Организация, основной вид экономической деятельности которой классифицируется в секции F «Строительство» ОКРБ 005-2011, осуществляющая функции застройщика при строительстве зданий и реализующая в дальнейшем здание (часть здания) другим юридическим или физическим лицам, по строке 201 в графе 1 по подклассу 41200 ОКРБ 005-2011 отражает также разницу между продажной и сформированной (фактической) стоимостью здания (части здания).</t>
  </si>
  <si>
    <t>В целях проведения настоящих государственных статистических наблюдений по деятельности в области строительства организация, основной вид экономической деятельности которой не классифицируется в секции F «Строительство» ОКРБ 005-2011, по строке 201 в графе 1 не отражает стоимость:</t>
  </si>
  <si>
    <t>Стоимость материалов заказчика, принятых на забалансовый счет 003 и использованных в строительстве, отражается отдельно по строке 201 в графе 2 по тому же виду экономической деятельности секции F «Строительство» ОКРБ 005-2011, что и стоимость выполненных строительных работ.</t>
  </si>
  <si>
    <t>Организация, осуществляющая общестроительные и специальные работы по строительству зданий, сооружений и иных объектов строительства, по строке 201 в графе 1 не отражает стоимость монтируемого и ремонтируемого на объекте строительства оборудования, а также стоимость приобретенных или изготовленных на стройке деталей для укомплектования оборудования.</t>
  </si>
  <si>
    <t>102. При осуществлении деятельности по аренде строительных машин и оборудования с экипажем (подкласс 43992 ОКРБ 005-2011) по строке 201 в графе 1 отражается стоимость выполненных работ, оказанных услуг другим юридическим или физическим лицам.</t>
  </si>
  <si>
    <t>103. При осуществлении оптовой и розничной торговли (группы 451, 453, 454 (кроме подкласса 45403), разделы 46 и 47 ОКРБ 005-2011) по строке 201 в графе 1 отражаются:</t>
  </si>
  <si>
    <t>валовой доход, который исчисляется как разница между продажной и покупной стоимостью отгруженных товаров. В случае получения при расчете данных, равных нулю, в графе 1 проставляется ноль, данных меньше нуля – отрицательное значение. При невозможности распределения валового дохода по розничной и оптовой торговле по видам экономической деятельности допускается его распределение в соответствии со структурой товарооборота в общем объеме товарооборота организации;</t>
  </si>
  <si>
    <t>Организация, осуществляющая деятельность по продаже газообразного топлива в баллонах (включая услуги по поставке и обмену баллонов со сжиженным газом), отражает валовой доход, включая стоимость услуг по поставке и обмену баллонов со сжиженным газом, по подклассу 47780 или при доставке непосредственно потребителю по подклассу 47990 ОКРБ 005-2011.</t>
  </si>
  <si>
    <t>Организация, являющаяся производителем продукции (например, промышленная, сельскохозяйственная), реализующая другим юридическим или физическим лицам через собственные розничные торговые объекты продукцию собственного производства, отражает торговую наценку, включаемую в цену реализации собственной продукции, по соответствующим подклассам раздела 47 ОКРБ 005-2011.</t>
  </si>
  <si>
    <t>Организация, осуществляющая розничную торговлю и реализующая другим юридическим или физическим лицам через собственные розничные торговые объекты товары несобственного производства, отражает валовой доход по соответствующим подклассам раздела 47 ОКРБ 005-2011.</t>
  </si>
  <si>
    <t>Организация, являющаяся собственником сырья, материалов (приобретенных или собственного производства), переданных в переработку другим юридическим лицам или индивидуальным предпринимателям, отражает валовой доход по реализованным без дополнительной обработки товарам, произведенным на давальческих условиях, без стоимости сырья, материалов и оплаты услуг по их переработке:</t>
  </si>
  <si>
    <t>Организация, осуществляющая розничную торговлю и реализующая другим юридическим или физическим лицам через собственные розничные торговые объекты продукцию, изготовленную в заготовочных цехах, созданных при розничных торговых объектах (например, кондитерские, хлебобулочные, кулинарные и тому подобные изделия и полуфабрикаты), отражает стоимость реализованной продукции собственного производства в отпускных ценах, включая торговую наценку, по соответствующим подклассам раздела 47 ОКРБ 005-2011.</t>
  </si>
  <si>
    <t>Организация, приобретающая товар у другого юридического или физического лица и в дальнейшем реализующая закупленный товар своим работникам в счет заработной платы, отражает валовой доход, который исчисляется как разница между продажной (по которой реализован закупленный товар работникам в счет заработной платы) и покупной стоимостью товаров, по соответствующим подклассам раздела 47 ОКРБ 005-2011.</t>
  </si>
  <si>
    <t>104. При осуществлении деятельности по техническому обслуживанию и ремонту автомобилей, мотоциклов, мотороллеров и мопедов (группа 452 и подкласс 45403 ОКРБ 005-2011) по строке 201 в графе 1 отражается стоимость выполненных работ, оказанных услуг другим юридическим или физическим лицам.</t>
  </si>
  <si>
    <t>105. При осуществлении деятельности в области транспорта, складирования, почтовой и курьерской деятельности (разделы с 49 по 53 ОКРБ 005-2011) по строке 201 в графе 1 отражается стоимость оказанных услуг другим юридическим или физическим лицам.</t>
  </si>
  <si>
    <t>При осуществлении деятельности грузового автомобильного транспорта и предоставлении услуг по переезду (перемещению) по строке 201 в графе 1 не отражается стоимость услуг по перевозке грузов, выполненных для собственных нужд организации (например, по доставке собственной продукции (товаров) в свои розничные торговые объекты, внутрихозяйственные, внутризаводские, внутриобъектные и тому подобные перевозки).</t>
  </si>
  <si>
    <t>Организация, осуществляющая городские, пригородные автомобильные перевозки пассажиров маршрутными такси, отражает стоимость оказанных услуг по подклассу 49311 ОКРБ 005-2011.</t>
  </si>
  <si>
    <t>Организация, осуществляющая подписку периодических печатных изданий и доставку их другим юридическим или физическим лицам, отражает стоимость услуг по доставке без учета стоимости изданий, полученной от подписчиков и подлежащей возврату издательству.</t>
  </si>
  <si>
    <t>106. При предоставлении услуг по временному проживанию и питанию (разделы 55 и 56 ОКРБ 005-2011) по строке 201 в графе 1 отражаются:</t>
  </si>
  <si>
    <t>106.1. при предоставлении услуг по временному проживанию (гостиницы, отели, мотели, хостелы, дома (базы) отдыха, санаторно-курортные организации, оздоровительные лагеря и аналогичные места для проживания) – стоимость услуг, оказанных другим юридическим или физическим лицам.</t>
  </si>
  <si>
    <t>Организация, имеющая на балансе оздоровительные лагеря, отражает стоимость оказанных услуг другим юридическим или физическим лицам (включая своих работников, членов их семей) по подклассу 55200 ОКРБ 005-2011;</t>
  </si>
  <si>
    <t>106.2. при предоставлении услуг по общественному питанию:</t>
  </si>
  <si>
    <t>107. При осуществлении деятельности в области информации и связи (разделы с 58 по 63 ОКРБ 005-2011) по строке 201 в графе 1 отражается стоимость оказанных услуг другим юридическим или физическим лицам.</t>
  </si>
  <si>
    <t>108. При осуществлении финансовой и страховой деятельности (разделы с 64 по 66 ОКРБ 005-2011) по строке 201 в графе 1 отражается стоимость оказанных услуг другим юридическим или физическим лицам.</t>
  </si>
  <si>
    <t>109. При осуществлении операций с недвижимым имуществом (раздел 68 ОКРБ 005-2011) по строке 201 в графе 1 отражается стоимость оказанных услуг, доход от сдачи в аренду (в наем) собственного и арендуемого недвижимого имущества другим юридическим или физическим лицам.</t>
  </si>
  <si>
    <t>В разделе VI отражается доход от сдачи в аренду (в наем) как операционной, так и инвестиционной недвижимости независимо от того, является ли эта деятельность основной для организации или нет.</t>
  </si>
  <si>
    <t>Организация, имеющая на балансе общежитие, в котором предоставляются места для краткосрочного, долгосрочного и постоянного проживания (в качестве основного места жительства), отражает по подклассу 68200 ОКРБ 005-2011 стоимость оказанных собственными силами услуг (техническое обслуживание, текущий ремонт, санитарное содержание вспомогательных помещений, пользование жилым помещением, сдача в аренду (в наем) нежилых помещений).</t>
  </si>
  <si>
    <t>В объем производства продукции (работ, услуг) при осуществлении операций с недвижимым имуществом не включаются суммы оплаты электроснабжения, газоснабжения, водоснабжения, теплоснабжения, водоотведения (канализации), за техническое обслуживание лифта, за обращение с твердыми коммунальными отходами, суммы отчислений на капитальный ремонт и суммы оплаты прочих услуг, подлежащих возмещению организацией другим юридическим или физическим лицам.</t>
  </si>
  <si>
    <t>110. При осуществлении профессиональной, научной и технической деятельности (разделы с 69 по 75 ОКРБ 005-2011) по строке 201 в графе 1 отражается стоимость выполненных работ (этапов), оказанных услуг силами персонала организации другим юридическим или физическим лицам за счет всех источников финансирования.</t>
  </si>
  <si>
    <t>Организация, осуществляющая НИОКТР, отражает стоимость НИОКТР (их этапов), выполненных только собственными силами (без учета стоимости работ, выполненных соисполнителями) по договорам на выполнение НИОКТР, принятых заказчиком по актам сдачи-приемки НИОКТР (их этапов), оформленным в установленном порядке.</t>
  </si>
  <si>
    <t>При осуществлении научной и технической деятельности по строке 201 в графе 1 не отражается стоимость НИОКТР, если имущественные права на результаты НИОКТР принадлежат организации.</t>
  </si>
  <si>
    <t>Организация, осуществляющая проектные и изыскательские работы, отражает стоимость проектных и изыскательских работ, выполненных только собственными силами по договорам подряда на выполнение проектных и изыскательских работ (включая стоимость услуг по проведению государственной экспертизы градостроительной и проектной документации), принятых заказчиком по актам сдачи-приемки выполненных проектных и изыскательских работ, их видов (этапов), оформленным в установленном порядке.</t>
  </si>
  <si>
    <t>111. При осуществлении деятельности в области административных и вспомогательных услуг (разделы с 77 по 82 ОКРБ 005-2011) по строке 201 в графе 1 отражается стоимость оказанных услуг другим юридическим или физическим лицам.</t>
  </si>
  <si>
    <t>112. При осуществлении деятельности в области образования, здравоохранения и социальных услуг (разделы с 85 по 88 ОКРБ 005-2011) по строке 201 в графе 1 отражается стоимость оказанных услуг другим юридическим или физическим лицам за счет всех источников финансирования.</t>
  </si>
  <si>
    <t>113. При осуществлении деятельности в области творчества, спорта, развлечения и отдыха, при предоставлении прочих видов услуг (разделы с 90 по 93, 95 и 96 ОКРБ 005-2011) по строке 201 в графе 1 отражается стоимость оказанных услуг другим юридическим или физическим лицам.</t>
  </si>
  <si>
    <t>114. Данные раздела VI отражаются в тысячах рублей в целых числах.</t>
  </si>
  <si>
    <t>ПОРЯДОК ЗАПОЛНЕНИЯ РАЗДЕЛА VII</t>
  </si>
  <si>
    <t xml:space="preserve">«ПРОИЗВОДСТВО ПРОМЫШЛЕННОЙ ПРОДУКЦИИ </t>
  </si>
  <si>
    <t>(УСЛУГ ПРОМЫШЛЕННОГО ХАРАКТЕРА)»</t>
  </si>
  <si>
    <t>115. Раздел VII заполняет организация, осуществляющая деятельность в области горнодобывающей и обрабатывающей промышленности; деятельность по снабжению электроэнергией, газом, паром, горячей водой и кондиционированным воздухом; водоснабжению; сбору, обработке и удалению отходов, деятельность по ликвидации загрязнений (разделы с 05 по 39 ОКРБ 005-2011).</t>
  </si>
  <si>
    <t>116. При заполнении раздела VII следует руководствоваться:</t>
  </si>
  <si>
    <t>статистическим классификатором СК 25.006-2015 «Промышленная продукция», утвержденным постановлением Национального статистического комитета Республики Беларусь от 31 декабря 2015 г. № 222, (далее – СК 25.006-2015), размещенным на официальном сайте Белстата в глобальной компьютерной сети Интернет http://www.belstat.gov.by в рубрике «Классификаторы». СК 25.006-2015 разработан на основе общегосударственного классификатора ОКРБ 007-2012 «Классификатор продукции по видам экономической деятельности», утвержденного постановлением Государственного комитета по стандартизации Республики Беларусь от 28 декабря 2012 г. № 83, (далее – ОКРБ 007-2012);</t>
  </si>
  <si>
    <t>117. В разделе VII отражаются данные о производстве промышленной продукции и оказании услуг промышленного характера (далее – промышленная продукция (услуга промышленного характера)) в натуральном и стоимостном выражении по видам продукции (услуг) согласно СК 25.006-2015.</t>
  </si>
  <si>
    <t>Данные о производстве промышленной продукции (услуг промышленного характера) приводятся только по соответствующим группировкам СК 25.006-2015 с соблюдением иерархической структуры СК 25.006-2015.</t>
  </si>
  <si>
    <t>118. В графах А и Б по свободным строкам, относящимся к строке 210, указываются соответственно наименование вида промышленной продукции (услуги промышленного характера) и код промышленной продукции (услуги промышленного характера) по СК 25.006-2015.</t>
  </si>
  <si>
    <t>Не допускаются сокращения и замена наименований видов промышленной продукции (услуг промышленного характера); объединение в группы видов промышленной продукции (услуг промышленного характера), предусмотренных в СК 25.006-2015 отдельными позициями.</t>
  </si>
  <si>
    <t>119. В графе В по свободным строкам, относящимся к строке 210, указывается наименование единицы измерения по каждому виду промышленной продукции (услуги промышленного характера) по СК 25.006-2015 (тонн, тысяч штук, тысяч рублей и другие).</t>
  </si>
  <si>
    <t>Укрупнение или дробление единиц измерений, установленных в СК 25.006-2015, не допускается.</t>
  </si>
  <si>
    <t>120. В разделе VII отражаются данные о производстве промышленной продукции, изготовленной как из собственных сырья и материалов, так и из сырья и материалов заказчика, не оплаченных организацией, являющейся изготовителем промышленной продукции (из давальческого сырья).</t>
  </si>
  <si>
    <t>Промышленная продукция считается изготовленной из давальческого сырья независимо от доли давальческого сырья, использованного при производстве данной продукции.</t>
  </si>
  <si>
    <t>Данные о производстве промышленной продукции по позициям СК 25.006-2015, для которых предусмотрена стоимостная единица измерения, в графах с 1 по 4 отражаются с учетом стоимости переработанного давальческого сырья.</t>
  </si>
  <si>
    <t>121. В разделе VII в данные о производстве промышленной продукции не включаются данные о продукции:</t>
  </si>
  <si>
    <t>полученной от других юридических лиц или физических лиц и реализованной без переработки в организации, даже если перед реализацией проверяется качество продукции, производится ее сортировка, упаковка и тому подобное;</t>
  </si>
  <si>
    <t>122. В графе 1 отражаются данные:</t>
  </si>
  <si>
    <t>о производстве промышленной продукции, отгруженной или предназначенной для отгрузки другим юридическим или физическим лицам, переданной для использования своим непромышленным структурным подразделениям в пределах организации, а также данные о производстве промышленной продукции, направленной на собственные промышленно-производственные нужды организации (валовой выпуск);</t>
  </si>
  <si>
    <t>об оказанных услугах промышленного характера другим юридическим или физическим лицам, своим непромышленным структурным подразделениям в пределах организации.</t>
  </si>
  <si>
    <t>123. К услугам промышленного характера относится деятельность по выполнению отдельных операций процесса производства промышленной продукции из материалов, предоставляемых заказчиком или приобретаемых за счет заказчика.</t>
  </si>
  <si>
    <t>Если организация осуществляет все стадии производства промышленной продукции из материалов, предоставленных заказчиком или приобретаемых за счет заказчика, то данная деятельность не относится к услугам промышленного характера. Такая продукция считается изготовленной из давальческого сырья.</t>
  </si>
  <si>
    <t>При оказании организацией услуг промышленного характера данные в графе 1 должны быть равны данным в графе 2.</t>
  </si>
  <si>
    <t>124. По производству электрической энергии отражается количество электрической энергии, выработанной собственной электростанцией и прочими установками, отпущенной как своим структурным подразделениям в пределах организации, так и другим потребителям. В данные о производстве электрической энергии включается электрическая энергия, израсходованная на собственные нужды электростанции.</t>
  </si>
  <si>
    <t>125. По производству тепловой энергии отражается количество тепловой энергии, выработанной собственной котельной (электростанцией, утилизационными и прочими установками) и отпущенной как своим структурным подразделениям в пределах организации, так и другим потребителям. В данные о производстве тепловой энергии включается тепловая энергия, израсходованная на собственные нужды котельной (электростанции), при этом количество тепловой энергии, возвращенной котельной (электростанции) с конденсатом, отработанным паром и сетевой водой, должно исключаться.</t>
  </si>
  <si>
    <t>126. В данные о производстве тепловой и электрической энергии также включаются данные об энергии, выработанной за счет использования тепловых вторичных энергетических ресурсов и вторичных энергетических ресурсов избыточного давления.</t>
  </si>
  <si>
    <t>отпуск полученных в утилизационной установке тепловой (пар и горячая вода) и (или) электрической энергии соответственно в тепловую или электрическую сеть организации для снабжения как своих структурных подразделений, так и других потребителей;</t>
  </si>
  <si>
    <t>46.23. стоимость подарков детям;</t>
  </si>
  <si>
    <t>46.24. расходы по содержанию учреждений дошкольного образования, находящихся на балансе организации;</t>
  </si>
  <si>
    <t>127. Данные о производстве воды питьевой и непитьевой отражаются с учетом потерь.</t>
  </si>
  <si>
    <t>128. По производству товарного бетона отражаются данные о бетоне, произведенном организацией и ее структурными подразделениями для любых нужд, за исключением направленного на промышленно-производственные нужды организации (то есть на производство промышленной продукции).</t>
  </si>
  <si>
    <t>129. В графе 2 отражается стоимость промышленной продукции (услуг промышленного характера), отгруженной (оказанных) или предназначенной для отгрузки другим юридическим или физическим лицам, переданной для использования своим непромышленным структурным подразделениям в пределах организации.</t>
  </si>
  <si>
    <t>Стоимость произведенной промышленной продукции отражается с учетом стоимости переработанного давальческого сырья, без стоимости внутризаводского оборота.</t>
  </si>
  <si>
    <t>Стоимость переработанного давальческого сырья отражается по моменту фактического производства продукции из него.</t>
  </si>
  <si>
    <t>Промышленная продукция, произведенная организацией и переданная для использования своим непромышленным структурным подразделениям, отражается по средневзвешенной цене отгрузки за отчетный год на аналогичную продукцию, а в случае отсутствия отгрузки такой продукции – по фактической себестоимости.</t>
  </si>
  <si>
    <t>Промышленная продукция, поставляемая на экспорт в соответствии с заключенными контрактами, отражается по контрактным ценам, пересчитанным в белорусские рубли в соответствии с Национальным стандартом бухгалтерского учета и отчетности,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</si>
  <si>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Из контрактной цены не исключаются транспортные расходы по доставке продукции собственного производства до потребителя, если доставка осуществляется собственными силами организации и при этом стоимость доставки не формируется индивидуально под каждый контракт и не выделена в контракте отдельно.</t>
  </si>
  <si>
    <t>130. Промышленная продукция, произведенная в отчетном году в результате доработки иного вида промышленной продукции, изготовленного в предыдущих годах, отражается в разделе VII по соответствующему коду продукции согласно СК 25.006-2015. При этом в графе 2 отражается полная стоимость нового вида промышленной продукции согласно пункту 129 настоящих Указаний.</t>
  </si>
  <si>
    <t>131. Возврат бракованной продукции, не подлежащей восстановлению, исключается из данных о производстве промышленной продукции.</t>
  </si>
  <si>
    <t>132. Возврат пищевой продукции на промышленную переработку не исключается из данных о производстве этой продукции. Переработанная промышленная продукция отражается по соответствующему коду продукции по СК 25.006-2015, при этом в графе 2 отражается полная стоимость переработанной промышленной продукции согласно пункту 129 настоящих Указаний.</t>
  </si>
  <si>
    <t>133. Промышленная продукция с длительным циклом производства, по которой расчеты с заказчиками ведутся отдельными этапами, в соответствии с заключенными договорами, включается в данные о производстве промышленной продукции, когда ее производство полностью закончено и она отвечает всем требованиям готовности.</t>
  </si>
  <si>
    <t>134. Графы 3 и 4 формы 1-мп заполняют организации, осуществляющие производство органической продукции, имеющие сертификат соответствия Национальной системы подтверждения соответствия Республики Беларусь, выданный в отношении органической продукции и процессов ее производства при добровольной сертификации, и включенные в реестр производителей органической продукции.</t>
  </si>
  <si>
    <t>В графах 3 и 4 формы 1-мп отражаются данные о производстве органической продукции в натуральном и стоимостном выражении соответственно за отчетный год согласно пунктам с 122 по 133 (за исключением пунктов с 124 по 128) настоящих Указаний.</t>
  </si>
  <si>
    <t>135. Данные раздела VII в графе 1 форм 1-мп и 1-мп (микро) и в графе 3 формы 1-мп отражаются в целых числах, в графе 2 форм 1-мп и 1-мп (микро) и в графе 4 формы 1-мп – в тысячах рублей в целых числах.</t>
  </si>
  <si>
    <t>ПОРЯДОК ЗАПОЛНЕНИЯ РАЗДЕЛА VIII</t>
  </si>
  <si>
    <t>«ОБЪЕМ ПОДРЯДНЫХ РАБОТ»</t>
  </si>
  <si>
    <t>136. Раздел VIII не заполняет организация, выполнившая за предыдущий год собственными силами подрядные работы стоимостью 1 миллион рублей и более в целом по организации (включая структурные подразделения).</t>
  </si>
  <si>
    <t>137. Раздел VIII заполняется на основании актов сдачи-приемки выполненных строительных и иных специальных монтажных работ по формам согласно приложениям 3–6 к постановлению Министерства архитектуры и строительства Республики Беларусь от 29 апреля 2011 г. № 13 «Об установлении форм первичных учетных документов в строительстве» и иных первичных учетных документов, имеющихся на дату представления отчета.</t>
  </si>
  <si>
    <t>Организация, осуществляющая расчеты в иностранной валюте, отражает данные об объеме подрядных работ, выполненных собственными силами, пересчитанные в белорусские рубли в соответствии с Национальным стандартом бухгалтерского учета и отчетности.</t>
  </si>
  <si>
    <t>138. В разделе VIII отражаются данные о выполненных собственными силами объемах подрядных работ (без работ, выполненных привлеченными организациями по договору субподряда), классифицируемых по видам экономической деятельности секции F «Строительство» ОКРБ 005-2011.</t>
  </si>
  <si>
    <t>работ, выполненных организациями государственного дорожного хозяйства, водного транспорта, жилищно-коммунального хозяйства на автомобильных дорогах общего пользования, на внутренних водных путях общего пользования, на объектах коммунального хозяйства, принадлежащих им на праве хозяйственного ведения, на объектах жилищного фонда за счет средств республиканского, местных бюджетов и отчислений на капитальный ремонт;</t>
  </si>
  <si>
    <t>работ, выполненных при строительстве собственных объектов организацией строительства.</t>
  </si>
  <si>
    <t>139. В объем подрядных работ включается:</t>
  </si>
  <si>
    <t>139.1. стоимость строительных и монтажных работ (возведение, реконструкция, модернизация, реставрация);</t>
  </si>
  <si>
    <t>139.2. стоимость работ по капитальному и текущему ремонту зданий и сооружений;</t>
  </si>
  <si>
    <t>139.3.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и кондиционирования воздуха, лифтов, тепловой, звуковой и вибрационной изоляции и тому подобных;</t>
  </si>
  <si>
    <t>139.4. стоимость других работ:</t>
  </si>
  <si>
    <t>140. В стоимость выполненных подрядных работ также включаются дополнительные затраты, связанные с производством работ по строительству:</t>
  </si>
  <si>
    <t>стоимость материалов заказчика, числящихся у подрядчика на забалансовом счете 003, если при производстве работ по строительству подрядчик использовал эти материалы и их стоимость нашла отражение за отчетный год в соответствующих первичных учетных документах;</t>
  </si>
  <si>
    <t>141. Не включаются в стоимость выполненных подрядных работ:</t>
  </si>
  <si>
    <t>стоимость продукции (услуг) подсобных производств организации, кроме стоимости материалов, произведенных и использованных на производство работ по строительству;</t>
  </si>
  <si>
    <t>стоимость погрузочно-разгрузочных и других работ, выполняемых вне строительной площадки (например, на складах вспомогательных и второстепенных служб организации строительства и для других организаций), а также стоимость работ строительных машин и механизмов в карьерах и на других промышленных, транспортных и иных организациях;</t>
  </si>
  <si>
    <t>142. Из строки 150 по строке 151 формы 1-мп отражаются данные о капитальном ремонте зданий, сооружений и оборудования, несущего функциональную нагрузку в здании (далее – объект строительства), и о работах по ремонту жилых домов (квартир) и других построек по заказам и за счет средств населения, выполненных по договорам строительного подряда.</t>
  </si>
  <si>
    <t>По строке 151 формы 1-мп отражаются также данные о капитальном ремонте собственных объектов строительства, выполненном организацией строительства за счет собственных средств.</t>
  </si>
  <si>
    <t>143. Из строки 150 по строке 152 формы 1-мп отражаются данные о текущем ремонте жилых и нежилых зданий, инженерных сооружений и оборудования, несущего функциональную нагрузку в здании, выполненном организацией собственными силами в соответствии с заключенными договорами строительного подряда, и о текущем ремонте собственных объектов организации строительства, выполненном собственными силами.</t>
  </si>
  <si>
    <t>Перечень основных видов работ, выполняемых при текущем ремонте зданий и сооружений, содержится в приложении А к техническому кодексу установившейся практики «Ремонт, реконструкция и реставрация зданий и сооружений. Основные требования по проектированию» (ТКП 45-1.04-206-2010 (02250)), утвержденному приказом Министерства архитектуры и строительства Республики Беларусь от 15 июля 2010 г. № 267.</t>
  </si>
  <si>
    <t>144. Данные раздела VIII отражаются в тысячах рублей в целых числах.</t>
  </si>
  <si>
    <t>ПОРЯДОК ЗАПОЛНЕНИЯ РАЗДЕЛА IX</t>
  </si>
  <si>
    <t>«ОПТОВЫЙ ТОВАРООБОРОТ»</t>
  </si>
  <si>
    <t>ФОРМЫ 1-МП</t>
  </si>
  <si>
    <t>145. Раздел IX заполняет организация, осуществляющая оптовую торговлю товарами несобственного производства (подклассы 45111, 45191, 45310, 45401, раздел 46 (кроме группы 461) ОКРБ 005-2011).</t>
  </si>
  <si>
    <t>146. По строке 215 отражается объем оптового товарооборота в целом по организации.</t>
  </si>
  <si>
    <t>Организация, осуществляющая расчеты в иностранной валюте, отражает данные об объеме оптового товарооборота, пересчитанные в белорусские рубли в соответствии с Национальным стандартом бухгалтерского учета и отчетности.</t>
  </si>
  <si>
    <t>Организация, осуществляющая оптовую торговлю, являющаяся собственниками сырья, материалов, передаваемых в переработку другим юридическим лицам, в объем оптового товарооборота включает стоимость реализованных товаров, произведенных на давальческих условиях.</t>
  </si>
  <si>
    <t>147. В объем оптового товарооборота включается стоимость товаров:</t>
  </si>
  <si>
    <t>148. Не включается в объем оптового товарооборота стоимость:</t>
  </si>
  <si>
    <t>товаров, отпущенных для переработки в собственном производстве, а также на внутрихозяйственные нужды организации;</t>
  </si>
  <si>
    <t>149. В разделе IX не отражается стоимость реализованных другим юридическим лицам или индивидуальным предпринимателям:</t>
  </si>
  <si>
    <t>150. Данные в графе 2 должны совпадать с данными по строке 215 в графе 1 отчета за предыдущий год, кроме случаев уточнения данных за предыдущий год, изменения в отчетном году структуры организации или методологии учета оптового товарооборота.</t>
  </si>
  <si>
    <t>151. Данные раздела IX отражаются в тысячах рублей с одним знаком после запятой.</t>
  </si>
  <si>
    <t>ПОРЯДОК ЗАПОЛНЕНИЯ РАЗДЕЛА X</t>
  </si>
  <si>
    <t>«ИНВЕСТИЦИИ В ОСНОВНОЙ КАПИТАЛ»</t>
  </si>
  <si>
    <t>152. Раздел X не заполняет организация, соответствующая одному из следующих критериев:</t>
  </si>
  <si>
    <t>освоившая за отчетный год объем инвестиций в основной капитал 500 тысяч рублей и более в целом по организации (включая структурные подразделения);</t>
  </si>
  <si>
    <t>153. При заполнении раздела X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 утвержденными постановлением Национального статистического комитета Республики Беларусь от 18 февраля 2009 г. № 15.</t>
  </si>
  <si>
    <t>154. Организация, осуществляющая инвестиционную деятельность по вложению инвестиций в основной капитал, отражает данные за отчетный год:</t>
  </si>
  <si>
    <t>по строке 160 – в целом по организации;</t>
  </si>
  <si>
    <t>Организация, осуществляющая инвестиционную деятельность на территории Республики Беларусь, в графе А по свободным строкам, относящимся к строке 161, указывает название каждого населенного пункта (района области, города областного подчинения, г. Минск), на территории которого находится объект инвестиционной деятельности, в графе Б – его десятизначный код по ОКРБ 003-2017.</t>
  </si>
  <si>
    <t>Организация, осуществляющая инвестиционную деятельность на территории других государств, в графе А по свободным строкам, относящимся к строке 161, указывает название иностранного государства, на территории которого находится объект инвестиционной деятельности, в графе Б – его цифровой код в соответствии с общегосударственным классификатором Республики Беларусь ОКРБ 017-99 «Страны мира», утвержденным постановлением Государственного комитета по стандартизации, метрологии и сертификации Республики Беларусь от 16 июня 1999 г. № 8, размещенным на официальном сайте Белстата в глобальной компьютерной сети Интернет http://www.belstat.gov.by в рубрике «Классификаторы».</t>
  </si>
  <si>
    <t>155. В разделе X отражаются данные об инвестициях в основной капитал в соответствии с направлением воспроизводства основных средств, а именно:</t>
  </si>
  <si>
    <t>156. Стоимость предмета лизинга отражается в разделе X в том случае, если договором лизинга предусмотрено условие о выкупе предмета лизинга.</t>
  </si>
  <si>
    <t>Данные о лизинговых операциях по договорам оперативного лизинга в разделе X не отражаются.</t>
  </si>
  <si>
    <t>157. В графе 1 данные о вводе в эксплуатацию основных средств отражаются:</t>
  </si>
  <si>
    <t>по мере поступления объекта основных средств в организацию и отражения в бухгалтерском учете;</t>
  </si>
  <si>
    <t>158. В графе 2 отражаются данные об использовании инвестиций в основной капитал по вводным объектам и объектам, строительство которых будет продолжаться в последующие годы.</t>
  </si>
  <si>
    <t>159. Из графы 2 выделяются данные об использовании инвестиций в основной капитал за счет различных источников финансирования:</t>
  </si>
  <si>
    <t>159.1. в графе 3 – собственных средств организации, сформированных из прибыли отчетного года, нераспределенной прибыли прошлых лет, вкладов учредителей (резидентов Республики Беларусь) в уставный фонд организации и других средств;</t>
  </si>
  <si>
    <t>159.2. в графе 4 – заемных средств других организаций-резидентов Республики Беларусь (кроме банков);</t>
  </si>
  <si>
    <t>159.3. в графе 6 – средств местных бюджетов всех уровней;</t>
  </si>
  <si>
    <t>159.4. в графе 7 – средств внебюджетных фондов, образуемых ежегодно в соответствии с законодательством;</t>
  </si>
  <si>
    <t>159.5. в графе 9 – иностранных инвестиций (без кредитов (займов) иностранных банков). К иностранным инвестициям (без кредитов (займов) иностранных банков) относятся:</t>
  </si>
  <si>
    <t>средства, полученные организацией из-за рубежа непосредственно от иностранного инвестора и использованные на реализацию инвестиционных проектов, включая поступившие в качестве иностранной безвозмездной помощи от нерезидентов Республики Беларусь;</t>
  </si>
  <si>
    <t>взносы в уставный фонд организации, осуществляемые иностранным инвестором в виде машин, оборудования, транспортных средств;</t>
  </si>
  <si>
    <t>159.6. в графе 10 – кредитов (займов) отечественных и иностранных банков. Из графы 10 выделяются данные об использовании инвестиций в основной капитал за счет:</t>
  </si>
  <si>
    <t>в графе 11 – льготных кредитов;</t>
  </si>
  <si>
    <t>в графе 12 – кредитов (займов) иностранных банков (кредитов (займов) по прямым договорам под гарантии Правительства Республики Беларусь, под гарантии банков, под залог имущества, поручительство и иной способ обеспечения исполнения обязательства, полученных не от прямых инвесторов (кредитов (займов), по которым обязательства перед нерезидентом Республики Беларусь учитываются на балансе организации);</t>
  </si>
  <si>
    <t>в графе 13 – кредитов банков в рамках иностранных кредитных линий, полученных организацией через банки Республики Беларусь от банков-нерезидентов Республики Беларусь на реализацию инвестиционных проектов. При этом в кредитном договоре (соглашении), заключенном между организацией и банком Республики Беларусь, должны быть указаны страна и иностранный банк, предоставивший кредит;</t>
  </si>
  <si>
    <t>159.7. в графе 14 – добровольных взносов юридических или физических лиц, займов, полученных от физических лиц (граждан Республики Беларусь), средств благотворительных фондов, гуманитарной помощи, средств, полученных от вышестоящей организации в качестве безвозмездной (спонсорской) помощи, средств от выпуска корпоративных облигаций, а также стоимости приобретенных предметов лизинга по договорам лизинга и других средств резидентов Республики Беларусь.</t>
  </si>
  <si>
    <t>160. Данные об инвестициях в основной капитал за счет заемных средств других организаций (графа 4), средств республиканского бюджета (графа 5), средств местных бюджетов (графа 6), кредитов (займов) банков (графа 10) отражаются по фактическому использованию независимо от источника погашения.</t>
  </si>
  <si>
    <t>161. Из графы 2 в графе 15 выделяется стоимость строительно-монтажных работ, выполненных подрядным и хозяйственным способами по вводным объектам и объектам, строительство которых будет продолжаться в последующие годы;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воздуха, лифтов, тепловой, звуковой и вибрационной изоляции и тому подобных.</t>
  </si>
  <si>
    <t>162. Из графы 2 в графе 16 выделяется стоимость всех видов машин и оборудования, транспортных средств отечественного и импортного производства, включаемых и не включаемых в сметы на строительство, требующих и не требующих монтажа, включая машины и оборудование, поступившие безвозмездно (в качестве гуманитарной, технической помощи и по товарообменным (бартерным) операциям), нестандартизированного оборудования, инструмента и инвентаря, включенных в сметы на строительство, а также инструмента и инвентаря, принятых в бухгалтерском учете в качестве основных средств.</t>
  </si>
  <si>
    <t>163. Из графы 16 в графе 17 выделяется стоимость приобретения объектов основных средств, произведенных как в странах, не входящих в состав Содружества Независимых Государств (далее – СНГ), так и в странах СНГ независимо от импортера – иностранная организация или белорусский поставщик. В случае приобретения импортных объектов основных средств у белорусских поставщиков в графе 17 отражаются данные о приобретении только тех объектов основных средств, которые ранее не числились в основных средствах других организаций Республики Беларусь.</t>
  </si>
  <si>
    <t>164. Из графы 2 в графе 19 выделяются затраты на проектные и изыскательские работы (включая работы для строительства будущих лет), управление строительством, подготовку территории строительства, оплату услуг по авторскому и техническому надзору за строительством и органов государственного строительного надзора, другие прочие работы и косвенные затраты.</t>
  </si>
  <si>
    <t>165. Данные в графе 2 по всем строкам должны быть равны сумме данных в графах с 3 по 10 и 14, а также сумме данных в графах 15, 16 и 19 по всем строкам.</t>
  </si>
  <si>
    <t>166. Данные раздела X отражаются в тысячах рублей в целых числах.</t>
  </si>
  <si>
    <t>ПОРЯДОК ЗАПОЛНЕНИЯ РАЗДЕЛА XI</t>
  </si>
  <si>
    <t>«ОСНОВНЫЕ СРЕДСТВА»</t>
  </si>
  <si>
    <t>167. В разделе XI отражается стоимость основных средств, входящих в состав имущества организации и принадлежащих ей на праве собственности, хозяйственного ведения, оперативного управления, числящихся на счете бухгалтерского учета 01 «Основные средства» (далее – счет 01), а также стоимость основных средств, предоставленных во временное пользование с целью получения дохода, стоимость основных средств, приобретаемых для передачи в лизинг, числящихся на счете бухгалтерского учета 03 «Доходные вложения в материальные активы» (далее – счет 03).</t>
  </si>
  <si>
    <t>Стоимость основных средств, сданных в аренду (лизинг), включает в раздел XI организация, у которой они входят в состав долгосрочных активов (учитываются на балансовом счете бухгалтерского учета). Соответственно, организация, которая учитывает эти основные средства на забалансовом счете бухгалтерского учета, в разделе XI их стоимость не отражает.</t>
  </si>
  <si>
    <t>Организация, применяющая упрощенную систему налогообложения и ведущая учет в книге учета доходов и расходов, раздел XI заполняет на основании данных раздела V книги учета доходов и расходов.</t>
  </si>
  <si>
    <t>168. По строке 100 отражается первоначальная стоимость основных средств, числящихся в организации на начало отчетного года.</t>
  </si>
  <si>
    <t>Организация, применяющая упрощенную систему налогообложения и ведущая учет в книге учета доходов и расходов, по строке 100 отражает данные, указанные в графе 4 по строке «1 января календарного года» раздела V книги учета доходов и расходов, составленной за отчетный год.</t>
  </si>
  <si>
    <t>169. По строке 101 отражается дебетовый оборот по счетам 01 и 03 в части основных средств.</t>
  </si>
  <si>
    <t>Организация, применяющая упрощенную систему налогообложения и ведущая учет в книге учета доходов и расходов, по строке 101 отражает стоимость приобретенных (созданных; возведенных), предоставленных ей во временное пользование в отчетном году капитальных строений (зданий, сооружений), их частей, находящихся в собственности, хозяйственном ведении, оперативном управлении или пользовании, капитальных строений (зданий, сооружений), их частей, подлежащих государственной регистрации (далее – капитальные строения (здания, сооружения)).</t>
  </si>
  <si>
    <t>170. Из строки 101 по строке 102 отражается стоимость новых объектов основных средств, введенных в эксплуатацию в отчетном году.</t>
  </si>
  <si>
    <t>Организация-лизингополучатель стоимость новых объектов основных средств, взятых в лизинг в отчетном году и числящихся у нее на балансе, отражает только по строке 101, а по строке 102 не отражает.</t>
  </si>
  <si>
    <t>Организация, применяющая упрощенную систему налогообложения и ведущая учет в книге учета доходов и расходов, данные по строке 102 не отражает.</t>
  </si>
  <si>
    <t>171. По строке 103 отражается кредитовый оборот по счетам 01 и 03 в части основных средств.</t>
  </si>
  <si>
    <t>Организация, применяющая упрощенную систему налогообложения и ведущая учет в книге учета доходов и расходов, по строке 103 отражает стоимость выбывших в отчетном году капитальных строений (зданий, сооружений).</t>
  </si>
  <si>
    <t>172. По строкам 101 и 103 не отражаются данные о внутреннем перемещении объектов основных средств в пределах организации:</t>
  </si>
  <si>
    <t>173. Из строки 103 по строке 104 отражается первоначальная стоимость ликвидированных (списанных) в отчетном году основных средств согласно акту о списании.</t>
  </si>
  <si>
    <t>Организация, применяющая упрощенную систему налогообложения и ведущая учет в книге учета доходов и расходов, данные по строке 104 не отражает.</t>
  </si>
  <si>
    <t>174. По строке 105 отражается переоцененная стоимость основных средств на конец отчетного года с учетом переоценки на конец отчетного года.</t>
  </si>
  <si>
    <t>Организация, применяющая упрощенную систему налогообложения и ведущая учет в книге учета доходов и расходов, по строке 105 отражает данные, указанные в графе 4 по строке «1 января календарного года» раздела V книги учета доходов и расходов, составленной в году, следующем за отчетным.</t>
  </si>
  <si>
    <t>175. По строке 106 отражается остаточная стоимость основных средств на конец отчетного года с учетом переоценки на конец отчетного года (разница между первоначальной (переоцененной) стоимостью основных средств, учитываемых на счете 01 и накопленных по ним сумм амортизации и обесценения, учитываемых на счете бухгалтерского учета 02 «Амортизация основных средств» (далее – счет 02)).</t>
  </si>
  <si>
    <t>Организация, применяющая упрощенную систему налогообложения и ведущая учет в книге учета доходов и расходов, по строке 106 отражает данные, указанные в графе 6 по строке «1 января календарного года» раздела V книги учета доходов и расходов, составленной в году, следующем за отчетным.</t>
  </si>
  <si>
    <t>176. Если организация не проводила переоценку основных средств по состоянию на 1 января года, следующего за отчетным, то по строкам 105 и 106 отражается стоимость основных средств без учета этой переоценки. При этом данные по строкам 105 и 106 должны быть равны данным по строкам 108 и 109 соответственно.</t>
  </si>
  <si>
    <t>177. Организация, имеющая на балансе объекты жилищного фонда, внешнего благоустройства и наружного освещения, судоходные гидротехнические сооружения, автомобильные дороги общего пользования, комплекс инженерных сооружений, входящих в состав этих дорог, мобилизационные объекты, прочие объекты основных средств, потеря стоимости которых отражается в бухгалтерском учете в конце отчетного года справочно на забалансовых счетах в соответствии с Инструкцией о порядке начисления амортизации основных средств и нематериальных активов, утвержденной постановлением Министерства экономики Республики Беларусь, Министерства финансов Республики Беларусь и Министерства архитектуры и строительства Республики Беларусь от 27 февраля 2009 г. № 37/18/6, отражает по строкам 106 и 109 остаточную стоимость этих объектов (за вычетом суммы потери стоимости, накопленной за все время их эксплуатации).</t>
  </si>
  <si>
    <t>178. По строке 107 отражается сумма амортизации либо сумма потери стоимости основных средств, числящихся на конец отчетного года, фактически начисленная только за отчетный год, без учета ее изменений, произошедших в результате переоценки на конец отчетного года.</t>
  </si>
  <si>
    <t>По строке 107 также отражается сумма обесценения основных средств, отраженная в отчетном году по кредиту счета 02 (отдельный субсчет). Если организация восстановила сумму обесценения основных средств перед проведением их переоценки, отразив ее по дебету счета 02 (отдельный субсчет), то сумма обесценения по строке 107 не отражается.</t>
  </si>
  <si>
    <t>Организация, применяющая упрощенную систему налогообложения и ведущая учет в книге учета доходов и расходов, по строке 107 отражает данные, указанные в графе 5 по строке «1 января календарного года» раздела V книги учета доходов и расходов, составленной в году, следующем за отчетным, за вычетом данных, указанных в графе 5 по строке «1 января календарного года» раздела V книги учета доходов и расходов, составленной за отчетный год.</t>
  </si>
  <si>
    <t>179. По строке 108 отражается первоначальная стоимость основных средств на конец отчетного года до проведения переоценки на конец отчетного года.</t>
  </si>
  <si>
    <t>Организация, применяющая упрощенную систему налогообложения и ведущая учет в книге учета доходов и расходов, отражает данные, указанные в графе 4 по строке «1 января календарного года» раздела V книги учета доходов и расходов, составленной в году, следующем за отчетным. Если в отчетном году не проводилась переоценка стоимости основных средств, то данные по строке 108 должны быть равны данным по строке 105. Если в отчетном году проводилась переоценка стоимости основных средств, то данные по строке 108 должны быть уменьшены на сумму дооценки либо увеличены на сумму уценки.</t>
  </si>
  <si>
    <t>180. По строке 109 отражается остаточная стоимость основных средств на конец отчетного года до проведения переоценки на конец отчетного года.</t>
  </si>
  <si>
    <t>Организация, применяющая упрощенную систему налогообложения и ведущая учет в книге учета доходов и расходов, отражает данные, указанные в графе 6 по строке «1 января календарного года» раздела V книги учета доходов и расходов, составленной в году, следующем за отчетным. Если в отчетном году не проводилась переоценка стоимости основных средств, то данные по строке 109 должны быть равны данным по строке 106. Если в отчетном году проводилась переоценка стоимости основных средств, то данные по строке 109 должны быть уменьшены на сумму дооценки либо увеличены на сумму уценки.</t>
  </si>
  <si>
    <t>181. Стоимость объектов основных средств, измененная за счет включения обособленно учитываемых затрат, возникших после ввода объектов в эксплуатацию (проценты по кредитам и займам, курсовые, суммовые разницы; расходы, связанные с покупкой валюты для расчетов с поставщиками и подрядчиками), отражается по строкам 108 и 109 с учетом этих затрат.</t>
  </si>
  <si>
    <t>182. По строкам 110 и 120 отражается сумма амортизации, накопленная за все время эксплуатации основных средств до момента их списания (без учета обесценения, проведенного в отчетном году):</t>
  </si>
  <si>
    <t>по строке 110 – по выбывшим за отчетный год основным средствам;</t>
  </si>
  <si>
    <t>по строке 120 – по списанным за отчетный год основным средствам.</t>
  </si>
  <si>
    <t>Организация, применяющая упрощенную систему налогообложения и ведущая учет в книге учета доходов и расходов, данные по строкам 110 и 120 не отражает.</t>
  </si>
  <si>
    <t>183. Данные раздела XI отражаются в тысячах рублей в целых числах.</t>
  </si>
  <si>
    <t>ПОРЯДОК ЗАПОЛНЕНИЯ РАЗДЕЛА XII</t>
  </si>
  <si>
    <t>«ЗАТРАТЫ НА ИННОВАЦИИ И ОБЪЕМ ОТГРУЖЕННОЙ ПРОДУКЦИИ</t>
  </si>
  <si>
    <t>(РАБОТ, УСЛУГ)»</t>
  </si>
  <si>
    <t>184. Раздел XII заполняют организации, основным видом экономической деятельности которых за отчетный год являются:</t>
  </si>
  <si>
    <t>185. Раздел XII не заполняют организации, применяющие упрощенную систему налогообложения и ведущие учет в книге учета доходов и расходов, а также организации, являющиеся резидентами Парка высоких технологий или резидентами научно-технологических парков.</t>
  </si>
  <si>
    <t>186. По строке 171 таблицы 12 код 1 проставляется, если организация в отчетном году осуществляла затраты на продуктовые и (или) процессные инновации, выполненные как собственными силами организации, так и затраты на оплату работ и услуг, выполненных другими юридическими или физическими лицами.</t>
  </si>
  <si>
    <t>187. Продуктовая инновация – это внедрение продукции или услуги, являющихся новыми или значительно улучшенными по части их свойств или способов использования. В нее включаются значительные усовершенствования в технических характеристиках, компонентах и материалах, во встроенном программном обеспечении, в степени дружественности по отношению к пользователю или в других функциональных характеристиках. Продуктовые инновации в оказании услуг включают в себя значительные усовершенствования в способах их предоставления (например, эффективности и скорости), дополнение уже существующих услуг новыми функциями или характеристиками или внедрение совершенно новых услуг.</t>
  </si>
  <si>
    <t>работ по ремонту тары заказчика с включением стоимости израсходованных на ремонт материалов организации. Стоимость ремонтируемой тары, а также материалов заказчика, израсходованных на ремонт тары, в объем промышленного производства не включается.</t>
  </si>
  <si>
    <t>Продукция, изготовленная для собственных нужд, включается в объем промышленного производства по моменту ее принятия к бухгалтерскому учету в качестве основных средств организации.</t>
  </si>
  <si>
    <t>Выставочные образцы включаются в объем промышленного производства по моменту их принятия к бухгалтерскому учету в качестве основных средств организации или реализации другим юридическим или физическим лицам.</t>
  </si>
  <si>
    <t>Опытные образцы, являющиеся конечным этапом выполнения научно-исследовательских, опытно-конструкторских и опытно-технологических работ (далее – НИОКТР) и имущественные права на которые принадлежат организации, включаются в объем промышленного производства только при наличии документов, подтверждающих их соответствие требованиям действующих стандартов, сертификатов или других документов, удостоверяющих их качество. При этом осуществление научной и технической деятельности в разделе VI отдельно не отражается.</t>
  </si>
  <si>
    <r>
      <t>13</t>
    </r>
    <r>
      <rPr>
        <sz val="7"/>
        <rFont val="Tahoma"/>
        <family val="2"/>
      </rPr>
      <t xml:space="preserve"> Раздел X не заполняют организации, осуществлявшие в отчетном году инвестиционную деятельность по вложению инвестиций в основной капитал на строительство жилых домов и общежитий, или освоившие за отчетный год объем инвестиций в основной капитал 500 тысяч рублей и более в целом по юридическому лицу, или являвшиеся в отчетном году коммунальными унитарными предприятиями по капитальному строительству, или дирекциями строящихся организаций.</t>
    </r>
  </si>
  <si>
    <t>РАЗДЕЛ XI</t>
  </si>
  <si>
    <t>Первоначальная стоимость на начало отчетного года</t>
  </si>
  <si>
    <t>Поступило за отчетный год</t>
  </si>
  <si>
    <t>Выбыло за отчетный год</t>
  </si>
  <si>
    <t>Стоимость на конец отчетного года с переоценкой на конец отчетного года</t>
  </si>
  <si>
    <t>Сумма амортизации, начисленной за отчетный год</t>
  </si>
  <si>
    <t>Стоимость на конец отчетного года без переоценки на конец отчетного года</t>
  </si>
  <si>
    <t>Сумма накопленной амортизации по выбывшим за отчетный год основным средствам</t>
  </si>
  <si>
    <t>из нее амортизация по списанным за отчетный год основным средствам</t>
  </si>
  <si>
    <t>ЗАТРАТЫ НА ИННОВАЦИИ И ОБЪЕМ ОТГРУЖЕННОЙ ПРОДУКЦИИ (РАБОТ, УСЛУГ)[14]</t>
  </si>
  <si>
    <t>Затраты на инновации</t>
  </si>
  <si>
    <t>(контактный номер телефона, адрес электронной почты)</t>
  </si>
  <si>
    <r>
      <t>14</t>
    </r>
    <r>
      <rPr>
        <sz val="7"/>
        <rFont val="Tahoma"/>
        <family val="2"/>
      </rPr>
      <t xml:space="preserve"> Раздел XII заполняют организации с основным видом экономической деятельности за отчетный год, классифицируемым в разделах 05–39, 61, 62, 63 (кроме подкласса 63910) ОКРБ 005-2011, за исключением организаций, являющихся резидентами Парка высоких технологий или резидентами научно-технологических парков, и организаций, ведущих учет в книге учета доходов и расходов организаций и индивидуальных предпринимателей, применяющих упрощенную систему налогообложения.</t>
    </r>
  </si>
  <si>
    <t>188. Процессная инновация – это внедрение нового или значительно улучшенного способа производства продукции (оказания услуги). К процессной инновации относятся изменения в технологии, производственном оборудовании и (или) программном обеспечении.</t>
  </si>
  <si>
    <t>189. Продуктовые и процессные инновации должны быть новыми для организации. Они необязательно должны быть новыми для рынка, также не имеет значения, была ли уже разработана продуктовая и (или) процессная другими юридическими лицами или нет.</t>
  </si>
  <si>
    <t>расширение номенклатуры продукции за счет ввода в производство не выпускавшихся ранее в данной организации, но уже достаточно известных на рынке сбыта видов продукции (возможно непрофильной), с целью удовлетворения сиюминутного спроса и обеспечения доходов организации;</t>
  </si>
  <si>
    <t>регулярные сезонные и прочие повторяющиеся изменения, например, в швейном, обувном производстве и тому подобное, когда происходят сезонные изменения в видах продукции или услуг, сопровождающиеся изменениями облика продукции или услуги. Например, изготовление и продажа производителем одежды новых сезонных моделей, если только эти модели не изготовлены из ткани со значительно улучшенными свойствами;</t>
  </si>
  <si>
    <t>190. По строке 172 таблицы 12 код 1 проставляется, если организация в отчетном году осуществляла затраты на организационные и (или) маркетинговые инновации.</t>
  </si>
  <si>
    <t>Организационной инновацией является внедрение нового организационного метода в деловой практике организации, в организации рабочих мест или внешних связях.</t>
  </si>
  <si>
    <t>Отличительной особенностью организационной инновации от прочих организационных изменений в организации является внедрение какого-либо организационного метода, не использовавшегося организацией ранее и являющегося результатом реализации стратегических решений руководства.</t>
  </si>
  <si>
    <t>Обнародование письменных стратегических установок, направленных на повышение эффективности использования запаса знаний, накопленного в организации, не является инновацией. Инновация возникнет, если эта стратегия реализуется в виде использования нового программного обеспечения и новых способов документирования информации для облегчения и поощрения обмена знаниями между различными подразделениями организации.</t>
  </si>
  <si>
    <t>Отличительной чертой маркетинговой инновации по сравнению с другими изменениями в маркетинговом инструментарии является внедрение метода маркетинга, который не использовался в данной организации ранее. Это изменение должно быть частью новой концепции или стратегии маркетинга. Новые методы маркетинга могут внедряться как для новой, так и для уже существующей продукции.</t>
  </si>
  <si>
    <t>Новые маркетинговые методы в продвижении продукта (на рынок) включают в себя использование организацией новых концепций продвижения товаров и услуг. Например, первое использование организацией существенно большего разнообразия средств массовой информации (показ продукта в мультфильмах или телевизионных программах или его представление какой-либо знаменитостью) является маркетинговой инновацией. Другим примером может служить изменение бренда путем, например, создания и внедрения совершенно нового символа в целях позиционирования продукта на новом рынке или придания ему нового имиджа. Внедрение персонализированной информационной системы, построенной, например, на основе карт постоянных покупателей, для подбора продуктов в соответствии со специфическими запросами индивидуальных клиентов также считается маркетинговой инновацией.</t>
  </si>
  <si>
    <t>Примером использования новых стратегий ценообразования является первое использование организацией нового метода варьирования цены товара или услуги в соответствии с текущим спросом (понижение цены при низком спросе) или внедрение нового метода, позволяющего покупателям выбирать желаемые характеристики продукта на интернет-сайте организации, а затем узнавать цену конкретного изделия.</t>
  </si>
  <si>
    <t>Значительное изменение в дизайне или упаковке продукта, основанное на концепции маркетинга, уже использующейся организацией для других продуктов, либо использование уже существующих методов маркетинга для освоения географически нового рынка не являются маркетинговой инновацией.</t>
  </si>
  <si>
    <t>191. Критерием разграничения продуктовых и маркетинговых инноваций является наличие существенных изменений в функциях или способах использования продукта. Продукция (работы, услуги), функциональные или потребительские характеристики которой существенно улучшены по сравнению с существующими, представляет собой продуктовые инновации.</t>
  </si>
  <si>
    <t>192. По строке 176 таблицы 12 код 1 проставляется в случае участия организации в совместных проектах по осуществлению инновационной деятельности, в том числе участия в государственных научно-технических, целевых и международных программах (проектах), стимулирующих инновационную деятельность.</t>
  </si>
  <si>
    <t>193. По строке 173 таблицы 13 отражается стоимость продукции собственного производства, выполненных работ и оказанных услуг, фактически отгруженных (выполненных, оказанных) в отчетном году потребителям (включая продукцию, сданную по акту заказчику на месте) независимо от того, поступили деньги на счет организации или нет.</t>
  </si>
  <si>
    <t>Организация отражает данные по строке 173 таблицы 13 независимо от того, отгружала она инновационную продукцию или оказывала инновационные услуги в отчетном году или нет.</t>
  </si>
  <si>
    <t>готовой продукции, произведенной структурными подразделениями организации, фактически отгруженной другим юридическим или физическим лицам (в том числе выданной своим работникам в счет заработной платы), зачисленной в состав собственных основных средств;</t>
  </si>
  <si>
    <t>В объем отгруженной продукции (работ, услуг) не включается стоимость работ (услуг), выполненных (оказанных) в пределах организации, по монтажу, наладке, текущему ремонту и техническому обслуживанию собственных основных средств.</t>
  </si>
  <si>
    <t>Продукция, произведенная из сырья и материалов заказчика, не оплаченных организацией-изготовителем (из давальческого сырья), в объем отгруженной продукции (работ, услуг) включается по стоимости обработки продукции без стоимости давальческого сырья.</t>
  </si>
  <si>
    <t>Если организация изготавливает полуфабрикаты, заготовки, узлы, которые передает (с оплатой или без оплаты) другим юридическим лицам или индивидуальным предпринимателям для частичной обработки или доведения их до полной готовности, а затем получает их обратно и использует при производстве готовых изделий, то в объем отгруженной продукции (работ, услуг) включается стоимость готовых изделий, когда их производство полностью завершено и они отгружены потребителю, без учета стоимости выполненных работ (оказанных услуг) других юридических лиц или индивидуальных предпринимателей.</t>
  </si>
  <si>
    <t>Стоимость продукции, принятой покупателем, которая находится на ответственном хранении в организации по независящим от нее причинам и оформлена соответствующими документами, включается в объем отгруженной продукции (работ, услуг).</t>
  </si>
  <si>
    <t>Стоимость транспортировки отгруженной продукции от станции отправления до станции назначения исключается из объема отгруженной продукции (работ, услуг),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и не выделена в договоре отдельно.</t>
  </si>
  <si>
    <t>194. По строке 173 таблицы 13 организация, основным видом экономической деятельности которой за отчетный год является деятельность в области горнодобывающей и обрабатывающей промышленности; деятельность по снабжению электроэнергией, газом, паром, горячей водой и кондиционированным воздухом; водоснабжение; сбор, обработка и удаление отходов, деятельность по ликвидации загрязнений (разделы с 05 по 39 ОКРБ 005-2011), отражает сумму данных об объеме отгруженной продукции (работ, услуг) только по видам экономической деятельности, осуществляемым организацией и классифицируемым в разделах с 05 по 39 ОКРБ 005-2011.</t>
  </si>
  <si>
    <t>195. По строке 173 таблицы 13 организация, основным видом экономической деятельности которой за отчетный год является деятельность в области телекоммуникаций (раздел 61 ОКРБ 005-2011), отражает сумму данных об объеме отгруженной продукции (работ, услуг) только по видам экономической деятельности, осуществляемым организацией и классифицируемым в разделе 61 ОКРБ 005-2011.</t>
  </si>
  <si>
    <t>196. По строке 173 таблицы 13 организация, основным видом экономической деятельности которой за отчетный год является компьютерное программирование, консультационные и другие сопутствующие услуги (раздел 62 ОКРБ 005-2011), отражает сумму данных об объеме отгруженной продукции (работ, услуг) только по видам экономической деятельности, осуществляемым организацией и классифицируемым в разделе 62 ОКРБ 005-2011.</t>
  </si>
  <si>
    <t>197. По строке 173 таблицы 13 организация, основным видом экономической деятельности которой за отчетный год является деятельность в области информационного обслуживания (раздел 63 ОКРБ 005-2011, кроме деятельности информационных агентств (подкласс 63910 ОКРБ 005-2011), отражает сумму данных об объеме отгруженной продукции (работ, услуг) только по видам экономической деятельности, осуществляемым организацией и классифицируемым в разделе 63 (кроме подкласса 63910) ОКРБ 005-2011.</t>
  </si>
  <si>
    <t>198. Из общего объема отгруженной продукции (работ, услуг) собственного производства по строке 174 таблицы 13 отражается объем отгруженной инновационной продукции (работ, услуг).</t>
  </si>
  <si>
    <t>продукция (работы, услуги), значительно отличающаяся по своим характеристикам и (или) предназначению от продукции (работ, услуг), производившейся организацией ранее;</t>
  </si>
  <si>
    <t>199. Данные таблицы 13 отражаются в тысячах рублей в целых числах.</t>
  </si>
  <si>
    <t>АРИФМЕТИЧЕСКИЕ И ЛОГИЧЕСКИЕ КОНТРОЛИ</t>
  </si>
  <si>
    <t>200. При заполнении форм 1-мп и 1-мп (микро) необходимо соблюдать арифметические и логические контроли.</t>
  </si>
  <si>
    <t>201. В разделе I форм 1-мп и 1-мп (микро) строка 220 должна принимать одно из значений «1, 2, 3».</t>
  </si>
  <si>
    <t>202. В разделе II:</t>
  </si>
  <si>
    <t>202.1. в таблице 2 форм 1-мп и 1-мп (микро):</t>
  </si>
  <si>
    <t>строка 5 &gt; суммы строк 6 и 7 по всем графам;</t>
  </si>
  <si>
    <t>если разность строк 5, 6, 7 &gt; 0, то строка 1 &gt; 0 по всем графам;</t>
  </si>
  <si>
    <t>если строка 5 в графе 1 &gt; 0 и строка 73 раздела IV &gt; 0, то строка 5 в графе 1 &lt; строки 73 раздела IV;</t>
  </si>
  <si>
    <t>если строки 1 и 5 в графе 1 &gt; 0, то строка 11 в графе 1 = (строка 5 в графе 1 – строка 6 в графе 1 – строка 7 в графе 1) / строку 1 в графе 1 / 12 х 1000;</t>
  </si>
  <si>
    <t>если строки 1 и 5 в графе 2 &gt; 0, то строка 11 в графе 2 = (строка 5 в графе 2 – строка 6 в графе 2 – строка 7 в графе 2) / строку 1 в графе 2 х 1000;</t>
  </si>
  <si>
    <t>если строка 1 = 0 или (строка 5 – строка 6 – строка 7) = 0, то строка 11 = 0 по всем графам;</t>
  </si>
  <si>
    <t>если строка 11 в графе 1 &gt; 5000 и строка 9 в графе 1 &gt; 0, то строка 18 в графе 1 &gt; 0;</t>
  </si>
  <si>
    <t>строка 5 – строка 15 – строка 7 + строка 17 &gt; 0 в графе 2;</t>
  </si>
  <si>
    <t>строка 15 – строка 17 &gt; 0 в графе 2;</t>
  </si>
  <si>
    <t>если строка 14 в графе 2 &gt; 0, то строка 15 / строку 14 &gt; 0 в графе 2;</t>
  </si>
  <si>
    <t>если (строка 1 – строка 14) в графе 2 &gt; 0, то (строка 5 – строка 15 – строка 7 + строка 17) в графе 2 / (строка 1 – строка 14) в графе 2 &gt; 0;</t>
  </si>
  <si>
    <t>202.2. в таблице 2 формы 1-мп:</t>
  </si>
  <si>
    <t>если строка 13 в графе 1 &gt; 0, то строка 10 в графе 1 &gt; 0;</t>
  </si>
  <si>
    <t>если строка 18 в графе 1 &gt; 0, то строка 11 в графе 1 &gt; 0;</t>
  </si>
  <si>
    <t>202.3. в таблице 2.1 формы 1-мп:</t>
  </si>
  <si>
    <t>сумма строк 19 = строке 2 в графе 1 таблицы 2;</t>
  </si>
  <si>
    <t>если хотя бы одна строка 161 в графе 2 раздела X &gt; 0, то строка 19 &gt; 0 по территории в графе А, совпадающей с территорией в графе А раздела X.</t>
  </si>
  <si>
    <t>203. В разделе III форм 1-мп и 1-мп (микро):</t>
  </si>
  <si>
    <t>если строка 201 в графе 1 раздела VI &gt; 0 для кода 49321 ОКРБ 005-2011, то строка 26 &gt; 0.</t>
  </si>
  <si>
    <t>204. В разделе IV форм 1-мп и 1-мп (микро):</t>
  </si>
  <si>
    <t>если строка 70 &gt; 0 и строка 200 в графе 1 раздела VI ≠ 0, то строка 73 &gt; 0;</t>
  </si>
  <si>
    <t>если строка 71 &gt; 0 или строка 72 &gt; 0, то строка 70 ≠ строке 200 в графе 1 раздела VI;</t>
  </si>
  <si>
    <t>если строка 200 в графе 1 раздела VI ≠ 0, то строка 70 ≠ 0 или строка 76 ≠ 0;</t>
  </si>
  <si>
    <t>если первые знаки кода основного вида экономической деятельности организации за отчетный год и строки 201 раздела VI принимают одно из значений 451, 453, 45401, 45402, 46, 47 ОКРБ 005-2011, то разность строк 70, 71, 72 ≠ строке 200 в графе 1 раздела VI;</t>
  </si>
  <si>
    <t>если строка 220 раздела I = 1, то строка 74 = строке 75;</t>
  </si>
  <si>
    <t>если первые знаки кода основного вида экономической деятельности организации за отчетный год принимают одно из значений 651, 652 ОКРБ 005-2011, то строки с 70 по 81 = 0.</t>
  </si>
  <si>
    <t>205. В разделе V форм 1-мп и 1-мп (микро):</t>
  </si>
  <si>
    <t>строка 87 &gt; суммы строк 88, 90, 92 в графах с 1 по 6;</t>
  </si>
  <si>
    <t>строка 93 &gt; суммы строк 94 и 95 в графах с 1 по 6;</t>
  </si>
  <si>
    <t>если первые знаки кода основного вида экономической деятельности организации за отчетный год принимают одно из значений 651, 652 ОКРБ 005-2011, то строки с 85 по 95 = 0 по всем графам.</t>
  </si>
  <si>
    <t>206. В разделе VI:</t>
  </si>
  <si>
    <t>206.1. форм 1-мп и 1-мп (микро):</t>
  </si>
  <si>
    <t>если хотя бы одна строка 201 в графе 1 &gt; 0 с первыми знаками кодов с 05 по 39 ОКРБ 005-2011, то строка 201 по первым четырем знакам кода ОКРБ 005-2011 должна совпадать со строкой 210 по первым четырем знакам кода продукции (услуги) в разделе VII;</t>
  </si>
  <si>
    <t>если хотя бы одна из строк 210 в графе 2 раздела VII &gt; 0, то в разделе VI присутствует хотя бы одна строка 201 с первыми знаками кодов с 05 по 39 ОКРБ 005-2011;</t>
  </si>
  <si>
    <t>206.2. формы 1-мп:</t>
  </si>
  <si>
    <t>если строка 215 в графе 1 раздела IX &gt; 0, то в разделе VI присутствует хотя бы одна строка 201 с первыми знаками кодов 45111, 45191, 45310, 45401, 462, 463, 464, 465, 466, 467, 469 ОКРБ 005-2011;</t>
  </si>
  <si>
    <t>если строка 173 раздела XII &gt; 0, то строка 200 в графе 1 &gt; 0.</t>
  </si>
  <si>
    <t>207. В разделе VII:</t>
  </si>
  <si>
    <t>207.1. форм 1-мп и 1-мп (микро):</t>
  </si>
  <si>
    <t>если хотя бы одна из граф с 1 по 2 &gt; 0, то код промышленной продукции (услуги) в графе Б должен быть заполнен;</t>
  </si>
  <si>
    <t>если код промышленной продукции (услуги) в графе Б заполнен, то хотя бы одна из граф 1 или 2 &gt; 0;</t>
  </si>
  <si>
    <t>если хотя бы одна строка 201 в графе 1 раздела VI &gt; 0 с первыми знаками кодов с 05 по 39 ОКРБ 005-2011, то хотя бы одна из строк 210 в графе 2 &gt; 0;</t>
  </si>
  <si>
    <t>207.2. формы 1-мп:</t>
  </si>
  <si>
    <t>если графа 4 &gt; 0, то графа 2 &gt; 0.</t>
  </si>
  <si>
    <t>208. В разделе VIII:</t>
  </si>
  <si>
    <t>208.1. форм 1-мп и 1-мп (микро):</t>
  </si>
  <si>
    <t>если организация выполнила за предыдущий год собственными силами подрядные работы стоимостью 1 миллион рублей и более в целом по организации (включая структурные подразделения), то строка 150 = 0;</t>
  </si>
  <si>
    <t>если по строке 201 в графе В раздела VI встречаются коды 41100 и (или) 43992 ОКРБ 005-2011 и нет строк 201 в графе В раздела VI с первыми знаками кодов 412, 42, 43 ОКРБ 005-2011, то строка 150 в графе 1 = 0;</t>
  </si>
  <si>
    <t>208.2. формы 1-мп:</t>
  </si>
  <si>
    <t>если организация выполнила за предыдущий год собственными силами подрядные работы стоимостью 1 миллион рублей и более в целом по организации (включая структурные подразделения), то строки 151 и 152 = 0;</t>
  </si>
  <si>
    <t>строка 152 в графе 2 = строке 152 в графе 1 отчета за предыдущий год.</t>
  </si>
  <si>
    <t>209. В разделе IX формы 1-мп:</t>
  </si>
  <si>
    <t>если в разделе VI присутствует хотя бы одна строка 201 с первыми знаками кодов 45111, 45191, 45310, 45401, 462, 463, 464, 465, 466, 467, 469 ОКРБ 005-2011, то строка 215 в графе 1 &gt; 0;</t>
  </si>
  <si>
    <t>строка 215 в графе 1 &gt; суммы строк 201 в графе 1 раздела VI с первыми знаками кодов 45111, 45191, 45310, 45401, 462, 463, 464, 465, 466, 467, 469 ОКРБ 005-2011;</t>
  </si>
  <si>
    <t>если в разделе VI присутствует хотя бы одна строка 201 с первыми знаками кода 461 ОКРБ 005-2011 и отсутствуют строки 201 с первыми знаками кодов 45111, 45191, 45310, 45401, 462, 463, 464, 465, 466, 467, 469 ОКРБ 005-2011, то строка 215 в графе 1 = 0;</t>
  </si>
  <si>
    <t>210. В разделе X формы 1-мп:</t>
  </si>
  <si>
    <t>если организация осуществляла в отчетном году инвестиционную деятельность по вложению инвестиций в основной капитал на строительство жилых домов и общежитий, или освоила за отчетный год объем инвестиций в основной капитал 500 тысяч рублей и более в целом по организации (включая структурные подразделения), или являлась в отчетном году коммунальным унитарным предприятиям по капитальному строительству, или дирекцией строящихся организаций, то строка 160 = 0 и строки 161 = 0;</t>
  </si>
  <si>
    <t>если строка 160 в графе 1 &gt; 0 и строка 102 &gt; 0 раздела XI, то срока 160 в графе 1 &gt; строки 102 раздела XI.</t>
  </si>
  <si>
    <t>211. В разделе XI формы 1-мп:</t>
  </si>
  <si>
    <t>строка 101 &gt; строки 102;</t>
  </si>
  <si>
    <t>строка 103 &gt; строки 104;</t>
  </si>
  <si>
    <t>строка 103 &gt; строки 110;</t>
  </si>
  <si>
    <t>строка 104 &gt; строки 120;</t>
  </si>
  <si>
    <t>строка 105 &gt; строки 106;</t>
  </si>
  <si>
    <t>если строка 103 &gt; 0 и строка 220 раздела I ≠ 1, то строка 110 &gt; 0;</t>
  </si>
  <si>
    <t>если строка 104 &gt; 0 и строка 220 раздела I ≠ 1, то строка 120 &gt; 0;</t>
  </si>
  <si>
    <t>если строка 160 в графе 1 раздела X &gt; 0, то строка 102 &gt; 0.</t>
  </si>
  <si>
    <t>212. В разделе XI формы 1-мп I:</t>
  </si>
  <si>
    <t>212.1. в таблице 12:</t>
  </si>
  <si>
    <t>если первые знаки кода основного вида экономической деятельности организации за отчетный год не принимают значения с 05 по 39, 61, 62, 631, 63990 ОКРБ 005-2011, то строка 171 = 0, и строка 172= 0, и строка 176 = 0;</t>
  </si>
  <si>
    <t>если строка 176 = 1, то строка 171 = 1 или строка 172 = 1;</t>
  </si>
  <si>
    <t>212.2. в таблице 13:</t>
  </si>
  <si>
    <t>если первые знаки кода основного вида экономической деятельности организации за отчетный год принимают значения с 05 по 39 ОКРБ 005-2011, и организация не является резидентом Парка высоких технологий или научно-технологических парков, и строка 220 раздела I ≠ 1, и сумма строк 201 в графе 1 раздела VI &gt; 0 с первыми знаками кодов с 05 по 39 ОКРБ 005-2011, то строка 173 &gt; 0;</t>
  </si>
  <si>
    <t>если первые знаки кода основного вида экономической деятельности организации за отчетный год принимают значение 61 ОКРБ 005-2011, и организация не является резидентом Парка высоких технологий или научно-технологических парков, и строка 220 раздела I ≠ 1, и сумма строк 201 в графе 1 раздела VI &gt; 0 с первыми знаками кодов 61 ОКРБ 005-2011, то строка 173 &gt; 0;</t>
  </si>
  <si>
    <t>если первые знаки кода основного вида экономической деятельности организации за отчетный год принимают значение 62 ОКРБ 005-2011, и организация не является резидентом Парка высоких технологий или научно-технологических парков, и строка 220 раздела I ≠ 1, и сумма строк 201 в графе 1 раздела VI &gt; 0 с первыми знаками кодов 62 ОКРБ 005-2011, то строка 173 &gt; 0;</t>
  </si>
  <si>
    <t>если первые знаки кода основного вида экономической деятельности организации за отчетный год принимают значения 631, 63990 ОКРБ 005-2011, и организация не является резидентом Парка высоких технологий или научно-технологических парков, и строка 220 раздела I ≠ 1, и сумма строк 201 в графе 1 раздела VI &gt; 0 с первыми знаками кодов 631, 63990 ОКРБ 005-2011, то строка 173 &gt; 0;</t>
  </si>
  <si>
    <t>если первые знаки кода основного вида экономической деятельности организации за отчетный год не принимают значения с 05 по 39, 61, 62, 631, 63990 ОКРБ 005-2011, то строка 173 = 0 и строка 174 = 0.</t>
  </si>
  <si>
    <t xml:space="preserve"> </t>
  </si>
  <si>
    <r>
      <t>Примечание.</t>
    </r>
    <r>
      <rPr>
        <sz val="8"/>
        <color indexed="8"/>
        <rFont val="Tahoma"/>
        <family val="2"/>
      </rPr>
      <t xml:space="preserve"> Терминология, применяемая в настоящих Указаниях, используется только для заполнения форм 1-мп и 1-мп (микро).</t>
    </r>
  </si>
  <si>
    <t>Указания по заполнению формы действуют с 01.01.2021 года</t>
  </si>
  <si>
    <t>к Указаниям по заполнению форм</t>
  </si>
  <si>
    <t>государственной статистической</t>
  </si>
  <si>
    <t>отчетности 1-мп «Отчет о финансово-</t>
  </si>
  <si>
    <t>хозяйственной деятельности малой</t>
  </si>
  <si>
    <t>организации» и 1-мп (микро)</t>
  </si>
  <si>
    <t>деятельности микроорганизации»</t>
  </si>
  <si>
    <t>Работники, принятые на работу по трудовому договору с предварительным испытанием</t>
  </si>
  <si>
    <t xml:space="preserve">Работники, принятые на работу на условиях работы с неполным рабочим временем (принятые на неполную ставку) в соответствии с трудовым договором (контрактом), за исключением принятых по совместительству </t>
  </si>
  <si>
    <t>Работники-надомники, работники, заключившие трудовой договор с нанимателем о выполнении дистанционной работы</t>
  </si>
  <si>
    <t xml:space="preserve">Работники, принятые на время исполнения обязанностей временно отсутствующих работников </t>
  </si>
  <si>
    <t>Работники, временно привлекаемые на работу из других организаций, если за ними  не сохраняется заработная плата по месту основной работы</t>
  </si>
  <si>
    <t>Лица, обучающиеся в учреждениях образования, работающие в организации в период прохождения производственной практики, если они приняты на работу по трудовому договору (контракту) и заработную плату получают непосредственно в организации</t>
  </si>
  <si>
    <t xml:space="preserve">Работники, не явившиеся на работу, неявки которых оформлены листками нетрудоспособности или справками о временной нетрудоспособности (в течение всего периода нетрудоспособности до выхода на работу или до увольнения) </t>
  </si>
  <si>
    <t xml:space="preserve">Работники, не явившиеся на работу в связи  с выполнением государственных или общественных обязанностей; направленные на устранение последствий стихийных бедствий; предотвращения несчастных случаев </t>
  </si>
  <si>
    <t>Работники, при временном переводе  на сельскохозяйственные и другие работы,  на работу в другую организацию, если за ними сохраняется заработная плата по месту их основной работы</t>
  </si>
  <si>
    <t>Работники, находящиеся в отпусках, предоставляемых по инициативе нанимателя</t>
  </si>
  <si>
    <t>Работники, находящиеся в отпусках  без сохранения заработной платы по семейно-бытовым причинам, для работы над диссертацией, написания учебников и по другим уважительным причинам, предоставляемых по договоренности между работником и нанимателем</t>
  </si>
  <si>
    <t>Работники, проходящие повышение квалификации, переподготовку, профессиональную подготовку и стажировку, если за ними сохраняется средний заработок или заработная плата</t>
  </si>
  <si>
    <t>Работники, не явившиеся на работу в связи  с выходным днем согласно графику работы организации, а также в день отдыха, предоставленного за работу в сверхурочное время или в выходной день</t>
  </si>
  <si>
    <t xml:space="preserve">Работники, не явившиеся на работу в день отдыха, предоставленного за работу в нерабочий праздничный день </t>
  </si>
  <si>
    <t>Работники, отстраненные нанимателем  от работы по требованию уполномоченных государственных органов в случаях, предусмотренных законодательством, и других случаях, когда наниматель обязан (имеет право) не допускать к работе (отстранить от работы)  в соответствующий день (смену) работника</t>
  </si>
  <si>
    <t>Работники, находящиеся под следствием  до вынесения приговора суда</t>
  </si>
  <si>
    <t>Работники-доноры за дни выполнения донорской функции, а также предоставленные после этого дни отдыха</t>
  </si>
  <si>
    <t>Учащиеся, пенсионеры, работники других организаций, привлеченные на сельскохозяйственные работы без заключения  с ними трудового договора (контракта)</t>
  </si>
  <si>
    <t>Собственники имущества, учредители (участники) организации, не получающие в ней заработную плату</t>
  </si>
  <si>
    <t>Работники, находящиеся в отпусках по беременности и родам, по уходу за ребенком до достижения им возраста трех лет</t>
  </si>
  <si>
    <t>Работники, временно направленные на работу  в другую организацию, если за ними  не сохраняется заработная плата по месту основной работы</t>
  </si>
  <si>
    <t>Работники, направленные организацией для получения образования в учреждения образования с отрывом от производства, получающие стипендию за счет средств организации</t>
  </si>
  <si>
    <t>Больные хроническим алкоголизмом, наркоманией или токсикоманией, получающие специализированную медицинскую помощь в стационарных условиях</t>
  </si>
  <si>
    <t xml:space="preserve">Привлеченные для работы в организации лица, отбывающие наказание в виде лишения свободы, больные хроническим алкоголизмом, наркоманией или токсикоманией, помещенные  в лечебно-трудовые профилактории и привлеченные к труду согласно договорам с организациями на предоставление рабочей силы </t>
  </si>
  <si>
    <t xml:space="preserve">Граждане, зарегистрированные в органах  по труду, занятости и социальной защите  в качестве безработных, направленные  на оплачиваемые общественные работы </t>
  </si>
  <si>
    <t>да (если с ними заключен срочный трудовой договор (контракт) и выплата заработной платы осуществляется организацией непосредственно работникам)</t>
  </si>
  <si>
    <t>Граждане, зарегистрированные в органах по труду, занятости и социальной защите в качестве безработных, принятые на работу по направлению указанных органов для приобретения опыта практической работы по полученной профессии, специальности (направлению специальности, специализации), квалификации</t>
  </si>
  <si>
    <t>Работники, воспитывающие ребенка-инвалида в возрасте до восемнадцати лет, которым по заявлению ежемесячно предоставляется один дополнительный свободный от работы день с оплатой в размере среднего дневного заработка за счет средств государственного социального страхования в соответствии с законодательством</t>
  </si>
  <si>
    <t>нет (только в день отсутствия на работе)</t>
  </si>
  <si>
    <t>Приложение к указаниям по заполнению формы действует с 01.01.2021 года</t>
  </si>
  <si>
    <t xml:space="preserve">деятельности микроорганизации» </t>
  </si>
  <si>
    <t>Код по
ОКРБ 005-2011</t>
  </si>
  <si>
    <t>Форма действует с 01.01.2021 года</t>
  </si>
  <si>
    <t xml:space="preserve">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 </t>
  </si>
  <si>
    <t>15 февраля</t>
  </si>
  <si>
    <t>1 – организация применяет упрощенную систему налогообложения и ведет книгу учета доходов и расходов организаций и индивидуальных предпринимателей, применяющих упрощенную систему налогообложения;</t>
  </si>
  <si>
    <t>2 – организация применяет упрощенную систему налогообложения и ведет бухгалтерский учет и отчетность и учет доходов и расходов на общих основаниях;</t>
  </si>
  <si>
    <t>3 – организация применяет общий порядок налогообложения или иной особый режим налогообложения (единый налог на вмененный доход, единый налог для производителей сельскохозяйственной продукции) и ведет бухгалтерский учет и отчетность и учет доходов и расходов на общих основаниях</t>
  </si>
  <si>
    <t>Фонд заработной платы работников списочного и несписочного состава и внешних совместителей – всего</t>
  </si>
  <si>
    <t>из него фонд заработной платы женщин – работников списочного и несписочного состава и внешних совместителей</t>
  </si>
  <si>
    <t>внешних совместителей – всего</t>
  </si>
  <si>
    <t>лиц несписочного состава, включая граждан, выполнявших работу по гражданско-правовым договорам – всего</t>
  </si>
  <si>
    <t>из строки 7 фонд заработной платы женщин – лиц несписочного состава</t>
  </si>
  <si>
    <r>
      <t>на количество месяцев в период</t>
    </r>
    <r>
      <rPr>
        <vertAlign val="superscript"/>
        <sz val="7"/>
        <rFont val="Tahoma"/>
        <family val="2"/>
      </rPr>
      <t>4</t>
    </r>
  </si>
  <si>
    <r>
      <t>Численность работников, принятых на работу</t>
    </r>
    <r>
      <rPr>
        <vertAlign val="superscript"/>
        <sz val="8"/>
        <rFont val="Tahoma"/>
        <family val="2"/>
      </rPr>
      <t>5</t>
    </r>
  </si>
  <si>
    <r>
      <t>из строки 9 численность работников, принятых на высокопроизводительные рабочие места</t>
    </r>
    <r>
      <rPr>
        <vertAlign val="superscript"/>
        <sz val="8"/>
        <rFont val="Tahoma"/>
        <family val="2"/>
      </rPr>
      <t>6</t>
    </r>
  </si>
  <si>
    <r>
      <t>Численность уволенных работников</t>
    </r>
    <r>
      <rPr>
        <vertAlign val="superscript"/>
        <sz val="8"/>
        <rFont val="Tahoma"/>
        <family val="2"/>
      </rPr>
      <t>5</t>
    </r>
  </si>
  <si>
    <t xml:space="preserve">Списочная численность работников по территории </t>
  </si>
  <si>
    <t>Таблица 2.1</t>
  </si>
  <si>
    <t>По территории (сумма данных в графе 1 по строкам, относящимся к строке 19, должна быть равна данным по строке 2 в графе 1 таблицы 2):</t>
  </si>
  <si>
    <t>Код строки, 
код территории 
по ОКРБ 003-2017</t>
  </si>
  <si>
    <r>
      <t>2</t>
    </r>
    <r>
      <rPr>
        <sz val="7"/>
        <rFont val="Tahoma"/>
        <family val="2"/>
      </rPr>
      <t xml:space="preserve"> Без внешних совместителей и граждан, выполнявших работу по гражданско-правовым договорам, и работников, находящихся в отпусках по беременности и родам, по уходу за ребенком до достижения им возраста трех лет.</t>
    </r>
  </si>
  <si>
    <r>
      <t>4</t>
    </r>
    <r>
      <rPr>
        <sz val="7"/>
        <rFont val="Tahoma"/>
        <family val="2"/>
      </rPr>
      <t xml:space="preserve"> Количество месяцев в периоде при расчете данных в таблице 2 по строке 11 в графе 1 равно 12, в графе 2 равно 1.</t>
    </r>
  </si>
  <si>
    <r>
      <t>5</t>
    </r>
    <r>
      <rPr>
        <sz val="7"/>
        <rFont val="Tahoma"/>
        <family val="2"/>
      </rPr>
      <t xml:space="preserve"> Без внешних совместителей и лиц несписочного состава, включая граждан, выполнявших работу по гражданско-правовым договорам.</t>
    </r>
  </si>
  <si>
    <r>
      <t>6</t>
    </r>
    <r>
      <rPr>
        <sz val="7"/>
        <rFont val="Tahoma"/>
        <family val="2"/>
      </rPr>
      <t xml:space="preserve"> Строку 18 таблицы 2 заполняют организации с основным видом экономической деятельности за отчетный год, указанным в приложении 2 к Указаниям по заполнению настоящей формы.</t>
    </r>
  </si>
  <si>
    <r>
      <t>тыс. км</t>
    </r>
    <r>
      <rPr>
        <vertAlign val="superscript"/>
        <sz val="8"/>
        <rFont val="Tahoma"/>
        <family val="2"/>
      </rPr>
      <t>7</t>
    </r>
  </si>
  <si>
    <t>на начало отчетного года</t>
  </si>
  <si>
    <t>на конец отчетного года</t>
  </si>
  <si>
    <t>ФИНАНСОВЫЕ РЕЗУЛЬТАТЫ[8]</t>
  </si>
  <si>
    <t>Прибыль, убыток (–) от реализации продукции, товаров, работ, услуг 
(строка 70 – строка 71 – строка 72 – строка 73)</t>
  </si>
  <si>
    <t>СОСТОЯНИЕ РАСЧЕТОВ НА 1 ЯНВАРЯ ГОДА, СЛЕДУЮЩЕГО ЗА ОТЧЕТНЫМ[8]</t>
  </si>
  <si>
    <t>Дебиторская задолженность
(счета 09, 60, 62, 68–71, 73, 75, 76)</t>
  </si>
  <si>
    <t>Кредиторская задолженность
(счета 60, 62, 65, 68–71, 73, 75, 76)</t>
  </si>
  <si>
    <t>Задолженность по кредитам и займам
(счета 66, 67)</t>
  </si>
  <si>
    <r>
      <t>7</t>
    </r>
    <r>
      <rPr>
        <sz val="7"/>
        <rFont val="Tahoma"/>
        <family val="2"/>
      </rPr>
      <t xml:space="preserve"> С одним знаком после запятой.</t>
    </r>
  </si>
  <si>
    <r>
      <t>8</t>
    </r>
    <r>
      <rPr>
        <sz val="7"/>
        <rFont val="Tahoma"/>
        <family val="2"/>
      </rPr>
      <t xml:space="preserve"> Разделы IV и V не заполняют страховые организации.</t>
    </r>
  </si>
  <si>
    <r>
      <t>Объем производства продукции (работ, услуг) за вычетом налогов и сборов, исчисляемых из выручки, 
за отчетный год</t>
    </r>
    <r>
      <rPr>
        <vertAlign val="superscript"/>
        <sz val="8"/>
        <rFont val="Tahoma"/>
        <family val="2"/>
      </rPr>
      <t>9</t>
    </r>
  </si>
  <si>
    <r>
      <t>Стоимость переработанного (использованного) материала заказчика, за отчетный год</t>
    </r>
    <r>
      <rPr>
        <vertAlign val="superscript"/>
        <sz val="8"/>
        <rFont val="Tahoma"/>
        <family val="2"/>
      </rPr>
      <t>10</t>
    </r>
  </si>
  <si>
    <t>ПРОИЗВОДСТВО ПРОМЫШЛЕННОЙ ПРОДУКЦИИ (УСЛУГ ПРОМЫШЛЕННОГО ХАРАКТЕРА)[11]</t>
  </si>
  <si>
    <t>Код строки, код продукции (услуги) по CK 25.006-2015</t>
  </si>
  <si>
    <t>Наименование единицы измерения по 
CK 25.006-2015</t>
  </si>
  <si>
    <t>из графы 1 – количество</t>
  </si>
  <si>
    <t>из графы 2 – стоимость, включая стоимость переработанного давальческого сырья, тыс. руб.</t>
  </si>
  <si>
    <t>ОБЪЕМ ПОДРЯДНЫХ РАБОТ[12]</t>
  </si>
  <si>
    <r>
      <t>9</t>
    </r>
    <r>
      <rPr>
        <sz val="7"/>
        <rFont val="Tahoma"/>
        <family val="2"/>
      </rPr>
      <t xml:space="preserve"> В графе 1 таблицы 6 по видам экономической деятельности, относящимся к торговле (группы 451, 453, 454 (кроме подкласса 45403), разделы 46 (кроме группы 461) и 47 ОКРБ 005-2011), отражается валовой доход.</t>
    </r>
  </si>
  <si>
    <r>
      <t>10</t>
    </r>
    <r>
      <rPr>
        <sz val="7"/>
        <rFont val="Tahoma"/>
        <family val="2"/>
      </rPr>
      <t xml:space="preserve"> В графе 2 таблицы 6 отражается стоимость переработанного сырья и материалов заказчика, не оплаченных организацией-изготовителем (давальческого сырья), а также стоимость материалов заказчика, принятых на забалансовый счет бухгалтерского учета 003 «Материалы, принятые в переработку» и использованных в строительстве.</t>
    </r>
  </si>
  <si>
    <r>
      <t>11</t>
    </r>
    <r>
      <rPr>
        <sz val="7"/>
        <rFont val="Tahoma"/>
        <family val="2"/>
      </rPr>
      <t xml:space="preserve"> Раздел VII заполняется в соответствии со статистическим классификатором СК 25.006-2015 «Промышленная продукция». В разделе VII данные о производстве промышленной продукции отражаются с учетом стоимости переработанного давальческого сырья, данные об оказанных услугах промышленного характера – без учета стоимости переработанного давальческого сырья.</t>
    </r>
  </si>
  <si>
    <r>
      <t>12</t>
    </r>
    <r>
      <rPr>
        <sz val="7"/>
        <rFont val="Tahoma"/>
        <family val="2"/>
      </rPr>
      <t xml:space="preserve"> Раздел VIII не заполняют организации, выполнившие за предыдущий год собственными силами подрядные работы стоимостью 1 миллион рублей и более в целом по юридическому лицу. </t>
    </r>
  </si>
  <si>
    <t>ИНВЕСТИЦИИ В ОСНОВНОЙ КАПИТАЛ[13]</t>
  </si>
  <si>
    <t>Код строки, 
код территории нахождения объекта инвестиционной деятельности</t>
  </si>
  <si>
    <t>В целом по организации за отчетный год (сумма данных по строкам, относящимся к строке 161)</t>
  </si>
  <si>
    <t>Код строки,
код территории нахождения объекта инвестиционной деятельности</t>
  </si>
  <si>
    <t>Из графы 2</t>
  </si>
  <si>
    <t>Данные о производстве тепловой и электрической энергии, выработанной за счет использования вторичных энергетических ресурсов, при несоблюдении хотя бы одного из перечисленных условий в разделе VII не отражаются.</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</si>
</sst>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000"/>
    <numFmt numFmtId="192" formatCode="0.0"/>
    <numFmt numFmtId="193" formatCode="0.000"/>
    <numFmt numFmtId="194" formatCode="000"/>
    <numFmt numFmtId="195" formatCode="_(* #,##0.0_);_(* \(#,##0.0\);_(* &quot;-&quot;??_);_(@_)"/>
    <numFmt numFmtId="196" formatCode="_(#,##0_);_(\-#,##0_);_(&quot;-&quot;??_);_(@_)"/>
    <numFmt numFmtId="197" formatCode="[$-FC19]d\ mmmm\ yyyy\ &quot;г.&quot;"/>
    <numFmt numFmtId="198" formatCode="[$-F800]dddd\,\ mmmm\ dd\,\ yyyy"/>
    <numFmt numFmtId="199" formatCode="_(#,##0.0_);_(\-#,##0.0_);_(&quot;-&quot;??_);_(@_)"/>
    <numFmt numFmtId="200" formatCode="[$-2000]dddd\,\ d\ mmmm\ yyyy\ &quot;г&quot;\."/>
    <numFmt numFmtId="201" formatCode="[$-FC19]dd\ mmmm\ yyyy\ \г\.;@"/>
  </numFmts>
  <fonts count="5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4"/>
      <name val="Tahoma"/>
      <family val="2"/>
    </font>
    <font>
      <b/>
      <sz val="10"/>
      <name val="Tahoma"/>
      <family val="2"/>
    </font>
    <font>
      <sz val="10"/>
      <name val="Tahoma"/>
      <family val="2"/>
    </font>
    <font>
      <sz val="8"/>
      <name val="Arial Cyr"/>
      <family val="0"/>
    </font>
    <font>
      <sz val="8"/>
      <color indexed="8"/>
      <name val="Tahoma"/>
      <family val="2"/>
    </font>
    <font>
      <vertAlign val="superscript"/>
      <sz val="8"/>
      <name val="Tahoma"/>
      <family val="2"/>
    </font>
    <font>
      <b/>
      <sz val="12"/>
      <name val="Tahoma"/>
      <family val="2"/>
    </font>
    <font>
      <sz val="9"/>
      <name val="Tahoma"/>
      <family val="2"/>
    </font>
    <font>
      <sz val="7.5"/>
      <name val="Arial Cyr"/>
      <family val="0"/>
    </font>
    <font>
      <sz val="8"/>
      <color indexed="10"/>
      <name val="Tahoma"/>
      <family val="2"/>
    </font>
    <font>
      <b/>
      <sz val="8"/>
      <color indexed="8"/>
      <name val="Tahoma"/>
      <family val="2"/>
    </font>
    <font>
      <u val="single"/>
      <sz val="9"/>
      <color indexed="12"/>
      <name val="Arial Cyr"/>
      <family val="0"/>
    </font>
    <font>
      <i/>
      <sz val="8"/>
      <name val="Tahoma"/>
      <family val="2"/>
    </font>
    <font>
      <b/>
      <sz val="12"/>
      <color indexed="10"/>
      <name val="Tahoma"/>
      <family val="2"/>
    </font>
    <font>
      <vertAlign val="superscript"/>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1" borderId="0" applyNumberFormat="0" applyBorder="0" applyAlignment="0" applyProtection="0"/>
  </cellStyleXfs>
  <cellXfs count="686">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0" fontId="2"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10" fillId="33" borderId="11"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4" fillId="33" borderId="12" xfId="0" applyFont="1" applyFill="1" applyBorder="1" applyAlignment="1" applyProtection="1">
      <alignment vertical="center"/>
      <protection hidden="1"/>
    </xf>
    <xf numFmtId="0" fontId="1" fillId="33" borderId="13" xfId="0" applyFont="1" applyFill="1" applyBorder="1" applyAlignment="1" applyProtection="1">
      <alignment horizontal="center" vertical="center"/>
      <protection hidden="1"/>
    </xf>
    <xf numFmtId="0" fontId="3" fillId="33" borderId="13" xfId="0" applyFont="1" applyFill="1" applyBorder="1" applyAlignment="1" applyProtection="1">
      <alignment horizontal="center"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wrapText="1"/>
      <protection hidden="1"/>
    </xf>
    <xf numFmtId="0" fontId="2" fillId="33" borderId="0"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33" borderId="18"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10" fillId="33" borderId="10" xfId="0" applyFont="1" applyFill="1" applyBorder="1" applyAlignment="1" applyProtection="1">
      <alignment horizontal="center" vertical="center"/>
      <protection hidden="1"/>
    </xf>
    <xf numFmtId="0" fontId="10" fillId="33" borderId="11" xfId="0" applyFont="1" applyFill="1" applyBorder="1" applyAlignment="1" applyProtection="1">
      <alignment vertical="center"/>
      <protection hidden="1"/>
    </xf>
    <xf numFmtId="0" fontId="10" fillId="33" borderId="10"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10" fillId="33" borderId="0" xfId="0" applyFont="1" applyFill="1" applyAlignment="1" applyProtection="1">
      <alignment vertical="center"/>
      <protection hidden="1"/>
    </xf>
    <xf numFmtId="0" fontId="2" fillId="34" borderId="0" xfId="0" applyFont="1" applyFill="1" applyAlignment="1">
      <alignment/>
    </xf>
    <xf numFmtId="0" fontId="2" fillId="34" borderId="0" xfId="0" applyFont="1" applyFill="1" applyAlignment="1">
      <alignment vertical="center" wrapText="1"/>
    </xf>
    <xf numFmtId="0" fontId="0" fillId="34" borderId="0" xfId="0" applyFill="1" applyAlignment="1">
      <alignment/>
    </xf>
    <xf numFmtId="0" fontId="2" fillId="34" borderId="0" xfId="0" applyFont="1" applyFill="1" applyAlignment="1">
      <alignment horizontal="justify"/>
    </xf>
    <xf numFmtId="0" fontId="1" fillId="35" borderId="0" xfId="0" applyFont="1" applyFill="1" applyBorder="1" applyAlignment="1" applyProtection="1">
      <alignment horizontal="center" vertical="center"/>
      <protection hidden="1"/>
    </xf>
    <xf numFmtId="0" fontId="2" fillId="32" borderId="0" xfId="0" applyFont="1" applyFill="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3" xfId="0" applyFont="1" applyFill="1" applyBorder="1" applyAlignment="1" applyProtection="1">
      <alignment vertical="center"/>
      <protection hidden="1"/>
    </xf>
    <xf numFmtId="0" fontId="2" fillId="32" borderId="0" xfId="0" applyFont="1" applyFill="1" applyAlignment="1" applyProtection="1">
      <alignment vertical="center"/>
      <protection/>
    </xf>
    <xf numFmtId="0" fontId="2" fillId="35" borderId="12"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5" borderId="12" xfId="0" applyFont="1" applyFill="1" applyBorder="1" applyAlignment="1" applyProtection="1">
      <alignment vertical="center"/>
      <protection/>
    </xf>
    <xf numFmtId="0" fontId="4" fillId="33" borderId="0" xfId="0" applyFont="1" applyFill="1" applyBorder="1" applyAlignment="1" applyProtection="1">
      <alignment vertical="center" wrapText="1"/>
      <protection hidden="1"/>
    </xf>
    <xf numFmtId="0" fontId="4" fillId="33" borderId="0" xfId="0" applyFont="1" applyFill="1" applyBorder="1" applyAlignment="1" applyProtection="1">
      <alignment horizontal="center" vertical="top"/>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center" vertical="center"/>
      <protection/>
    </xf>
    <xf numFmtId="0" fontId="16" fillId="35" borderId="0" xfId="0" applyFont="1" applyFill="1" applyAlignment="1" applyProtection="1">
      <alignment vertical="center"/>
      <protection/>
    </xf>
    <xf numFmtId="0" fontId="2" fillId="35" borderId="13" xfId="0" applyFont="1" applyFill="1" applyBorder="1" applyAlignment="1">
      <alignment/>
    </xf>
    <xf numFmtId="0" fontId="2" fillId="35" borderId="0" xfId="0" applyFont="1" applyFill="1" applyBorder="1" applyAlignment="1">
      <alignment/>
    </xf>
    <xf numFmtId="0" fontId="2" fillId="35" borderId="13" xfId="0" applyFont="1" applyFill="1" applyBorder="1" applyAlignment="1">
      <alignment horizontal="justify"/>
    </xf>
    <xf numFmtId="0" fontId="2" fillId="35" borderId="16" xfId="0" applyFont="1" applyFill="1" applyBorder="1" applyAlignment="1">
      <alignment/>
    </xf>
    <xf numFmtId="0" fontId="2" fillId="35" borderId="24" xfId="0" applyFont="1" applyFill="1" applyBorder="1" applyAlignment="1">
      <alignment/>
    </xf>
    <xf numFmtId="0" fontId="2" fillId="35" borderId="25" xfId="0" applyFont="1" applyFill="1" applyBorder="1" applyAlignment="1">
      <alignment/>
    </xf>
    <xf numFmtId="0" fontId="2" fillId="35" borderId="26" xfId="0" applyFont="1" applyFill="1" applyBorder="1" applyAlignment="1">
      <alignment/>
    </xf>
    <xf numFmtId="0" fontId="2" fillId="35" borderId="12" xfId="0" applyFont="1" applyFill="1" applyBorder="1" applyAlignment="1">
      <alignment/>
    </xf>
    <xf numFmtId="0" fontId="2" fillId="35" borderId="14" xfId="0" applyFont="1" applyFill="1" applyBorder="1" applyAlignment="1">
      <alignment/>
    </xf>
    <xf numFmtId="0" fontId="18" fillId="35" borderId="0" xfId="0" applyFont="1" applyFill="1" applyAlignment="1">
      <alignment horizontal="center"/>
    </xf>
    <xf numFmtId="0" fontId="2" fillId="35" borderId="15" xfId="0" applyFont="1" applyFill="1" applyBorder="1" applyAlignment="1">
      <alignment horizontal="justify"/>
    </xf>
    <xf numFmtId="0" fontId="2" fillId="34" borderId="0" xfId="0" applyFont="1" applyFill="1" applyAlignment="1">
      <alignment vertical="center"/>
    </xf>
    <xf numFmtId="0" fontId="15" fillId="32" borderId="0" xfId="0" applyFont="1" applyFill="1" applyAlignment="1" applyProtection="1">
      <alignment vertical="center"/>
      <protection hidden="1"/>
    </xf>
    <xf numFmtId="0" fontId="15" fillId="34" borderId="0" xfId="0" applyFont="1" applyFill="1" applyAlignment="1">
      <alignment vertical="center" wrapText="1"/>
    </xf>
    <xf numFmtId="0" fontId="19" fillId="34" borderId="0" xfId="42" applyFont="1" applyFill="1" applyAlignment="1" applyProtection="1">
      <alignment horizontal="left" vertical="center" wrapText="1"/>
      <protection/>
    </xf>
    <xf numFmtId="0" fontId="16" fillId="35" borderId="0" xfId="0" applyFont="1" applyFill="1" applyAlignment="1" applyProtection="1">
      <alignment vertical="top"/>
      <protection/>
    </xf>
    <xf numFmtId="49" fontId="9" fillId="33" borderId="0" xfId="0" applyNumberFormat="1" applyFont="1" applyFill="1" applyBorder="1" applyAlignment="1" applyProtection="1">
      <alignment vertical="center"/>
      <protection/>
    </xf>
    <xf numFmtId="0" fontId="2" fillId="33" borderId="11" xfId="0" applyFont="1" applyFill="1" applyBorder="1" applyAlignment="1" applyProtection="1">
      <alignment vertical="top"/>
      <protection hidden="1"/>
    </xf>
    <xf numFmtId="0" fontId="2" fillId="33" borderId="0" xfId="0" applyFont="1" applyFill="1" applyBorder="1" applyAlignment="1" applyProtection="1">
      <alignment vertical="top"/>
      <protection hidden="1"/>
    </xf>
    <xf numFmtId="0" fontId="2" fillId="33" borderId="10" xfId="0" applyFont="1" applyFill="1" applyBorder="1" applyAlignment="1" applyProtection="1">
      <alignment vertical="top"/>
      <protection hidden="1"/>
    </xf>
    <xf numFmtId="0" fontId="2" fillId="33" borderId="20" xfId="0" applyFont="1" applyFill="1" applyBorder="1" applyAlignment="1" applyProtection="1">
      <alignment vertical="top"/>
      <protection hidden="1"/>
    </xf>
    <xf numFmtId="0" fontId="2" fillId="33" borderId="21" xfId="0" applyFont="1" applyFill="1" applyBorder="1" applyAlignment="1" applyProtection="1">
      <alignment vertical="top"/>
      <protection hidden="1"/>
    </xf>
    <xf numFmtId="0" fontId="2" fillId="33" borderId="22" xfId="0" applyFont="1" applyFill="1" applyBorder="1" applyAlignment="1" applyProtection="1">
      <alignment vertical="top"/>
      <protection hidden="1"/>
    </xf>
    <xf numFmtId="0" fontId="12" fillId="35" borderId="0" xfId="0" applyFont="1" applyFill="1" applyAlignment="1">
      <alignment horizontal="justify" vertical="center" wrapText="1"/>
    </xf>
    <xf numFmtId="0" fontId="4" fillId="33" borderId="21" xfId="0" applyFont="1" applyFill="1" applyBorder="1" applyAlignment="1" applyProtection="1">
      <alignment horizontal="right"/>
      <protection hidden="1"/>
    </xf>
    <xf numFmtId="0" fontId="4" fillId="33" borderId="0" xfId="0" applyFont="1" applyFill="1" applyBorder="1" applyAlignment="1" applyProtection="1">
      <alignment horizontal="right"/>
      <protection hidden="1"/>
    </xf>
    <xf numFmtId="0" fontId="12" fillId="35" borderId="0" xfId="0" applyNumberFormat="1" applyFont="1" applyFill="1" applyAlignment="1">
      <alignment horizontal="justify" vertical="center" wrapText="1"/>
    </xf>
    <xf numFmtId="0" fontId="2" fillId="33" borderId="0" xfId="0" applyFont="1" applyFill="1" applyBorder="1" applyAlignment="1" applyProtection="1">
      <alignment horizontal="right" vertical="center" wrapText="1"/>
      <protection hidden="1"/>
    </xf>
    <xf numFmtId="0" fontId="2" fillId="35" borderId="17" xfId="0" applyFont="1" applyFill="1" applyBorder="1" applyAlignment="1" applyProtection="1">
      <alignment vertical="center" wrapText="1"/>
      <protection/>
    </xf>
    <xf numFmtId="0" fontId="2" fillId="35" borderId="18"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5" borderId="0" xfId="0" applyFont="1" applyFill="1" applyBorder="1" applyAlignment="1" applyProtection="1">
      <alignment vertical="center" wrapText="1"/>
      <protection/>
    </xf>
    <xf numFmtId="0" fontId="4" fillId="35" borderId="11" xfId="0" applyFont="1" applyFill="1" applyBorder="1" applyAlignment="1" applyProtection="1">
      <alignment vertical="center"/>
      <protection/>
    </xf>
    <xf numFmtId="0" fontId="4" fillId="35" borderId="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vertical="center"/>
      <protection locked="0"/>
    </xf>
    <xf numFmtId="0" fontId="1" fillId="35" borderId="0" xfId="0" applyFont="1" applyFill="1" applyBorder="1" applyAlignment="1" applyProtection="1">
      <alignment vertical="center"/>
      <protection hidden="1"/>
    </xf>
    <xf numFmtId="0" fontId="2" fillId="33" borderId="0" xfId="0" applyNumberFormat="1" applyFont="1" applyFill="1" applyBorder="1" applyAlignment="1" applyProtection="1">
      <alignment vertical="center"/>
      <protection locked="0"/>
    </xf>
    <xf numFmtId="0" fontId="2" fillId="35" borderId="0" xfId="0" applyNumberFormat="1" applyFont="1" applyFill="1" applyBorder="1" applyAlignment="1" applyProtection="1">
      <alignment vertical="center" wrapText="1"/>
      <protection locked="0"/>
    </xf>
    <xf numFmtId="0" fontId="2" fillId="35"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vertical="center" wrapText="1"/>
      <protection locked="0"/>
    </xf>
    <xf numFmtId="0" fontId="2" fillId="33" borderId="0" xfId="0" applyNumberFormat="1" applyFont="1" applyFill="1" applyBorder="1" applyAlignment="1" applyProtection="1">
      <alignment vertical="center" wrapText="1"/>
      <protection hidden="1"/>
    </xf>
    <xf numFmtId="0" fontId="4" fillId="35" borderId="0" xfId="0" applyFont="1" applyFill="1" applyBorder="1" applyAlignment="1" applyProtection="1">
      <alignment horizontal="right"/>
      <protection hidden="1"/>
    </xf>
    <xf numFmtId="0" fontId="2" fillId="35" borderId="0" xfId="0" applyNumberFormat="1" applyFont="1" applyFill="1" applyBorder="1" applyAlignment="1" applyProtection="1">
      <alignment horizontal="right" vertical="center"/>
      <protection locked="0"/>
    </xf>
    <xf numFmtId="0" fontId="4" fillId="35" borderId="0" xfId="0" applyNumberFormat="1" applyFont="1" applyFill="1" applyBorder="1" applyAlignment="1" applyProtection="1">
      <alignment horizontal="right"/>
      <protection locked="0"/>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protection hidden="1"/>
    </xf>
    <xf numFmtId="3" fontId="2" fillId="33" borderId="0"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horizontal="right" vertical="center"/>
      <protection locked="0"/>
    </xf>
    <xf numFmtId="0" fontId="11" fillId="35" borderId="0" xfId="0" applyFont="1" applyFill="1" applyAlignment="1" applyProtection="1">
      <alignment horizontal="right" vertical="center"/>
      <protection/>
    </xf>
    <xf numFmtId="190" fontId="2" fillId="33" borderId="0" xfId="0" applyNumberFormat="1" applyFont="1" applyFill="1" applyBorder="1" applyAlignment="1" applyProtection="1">
      <alignment vertical="center"/>
      <protection locked="0"/>
    </xf>
    <xf numFmtId="49" fontId="2" fillId="33" borderId="0"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protection locked="0"/>
    </xf>
    <xf numFmtId="190" fontId="2" fillId="33" borderId="0" xfId="0" applyNumberFormat="1" applyFont="1" applyFill="1" applyBorder="1" applyAlignment="1" applyProtection="1">
      <alignment horizontal="right" vertical="center"/>
      <protection locked="0"/>
    </xf>
    <xf numFmtId="190" fontId="4" fillId="33" borderId="0" xfId="0" applyNumberFormat="1" applyFont="1" applyFill="1" applyBorder="1" applyAlignment="1" applyProtection="1">
      <alignment horizontal="right"/>
      <protection locked="0"/>
    </xf>
    <xf numFmtId="0" fontId="2" fillId="33" borderId="0" xfId="0" applyFont="1" applyFill="1" applyBorder="1" applyAlignment="1" applyProtection="1">
      <alignment horizontal="left" vertical="center" wrapText="1" indent="2"/>
      <protection hidden="1"/>
    </xf>
    <xf numFmtId="0" fontId="2" fillId="35" borderId="0" xfId="0" applyFont="1" applyFill="1" applyAlignment="1" applyProtection="1">
      <alignment vertical="center"/>
      <protection/>
    </xf>
    <xf numFmtId="0" fontId="2" fillId="35" borderId="0" xfId="0" applyFont="1" applyFill="1" applyAlignment="1" applyProtection="1">
      <alignment horizontal="right" vertical="center"/>
      <protection/>
    </xf>
    <xf numFmtId="0" fontId="4" fillId="33" borderId="21" xfId="0" applyFont="1" applyFill="1" applyBorder="1" applyAlignment="1" applyProtection="1">
      <alignment/>
      <protection hidden="1"/>
    </xf>
    <xf numFmtId="0" fontId="2" fillId="33" borderId="0"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horizontal="right" vertical="center"/>
      <protection hidden="1"/>
    </xf>
    <xf numFmtId="0" fontId="14" fillId="34" borderId="0" xfId="0" applyFont="1" applyFill="1" applyAlignment="1">
      <alignment vertical="center" wrapText="1"/>
    </xf>
    <xf numFmtId="0" fontId="21" fillId="34" borderId="0" xfId="0" applyFont="1" applyFill="1" applyAlignment="1">
      <alignment vertical="center"/>
    </xf>
    <xf numFmtId="0" fontId="2" fillId="35" borderId="0" xfId="0" applyFont="1" applyFill="1" applyAlignment="1" applyProtection="1">
      <alignment vertical="top"/>
      <protection/>
    </xf>
    <xf numFmtId="0" fontId="2" fillId="33" borderId="0" xfId="0" applyFont="1" applyFill="1" applyBorder="1" applyAlignment="1" applyProtection="1">
      <alignment horizontal="center" vertical="center"/>
      <protection hidden="1"/>
    </xf>
    <xf numFmtId="0" fontId="4" fillId="33" borderId="0" xfId="0" applyNumberFormat="1" applyFont="1" applyFill="1" applyBorder="1" applyAlignment="1" applyProtection="1">
      <alignment horizontal="right"/>
      <protection hidden="1"/>
    </xf>
    <xf numFmtId="192" fontId="2" fillId="33" borderId="0" xfId="0" applyNumberFormat="1" applyFont="1" applyFill="1" applyBorder="1" applyAlignment="1" applyProtection="1">
      <alignment/>
      <protection/>
    </xf>
    <xf numFmtId="0" fontId="20"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1" fillId="33" borderId="21" xfId="0" applyNumberFormat="1" applyFont="1" applyFill="1" applyBorder="1" applyAlignment="1" applyProtection="1">
      <alignment horizontal="center" vertical="center"/>
      <protection locked="0"/>
    </xf>
    <xf numFmtId="49" fontId="2" fillId="33" borderId="23" xfId="0" applyNumberFormat="1"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xf>
    <xf numFmtId="3" fontId="4" fillId="33" borderId="0" xfId="0" applyNumberFormat="1" applyFont="1" applyFill="1" applyBorder="1" applyAlignment="1" applyProtection="1">
      <alignment horizontal="right"/>
      <protection locked="0"/>
    </xf>
    <xf numFmtId="0" fontId="2" fillId="35" borderId="0" xfId="0" applyFont="1" applyFill="1" applyBorder="1" applyAlignment="1">
      <alignment vertical="top" wrapText="1"/>
    </xf>
    <xf numFmtId="0" fontId="2" fillId="33" borderId="0" xfId="0" applyFont="1" applyFill="1" applyBorder="1" applyAlignment="1" applyProtection="1">
      <alignment horizontal="center"/>
      <protection hidden="1"/>
    </xf>
    <xf numFmtId="0" fontId="2" fillId="33" borderId="0" xfId="0" applyFont="1" applyFill="1" applyBorder="1" applyAlignment="1" applyProtection="1">
      <alignment vertical="center"/>
      <protection locked="0"/>
    </xf>
    <xf numFmtId="0" fontId="18" fillId="35" borderId="0" xfId="0" applyNumberFormat="1" applyFont="1" applyFill="1" applyAlignment="1">
      <alignment horizontal="center" vertical="center" wrapText="1"/>
    </xf>
    <xf numFmtId="0" fontId="2" fillId="35" borderId="0" xfId="0" applyNumberFormat="1"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hidden="1"/>
    </xf>
    <xf numFmtId="49" fontId="1" fillId="33"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locked="0"/>
    </xf>
    <xf numFmtId="0" fontId="1" fillId="33" borderId="21" xfId="0" applyFont="1" applyFill="1" applyBorder="1" applyAlignment="1" applyProtection="1">
      <alignment vertical="center"/>
      <protection locked="0"/>
    </xf>
    <xf numFmtId="0" fontId="2" fillId="33" borderId="0" xfId="0" applyNumberFormat="1" applyFont="1" applyFill="1" applyBorder="1" applyAlignment="1" applyProtection="1">
      <alignment horizontal="left" vertical="center" wrapText="1"/>
      <protection locked="0"/>
    </xf>
    <xf numFmtId="196" fontId="2" fillId="35" borderId="0" xfId="0" applyNumberFormat="1" applyFont="1" applyFill="1" applyBorder="1" applyAlignment="1" applyProtection="1">
      <alignment horizontal="center" vertical="center" wrapText="1"/>
      <protection locked="0"/>
    </xf>
    <xf numFmtId="0" fontId="2" fillId="33" borderId="21" xfId="0" applyFont="1" applyFill="1" applyBorder="1" applyAlignment="1" applyProtection="1">
      <alignment vertical="center"/>
      <protection hidden="1"/>
    </xf>
    <xf numFmtId="196" fontId="2" fillId="33" borderId="0" xfId="0" applyNumberFormat="1" applyFont="1" applyFill="1" applyBorder="1" applyAlignment="1" applyProtection="1">
      <alignment horizontal="center" vertical="center" wrapText="1"/>
      <protection hidden="1"/>
    </xf>
    <xf numFmtId="0" fontId="2" fillId="33" borderId="21" xfId="0" applyFont="1" applyFill="1" applyBorder="1" applyAlignment="1" applyProtection="1">
      <alignment horizontal="left" vertical="center" wrapText="1" indent="2"/>
      <protection hidden="1"/>
    </xf>
    <xf numFmtId="0" fontId="22" fillId="33" borderId="0" xfId="0" applyFont="1" applyFill="1" applyBorder="1" applyAlignment="1" applyProtection="1">
      <alignment horizontal="left" vertical="center" indent="1"/>
      <protection hidden="1"/>
    </xf>
    <xf numFmtId="0" fontId="2" fillId="33" borderId="0" xfId="0" applyFont="1" applyFill="1" applyBorder="1" applyAlignment="1" applyProtection="1">
      <alignment horizontal="left" vertical="center" indent="1"/>
      <protection hidden="1"/>
    </xf>
    <xf numFmtId="0" fontId="2" fillId="33" borderId="0" xfId="0" applyNumberFormat="1" applyFont="1" applyFill="1" applyBorder="1" applyAlignment="1" applyProtection="1">
      <alignment horizontal="center"/>
      <protection hidden="1"/>
    </xf>
    <xf numFmtId="196" fontId="2" fillId="33" borderId="0" xfId="0" applyNumberFormat="1" applyFont="1" applyFill="1" applyBorder="1" applyAlignment="1" applyProtection="1">
      <alignment horizontal="center" vertical="center"/>
      <protection hidden="1"/>
    </xf>
    <xf numFmtId="0" fontId="4" fillId="33" borderId="0" xfId="0" applyNumberFormat="1" applyFont="1" applyFill="1" applyBorder="1" applyAlignment="1" applyProtection="1">
      <alignment vertical="center" wrapText="1"/>
      <protection hidden="1"/>
    </xf>
    <xf numFmtId="0" fontId="1"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right" vertical="center"/>
      <protection locked="0"/>
    </xf>
    <xf numFmtId="0" fontId="4" fillId="33" borderId="21" xfId="0" applyNumberFormat="1" applyFont="1" applyFill="1" applyBorder="1" applyAlignment="1" applyProtection="1">
      <alignment horizontal="right"/>
      <protection locked="0"/>
    </xf>
    <xf numFmtId="0" fontId="2" fillId="35" borderId="13" xfId="0" applyFont="1" applyFill="1" applyBorder="1" applyAlignment="1">
      <alignment horizontal="justify" vertical="top" wrapText="1"/>
    </xf>
    <xf numFmtId="0" fontId="2" fillId="35" borderId="0" xfId="0" applyFont="1" applyFill="1" applyBorder="1" applyAlignment="1" applyProtection="1">
      <alignment horizontal="right" vertical="center"/>
      <protection/>
    </xf>
    <xf numFmtId="0" fontId="2" fillId="35" borderId="0" xfId="0" applyFont="1" applyFill="1" applyBorder="1" applyAlignment="1" applyProtection="1">
      <alignment vertical="center"/>
      <protection/>
    </xf>
    <xf numFmtId="0" fontId="4" fillId="35" borderId="0" xfId="0" applyFont="1" applyFill="1" applyBorder="1" applyAlignment="1" applyProtection="1">
      <alignment horizontal="right"/>
      <protection/>
    </xf>
    <xf numFmtId="0" fontId="13" fillId="33" borderId="21" xfId="0" applyNumberFormat="1" applyFont="1" applyFill="1" applyBorder="1" applyAlignment="1" applyProtection="1">
      <alignment vertical="center" wrapText="1"/>
      <protection hidden="1"/>
    </xf>
    <xf numFmtId="0" fontId="4" fillId="33" borderId="21" xfId="0" applyNumberFormat="1" applyFont="1" applyFill="1" applyBorder="1" applyAlignment="1" applyProtection="1">
      <alignment vertical="center" wrapText="1"/>
      <protection hidden="1"/>
    </xf>
    <xf numFmtId="0" fontId="22" fillId="33" borderId="0" xfId="0" applyFont="1" applyFill="1" applyAlignment="1" applyProtection="1">
      <alignment horizontal="left" vertical="top" indent="1"/>
      <protection hidden="1"/>
    </xf>
    <xf numFmtId="0" fontId="4" fillId="33" borderId="0" xfId="0" applyFont="1" applyFill="1" applyAlignment="1" applyProtection="1">
      <alignment horizontal="left" vertical="top" indent="1"/>
      <protection hidden="1"/>
    </xf>
    <xf numFmtId="0" fontId="2" fillId="33" borderId="27" xfId="0" applyNumberFormat="1" applyFont="1" applyFill="1" applyBorder="1" applyAlignment="1" applyProtection="1">
      <alignment horizontal="left" vertical="center" indent="2"/>
      <protection locked="0"/>
    </xf>
    <xf numFmtId="0" fontId="2" fillId="33" borderId="28" xfId="0" applyNumberFormat="1" applyFont="1" applyFill="1" applyBorder="1" applyAlignment="1" applyProtection="1">
      <alignment horizontal="left" vertical="center" indent="2"/>
      <protection locked="0"/>
    </xf>
    <xf numFmtId="0" fontId="2" fillId="33" borderId="0" xfId="0" applyNumberFormat="1" applyFont="1" applyFill="1" applyBorder="1" applyAlignment="1" applyProtection="1">
      <alignment horizontal="left" vertical="center" indent="2"/>
      <protection locked="0"/>
    </xf>
    <xf numFmtId="0" fontId="2" fillId="33" borderId="29" xfId="0" applyNumberFormat="1" applyFont="1" applyFill="1" applyBorder="1" applyAlignment="1" applyProtection="1">
      <alignment horizontal="left" vertical="center" indent="2"/>
      <protection locked="0"/>
    </xf>
    <xf numFmtId="0" fontId="2" fillId="33" borderId="30" xfId="0" applyNumberFormat="1" applyFont="1" applyFill="1" applyBorder="1" applyAlignment="1" applyProtection="1">
      <alignment horizontal="left" vertical="center" indent="2"/>
      <protection locked="0"/>
    </xf>
    <xf numFmtId="0" fontId="2" fillId="33" borderId="11" xfId="0" applyNumberFormat="1" applyFont="1" applyFill="1" applyBorder="1" applyAlignment="1" applyProtection="1">
      <alignment vertical="center"/>
      <protection locked="0"/>
    </xf>
    <xf numFmtId="0" fontId="2" fillId="33" borderId="31"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horizontal="left" wrapText="1" indent="1"/>
      <protection locked="0"/>
    </xf>
    <xf numFmtId="0" fontId="2" fillId="33" borderId="0" xfId="0" applyNumberFormat="1" applyFont="1" applyFill="1" applyBorder="1" applyAlignment="1" applyProtection="1">
      <alignment horizontal="center"/>
      <protection locked="0"/>
    </xf>
    <xf numFmtId="0" fontId="2" fillId="35" borderId="0" xfId="0" applyNumberFormat="1" applyFont="1" applyFill="1" applyBorder="1" applyAlignment="1" applyProtection="1">
      <alignment horizontal="center" wrapText="1"/>
      <protection locked="0"/>
    </xf>
    <xf numFmtId="196" fontId="2" fillId="35" borderId="0" xfId="0" applyNumberFormat="1" applyFont="1" applyFill="1" applyBorder="1" applyAlignment="1" applyProtection="1">
      <alignment horizontal="center" wrapText="1"/>
      <protection locked="0"/>
    </xf>
    <xf numFmtId="0" fontId="12" fillId="36" borderId="32" xfId="0" applyFont="1" applyFill="1" applyBorder="1" applyAlignment="1">
      <alignment horizontal="center" vertical="center" wrapText="1"/>
    </xf>
    <xf numFmtId="0" fontId="12" fillId="36" borderId="33" xfId="0" applyFont="1" applyFill="1" applyBorder="1" applyAlignment="1">
      <alignment horizontal="center" vertical="center" wrapText="1"/>
    </xf>
    <xf numFmtId="49" fontId="13" fillId="33" borderId="0" xfId="0" applyNumberFormat="1" applyFont="1" applyFill="1" applyBorder="1" applyAlignment="1" applyProtection="1">
      <alignment horizontal="left" vertical="top" wrapText="1" indent="1"/>
      <protection hidden="1"/>
    </xf>
    <xf numFmtId="0" fontId="18" fillId="35" borderId="0" xfId="0" applyFont="1" applyFill="1" applyAlignment="1">
      <alignment horizontal="left" vertical="center" wrapText="1"/>
    </xf>
    <xf numFmtId="0" fontId="18" fillId="35" borderId="0" xfId="0" applyFont="1" applyFill="1" applyAlignment="1">
      <alignment/>
    </xf>
    <xf numFmtId="0" fontId="12" fillId="35" borderId="0" xfId="0" applyFont="1" applyFill="1" applyAlignment="1">
      <alignment/>
    </xf>
    <xf numFmtId="0" fontId="2" fillId="35" borderId="0" xfId="0" applyFont="1" applyFill="1" applyAlignment="1">
      <alignment horizontal="justify"/>
    </xf>
    <xf numFmtId="0" fontId="2" fillId="35" borderId="0" xfId="0" applyNumberFormat="1" applyFont="1" applyFill="1" applyAlignment="1">
      <alignment horizontal="justify"/>
    </xf>
    <xf numFmtId="0" fontId="1" fillId="35" borderId="0" xfId="0" applyNumberFormat="1" applyFont="1" applyFill="1" applyAlignment="1">
      <alignment horizontal="center"/>
    </xf>
    <xf numFmtId="0" fontId="2" fillId="0" borderId="0" xfId="0" applyNumberFormat="1" applyFont="1" applyAlignment="1">
      <alignment horizontal="justify"/>
    </xf>
    <xf numFmtId="0" fontId="2" fillId="35" borderId="0" xfId="0" applyNumberFormat="1" applyFont="1" applyFill="1" applyAlignment="1">
      <alignment horizontal="justify" vertical="center"/>
    </xf>
    <xf numFmtId="0" fontId="18" fillId="35" borderId="0" xfId="0" applyNumberFormat="1" applyFont="1" applyFill="1" applyAlignment="1">
      <alignment horizontal="justify" vertical="center" wrapText="1"/>
    </xf>
    <xf numFmtId="0" fontId="12" fillId="35" borderId="0" xfId="0" applyNumberFormat="1" applyFont="1" applyFill="1" applyAlignment="1">
      <alignment vertical="center" wrapText="1"/>
    </xf>
    <xf numFmtId="0" fontId="2" fillId="35" borderId="0" xfId="0" applyFont="1" applyFill="1" applyBorder="1" applyAlignment="1">
      <alignment vertical="top"/>
    </xf>
    <xf numFmtId="0" fontId="18" fillId="35" borderId="0" xfId="0" applyFont="1" applyFill="1" applyAlignment="1">
      <alignment vertical="center" wrapText="1"/>
    </xf>
    <xf numFmtId="0" fontId="12" fillId="35" borderId="34" xfId="0" applyNumberFormat="1" applyFont="1" applyFill="1" applyBorder="1" applyAlignment="1">
      <alignment horizontal="center" vertical="center" wrapText="1"/>
    </xf>
    <xf numFmtId="0" fontId="12" fillId="35" borderId="34" xfId="0" applyNumberFormat="1" applyFont="1" applyFill="1" applyBorder="1" applyAlignment="1">
      <alignment horizontal="justify" vertical="center" wrapText="1"/>
    </xf>
    <xf numFmtId="0" fontId="12" fillId="35" borderId="34" xfId="0" applyNumberFormat="1" applyFont="1" applyFill="1" applyBorder="1" applyAlignment="1">
      <alignment horizontal="center" vertical="center"/>
    </xf>
    <xf numFmtId="0" fontId="12" fillId="35" borderId="35" xfId="0" applyNumberFormat="1" applyFont="1" applyFill="1" applyBorder="1" applyAlignment="1">
      <alignment horizontal="center" vertical="center" wrapText="1"/>
    </xf>
    <xf numFmtId="0" fontId="12" fillId="35" borderId="35" xfId="0" applyNumberFormat="1" applyFont="1" applyFill="1" applyBorder="1" applyAlignment="1">
      <alignment horizontal="justify" vertical="center" wrapText="1"/>
    </xf>
    <xf numFmtId="0" fontId="12" fillId="35" borderId="35" xfId="0" applyNumberFormat="1" applyFont="1" applyFill="1" applyBorder="1" applyAlignment="1">
      <alignment horizontal="center" vertical="center"/>
    </xf>
    <xf numFmtId="0" fontId="12" fillId="35" borderId="36" xfId="0" applyNumberFormat="1" applyFont="1" applyFill="1" applyBorder="1" applyAlignment="1">
      <alignment horizontal="center" vertical="center" wrapText="1"/>
    </xf>
    <xf numFmtId="0" fontId="12" fillId="35" borderId="36" xfId="0" applyNumberFormat="1" applyFont="1" applyFill="1" applyBorder="1" applyAlignment="1">
      <alignment horizontal="justify" vertical="center" wrapText="1"/>
    </xf>
    <xf numFmtId="0" fontId="12" fillId="35" borderId="36" xfId="0" applyNumberFormat="1" applyFont="1" applyFill="1" applyBorder="1" applyAlignment="1">
      <alignment horizontal="center" vertical="center"/>
    </xf>
    <xf numFmtId="0" fontId="12" fillId="35" borderId="37" xfId="0" applyNumberFormat="1" applyFont="1" applyFill="1" applyBorder="1" applyAlignment="1">
      <alignment horizontal="center" vertical="center" wrapText="1"/>
    </xf>
    <xf numFmtId="0" fontId="12" fillId="35" borderId="37" xfId="0" applyNumberFormat="1" applyFont="1" applyFill="1" applyBorder="1" applyAlignment="1">
      <alignment horizontal="justify" vertical="center" wrapText="1"/>
    </xf>
    <xf numFmtId="0" fontId="12" fillId="35" borderId="37" xfId="0" applyNumberFormat="1" applyFont="1" applyFill="1" applyBorder="1" applyAlignment="1">
      <alignment horizontal="center" vertical="center"/>
    </xf>
    <xf numFmtId="0" fontId="12" fillId="35" borderId="0" xfId="0" applyFont="1" applyFill="1" applyAlignment="1">
      <alignment/>
    </xf>
    <xf numFmtId="0" fontId="12" fillId="35" borderId="15" xfId="0" applyFont="1" applyFill="1" applyBorder="1" applyAlignment="1">
      <alignment/>
    </xf>
    <xf numFmtId="0" fontId="12" fillId="34" borderId="0" xfId="0" applyFont="1" applyFill="1" applyAlignment="1">
      <alignment/>
    </xf>
    <xf numFmtId="0" fontId="12" fillId="35" borderId="34" xfId="0" applyFont="1" applyFill="1" applyBorder="1" applyAlignment="1">
      <alignment horizontal="justify" vertical="center" wrapText="1"/>
    </xf>
    <xf numFmtId="0" fontId="12" fillId="35" borderId="34" xfId="0" applyFont="1" applyFill="1" applyBorder="1" applyAlignment="1">
      <alignment horizontal="center" vertical="center"/>
    </xf>
    <xf numFmtId="0" fontId="12" fillId="35" borderId="36" xfId="0" applyFont="1" applyFill="1" applyBorder="1" applyAlignment="1">
      <alignment horizontal="left" vertical="center" wrapText="1" indent="1"/>
    </xf>
    <xf numFmtId="0" fontId="12" fillId="35" borderId="36" xfId="0" applyFont="1" applyFill="1" applyBorder="1" applyAlignment="1">
      <alignment horizontal="center" vertical="center"/>
    </xf>
    <xf numFmtId="0" fontId="12" fillId="35" borderId="36" xfId="0" applyFont="1" applyFill="1" applyBorder="1" applyAlignment="1">
      <alignment horizontal="justify" vertical="center" wrapText="1"/>
    </xf>
    <xf numFmtId="0" fontId="12" fillId="35" borderId="37" xfId="0" applyFont="1" applyFill="1" applyBorder="1" applyAlignment="1">
      <alignment horizontal="justify" vertical="center" wrapText="1"/>
    </xf>
    <xf numFmtId="0" fontId="12" fillId="35" borderId="37" xfId="0" applyFont="1" applyFill="1" applyBorder="1" applyAlignment="1">
      <alignment horizontal="center" vertical="center"/>
    </xf>
    <xf numFmtId="0" fontId="2" fillId="33" borderId="0" xfId="0" applyNumberFormat="1" applyFont="1" applyFill="1" applyBorder="1" applyAlignment="1" applyProtection="1">
      <alignment horizontal="left" wrapText="1"/>
      <protection locked="0"/>
    </xf>
    <xf numFmtId="196" fontId="2" fillId="33" borderId="0" xfId="0" applyNumberFormat="1" applyFont="1" applyFill="1" applyBorder="1" applyAlignment="1" applyProtection="1">
      <alignment horizontal="center"/>
      <protection locked="0"/>
    </xf>
    <xf numFmtId="0" fontId="2" fillId="33" borderId="21" xfId="0" applyNumberFormat="1" applyFont="1" applyFill="1" applyBorder="1" applyAlignment="1" applyProtection="1">
      <alignment horizontal="left" wrapText="1"/>
      <protection locked="0"/>
    </xf>
    <xf numFmtId="0" fontId="10" fillId="33" borderId="38" xfId="0" applyFont="1" applyFill="1" applyBorder="1" applyAlignment="1" applyProtection="1">
      <alignment horizontal="center" vertical="center"/>
      <protection hidden="1"/>
    </xf>
    <xf numFmtId="0" fontId="10" fillId="33" borderId="23" xfId="0" applyFont="1" applyFill="1" applyBorder="1" applyAlignment="1" applyProtection="1">
      <alignment horizontal="center" vertical="center"/>
      <protection hidden="1"/>
    </xf>
    <xf numFmtId="0" fontId="10" fillId="33" borderId="39"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11"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protection hidden="1"/>
    </xf>
    <xf numFmtId="0" fontId="9" fillId="33" borderId="11"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10" xfId="0" applyFont="1" applyFill="1" applyBorder="1" applyAlignment="1" applyProtection="1">
      <alignment horizontal="center" vertical="center" wrapText="1"/>
      <protection hidden="1"/>
    </xf>
    <xf numFmtId="0" fontId="2" fillId="33" borderId="38"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 fillId="33" borderId="23" xfId="0" applyFont="1" applyFill="1" applyBorder="1" applyAlignment="1" applyProtection="1">
      <alignment horizontal="center" vertical="center"/>
      <protection hidden="1"/>
    </xf>
    <xf numFmtId="0" fontId="1" fillId="33" borderId="39" xfId="0"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top" wrapText="1"/>
      <protection hidden="1"/>
    </xf>
    <xf numFmtId="0" fontId="2" fillId="33" borderId="18"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top" wrapText="1"/>
      <protection hidden="1"/>
    </xf>
    <xf numFmtId="0" fontId="4" fillId="34" borderId="32" xfId="0" applyFont="1" applyFill="1" applyBorder="1" applyAlignment="1" applyProtection="1">
      <alignment horizontal="center" vertical="center" wrapText="1"/>
      <protection hidden="1"/>
    </xf>
    <xf numFmtId="0" fontId="2" fillId="33" borderId="40" xfId="0"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protection hidden="1"/>
    </xf>
    <xf numFmtId="0" fontId="2" fillId="33" borderId="42"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center" vertical="center"/>
      <protection hidden="1"/>
    </xf>
    <xf numFmtId="0" fontId="4" fillId="32" borderId="32" xfId="0" applyFont="1" applyFill="1" applyBorder="1" applyAlignment="1" applyProtection="1">
      <alignment horizontal="center" vertical="center"/>
      <protection hidden="1"/>
    </xf>
    <xf numFmtId="196" fontId="2" fillId="33" borderId="34" xfId="0" applyNumberFormat="1" applyFont="1" applyFill="1" applyBorder="1" applyAlignment="1" applyProtection="1">
      <alignment horizontal="center" vertical="center" wrapText="1"/>
      <protection hidden="1"/>
    </xf>
    <xf numFmtId="0" fontId="17" fillId="32" borderId="0" xfId="0" applyFont="1" applyFill="1" applyAlignment="1" applyProtection="1">
      <alignment horizontal="center" vertical="center" wrapText="1"/>
      <protection/>
    </xf>
    <xf numFmtId="0" fontId="4" fillId="34"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left"/>
      <protection locked="0"/>
    </xf>
    <xf numFmtId="0" fontId="4" fillId="33" borderId="0" xfId="0" applyFont="1" applyFill="1" applyBorder="1" applyAlignment="1" applyProtection="1">
      <alignment horizontal="center" vertical="center"/>
      <protection/>
    </xf>
    <xf numFmtId="0" fontId="2" fillId="36" borderId="32" xfId="0" applyFont="1" applyFill="1" applyBorder="1" applyAlignment="1" applyProtection="1">
      <alignment horizontal="center" vertical="center" wrapText="1"/>
      <protection/>
    </xf>
    <xf numFmtId="0" fontId="4" fillId="34" borderId="38"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39" xfId="0" applyFont="1" applyFill="1" applyBorder="1" applyAlignment="1" applyProtection="1">
      <alignment horizontal="center" vertical="center"/>
      <protection/>
    </xf>
    <xf numFmtId="0" fontId="2" fillId="33" borderId="21" xfId="0" applyFont="1" applyFill="1" applyBorder="1" applyAlignment="1" applyProtection="1">
      <alignment horizontal="left" vertical="center"/>
      <protection/>
    </xf>
    <xf numFmtId="0" fontId="14" fillId="32" borderId="0" xfId="0" applyFont="1" applyFill="1" applyAlignment="1" applyProtection="1">
      <alignment horizontal="center" vertical="center"/>
      <protection hidden="1"/>
    </xf>
    <xf numFmtId="0" fontId="5" fillId="32" borderId="0" xfId="42" applyFill="1" applyBorder="1" applyAlignment="1" applyProtection="1">
      <alignment horizontal="left" vertical="center"/>
      <protection hidden="1"/>
    </xf>
    <xf numFmtId="0" fontId="8" fillId="33" borderId="24" xfId="0" applyFont="1" applyFill="1" applyBorder="1" applyAlignment="1" applyProtection="1">
      <alignment horizontal="center" vertical="center"/>
      <protection hidden="1"/>
    </xf>
    <xf numFmtId="0" fontId="8" fillId="33" borderId="25" xfId="0" applyFont="1" applyFill="1" applyBorder="1" applyAlignment="1" applyProtection="1">
      <alignment horizontal="center" vertical="center"/>
      <protection hidden="1"/>
    </xf>
    <xf numFmtId="0" fontId="8" fillId="33" borderId="26" xfId="0" applyFont="1" applyFill="1" applyBorder="1" applyAlignment="1" applyProtection="1">
      <alignment horizontal="center" vertical="center"/>
      <protection hidden="1"/>
    </xf>
    <xf numFmtId="0" fontId="9" fillId="33" borderId="38" xfId="0" applyFont="1" applyFill="1" applyBorder="1" applyAlignment="1" applyProtection="1">
      <alignment horizontal="center" vertical="center"/>
      <protection hidden="1"/>
    </xf>
    <xf numFmtId="0" fontId="9" fillId="33" borderId="23" xfId="0" applyFont="1" applyFill="1" applyBorder="1" applyAlignment="1" applyProtection="1">
      <alignment horizontal="center" vertical="center"/>
      <protection hidden="1"/>
    </xf>
    <xf numFmtId="0" fontId="9" fillId="33" borderId="39" xfId="0" applyFont="1" applyFill="1" applyBorder="1" applyAlignment="1" applyProtection="1">
      <alignment horizontal="center" vertical="center"/>
      <protection hidden="1"/>
    </xf>
    <xf numFmtId="0" fontId="4" fillId="33" borderId="18" xfId="0" applyFont="1" applyFill="1" applyBorder="1" applyAlignment="1" applyProtection="1">
      <alignment horizontal="center" vertical="top"/>
      <protection hidden="1"/>
    </xf>
    <xf numFmtId="0" fontId="2" fillId="33" borderId="21" xfId="0" applyFont="1" applyFill="1" applyBorder="1" applyAlignment="1" applyProtection="1">
      <alignment horizontal="center" vertical="center"/>
      <protection hidden="1"/>
    </xf>
    <xf numFmtId="0" fontId="2" fillId="33" borderId="17" xfId="0" applyFont="1" applyFill="1" applyBorder="1" applyAlignment="1" applyProtection="1">
      <alignment horizontal="left" vertical="center" wrapText="1"/>
      <protection hidden="1"/>
    </xf>
    <xf numFmtId="0" fontId="2" fillId="33" borderId="18"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wrapText="1"/>
      <protection hidden="1"/>
    </xf>
    <xf numFmtId="0" fontId="2" fillId="33" borderId="11"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vertical="center" wrapText="1"/>
      <protection hidden="1"/>
    </xf>
    <xf numFmtId="0" fontId="2" fillId="35" borderId="32" xfId="0" applyFont="1" applyFill="1" applyBorder="1" applyAlignment="1" applyProtection="1">
      <alignment horizontal="center" vertical="center"/>
      <protection locked="0"/>
    </xf>
    <xf numFmtId="0" fontId="2" fillId="35" borderId="38" xfId="0" applyFont="1" applyFill="1" applyBorder="1" applyAlignment="1" applyProtection="1">
      <alignment horizontal="center" vertical="center"/>
      <protection locked="0"/>
    </xf>
    <xf numFmtId="0" fontId="2" fillId="35" borderId="23" xfId="0" applyFont="1" applyFill="1" applyBorder="1" applyAlignment="1" applyProtection="1">
      <alignment horizontal="center" vertical="center"/>
      <protection locked="0"/>
    </xf>
    <xf numFmtId="0" fontId="2" fillId="35" borderId="39" xfId="0" applyFont="1" applyFill="1" applyBorder="1" applyAlignment="1" applyProtection="1">
      <alignment horizontal="center" vertical="center"/>
      <protection locked="0"/>
    </xf>
    <xf numFmtId="0" fontId="2" fillId="33" borderId="34" xfId="0" applyNumberFormat="1" applyFont="1" applyFill="1" applyBorder="1" applyAlignment="1" applyProtection="1">
      <alignment horizontal="left" wrapText="1"/>
      <protection locked="0"/>
    </xf>
    <xf numFmtId="0" fontId="2" fillId="33" borderId="36" xfId="0" applyNumberFormat="1" applyFont="1" applyFill="1" applyBorder="1" applyAlignment="1" applyProtection="1">
      <alignment horizontal="left" wrapText="1"/>
      <protection locked="0"/>
    </xf>
    <xf numFmtId="0" fontId="2" fillId="36" borderId="32" xfId="0" applyFont="1" applyFill="1" applyBorder="1" applyAlignment="1" applyProtection="1">
      <alignment horizontal="center" vertical="center" wrapText="1"/>
      <protection/>
    </xf>
    <xf numFmtId="0" fontId="2" fillId="37" borderId="32" xfId="0" applyFont="1" applyFill="1" applyBorder="1" applyAlignment="1" applyProtection="1">
      <alignment horizontal="center" vertical="center" wrapText="1"/>
      <protection hidden="1"/>
    </xf>
    <xf numFmtId="49" fontId="2" fillId="36" borderId="32" xfId="0" applyNumberFormat="1" applyFont="1" applyFill="1" applyBorder="1" applyAlignment="1" applyProtection="1">
      <alignment horizontal="center" vertical="center" wrapText="1"/>
      <protection/>
    </xf>
    <xf numFmtId="0" fontId="2" fillId="35" borderId="36" xfId="0" applyNumberFormat="1" applyFont="1" applyFill="1" applyBorder="1" applyAlignment="1" applyProtection="1">
      <alignment horizontal="center" wrapText="1"/>
      <protection locked="0"/>
    </xf>
    <xf numFmtId="0" fontId="2" fillId="35" borderId="34" xfId="0" applyNumberFormat="1" applyFont="1" applyFill="1" applyBorder="1" applyAlignment="1" applyProtection="1">
      <alignment horizontal="center" wrapText="1"/>
      <protection locked="0"/>
    </xf>
    <xf numFmtId="0" fontId="2" fillId="33" borderId="21" xfId="0" applyFont="1" applyFill="1" applyBorder="1" applyAlignment="1" applyProtection="1">
      <alignment horizontal="left" vertical="center"/>
      <protection locked="0"/>
    </xf>
    <xf numFmtId="0" fontId="2" fillId="37" borderId="32" xfId="0" applyNumberFormat="1" applyFont="1" applyFill="1" applyBorder="1" applyAlignment="1" applyProtection="1">
      <alignment horizontal="center" vertical="center" wrapText="1"/>
      <protection hidden="1"/>
    </xf>
    <xf numFmtId="0" fontId="2" fillId="35" borderId="37" xfId="0" applyNumberFormat="1" applyFont="1" applyFill="1" applyBorder="1" applyAlignment="1" applyProtection="1">
      <alignment horizontal="center" wrapText="1"/>
      <protection locked="0"/>
    </xf>
    <xf numFmtId="199" fontId="2" fillId="35" borderId="36" xfId="0" applyNumberFormat="1" applyFont="1" applyFill="1" applyBorder="1" applyAlignment="1" applyProtection="1">
      <alignment horizontal="center" wrapText="1"/>
      <protection locked="0"/>
    </xf>
    <xf numFmtId="199" fontId="2" fillId="35" borderId="37" xfId="0" applyNumberFormat="1" applyFont="1" applyFill="1" applyBorder="1" applyAlignment="1" applyProtection="1">
      <alignment horizontal="center" wrapText="1"/>
      <protection locked="0"/>
    </xf>
    <xf numFmtId="0" fontId="2" fillId="33" borderId="37" xfId="0" applyNumberFormat="1" applyFont="1" applyFill="1" applyBorder="1" applyAlignment="1" applyProtection="1">
      <alignment horizontal="left" wrapText="1"/>
      <protection locked="0"/>
    </xf>
    <xf numFmtId="0" fontId="2" fillId="33" borderId="36" xfId="0" applyNumberFormat="1" applyFont="1" applyFill="1" applyBorder="1" applyAlignment="1" applyProtection="1">
      <alignment horizontal="center"/>
      <protection locked="0"/>
    </xf>
    <xf numFmtId="0" fontId="2" fillId="33" borderId="43" xfId="0" applyNumberFormat="1" applyFont="1" applyFill="1" applyBorder="1" applyAlignment="1" applyProtection="1">
      <alignment horizontal="left" wrapText="1"/>
      <protection locked="0"/>
    </xf>
    <xf numFmtId="0" fontId="2" fillId="33" borderId="44" xfId="0" applyNumberFormat="1" applyFont="1" applyFill="1" applyBorder="1" applyAlignment="1" applyProtection="1">
      <alignment horizontal="left" wrapText="1"/>
      <protection locked="0"/>
    </xf>
    <xf numFmtId="0" fontId="2" fillId="33" borderId="45" xfId="0" applyNumberFormat="1" applyFont="1" applyFill="1" applyBorder="1" applyAlignment="1" applyProtection="1">
      <alignment horizontal="left" wrapText="1"/>
      <protection locked="0"/>
    </xf>
    <xf numFmtId="49" fontId="4" fillId="34" borderId="32" xfId="0" applyNumberFormat="1" applyFont="1" applyFill="1" applyBorder="1" applyAlignment="1" applyProtection="1">
      <alignment horizontal="center" vertical="center"/>
      <protection/>
    </xf>
    <xf numFmtId="0" fontId="2" fillId="33" borderId="27" xfId="0" applyFont="1" applyFill="1" applyBorder="1" applyAlignment="1" applyProtection="1">
      <alignment vertical="center" wrapText="1"/>
      <protection hidden="1"/>
    </xf>
    <xf numFmtId="0" fontId="2" fillId="33" borderId="28" xfId="0" applyFont="1" applyFill="1" applyBorder="1" applyAlignment="1" applyProtection="1">
      <alignment vertical="center" wrapText="1"/>
      <protection hidden="1"/>
    </xf>
    <xf numFmtId="0" fontId="2" fillId="33" borderId="46" xfId="0" applyFont="1" applyFill="1" applyBorder="1" applyAlignment="1" applyProtection="1">
      <alignment vertical="center" wrapText="1"/>
      <protection hidden="1"/>
    </xf>
    <xf numFmtId="0" fontId="2" fillId="33" borderId="31" xfId="0" applyFont="1" applyFill="1" applyBorder="1" applyAlignment="1" applyProtection="1">
      <alignment horizontal="left" vertical="center" wrapText="1" indent="1"/>
      <protection hidden="1"/>
    </xf>
    <xf numFmtId="0" fontId="2" fillId="33" borderId="29" xfId="0" applyFont="1" applyFill="1" applyBorder="1" applyAlignment="1" applyProtection="1">
      <alignment horizontal="left" vertical="center" wrapText="1" indent="1"/>
      <protection hidden="1"/>
    </xf>
    <xf numFmtId="0" fontId="2" fillId="33" borderId="30" xfId="0" applyFont="1" applyFill="1" applyBorder="1" applyAlignment="1" applyProtection="1">
      <alignment horizontal="left" vertical="center" wrapText="1" indent="1"/>
      <protection hidden="1"/>
    </xf>
    <xf numFmtId="0" fontId="2" fillId="33" borderId="43" xfId="0" applyFont="1" applyFill="1" applyBorder="1" applyAlignment="1" applyProtection="1">
      <alignment horizontal="left" vertical="center" wrapText="1" indent="1"/>
      <protection hidden="1"/>
    </xf>
    <xf numFmtId="0" fontId="2" fillId="33" borderId="44" xfId="0" applyFont="1" applyFill="1" applyBorder="1" applyAlignment="1" applyProtection="1">
      <alignment horizontal="left" vertical="center" wrapText="1" indent="1"/>
      <protection hidden="1"/>
    </xf>
    <xf numFmtId="0" fontId="2" fillId="33" borderId="45" xfId="0" applyFont="1" applyFill="1" applyBorder="1" applyAlignment="1" applyProtection="1">
      <alignment horizontal="left" vertical="center" wrapText="1" indent="1"/>
      <protection hidden="1"/>
    </xf>
    <xf numFmtId="0" fontId="2" fillId="33" borderId="27" xfId="0" applyFont="1" applyFill="1" applyBorder="1" applyAlignment="1" applyProtection="1">
      <alignment horizontal="left" vertical="center" wrapText="1" indent="2"/>
      <protection hidden="1"/>
    </xf>
    <xf numFmtId="0" fontId="2" fillId="33" borderId="28" xfId="0" applyFont="1" applyFill="1" applyBorder="1" applyAlignment="1" applyProtection="1">
      <alignment horizontal="left" vertical="center" wrapText="1" indent="2"/>
      <protection hidden="1"/>
    </xf>
    <xf numFmtId="0" fontId="2" fillId="33" borderId="46" xfId="0" applyFont="1" applyFill="1" applyBorder="1" applyAlignment="1" applyProtection="1">
      <alignment horizontal="left" vertical="center" wrapText="1" indent="2"/>
      <protection hidden="1"/>
    </xf>
    <xf numFmtId="0" fontId="2" fillId="33" borderId="31" xfId="0" applyFont="1" applyFill="1" applyBorder="1" applyAlignment="1" applyProtection="1">
      <alignment horizontal="left" vertical="center" wrapText="1" indent="2"/>
      <protection hidden="1"/>
    </xf>
    <xf numFmtId="0" fontId="2" fillId="33" borderId="29" xfId="0" applyFont="1" applyFill="1" applyBorder="1" applyAlignment="1" applyProtection="1">
      <alignment horizontal="left" vertical="center" wrapText="1" indent="2"/>
      <protection hidden="1"/>
    </xf>
    <xf numFmtId="0" fontId="2" fillId="33" borderId="30" xfId="0" applyFont="1" applyFill="1" applyBorder="1" applyAlignment="1" applyProtection="1">
      <alignment horizontal="left" vertical="center" wrapText="1" indent="2"/>
      <protection hidden="1"/>
    </xf>
    <xf numFmtId="0" fontId="2" fillId="33" borderId="43" xfId="0" applyFont="1" applyFill="1" applyBorder="1" applyAlignment="1" applyProtection="1">
      <alignment horizontal="left" vertical="center" wrapText="1" indent="2"/>
      <protection hidden="1"/>
    </xf>
    <xf numFmtId="0" fontId="2" fillId="33" borderId="44" xfId="0" applyFont="1" applyFill="1" applyBorder="1" applyAlignment="1" applyProtection="1">
      <alignment horizontal="left" vertical="center" wrapText="1" indent="2"/>
      <protection hidden="1"/>
    </xf>
    <xf numFmtId="0" fontId="2" fillId="33" borderId="45" xfId="0" applyFont="1" applyFill="1" applyBorder="1" applyAlignment="1" applyProtection="1">
      <alignment horizontal="left" vertical="center" wrapText="1" indent="2"/>
      <protection hidden="1"/>
    </xf>
    <xf numFmtId="0" fontId="2" fillId="33" borderId="43" xfId="0" applyFont="1" applyFill="1" applyBorder="1" applyAlignment="1" applyProtection="1">
      <alignment horizontal="center" vertical="center" wrapText="1"/>
      <protection hidden="1"/>
    </xf>
    <xf numFmtId="0" fontId="2" fillId="33" borderId="45" xfId="0" applyFont="1" applyFill="1" applyBorder="1" applyAlignment="1" applyProtection="1">
      <alignment horizontal="center" vertical="center" wrapText="1"/>
      <protection hidden="1"/>
    </xf>
    <xf numFmtId="0" fontId="2" fillId="33" borderId="40" xfId="0" applyFont="1" applyFill="1" applyBorder="1" applyAlignment="1" applyProtection="1">
      <alignment horizontal="center" vertical="center" wrapText="1"/>
      <protection hidden="1"/>
    </xf>
    <xf numFmtId="0" fontId="2" fillId="33" borderId="42" xfId="0" applyFont="1" applyFill="1" applyBorder="1" applyAlignment="1" applyProtection="1">
      <alignment horizontal="center" vertical="center" wrapText="1"/>
      <protection hidden="1"/>
    </xf>
    <xf numFmtId="196" fontId="2" fillId="33" borderId="36" xfId="0" applyNumberFormat="1" applyFont="1" applyFill="1" applyBorder="1" applyAlignment="1" applyProtection="1">
      <alignment horizontal="center" vertical="center" wrapText="1"/>
      <protection hidden="1"/>
    </xf>
    <xf numFmtId="0" fontId="2" fillId="33" borderId="40" xfId="0" applyFont="1" applyFill="1" applyBorder="1" applyAlignment="1" applyProtection="1">
      <alignment horizontal="center"/>
      <protection hidden="1"/>
    </xf>
    <xf numFmtId="0" fontId="2" fillId="33" borderId="41" xfId="0" applyFont="1" applyFill="1" applyBorder="1" applyAlignment="1" applyProtection="1">
      <alignment horizontal="center"/>
      <protection hidden="1"/>
    </xf>
    <xf numFmtId="0" fontId="2" fillId="33" borderId="42" xfId="0" applyFont="1" applyFill="1" applyBorder="1" applyAlignment="1" applyProtection="1">
      <alignment horizontal="center"/>
      <protection hidden="1"/>
    </xf>
    <xf numFmtId="0" fontId="2" fillId="33" borderId="43" xfId="0" applyFont="1" applyFill="1" applyBorder="1" applyAlignment="1" applyProtection="1">
      <alignment horizontal="center"/>
      <protection hidden="1"/>
    </xf>
    <xf numFmtId="0" fontId="2" fillId="33" borderId="44" xfId="0" applyFont="1" applyFill="1" applyBorder="1" applyAlignment="1" applyProtection="1">
      <alignment horizontal="center"/>
      <protection hidden="1"/>
    </xf>
    <xf numFmtId="0" fontId="2" fillId="33" borderId="45" xfId="0" applyFont="1" applyFill="1" applyBorder="1" applyAlignment="1" applyProtection="1">
      <alignment horizontal="center"/>
      <protection hidden="1"/>
    </xf>
    <xf numFmtId="196" fontId="2" fillId="33" borderId="37" xfId="0" applyNumberFormat="1" applyFont="1" applyFill="1" applyBorder="1" applyAlignment="1" applyProtection="1">
      <alignment horizontal="center" vertical="center" wrapText="1"/>
      <protection hidden="1"/>
    </xf>
    <xf numFmtId="0" fontId="2" fillId="38" borderId="33" xfId="0" applyFont="1" applyFill="1" applyBorder="1" applyAlignment="1" applyProtection="1">
      <alignment horizontal="center" vertical="center" wrapText="1"/>
      <protection hidden="1"/>
    </xf>
    <xf numFmtId="0" fontId="2" fillId="38" borderId="47" xfId="0" applyFont="1" applyFill="1" applyBorder="1" applyAlignment="1" applyProtection="1">
      <alignment horizontal="center" vertical="center" wrapText="1"/>
      <protection hidden="1"/>
    </xf>
    <xf numFmtId="0" fontId="2" fillId="38" borderId="32" xfId="0" applyFont="1" applyFill="1" applyBorder="1" applyAlignment="1" applyProtection="1">
      <alignment horizontal="center" vertical="center" wrapText="1"/>
      <protection hidden="1"/>
    </xf>
    <xf numFmtId="196" fontId="2" fillId="33" borderId="43" xfId="0" applyNumberFormat="1" applyFont="1" applyFill="1" applyBorder="1" applyAlignment="1" applyProtection="1">
      <alignment horizontal="center"/>
      <protection hidden="1"/>
    </xf>
    <xf numFmtId="196" fontId="2" fillId="33" borderId="44" xfId="0" applyNumberFormat="1" applyFont="1" applyFill="1" applyBorder="1" applyAlignment="1" applyProtection="1">
      <alignment horizontal="center"/>
      <protection hidden="1"/>
    </xf>
    <xf numFmtId="196" fontId="2" fillId="33" borderId="45" xfId="0" applyNumberFormat="1" applyFont="1" applyFill="1" applyBorder="1" applyAlignment="1" applyProtection="1">
      <alignment horizontal="center"/>
      <protection hidden="1"/>
    </xf>
    <xf numFmtId="0" fontId="2" fillId="33" borderId="43" xfId="0" applyFont="1" applyFill="1" applyBorder="1" applyAlignment="1" applyProtection="1">
      <alignment horizontal="left" vertical="center" indent="1"/>
      <protection hidden="1"/>
    </xf>
    <xf numFmtId="0" fontId="2" fillId="33" borderId="44" xfId="0" applyFont="1" applyFill="1" applyBorder="1" applyAlignment="1" applyProtection="1">
      <alignment horizontal="left" vertical="center" indent="1"/>
      <protection hidden="1"/>
    </xf>
    <xf numFmtId="0" fontId="2" fillId="33" borderId="45" xfId="0" applyFont="1" applyFill="1" applyBorder="1" applyAlignment="1" applyProtection="1">
      <alignment horizontal="left" vertical="center" indent="1"/>
      <protection hidden="1"/>
    </xf>
    <xf numFmtId="0" fontId="2" fillId="33" borderId="43" xfId="0" applyFont="1" applyFill="1" applyBorder="1" applyAlignment="1" applyProtection="1">
      <alignment vertical="center"/>
      <protection hidden="1"/>
    </xf>
    <xf numFmtId="0" fontId="2" fillId="33" borderId="44" xfId="0" applyFont="1" applyFill="1" applyBorder="1" applyAlignment="1" applyProtection="1">
      <alignment vertical="center"/>
      <protection hidden="1"/>
    </xf>
    <xf numFmtId="0" fontId="2" fillId="33" borderId="45" xfId="0" applyFont="1" applyFill="1" applyBorder="1" applyAlignment="1" applyProtection="1">
      <alignment vertical="center"/>
      <protection hidden="1"/>
    </xf>
    <xf numFmtId="0" fontId="2" fillId="33" borderId="17" xfId="0" applyFont="1" applyFill="1" applyBorder="1" applyAlignment="1" applyProtection="1">
      <alignment horizontal="left" vertical="center"/>
      <protection hidden="1"/>
    </xf>
    <xf numFmtId="0" fontId="2" fillId="33" borderId="18" xfId="0" applyFont="1" applyFill="1" applyBorder="1" applyAlignment="1" applyProtection="1">
      <alignment horizontal="left" vertical="center"/>
      <protection hidden="1"/>
    </xf>
    <xf numFmtId="0" fontId="2" fillId="33" borderId="19" xfId="0" applyFont="1" applyFill="1" applyBorder="1" applyAlignment="1" applyProtection="1">
      <alignment horizontal="left" vertical="center"/>
      <protection hidden="1"/>
    </xf>
    <xf numFmtId="0" fontId="2" fillId="33" borderId="11"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31" xfId="0" applyFont="1" applyFill="1" applyBorder="1" applyAlignment="1" applyProtection="1">
      <alignment horizontal="center"/>
      <protection hidden="1"/>
    </xf>
    <xf numFmtId="0" fontId="2" fillId="33" borderId="29" xfId="0" applyFont="1" applyFill="1" applyBorder="1" applyAlignment="1" applyProtection="1">
      <alignment horizontal="center"/>
      <protection hidden="1"/>
    </xf>
    <xf numFmtId="0" fontId="2" fillId="33" borderId="30" xfId="0" applyFont="1" applyFill="1" applyBorder="1" applyAlignment="1" applyProtection="1">
      <alignment horizontal="center"/>
      <protection hidden="1"/>
    </xf>
    <xf numFmtId="196" fontId="2" fillId="33" borderId="31" xfId="0" applyNumberFormat="1" applyFont="1" applyFill="1" applyBorder="1" applyAlignment="1" applyProtection="1">
      <alignment horizontal="center"/>
      <protection hidden="1"/>
    </xf>
    <xf numFmtId="196" fontId="2" fillId="33" borderId="29" xfId="0" applyNumberFormat="1" applyFont="1" applyFill="1" applyBorder="1" applyAlignment="1" applyProtection="1">
      <alignment horizontal="center"/>
      <protection hidden="1"/>
    </xf>
    <xf numFmtId="196" fontId="2" fillId="33" borderId="30" xfId="0" applyNumberFormat="1" applyFont="1" applyFill="1" applyBorder="1" applyAlignment="1" applyProtection="1">
      <alignment horizontal="center"/>
      <protection hidden="1"/>
    </xf>
    <xf numFmtId="0" fontId="2" fillId="33" borderId="37" xfId="0" applyNumberFormat="1" applyFont="1" applyFill="1" applyBorder="1" applyAlignment="1" applyProtection="1">
      <alignment horizontal="left" vertical="center" wrapText="1"/>
      <protection locked="0"/>
    </xf>
    <xf numFmtId="0" fontId="2" fillId="33" borderId="36" xfId="0" applyNumberFormat="1" applyFont="1" applyFill="1" applyBorder="1" applyAlignment="1" applyProtection="1">
      <alignment horizontal="left" vertical="center" wrapText="1"/>
      <protection locked="0"/>
    </xf>
    <xf numFmtId="0" fontId="2" fillId="35" borderId="37" xfId="0" applyNumberFormat="1" applyFont="1" applyFill="1" applyBorder="1" applyAlignment="1" applyProtection="1">
      <alignment horizontal="center" vertical="center" wrapText="1"/>
      <protection locked="0"/>
    </xf>
    <xf numFmtId="0" fontId="1" fillId="35" borderId="0" xfId="0" applyFont="1" applyFill="1" applyBorder="1" applyAlignment="1" applyProtection="1">
      <alignment horizontal="center" vertical="center"/>
      <protection hidden="1"/>
    </xf>
    <xf numFmtId="0" fontId="22" fillId="33" borderId="0" xfId="0" applyFont="1" applyFill="1" applyAlignment="1" applyProtection="1">
      <alignment horizontal="left" vertical="top" wrapText="1" indent="1"/>
      <protection hidden="1"/>
    </xf>
    <xf numFmtId="0" fontId="22" fillId="33" borderId="0" xfId="0" applyFont="1" applyFill="1" applyAlignment="1" applyProtection="1">
      <alignment horizontal="left" vertical="top" indent="1"/>
      <protection hidden="1"/>
    </xf>
    <xf numFmtId="0" fontId="4" fillId="33" borderId="0" xfId="0" applyFont="1" applyFill="1" applyAlignment="1" applyProtection="1">
      <alignment horizontal="left" vertical="top" indent="1"/>
      <protection hidden="1"/>
    </xf>
    <xf numFmtId="0" fontId="4" fillId="34" borderId="32" xfId="0" applyNumberFormat="1" applyFont="1" applyFill="1" applyBorder="1" applyAlignment="1" applyProtection="1">
      <alignment horizontal="center" vertical="center" wrapText="1"/>
      <protection locked="0"/>
    </xf>
    <xf numFmtId="0" fontId="2" fillId="36" borderId="32" xfId="0" applyNumberFormat="1" applyFont="1" applyFill="1" applyBorder="1" applyAlignment="1" applyProtection="1">
      <alignment horizontal="center" vertical="center" wrapText="1"/>
      <protection locked="0"/>
    </xf>
    <xf numFmtId="0" fontId="4" fillId="34" borderId="32" xfId="0" applyFont="1" applyFill="1" applyBorder="1" applyAlignment="1" applyProtection="1">
      <alignment horizontal="center" vertical="center"/>
      <protection hidden="1"/>
    </xf>
    <xf numFmtId="196" fontId="2" fillId="35" borderId="36" xfId="0" applyNumberFormat="1" applyFont="1" applyFill="1" applyBorder="1" applyAlignment="1" applyProtection="1">
      <alignment horizontal="center" vertical="center" wrapText="1"/>
      <protection locked="0"/>
    </xf>
    <xf numFmtId="0" fontId="2" fillId="35" borderId="36" xfId="0" applyNumberFormat="1"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196" fontId="2" fillId="35" borderId="34" xfId="0" applyNumberFormat="1" applyFont="1" applyFill="1" applyBorder="1" applyAlignment="1" applyProtection="1">
      <alignment horizontal="center" vertical="center" wrapText="1"/>
      <protection locked="0"/>
    </xf>
    <xf numFmtId="0" fontId="2" fillId="33" borderId="48" xfId="0" applyNumberFormat="1" applyFont="1" applyFill="1" applyBorder="1" applyAlignment="1" applyProtection="1">
      <alignment horizontal="left" wrapText="1" indent="1"/>
      <protection locked="0"/>
    </xf>
    <xf numFmtId="0" fontId="2" fillId="33" borderId="49" xfId="0" applyNumberFormat="1" applyFont="1" applyFill="1" applyBorder="1" applyAlignment="1" applyProtection="1">
      <alignment horizontal="left" wrapText="1" indent="1"/>
      <protection locked="0"/>
    </xf>
    <xf numFmtId="0" fontId="2" fillId="33" borderId="50" xfId="0" applyNumberFormat="1" applyFont="1" applyFill="1" applyBorder="1" applyAlignment="1" applyProtection="1">
      <alignment horizontal="left" wrapText="1" indent="1"/>
      <protection locked="0"/>
    </xf>
    <xf numFmtId="0" fontId="2" fillId="33" borderId="37" xfId="0" applyNumberFormat="1" applyFont="1" applyFill="1" applyBorder="1" applyAlignment="1" applyProtection="1">
      <alignment horizontal="center"/>
      <protection locked="0"/>
    </xf>
    <xf numFmtId="0" fontId="2" fillId="33" borderId="34" xfId="0" applyNumberFormat="1" applyFont="1" applyFill="1" applyBorder="1" applyAlignment="1" applyProtection="1">
      <alignment horizontal="left" vertical="center" wrapText="1"/>
      <protection locked="0"/>
    </xf>
    <xf numFmtId="196" fontId="2" fillId="35" borderId="37" xfId="0" applyNumberFormat="1" applyFont="1" applyFill="1" applyBorder="1" applyAlignment="1" applyProtection="1">
      <alignment horizontal="center" wrapText="1"/>
      <protection locked="0"/>
    </xf>
    <xf numFmtId="0" fontId="1" fillId="33" borderId="0" xfId="0" applyNumberFormat="1" applyFont="1" applyFill="1" applyBorder="1" applyAlignment="1" applyProtection="1">
      <alignment horizontal="center" vertical="center"/>
      <protection locked="0"/>
    </xf>
    <xf numFmtId="0" fontId="2" fillId="38" borderId="32" xfId="0" applyNumberFormat="1" applyFont="1" applyFill="1" applyBorder="1" applyAlignment="1" applyProtection="1">
      <alignment horizontal="center" vertical="center"/>
      <protection locked="0"/>
    </xf>
    <xf numFmtId="0" fontId="4" fillId="32" borderId="32" xfId="0" applyNumberFormat="1" applyFont="1" applyFill="1" applyBorder="1" applyAlignment="1" applyProtection="1">
      <alignment horizontal="center" vertical="center"/>
      <protection locked="0"/>
    </xf>
    <xf numFmtId="0" fontId="2" fillId="0" borderId="36" xfId="0" applyFont="1" applyBorder="1" applyAlignment="1">
      <alignment horizontal="center" vertical="center" wrapText="1"/>
    </xf>
    <xf numFmtId="196" fontId="2" fillId="35" borderId="37" xfId="0" applyNumberFormat="1" applyFont="1" applyFill="1" applyBorder="1" applyAlignment="1" applyProtection="1">
      <alignment horizontal="center" vertical="center" wrapText="1"/>
      <protection locked="0"/>
    </xf>
    <xf numFmtId="0" fontId="4" fillId="32" borderId="32" xfId="0" applyNumberFormat="1" applyFont="1" applyFill="1" applyBorder="1" applyAlignment="1" applyProtection="1">
      <alignment horizontal="center" vertical="center" wrapText="1"/>
      <protection locked="0"/>
    </xf>
    <xf numFmtId="0" fontId="2" fillId="33" borderId="48" xfId="0" applyFont="1" applyFill="1" applyBorder="1" applyAlignment="1" applyProtection="1">
      <alignment horizontal="left" vertical="center" indent="1"/>
      <protection hidden="1"/>
    </xf>
    <xf numFmtId="0" fontId="2" fillId="33" borderId="49" xfId="0" applyFont="1" applyFill="1" applyBorder="1" applyAlignment="1" applyProtection="1">
      <alignment horizontal="left" vertical="center" indent="1"/>
      <protection hidden="1"/>
    </xf>
    <xf numFmtId="0" fontId="2" fillId="33" borderId="50" xfId="0" applyFont="1" applyFill="1" applyBorder="1" applyAlignment="1" applyProtection="1">
      <alignment horizontal="left" vertical="center" indent="1"/>
      <protection hidden="1"/>
    </xf>
    <xf numFmtId="0" fontId="2" fillId="33" borderId="48" xfId="0" applyFont="1" applyFill="1" applyBorder="1" applyAlignment="1" applyProtection="1">
      <alignment horizontal="center"/>
      <protection hidden="1"/>
    </xf>
    <xf numFmtId="0" fontId="2" fillId="33" borderId="49" xfId="0" applyFont="1" applyFill="1" applyBorder="1" applyAlignment="1" applyProtection="1">
      <alignment horizontal="center"/>
      <protection hidden="1"/>
    </xf>
    <xf numFmtId="0" fontId="2" fillId="33" borderId="50" xfId="0" applyFont="1" applyFill="1" applyBorder="1" applyAlignment="1" applyProtection="1">
      <alignment horizontal="center"/>
      <protection hidden="1"/>
    </xf>
    <xf numFmtId="196" fontId="2" fillId="33" borderId="48" xfId="0" applyNumberFormat="1" applyFont="1" applyFill="1" applyBorder="1" applyAlignment="1" applyProtection="1">
      <alignment horizontal="center"/>
      <protection hidden="1"/>
    </xf>
    <xf numFmtId="196" fontId="2" fillId="33" borderId="49" xfId="0" applyNumberFormat="1" applyFont="1" applyFill="1" applyBorder="1" applyAlignment="1" applyProtection="1">
      <alignment horizontal="center"/>
      <protection hidden="1"/>
    </xf>
    <xf numFmtId="196" fontId="2" fillId="33" borderId="50" xfId="0" applyNumberFormat="1" applyFont="1" applyFill="1" applyBorder="1" applyAlignment="1" applyProtection="1">
      <alignment horizontal="center"/>
      <protection hidden="1"/>
    </xf>
    <xf numFmtId="0" fontId="2" fillId="33" borderId="31" xfId="0" applyFont="1" applyFill="1" applyBorder="1" applyAlignment="1" applyProtection="1">
      <alignment horizontal="left" vertical="center" indent="1"/>
      <protection hidden="1"/>
    </xf>
    <xf numFmtId="0" fontId="2" fillId="33" borderId="29" xfId="0" applyFont="1" applyFill="1" applyBorder="1" applyAlignment="1" applyProtection="1">
      <alignment horizontal="left" vertical="center" indent="1"/>
      <protection hidden="1"/>
    </xf>
    <xf numFmtId="0" fontId="2" fillId="33" borderId="30" xfId="0" applyFont="1" applyFill="1" applyBorder="1" applyAlignment="1" applyProtection="1">
      <alignment horizontal="left" vertical="center" indent="1"/>
      <protection hidden="1"/>
    </xf>
    <xf numFmtId="0" fontId="17" fillId="32" borderId="32" xfId="0" applyFont="1" applyFill="1" applyBorder="1" applyAlignment="1" applyProtection="1">
      <alignment horizontal="center" vertical="center"/>
      <protection hidden="1"/>
    </xf>
    <xf numFmtId="196" fontId="2" fillId="33" borderId="40" xfId="0" applyNumberFormat="1" applyFont="1" applyFill="1" applyBorder="1" applyAlignment="1" applyProtection="1">
      <alignment horizontal="center"/>
      <protection hidden="1"/>
    </xf>
    <xf numFmtId="196" fontId="2" fillId="33" borderId="41" xfId="0" applyNumberFormat="1" applyFont="1" applyFill="1" applyBorder="1" applyAlignment="1" applyProtection="1">
      <alignment horizontal="center"/>
      <protection hidden="1"/>
    </xf>
    <xf numFmtId="196" fontId="2" fillId="33" borderId="42" xfId="0" applyNumberFormat="1" applyFont="1" applyFill="1" applyBorder="1" applyAlignment="1" applyProtection="1">
      <alignment horizontal="center"/>
      <protection hidden="1"/>
    </xf>
    <xf numFmtId="0" fontId="4" fillId="33" borderId="18" xfId="0" applyFont="1" applyFill="1" applyBorder="1" applyAlignment="1" applyProtection="1">
      <alignment horizontal="center" vertical="center"/>
      <protection hidden="1"/>
    </xf>
    <xf numFmtId="0" fontId="4" fillId="33" borderId="18"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49" fontId="2" fillId="33" borderId="21" xfId="0" applyNumberFormat="1"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hidden="1"/>
    </xf>
    <xf numFmtId="0" fontId="2" fillId="33" borderId="18"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11"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10" xfId="0" applyFont="1" applyFill="1" applyBorder="1" applyAlignment="1" applyProtection="1">
      <alignment horizontal="left" vertical="center" wrapText="1" indent="2"/>
      <protection hidden="1"/>
    </xf>
    <xf numFmtId="0" fontId="2" fillId="33" borderId="20" xfId="0" applyFont="1" applyFill="1" applyBorder="1" applyAlignment="1" applyProtection="1">
      <alignment horizontal="left" vertical="center" wrapText="1" indent="2"/>
      <protection hidden="1"/>
    </xf>
    <xf numFmtId="0" fontId="2" fillId="33" borderId="21" xfId="0" applyFont="1" applyFill="1" applyBorder="1" applyAlignment="1" applyProtection="1">
      <alignment horizontal="left" vertical="center" wrapText="1" indent="2"/>
      <protection hidden="1"/>
    </xf>
    <xf numFmtId="0" fontId="2" fillId="33" borderId="22" xfId="0" applyFont="1" applyFill="1" applyBorder="1" applyAlignment="1" applyProtection="1">
      <alignment horizontal="left" vertical="center" wrapText="1" indent="2"/>
      <protection hidden="1"/>
    </xf>
    <xf numFmtId="49" fontId="13" fillId="33" borderId="0" xfId="0" applyNumberFormat="1" applyFont="1" applyFill="1" applyBorder="1" applyAlignment="1" applyProtection="1">
      <alignment horizontal="left" vertical="top" wrapText="1" indent="1"/>
      <protection hidden="1"/>
    </xf>
    <xf numFmtId="0" fontId="2" fillId="33" borderId="11"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0" xfId="0" applyFont="1" applyFill="1" applyBorder="1" applyAlignment="1" applyProtection="1">
      <alignment horizontal="left" vertical="center" wrapText="1" indent="1"/>
      <protection hidden="1"/>
    </xf>
    <xf numFmtId="0" fontId="2" fillId="33" borderId="31" xfId="0" applyNumberFormat="1" applyFont="1" applyFill="1" applyBorder="1" applyAlignment="1" applyProtection="1">
      <alignment horizontal="left" wrapText="1" indent="1"/>
      <protection locked="0"/>
    </xf>
    <xf numFmtId="0" fontId="2" fillId="33" borderId="29" xfId="0" applyNumberFormat="1" applyFont="1" applyFill="1" applyBorder="1" applyAlignment="1" applyProtection="1">
      <alignment horizontal="left" wrapText="1" indent="1"/>
      <protection locked="0"/>
    </xf>
    <xf numFmtId="0" fontId="2" fillId="33" borderId="30" xfId="0" applyNumberFormat="1" applyFont="1" applyFill="1" applyBorder="1" applyAlignment="1" applyProtection="1">
      <alignment horizontal="left" wrapText="1" indent="1"/>
      <protection locked="0"/>
    </xf>
    <xf numFmtId="0" fontId="2" fillId="33" borderId="35" xfId="0" applyNumberFormat="1" applyFont="1" applyFill="1" applyBorder="1" applyAlignment="1" applyProtection="1">
      <alignment horizontal="center"/>
      <protection locked="0"/>
    </xf>
    <xf numFmtId="0" fontId="2" fillId="35" borderId="35" xfId="0" applyNumberFormat="1" applyFont="1" applyFill="1" applyBorder="1" applyAlignment="1" applyProtection="1">
      <alignment horizontal="center" wrapText="1"/>
      <protection locked="0"/>
    </xf>
    <xf numFmtId="0" fontId="22" fillId="33" borderId="0" xfId="0" applyNumberFormat="1" applyFont="1" applyFill="1" applyBorder="1" applyAlignment="1" applyProtection="1">
      <alignment horizontal="left" vertical="top" wrapText="1" indent="1"/>
      <protection hidden="1"/>
    </xf>
    <xf numFmtId="0" fontId="4" fillId="33" borderId="0" xfId="0" applyNumberFormat="1" applyFont="1" applyFill="1" applyBorder="1" applyAlignment="1" applyProtection="1">
      <alignment horizontal="left" vertical="top" wrapText="1" indent="1"/>
      <protection hidden="1"/>
    </xf>
    <xf numFmtId="201" fontId="2" fillId="33" borderId="21" xfId="0" applyNumberFormat="1" applyFont="1" applyFill="1" applyBorder="1" applyAlignment="1" applyProtection="1">
      <alignment horizontal="center" vertical="center"/>
      <protection hidden="1"/>
    </xf>
    <xf numFmtId="49" fontId="4" fillId="33" borderId="18" xfId="0" applyNumberFormat="1" applyFont="1" applyFill="1" applyBorder="1" applyAlignment="1" applyProtection="1">
      <alignment horizontal="center" vertical="top" wrapText="1"/>
      <protection locked="0"/>
    </xf>
    <xf numFmtId="49" fontId="4" fillId="33" borderId="0" xfId="0" applyNumberFormat="1" applyFont="1" applyFill="1" applyBorder="1" applyAlignment="1" applyProtection="1">
      <alignment horizontal="center" vertical="top" wrapText="1"/>
      <protection locked="0"/>
    </xf>
    <xf numFmtId="196" fontId="2" fillId="35" borderId="27" xfId="0" applyNumberFormat="1" applyFont="1" applyFill="1" applyBorder="1" applyAlignment="1" applyProtection="1">
      <alignment horizontal="center" wrapText="1"/>
      <protection locked="0"/>
    </xf>
    <xf numFmtId="196" fontId="2" fillId="35" borderId="28" xfId="0" applyNumberFormat="1" applyFont="1" applyFill="1" applyBorder="1" applyAlignment="1" applyProtection="1">
      <alignment horizontal="center" wrapText="1"/>
      <protection locked="0"/>
    </xf>
    <xf numFmtId="196" fontId="2" fillId="35" borderId="46" xfId="0" applyNumberFormat="1" applyFont="1" applyFill="1" applyBorder="1" applyAlignment="1" applyProtection="1">
      <alignment horizontal="center" wrapText="1"/>
      <protection locked="0"/>
    </xf>
    <xf numFmtId="196" fontId="2" fillId="35" borderId="31" xfId="0" applyNumberFormat="1" applyFont="1" applyFill="1" applyBorder="1" applyAlignment="1" applyProtection="1">
      <alignment horizontal="center" wrapText="1"/>
      <protection locked="0"/>
    </xf>
    <xf numFmtId="196" fontId="2" fillId="35" borderId="29" xfId="0" applyNumberFormat="1" applyFont="1" applyFill="1" applyBorder="1" applyAlignment="1" applyProtection="1">
      <alignment horizontal="center" wrapText="1"/>
      <protection locked="0"/>
    </xf>
    <xf numFmtId="196" fontId="2" fillId="35" borderId="30" xfId="0" applyNumberFormat="1" applyFont="1" applyFill="1" applyBorder="1" applyAlignment="1" applyProtection="1">
      <alignment horizontal="center" wrapText="1"/>
      <protection locked="0"/>
    </xf>
    <xf numFmtId="0" fontId="2" fillId="33" borderId="27" xfId="0" applyNumberFormat="1" applyFont="1" applyFill="1" applyBorder="1" applyAlignment="1" applyProtection="1">
      <alignment horizontal="left" wrapText="1"/>
      <protection locked="0"/>
    </xf>
    <xf numFmtId="0" fontId="2" fillId="33" borderId="28" xfId="0" applyNumberFormat="1" applyFont="1" applyFill="1" applyBorder="1" applyAlignment="1" applyProtection="1">
      <alignment horizontal="left" wrapText="1"/>
      <protection locked="0"/>
    </xf>
    <xf numFmtId="0" fontId="2" fillId="33" borderId="46" xfId="0" applyNumberFormat="1" applyFont="1" applyFill="1" applyBorder="1" applyAlignment="1" applyProtection="1">
      <alignment horizontal="left" wrapText="1"/>
      <protection locked="0"/>
    </xf>
    <xf numFmtId="0" fontId="2" fillId="33" borderId="51" xfId="0" applyNumberFormat="1" applyFont="1" applyFill="1" applyBorder="1" applyAlignment="1" applyProtection="1">
      <alignment horizontal="center"/>
      <protection locked="0"/>
    </xf>
    <xf numFmtId="0" fontId="2" fillId="35" borderId="51" xfId="0" applyNumberFormat="1" applyFont="1" applyFill="1" applyBorder="1" applyAlignment="1" applyProtection="1">
      <alignment horizontal="center" wrapText="1"/>
      <protection locked="0"/>
    </xf>
    <xf numFmtId="0" fontId="2" fillId="33" borderId="48" xfId="0" applyFont="1" applyFill="1" applyBorder="1" applyAlignment="1" applyProtection="1">
      <alignment horizontal="left" vertical="center" wrapText="1" indent="2"/>
      <protection hidden="1"/>
    </xf>
    <xf numFmtId="0" fontId="2" fillId="33" borderId="49" xfId="0" applyFont="1" applyFill="1" applyBorder="1" applyAlignment="1" applyProtection="1">
      <alignment horizontal="left" vertical="center" wrapText="1" indent="2"/>
      <protection hidden="1"/>
    </xf>
    <xf numFmtId="0" fontId="2" fillId="33" borderId="50" xfId="0" applyFont="1" applyFill="1" applyBorder="1" applyAlignment="1" applyProtection="1">
      <alignment horizontal="left" vertical="center" wrapText="1" indent="2"/>
      <protection hidden="1"/>
    </xf>
    <xf numFmtId="0" fontId="2" fillId="33" borderId="48" xfId="0" applyFont="1" applyFill="1" applyBorder="1" applyAlignment="1" applyProtection="1">
      <alignment horizontal="center" vertical="center" wrapText="1"/>
      <protection hidden="1"/>
    </xf>
    <xf numFmtId="0" fontId="2" fillId="33" borderId="50" xfId="0" applyFont="1" applyFill="1" applyBorder="1" applyAlignment="1" applyProtection="1">
      <alignment horizontal="center" vertical="center" wrapText="1"/>
      <protection hidden="1"/>
    </xf>
    <xf numFmtId="0" fontId="2" fillId="38" borderId="32" xfId="0" applyFont="1" applyFill="1" applyBorder="1" applyAlignment="1" applyProtection="1">
      <alignment horizontal="center" vertical="center"/>
      <protection hidden="1"/>
    </xf>
    <xf numFmtId="0" fontId="2" fillId="36" borderId="3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39"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2" xfId="0" applyFont="1" applyFill="1" applyBorder="1" applyAlignment="1">
      <alignment horizontal="center" vertical="center"/>
    </xf>
    <xf numFmtId="0" fontId="2" fillId="33" borderId="32" xfId="0" applyFont="1" applyFill="1" applyBorder="1" applyAlignment="1" applyProtection="1">
      <alignment horizontal="center"/>
      <protection hidden="1"/>
    </xf>
    <xf numFmtId="0" fontId="2" fillId="33" borderId="11"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0" xfId="0" applyFont="1" applyFill="1" applyBorder="1" applyAlignment="1" applyProtection="1">
      <alignment horizontal="left" vertical="center" wrapText="1" indent="1"/>
      <protection hidden="1"/>
    </xf>
    <xf numFmtId="0" fontId="2" fillId="33" borderId="20" xfId="0" applyFont="1" applyFill="1" applyBorder="1" applyAlignment="1" applyProtection="1">
      <alignment horizontal="left" vertical="center" wrapText="1" indent="1"/>
      <protection hidden="1"/>
    </xf>
    <xf numFmtId="0" fontId="2" fillId="33" borderId="21" xfId="0" applyFont="1" applyFill="1" applyBorder="1" applyAlignment="1" applyProtection="1">
      <alignment horizontal="left" vertical="center" wrapText="1" indent="1"/>
      <protection hidden="1"/>
    </xf>
    <xf numFmtId="0" fontId="2" fillId="33" borderId="22" xfId="0" applyFont="1" applyFill="1" applyBorder="1" applyAlignment="1" applyProtection="1">
      <alignment horizontal="left" vertical="center" wrapText="1" indent="1"/>
      <protection hidden="1"/>
    </xf>
    <xf numFmtId="0" fontId="2" fillId="38" borderId="32" xfId="0" applyNumberFormat="1" applyFont="1" applyFill="1" applyBorder="1" applyAlignment="1" applyProtection="1">
      <alignment horizontal="center" vertical="center" wrapText="1"/>
      <protection locked="0"/>
    </xf>
    <xf numFmtId="0" fontId="2" fillId="36" borderId="17" xfId="0" applyNumberFormat="1" applyFont="1" applyFill="1" applyBorder="1" applyAlignment="1" applyProtection="1">
      <alignment horizontal="center" vertical="center" wrapText="1"/>
      <protection locked="0"/>
    </xf>
    <xf numFmtId="0" fontId="2" fillId="36" borderId="18" xfId="0" applyNumberFormat="1" applyFont="1" applyFill="1" applyBorder="1" applyAlignment="1" applyProtection="1">
      <alignment horizontal="center" vertical="center" wrapText="1"/>
      <protection locked="0"/>
    </xf>
    <xf numFmtId="0" fontId="2" fillId="36" borderId="20" xfId="0" applyNumberFormat="1" applyFont="1" applyFill="1" applyBorder="1" applyAlignment="1" applyProtection="1">
      <alignment horizontal="center" vertical="center" wrapText="1"/>
      <protection locked="0"/>
    </xf>
    <xf numFmtId="0" fontId="2" fillId="36" borderId="21" xfId="0" applyNumberFormat="1" applyFont="1" applyFill="1" applyBorder="1" applyAlignment="1" applyProtection="1">
      <alignment horizontal="center" vertical="center" wrapText="1"/>
      <protection locked="0"/>
    </xf>
    <xf numFmtId="0" fontId="2" fillId="35" borderId="43" xfId="0" applyNumberFormat="1" applyFont="1" applyFill="1" applyBorder="1" applyAlignment="1" applyProtection="1">
      <alignment horizontal="center" vertical="center" wrapText="1"/>
      <protection locked="0"/>
    </xf>
    <xf numFmtId="0" fontId="2" fillId="35" borderId="44" xfId="0" applyNumberFormat="1" applyFont="1" applyFill="1" applyBorder="1" applyAlignment="1" applyProtection="1">
      <alignment horizontal="center" vertical="center" wrapText="1"/>
      <protection locked="0"/>
    </xf>
    <xf numFmtId="0" fontId="2" fillId="35" borderId="45" xfId="0" applyNumberFormat="1" applyFont="1" applyFill="1" applyBorder="1" applyAlignment="1" applyProtection="1">
      <alignment horizontal="center" vertical="center" wrapText="1"/>
      <protection locked="0"/>
    </xf>
    <xf numFmtId="199" fontId="2" fillId="35" borderId="43" xfId="0" applyNumberFormat="1" applyFont="1" applyFill="1" applyBorder="1" applyAlignment="1" applyProtection="1">
      <alignment horizontal="center" vertical="center" wrapText="1"/>
      <protection locked="0"/>
    </xf>
    <xf numFmtId="199" fontId="2" fillId="35" borderId="44" xfId="0" applyNumberFormat="1" applyFont="1" applyFill="1" applyBorder="1" applyAlignment="1" applyProtection="1">
      <alignment horizontal="center" vertical="center" wrapText="1"/>
      <protection locked="0"/>
    </xf>
    <xf numFmtId="199" fontId="2" fillId="35" borderId="45" xfId="0" applyNumberFormat="1" applyFont="1" applyFill="1" applyBorder="1" applyAlignment="1" applyProtection="1">
      <alignment horizontal="center" vertical="center" wrapText="1"/>
      <protection locked="0"/>
    </xf>
    <xf numFmtId="0" fontId="2" fillId="33" borderId="40" xfId="0" applyNumberFormat="1" applyFont="1" applyFill="1" applyBorder="1" applyAlignment="1" applyProtection="1">
      <alignment horizontal="left" vertical="center"/>
      <protection locked="0"/>
    </xf>
    <xf numFmtId="0" fontId="2" fillId="33" borderId="41" xfId="0" applyNumberFormat="1" applyFont="1" applyFill="1" applyBorder="1" applyAlignment="1" applyProtection="1">
      <alignment horizontal="left" vertical="center"/>
      <protection locked="0"/>
    </xf>
    <xf numFmtId="0" fontId="2" fillId="33" borderId="42" xfId="0" applyNumberFormat="1" applyFont="1" applyFill="1" applyBorder="1" applyAlignment="1" applyProtection="1">
      <alignment horizontal="left" vertical="center"/>
      <protection locked="0"/>
    </xf>
    <xf numFmtId="0" fontId="2" fillId="35" borderId="40" xfId="0" applyNumberFormat="1" applyFont="1" applyFill="1" applyBorder="1" applyAlignment="1" applyProtection="1">
      <alignment horizontal="center" vertical="center" wrapText="1"/>
      <protection locked="0"/>
    </xf>
    <xf numFmtId="0" fontId="2" fillId="35" borderId="41" xfId="0" applyNumberFormat="1" applyFont="1" applyFill="1" applyBorder="1" applyAlignment="1" applyProtection="1">
      <alignment horizontal="center" vertical="center" wrapText="1"/>
      <protection locked="0"/>
    </xf>
    <xf numFmtId="0" fontId="2" fillId="35" borderId="42" xfId="0" applyNumberFormat="1" applyFont="1" applyFill="1" applyBorder="1" applyAlignment="1" applyProtection="1">
      <alignment horizontal="center" vertical="center" wrapText="1"/>
      <protection locked="0"/>
    </xf>
    <xf numFmtId="199" fontId="2" fillId="35" borderId="40" xfId="0" applyNumberFormat="1" applyFont="1" applyFill="1" applyBorder="1" applyAlignment="1" applyProtection="1">
      <alignment horizontal="center" vertical="center" wrapText="1"/>
      <protection locked="0"/>
    </xf>
    <xf numFmtId="199" fontId="2" fillId="35" borderId="41" xfId="0" applyNumberFormat="1" applyFont="1" applyFill="1" applyBorder="1" applyAlignment="1" applyProtection="1">
      <alignment horizontal="center" vertical="center" wrapText="1"/>
      <protection locked="0"/>
    </xf>
    <xf numFmtId="199" fontId="2" fillId="35" borderId="42" xfId="0" applyNumberFormat="1" applyFont="1" applyFill="1" applyBorder="1" applyAlignment="1" applyProtection="1">
      <alignment horizontal="center" vertical="center" wrapText="1"/>
      <protection locked="0"/>
    </xf>
    <xf numFmtId="0" fontId="4" fillId="34" borderId="38" xfId="0" applyNumberFormat="1" applyFont="1" applyFill="1" applyBorder="1" applyAlignment="1" applyProtection="1">
      <alignment horizontal="center" vertical="center" wrapText="1"/>
      <protection locked="0"/>
    </xf>
    <xf numFmtId="0" fontId="4" fillId="34" borderId="23" xfId="0" applyNumberFormat="1" applyFont="1" applyFill="1" applyBorder="1" applyAlignment="1" applyProtection="1">
      <alignment horizontal="center" vertical="center" wrapText="1"/>
      <protection locked="0"/>
    </xf>
    <xf numFmtId="0" fontId="2" fillId="33" borderId="43" xfId="0" applyNumberFormat="1" applyFont="1" applyFill="1" applyBorder="1" applyAlignment="1" applyProtection="1">
      <alignment horizontal="left" vertical="center"/>
      <protection locked="0"/>
    </xf>
    <xf numFmtId="0" fontId="2" fillId="33" borderId="44" xfId="0" applyNumberFormat="1" applyFont="1" applyFill="1" applyBorder="1" applyAlignment="1" applyProtection="1">
      <alignment horizontal="left" vertical="center"/>
      <protection locked="0"/>
    </xf>
    <xf numFmtId="0" fontId="2" fillId="33" borderId="45" xfId="0" applyNumberFormat="1" applyFont="1" applyFill="1" applyBorder="1" applyAlignment="1" applyProtection="1">
      <alignment horizontal="left" vertical="center"/>
      <protection locked="0"/>
    </xf>
    <xf numFmtId="0" fontId="2" fillId="33" borderId="43" xfId="0" applyNumberFormat="1" applyFont="1" applyFill="1" applyBorder="1" applyAlignment="1" applyProtection="1">
      <alignment horizontal="left" vertical="center" indent="1"/>
      <protection locked="0"/>
    </xf>
    <xf numFmtId="0" fontId="2" fillId="33" borderId="44" xfId="0" applyNumberFormat="1" applyFont="1" applyFill="1" applyBorder="1" applyAlignment="1" applyProtection="1">
      <alignment horizontal="left" vertical="center" indent="1"/>
      <protection locked="0"/>
    </xf>
    <xf numFmtId="0" fontId="2" fillId="33" borderId="45" xfId="0" applyNumberFormat="1" applyFont="1" applyFill="1" applyBorder="1" applyAlignment="1" applyProtection="1">
      <alignment horizontal="left" vertical="center" indent="1"/>
      <protection locked="0"/>
    </xf>
    <xf numFmtId="0" fontId="2" fillId="33" borderId="43" xfId="0" applyNumberFormat="1" applyFont="1" applyFill="1" applyBorder="1" applyAlignment="1" applyProtection="1">
      <alignment horizontal="left" vertical="center" wrapText="1"/>
      <protection locked="0"/>
    </xf>
    <xf numFmtId="0" fontId="2" fillId="33" borderId="44" xfId="0" applyNumberFormat="1" applyFont="1" applyFill="1" applyBorder="1" applyAlignment="1" applyProtection="1">
      <alignment horizontal="left" vertical="center" wrapText="1"/>
      <protection locked="0"/>
    </xf>
    <xf numFmtId="0" fontId="2" fillId="33" borderId="45" xfId="0" applyNumberFormat="1" applyFont="1" applyFill="1" applyBorder="1" applyAlignment="1" applyProtection="1">
      <alignment horizontal="left" vertical="center" wrapText="1"/>
      <protection locked="0"/>
    </xf>
    <xf numFmtId="0" fontId="2" fillId="35" borderId="27" xfId="0" applyNumberFormat="1" applyFont="1" applyFill="1" applyBorder="1" applyAlignment="1" applyProtection="1">
      <alignment horizontal="center" vertical="center" wrapText="1"/>
      <protection locked="0"/>
    </xf>
    <xf numFmtId="0" fontId="2" fillId="35" borderId="28" xfId="0" applyNumberFormat="1" applyFont="1" applyFill="1" applyBorder="1" applyAlignment="1" applyProtection="1">
      <alignment horizontal="center" vertical="center" wrapText="1"/>
      <protection locked="0"/>
    </xf>
    <xf numFmtId="0" fontId="2" fillId="35" borderId="31" xfId="0" applyNumberFormat="1" applyFont="1" applyFill="1" applyBorder="1" applyAlignment="1" applyProtection="1">
      <alignment horizontal="center" vertical="center" wrapText="1"/>
      <protection locked="0"/>
    </xf>
    <xf numFmtId="0" fontId="2" fillId="35" borderId="29" xfId="0" applyNumberFormat="1" applyFont="1" applyFill="1" applyBorder="1" applyAlignment="1" applyProtection="1">
      <alignment horizontal="center" vertical="center" wrapText="1"/>
      <protection locked="0"/>
    </xf>
    <xf numFmtId="0" fontId="2" fillId="33" borderId="43" xfId="0" applyNumberFormat="1" applyFont="1" applyFill="1" applyBorder="1" applyAlignment="1" applyProtection="1">
      <alignment horizontal="left" vertical="center" wrapText="1" indent="1"/>
      <protection locked="0"/>
    </xf>
    <xf numFmtId="0" fontId="2" fillId="33" borderId="44" xfId="0" applyNumberFormat="1" applyFont="1" applyFill="1" applyBorder="1" applyAlignment="1" applyProtection="1">
      <alignment horizontal="left" vertical="center" wrapText="1" indent="1"/>
      <protection locked="0"/>
    </xf>
    <xf numFmtId="0" fontId="2" fillId="33" borderId="45" xfId="0" applyNumberFormat="1" applyFont="1" applyFill="1" applyBorder="1" applyAlignment="1" applyProtection="1">
      <alignment horizontal="left" vertical="center" wrapText="1" indent="1"/>
      <protection locked="0"/>
    </xf>
    <xf numFmtId="0" fontId="2" fillId="33" borderId="31" xfId="0" applyNumberFormat="1" applyFont="1" applyFill="1" applyBorder="1" applyAlignment="1" applyProtection="1">
      <alignment horizontal="left" vertical="center" wrapText="1" indent="1"/>
      <protection locked="0"/>
    </xf>
    <xf numFmtId="0" fontId="2" fillId="33" borderId="29" xfId="0" applyNumberFormat="1" applyFont="1" applyFill="1" applyBorder="1" applyAlignment="1" applyProtection="1">
      <alignment horizontal="left" vertical="center" wrapText="1" indent="1"/>
      <protection locked="0"/>
    </xf>
    <xf numFmtId="0" fontId="2" fillId="33" borderId="30" xfId="0" applyNumberFormat="1" applyFont="1" applyFill="1" applyBorder="1" applyAlignment="1" applyProtection="1">
      <alignment horizontal="left" vertical="center" wrapText="1" indent="1"/>
      <protection locked="0"/>
    </xf>
    <xf numFmtId="0" fontId="2" fillId="33" borderId="27" xfId="0" applyNumberFormat="1" applyFont="1" applyFill="1" applyBorder="1" applyAlignment="1" applyProtection="1">
      <alignment horizontal="left" vertical="center" wrapText="1"/>
      <protection locked="0"/>
    </xf>
    <xf numFmtId="0" fontId="2" fillId="33" borderId="28" xfId="0" applyNumberFormat="1" applyFont="1" applyFill="1" applyBorder="1" applyAlignment="1" applyProtection="1">
      <alignment horizontal="left" vertical="center" wrapText="1"/>
      <protection locked="0"/>
    </xf>
    <xf numFmtId="0" fontId="2" fillId="33" borderId="46" xfId="0" applyNumberFormat="1" applyFont="1" applyFill="1" applyBorder="1" applyAlignment="1" applyProtection="1">
      <alignment horizontal="left" vertical="center" wrapText="1"/>
      <protection locked="0"/>
    </xf>
    <xf numFmtId="0" fontId="4" fillId="33" borderId="49" xfId="0" applyNumberFormat="1" applyFont="1" applyFill="1" applyBorder="1" applyAlignment="1" applyProtection="1">
      <alignment horizontal="center"/>
      <protection locked="0"/>
    </xf>
    <xf numFmtId="0" fontId="4" fillId="33" borderId="50" xfId="0" applyNumberFormat="1" applyFont="1" applyFill="1" applyBorder="1" applyAlignment="1" applyProtection="1">
      <alignment horizontal="center"/>
      <protection locked="0"/>
    </xf>
    <xf numFmtId="0" fontId="2" fillId="35" borderId="46" xfId="0" applyNumberFormat="1" applyFont="1" applyFill="1" applyBorder="1" applyAlignment="1" applyProtection="1">
      <alignment horizontal="center" vertical="center" wrapText="1"/>
      <protection locked="0"/>
    </xf>
    <xf numFmtId="0" fontId="2" fillId="35" borderId="11" xfId="0" applyNumberFormat="1" applyFont="1" applyFill="1" applyBorder="1" applyAlignment="1" applyProtection="1">
      <alignment horizontal="center" vertical="center" wrapText="1"/>
      <protection locked="0"/>
    </xf>
    <xf numFmtId="0" fontId="2" fillId="35" borderId="10" xfId="0" applyNumberFormat="1" applyFont="1" applyFill="1" applyBorder="1" applyAlignment="1" applyProtection="1">
      <alignment horizontal="center" vertical="center" wrapText="1"/>
      <protection locked="0"/>
    </xf>
    <xf numFmtId="0" fontId="2" fillId="35" borderId="30" xfId="0" applyNumberFormat="1" applyFont="1" applyFill="1" applyBorder="1" applyAlignment="1" applyProtection="1">
      <alignment horizontal="center" vertical="center" wrapText="1"/>
      <protection locked="0"/>
    </xf>
    <xf numFmtId="0" fontId="2" fillId="35" borderId="0" xfId="0" applyNumberFormat="1" applyFont="1" applyFill="1" applyBorder="1" applyAlignment="1" applyProtection="1">
      <alignment horizontal="center" vertical="center" wrapText="1"/>
      <protection locked="0"/>
    </xf>
    <xf numFmtId="199" fontId="2" fillId="35" borderId="27" xfId="0" applyNumberFormat="1" applyFont="1" applyFill="1" applyBorder="1" applyAlignment="1" applyProtection="1">
      <alignment horizontal="center" vertical="center" wrapText="1"/>
      <protection locked="0"/>
    </xf>
    <xf numFmtId="199" fontId="2" fillId="35" borderId="28" xfId="0" applyNumberFormat="1" applyFont="1" applyFill="1" applyBorder="1" applyAlignment="1" applyProtection="1">
      <alignment horizontal="center" vertical="center" wrapText="1"/>
      <protection locked="0"/>
    </xf>
    <xf numFmtId="199" fontId="2" fillId="35" borderId="46" xfId="0" applyNumberFormat="1" applyFont="1" applyFill="1" applyBorder="1" applyAlignment="1" applyProtection="1">
      <alignment horizontal="center" vertical="center" wrapText="1"/>
      <protection locked="0"/>
    </xf>
    <xf numFmtId="199" fontId="2" fillId="35" borderId="11" xfId="0" applyNumberFormat="1" applyFont="1" applyFill="1" applyBorder="1" applyAlignment="1" applyProtection="1">
      <alignment horizontal="center" vertical="center" wrapText="1"/>
      <protection locked="0"/>
    </xf>
    <xf numFmtId="199" fontId="2" fillId="35" borderId="0" xfId="0" applyNumberFormat="1" applyFont="1" applyFill="1" applyBorder="1" applyAlignment="1" applyProtection="1">
      <alignment horizontal="center" vertical="center" wrapText="1"/>
      <protection locked="0"/>
    </xf>
    <xf numFmtId="199" fontId="2" fillId="35" borderId="10" xfId="0" applyNumberFormat="1" applyFont="1" applyFill="1" applyBorder="1" applyAlignment="1" applyProtection="1">
      <alignment horizontal="center" vertical="center" wrapText="1"/>
      <protection locked="0"/>
    </xf>
    <xf numFmtId="199" fontId="2" fillId="35" borderId="31" xfId="0" applyNumberFormat="1" applyFont="1" applyFill="1" applyBorder="1" applyAlignment="1" applyProtection="1">
      <alignment horizontal="center" vertical="center" wrapText="1"/>
      <protection locked="0"/>
    </xf>
    <xf numFmtId="199" fontId="2" fillId="35" borderId="29" xfId="0" applyNumberFormat="1" applyFont="1" applyFill="1" applyBorder="1" applyAlignment="1" applyProtection="1">
      <alignment horizontal="center" vertical="center" wrapText="1"/>
      <protection locked="0"/>
    </xf>
    <xf numFmtId="199" fontId="2" fillId="35" borderId="30" xfId="0" applyNumberFormat="1" applyFont="1" applyFill="1" applyBorder="1" applyAlignment="1" applyProtection="1">
      <alignment horizontal="center" vertical="center" wrapText="1"/>
      <protection locked="0"/>
    </xf>
    <xf numFmtId="0" fontId="4" fillId="33" borderId="18" xfId="0" applyNumberFormat="1" applyFont="1" applyFill="1" applyBorder="1" applyAlignment="1" applyProtection="1">
      <alignment horizontal="center" vertical="top"/>
      <protection locked="0"/>
    </xf>
    <xf numFmtId="0" fontId="4" fillId="33" borderId="19" xfId="0" applyNumberFormat="1" applyFont="1" applyFill="1" applyBorder="1" applyAlignment="1" applyProtection="1">
      <alignment horizontal="center" vertical="top"/>
      <protection locked="0"/>
    </xf>
    <xf numFmtId="0" fontId="2" fillId="33" borderId="43" xfId="0" applyNumberFormat="1" applyFont="1" applyFill="1" applyBorder="1" applyAlignment="1" applyProtection="1">
      <alignment horizontal="left" vertical="center" wrapText="1" indent="2"/>
      <protection locked="0"/>
    </xf>
    <xf numFmtId="0" fontId="2" fillId="33" borderId="44" xfId="0" applyNumberFormat="1" applyFont="1" applyFill="1" applyBorder="1" applyAlignment="1" applyProtection="1">
      <alignment horizontal="left" vertical="center" wrapText="1" indent="2"/>
      <protection locked="0"/>
    </xf>
    <xf numFmtId="0" fontId="2" fillId="33" borderId="45" xfId="0" applyNumberFormat="1" applyFont="1" applyFill="1" applyBorder="1" applyAlignment="1" applyProtection="1">
      <alignment horizontal="left" vertical="center" wrapText="1" indent="2"/>
      <protection locked="0"/>
    </xf>
    <xf numFmtId="199" fontId="2" fillId="35" borderId="48" xfId="0" applyNumberFormat="1" applyFont="1" applyFill="1" applyBorder="1" applyAlignment="1" applyProtection="1">
      <alignment horizontal="center" vertical="center" wrapText="1"/>
      <protection locked="0"/>
    </xf>
    <xf numFmtId="199" fontId="2" fillId="35" borderId="49" xfId="0" applyNumberFormat="1" applyFont="1" applyFill="1" applyBorder="1" applyAlignment="1" applyProtection="1">
      <alignment horizontal="center" vertical="center" wrapText="1"/>
      <protection locked="0"/>
    </xf>
    <xf numFmtId="199" fontId="2" fillId="35" borderId="50" xfId="0" applyNumberFormat="1" applyFont="1" applyFill="1" applyBorder="1" applyAlignment="1" applyProtection="1">
      <alignment horizontal="center" vertical="center" wrapText="1"/>
      <protection locked="0"/>
    </xf>
    <xf numFmtId="0" fontId="22" fillId="33" borderId="0" xfId="0" applyNumberFormat="1" applyFont="1" applyFill="1" applyBorder="1" applyAlignment="1" applyProtection="1">
      <alignment horizontal="left" vertical="center" wrapText="1" indent="1"/>
      <protection locked="0"/>
    </xf>
    <xf numFmtId="0" fontId="4" fillId="33" borderId="0" xfId="0" applyNumberFormat="1" applyFont="1" applyFill="1" applyBorder="1" applyAlignment="1" applyProtection="1">
      <alignment horizontal="left" vertical="center" wrapText="1" indent="1"/>
      <protection locked="0"/>
    </xf>
    <xf numFmtId="0" fontId="2" fillId="33" borderId="48" xfId="0" applyNumberFormat="1" applyFont="1" applyFill="1" applyBorder="1" applyAlignment="1" applyProtection="1">
      <alignment horizontal="left" vertical="center" wrapText="1" indent="1"/>
      <protection locked="0"/>
    </xf>
    <xf numFmtId="0" fontId="2" fillId="33" borderId="49" xfId="0" applyNumberFormat="1" applyFont="1" applyFill="1" applyBorder="1" applyAlignment="1" applyProtection="1">
      <alignment horizontal="left" vertical="center" wrapText="1" indent="1"/>
      <protection locked="0"/>
    </xf>
    <xf numFmtId="0" fontId="2" fillId="33" borderId="50" xfId="0" applyNumberFormat="1" applyFont="1" applyFill="1" applyBorder="1" applyAlignment="1" applyProtection="1">
      <alignment horizontal="left" vertical="center" wrapText="1" indent="1"/>
      <protection locked="0"/>
    </xf>
    <xf numFmtId="0" fontId="2" fillId="35" borderId="48" xfId="0" applyNumberFormat="1" applyFont="1" applyFill="1" applyBorder="1" applyAlignment="1" applyProtection="1">
      <alignment horizontal="center" vertical="center" wrapText="1"/>
      <protection locked="0"/>
    </xf>
    <xf numFmtId="0" fontId="2" fillId="35" borderId="49" xfId="0" applyNumberFormat="1" applyFont="1" applyFill="1" applyBorder="1" applyAlignment="1" applyProtection="1">
      <alignment horizontal="center" vertical="center" wrapText="1"/>
      <protection locked="0"/>
    </xf>
    <xf numFmtId="0" fontId="2" fillId="35" borderId="50" xfId="0" applyNumberFormat="1" applyFont="1" applyFill="1" applyBorder="1" applyAlignment="1" applyProtection="1">
      <alignment horizontal="center" vertical="center" wrapText="1"/>
      <protection locked="0"/>
    </xf>
    <xf numFmtId="0" fontId="22" fillId="33" borderId="0" xfId="0" applyFont="1" applyFill="1" applyAlignment="1" applyProtection="1">
      <alignment horizontal="left" vertical="center" wrapText="1" indent="1"/>
      <protection hidden="1"/>
    </xf>
    <xf numFmtId="0" fontId="4" fillId="33" borderId="0" xfId="0" applyFont="1" applyFill="1" applyAlignment="1" applyProtection="1">
      <alignment horizontal="left" vertical="center" wrapText="1" indent="1"/>
      <protection hidden="1"/>
    </xf>
    <xf numFmtId="0" fontId="4" fillId="32" borderId="32" xfId="0" applyFont="1" applyFill="1" applyBorder="1" applyAlignment="1" applyProtection="1">
      <alignment horizontal="center" vertical="center" wrapText="1"/>
      <protection hidden="1"/>
    </xf>
    <xf numFmtId="0" fontId="4" fillId="32" borderId="38" xfId="0" applyFont="1" applyFill="1" applyBorder="1" applyAlignment="1" applyProtection="1">
      <alignment horizontal="center" vertical="center" wrapText="1"/>
      <protection hidden="1"/>
    </xf>
    <xf numFmtId="0" fontId="4" fillId="32" borderId="23" xfId="0" applyFont="1" applyFill="1" applyBorder="1" applyAlignment="1" applyProtection="1">
      <alignment horizontal="center" vertical="center" wrapText="1"/>
      <protection hidden="1"/>
    </xf>
    <xf numFmtId="0" fontId="4" fillId="32" borderId="39" xfId="0" applyFont="1" applyFill="1" applyBorder="1" applyAlignment="1" applyProtection="1">
      <alignment horizontal="center" vertical="center" wrapText="1"/>
      <protection hidden="1"/>
    </xf>
    <xf numFmtId="0" fontId="2" fillId="38" borderId="52" xfId="0" applyFont="1" applyFill="1" applyBorder="1" applyAlignment="1" applyProtection="1">
      <alignment horizontal="center" vertical="center" wrapText="1"/>
      <protection hidden="1"/>
    </xf>
    <xf numFmtId="0" fontId="2" fillId="36" borderId="32" xfId="0" applyFont="1" applyFill="1" applyBorder="1" applyAlignment="1">
      <alignment horizontal="center" vertical="center" wrapText="1"/>
    </xf>
    <xf numFmtId="196" fontId="2" fillId="35" borderId="34" xfId="0" applyNumberFormat="1" applyFont="1" applyFill="1" applyBorder="1" applyAlignment="1" applyProtection="1">
      <alignment horizontal="center" wrapText="1"/>
      <protection/>
    </xf>
    <xf numFmtId="0" fontId="2" fillId="35" borderId="36" xfId="0" applyFont="1" applyFill="1" applyBorder="1" applyAlignment="1" applyProtection="1">
      <alignment horizontal="left" vertical="center" wrapText="1" indent="1"/>
      <protection locked="0"/>
    </xf>
    <xf numFmtId="0" fontId="2" fillId="0" borderId="36" xfId="0" applyFont="1" applyBorder="1" applyAlignment="1">
      <alignment horizontal="center" wrapText="1"/>
    </xf>
    <xf numFmtId="0" fontId="2" fillId="35" borderId="36" xfId="0" applyNumberFormat="1" applyFont="1" applyFill="1" applyBorder="1" applyAlignment="1" applyProtection="1">
      <alignment horizontal="center"/>
      <protection locked="0"/>
    </xf>
    <xf numFmtId="196" fontId="2" fillId="35" borderId="36" xfId="0" applyNumberFormat="1" applyFont="1" applyFill="1" applyBorder="1" applyAlignment="1" applyProtection="1">
      <alignment horizontal="center" wrapText="1"/>
      <protection locked="0"/>
    </xf>
    <xf numFmtId="0" fontId="2" fillId="35" borderId="34" xfId="0" applyFont="1" applyFill="1" applyBorder="1" applyAlignment="1" applyProtection="1">
      <alignment horizontal="left" vertical="center" wrapText="1"/>
      <protection hidden="1"/>
    </xf>
    <xf numFmtId="0" fontId="2" fillId="0" borderId="34" xfId="0" applyFont="1" applyBorder="1" applyAlignment="1">
      <alignment horizontal="center" wrapText="1"/>
    </xf>
    <xf numFmtId="0" fontId="2" fillId="35" borderId="34" xfId="0" applyFont="1" applyFill="1" applyBorder="1" applyAlignment="1" applyProtection="1">
      <alignment horizontal="center" wrapText="1"/>
      <protection hidden="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0" fontId="2" fillId="0" borderId="37" xfId="0" applyFont="1" applyBorder="1" applyAlignment="1">
      <alignment horizontal="center" wrapText="1"/>
    </xf>
    <xf numFmtId="0" fontId="2" fillId="35" borderId="37" xfId="0" applyNumberFormat="1" applyFont="1" applyFill="1" applyBorder="1" applyAlignment="1" applyProtection="1">
      <alignment horizontal="center"/>
      <protection locked="0"/>
    </xf>
    <xf numFmtId="0" fontId="2" fillId="37" borderId="17"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11"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10"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4" fillId="37" borderId="32" xfId="0" applyFont="1" applyFill="1" applyBorder="1" applyAlignment="1" applyProtection="1">
      <alignment horizontal="center" vertical="center" wrapText="1"/>
      <protection hidden="1"/>
    </xf>
    <xf numFmtId="0" fontId="4" fillId="32" borderId="38" xfId="0" applyFont="1" applyFill="1" applyBorder="1" applyAlignment="1" applyProtection="1">
      <alignment horizontal="center" vertical="center"/>
      <protection hidden="1"/>
    </xf>
    <xf numFmtId="0" fontId="4" fillId="32" borderId="23" xfId="0" applyFont="1" applyFill="1" applyBorder="1" applyAlignment="1" applyProtection="1">
      <alignment horizontal="center" vertical="center"/>
      <protection hidden="1"/>
    </xf>
    <xf numFmtId="0" fontId="4" fillId="32" borderId="39" xfId="0" applyFont="1" applyFill="1" applyBorder="1" applyAlignment="1" applyProtection="1">
      <alignment horizontal="center" vertical="center"/>
      <protection hidden="1"/>
    </xf>
    <xf numFmtId="0" fontId="2" fillId="33" borderId="40" xfId="0" applyNumberFormat="1" applyFont="1" applyFill="1" applyBorder="1" applyAlignment="1" applyProtection="1">
      <alignment horizontal="left" wrapText="1"/>
      <protection locked="0"/>
    </xf>
    <xf numFmtId="0" fontId="2" fillId="33" borderId="41" xfId="0" applyNumberFormat="1" applyFont="1" applyFill="1" applyBorder="1" applyAlignment="1" applyProtection="1">
      <alignment horizontal="left" wrapText="1"/>
      <protection locked="0"/>
    </xf>
    <xf numFmtId="0" fontId="2" fillId="33" borderId="42" xfId="0" applyNumberFormat="1" applyFont="1" applyFill="1" applyBorder="1" applyAlignment="1" applyProtection="1">
      <alignment horizontal="left" wrapText="1"/>
      <protection locked="0"/>
    </xf>
    <xf numFmtId="0" fontId="2" fillId="33" borderId="34" xfId="0" applyNumberFormat="1" applyFont="1" applyFill="1" applyBorder="1" applyAlignment="1" applyProtection="1">
      <alignment horizontal="center"/>
      <protection locked="0"/>
    </xf>
    <xf numFmtId="196" fontId="2" fillId="33" borderId="36" xfId="0" applyNumberFormat="1" applyFont="1" applyFill="1" applyBorder="1" applyAlignment="1" applyProtection="1">
      <alignment horizontal="center"/>
      <protection locked="0"/>
    </xf>
    <xf numFmtId="196" fontId="2" fillId="33" borderId="37" xfId="0" applyNumberFormat="1" applyFont="1" applyFill="1" applyBorder="1" applyAlignment="1" applyProtection="1">
      <alignment horizontal="center"/>
      <protection locked="0"/>
    </xf>
    <xf numFmtId="0" fontId="1" fillId="33" borderId="0" xfId="0" applyFont="1" applyFill="1" applyBorder="1" applyAlignment="1" applyProtection="1">
      <alignment horizontal="center" vertical="center"/>
      <protection hidden="1"/>
    </xf>
    <xf numFmtId="0" fontId="2" fillId="33" borderId="48" xfId="0" applyNumberFormat="1" applyFont="1" applyFill="1" applyBorder="1" applyAlignment="1" applyProtection="1">
      <alignment horizontal="left" wrapText="1"/>
      <protection locked="0"/>
    </xf>
    <xf numFmtId="0" fontId="2" fillId="33" borderId="49" xfId="0" applyNumberFormat="1" applyFont="1" applyFill="1" applyBorder="1" applyAlignment="1" applyProtection="1">
      <alignment horizontal="left" wrapText="1"/>
      <protection locked="0"/>
    </xf>
    <xf numFmtId="0" fontId="2" fillId="33" borderId="50" xfId="0" applyNumberFormat="1" applyFont="1" applyFill="1" applyBorder="1" applyAlignment="1" applyProtection="1">
      <alignment horizontal="left" wrapText="1"/>
      <protection locked="0"/>
    </xf>
    <xf numFmtId="0" fontId="2" fillId="33" borderId="27" xfId="0" applyFont="1" applyFill="1" applyBorder="1" applyAlignment="1" applyProtection="1">
      <alignment horizontal="left" vertical="center" wrapText="1" indent="1"/>
      <protection hidden="1"/>
    </xf>
    <xf numFmtId="0" fontId="2" fillId="33" borderId="28" xfId="0" applyFont="1" applyFill="1" applyBorder="1" applyAlignment="1" applyProtection="1">
      <alignment horizontal="left" vertical="center" wrapText="1" indent="1"/>
      <protection hidden="1"/>
    </xf>
    <xf numFmtId="0" fontId="2" fillId="33" borderId="46" xfId="0" applyFont="1" applyFill="1" applyBorder="1" applyAlignment="1" applyProtection="1">
      <alignment horizontal="left" vertical="center" wrapText="1" indent="1"/>
      <protection hidden="1"/>
    </xf>
    <xf numFmtId="0" fontId="2" fillId="33" borderId="32" xfId="0" applyFont="1" applyFill="1" applyBorder="1" applyAlignment="1" applyProtection="1">
      <alignment horizontal="left" vertical="center" wrapText="1"/>
      <protection hidden="1"/>
    </xf>
    <xf numFmtId="0" fontId="2" fillId="33" borderId="32" xfId="0" applyFont="1" applyFill="1" applyBorder="1" applyAlignment="1" applyProtection="1">
      <alignment horizontal="center" vertical="center" wrapText="1"/>
      <protection hidden="1"/>
    </xf>
    <xf numFmtId="199" fontId="2" fillId="33" borderId="32" xfId="0" applyNumberFormat="1" applyFont="1" applyFill="1" applyBorder="1" applyAlignment="1" applyProtection="1">
      <alignment horizontal="center"/>
      <protection hidden="1"/>
    </xf>
    <xf numFmtId="0" fontId="22" fillId="33" borderId="0" xfId="0" applyNumberFormat="1" applyFont="1" applyFill="1" applyBorder="1" applyAlignment="1" applyProtection="1">
      <alignment horizontal="left" vertical="top" wrapText="1" indent="1"/>
      <protection locked="0"/>
    </xf>
    <xf numFmtId="0" fontId="4" fillId="33" borderId="0" xfId="0" applyNumberFormat="1" applyFont="1" applyFill="1" applyBorder="1" applyAlignment="1" applyProtection="1">
      <alignment horizontal="left" vertical="top" wrapText="1" indent="1"/>
      <protection locked="0"/>
    </xf>
    <xf numFmtId="0" fontId="4" fillId="32" borderId="32" xfId="0" applyFont="1" applyFill="1" applyBorder="1" applyAlignment="1" applyProtection="1">
      <alignment horizontal="center" vertical="center"/>
      <protection hidden="1"/>
    </xf>
    <xf numFmtId="0" fontId="1" fillId="35" borderId="0" xfId="0" applyFont="1" applyFill="1" applyAlignment="1" applyProtection="1">
      <alignment horizontal="center" vertical="center"/>
      <protection/>
    </xf>
    <xf numFmtId="0" fontId="2" fillId="38" borderId="32" xfId="0" applyNumberFormat="1" applyFont="1" applyFill="1" applyBorder="1" applyAlignment="1" applyProtection="1">
      <alignment horizontal="center" vertical="center" wrapText="1"/>
      <protection hidden="1"/>
    </xf>
    <xf numFmtId="0" fontId="2" fillId="33" borderId="43" xfId="0" applyFont="1" applyFill="1" applyBorder="1" applyAlignment="1" applyProtection="1">
      <alignment horizontal="left" vertical="center" wrapText="1"/>
      <protection hidden="1"/>
    </xf>
    <xf numFmtId="0" fontId="2" fillId="33" borderId="44" xfId="0" applyFont="1" applyFill="1" applyBorder="1" applyAlignment="1" applyProtection="1">
      <alignment horizontal="left" vertical="center" wrapText="1"/>
      <protection hidden="1"/>
    </xf>
    <xf numFmtId="0" fontId="2" fillId="33" borderId="45" xfId="0" applyFont="1" applyFill="1" applyBorder="1" applyAlignment="1" applyProtection="1">
      <alignment horizontal="left" vertical="center" wrapText="1"/>
      <protection hidden="1"/>
    </xf>
    <xf numFmtId="0" fontId="2" fillId="33" borderId="34" xfId="0" applyFont="1" applyFill="1" applyBorder="1" applyAlignment="1" applyProtection="1">
      <alignment horizontal="center" vertical="center" wrapText="1"/>
      <protection hidden="1"/>
    </xf>
    <xf numFmtId="0" fontId="2" fillId="33" borderId="36" xfId="0" applyFont="1" applyFill="1" applyBorder="1" applyAlignment="1" applyProtection="1">
      <alignment horizontal="center" vertical="center" wrapText="1"/>
      <protection hidden="1"/>
    </xf>
    <xf numFmtId="0" fontId="2" fillId="33" borderId="36" xfId="0" applyFont="1" applyFill="1" applyBorder="1" applyAlignment="1" applyProtection="1">
      <alignment horizontal="center" vertical="center"/>
      <protection hidden="1"/>
    </xf>
    <xf numFmtId="196" fontId="2" fillId="33" borderId="36" xfId="0" applyNumberFormat="1" applyFont="1" applyFill="1" applyBorder="1" applyAlignment="1" applyProtection="1">
      <alignment horizontal="center" vertical="center"/>
      <protection hidden="1"/>
    </xf>
    <xf numFmtId="0" fontId="2" fillId="33" borderId="43" xfId="0" applyFont="1" applyFill="1" applyBorder="1" applyAlignment="1" applyProtection="1">
      <alignment horizontal="left" vertical="center"/>
      <protection hidden="1"/>
    </xf>
    <xf numFmtId="0" fontId="2" fillId="33" borderId="44" xfId="0" applyFont="1" applyFill="1" applyBorder="1" applyAlignment="1" applyProtection="1">
      <alignment horizontal="left" vertical="center"/>
      <protection hidden="1"/>
    </xf>
    <xf numFmtId="0" fontId="2" fillId="33" borderId="45" xfId="0" applyFont="1" applyFill="1" applyBorder="1" applyAlignment="1" applyProtection="1">
      <alignment horizontal="left" vertical="center"/>
      <protection hidden="1"/>
    </xf>
    <xf numFmtId="196" fontId="2" fillId="33" borderId="43" xfId="0" applyNumberFormat="1" applyFont="1" applyFill="1" applyBorder="1" applyAlignment="1" applyProtection="1">
      <alignment horizontal="center" vertical="center"/>
      <protection hidden="1"/>
    </xf>
    <xf numFmtId="196" fontId="2" fillId="33" borderId="44" xfId="0" applyNumberFormat="1" applyFont="1" applyFill="1" applyBorder="1" applyAlignment="1" applyProtection="1">
      <alignment horizontal="center" vertical="center"/>
      <protection hidden="1"/>
    </xf>
    <xf numFmtId="196" fontId="2" fillId="33" borderId="45" xfId="0" applyNumberFormat="1" applyFont="1" applyFill="1" applyBorder="1" applyAlignment="1" applyProtection="1">
      <alignment horizontal="center" vertical="center"/>
      <protection hidden="1"/>
    </xf>
    <xf numFmtId="196" fontId="2" fillId="33" borderId="37" xfId="0" applyNumberFormat="1" applyFont="1" applyFill="1" applyBorder="1" applyAlignment="1" applyProtection="1">
      <alignment horizontal="center" vertical="center"/>
      <protection hidden="1"/>
    </xf>
    <xf numFmtId="0" fontId="2" fillId="33" borderId="48" xfId="0" applyFont="1" applyFill="1" applyBorder="1" applyAlignment="1" applyProtection="1">
      <alignment horizontal="left" vertical="center"/>
      <protection hidden="1"/>
    </xf>
    <xf numFmtId="0" fontId="2" fillId="33" borderId="49" xfId="0" applyFont="1" applyFill="1" applyBorder="1" applyAlignment="1" applyProtection="1">
      <alignment horizontal="left" vertical="center"/>
      <protection hidden="1"/>
    </xf>
    <xf numFmtId="0" fontId="2" fillId="33" borderId="50" xfId="0" applyFont="1" applyFill="1" applyBorder="1" applyAlignment="1" applyProtection="1">
      <alignment horizontal="left" vertical="center"/>
      <protection hidden="1"/>
    </xf>
    <xf numFmtId="0" fontId="2" fillId="33" borderId="37" xfId="0" applyFont="1" applyFill="1" applyBorder="1" applyAlignment="1" applyProtection="1">
      <alignment horizontal="center" vertical="center"/>
      <protection hidden="1"/>
    </xf>
    <xf numFmtId="196" fontId="2" fillId="33" borderId="48" xfId="0" applyNumberFormat="1" applyFont="1" applyFill="1" applyBorder="1" applyAlignment="1" applyProtection="1">
      <alignment horizontal="center" vertical="center"/>
      <protection hidden="1"/>
    </xf>
    <xf numFmtId="196" fontId="2" fillId="33" borderId="49" xfId="0" applyNumberFormat="1" applyFont="1" applyFill="1" applyBorder="1" applyAlignment="1" applyProtection="1">
      <alignment horizontal="center" vertical="center"/>
      <protection hidden="1"/>
    </xf>
    <xf numFmtId="196" fontId="2" fillId="33" borderId="50" xfId="0" applyNumberFormat="1" applyFont="1" applyFill="1" applyBorder="1" applyAlignment="1" applyProtection="1">
      <alignment horizontal="center" vertical="center"/>
      <protection hidden="1"/>
    </xf>
    <xf numFmtId="0" fontId="2" fillId="38" borderId="38" xfId="0" applyFont="1" applyFill="1" applyBorder="1" applyAlignment="1" applyProtection="1">
      <alignment horizontal="center" vertical="center" wrapText="1"/>
      <protection hidden="1"/>
    </xf>
    <xf numFmtId="0" fontId="2" fillId="38" borderId="23" xfId="0" applyFont="1" applyFill="1" applyBorder="1" applyAlignment="1" applyProtection="1">
      <alignment horizontal="center" vertical="center" wrapText="1"/>
      <protection hidden="1"/>
    </xf>
    <xf numFmtId="0" fontId="2" fillId="38" borderId="39"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11"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10"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1" fillId="33" borderId="0" xfId="0" applyNumberFormat="1" applyFont="1" applyFill="1" applyBorder="1" applyAlignment="1" applyProtection="1">
      <alignment horizontal="center" vertical="center" wrapText="1"/>
      <protection locked="0"/>
    </xf>
    <xf numFmtId="0" fontId="2" fillId="38" borderId="38" xfId="0" applyNumberFormat="1" applyFont="1" applyFill="1" applyBorder="1" applyAlignment="1" applyProtection="1">
      <alignment horizontal="center" vertical="center" wrapText="1"/>
      <protection locked="0"/>
    </xf>
    <xf numFmtId="0" fontId="2" fillId="38" borderId="23" xfId="0" applyNumberFormat="1" applyFont="1" applyFill="1" applyBorder="1" applyAlignment="1" applyProtection="1">
      <alignment horizontal="center" vertical="center" wrapText="1"/>
      <protection locked="0"/>
    </xf>
    <xf numFmtId="0" fontId="2" fillId="38" borderId="39" xfId="0" applyNumberFormat="1" applyFont="1" applyFill="1" applyBorder="1" applyAlignment="1" applyProtection="1">
      <alignment horizontal="center" vertical="center" wrapText="1"/>
      <protection locked="0"/>
    </xf>
    <xf numFmtId="0" fontId="2" fillId="38" borderId="38" xfId="0" applyNumberFormat="1" applyFont="1" applyFill="1" applyBorder="1" applyAlignment="1" applyProtection="1">
      <alignment horizontal="center" vertical="center"/>
      <protection locked="0"/>
    </xf>
    <xf numFmtId="0" fontId="2" fillId="38" borderId="23" xfId="0" applyNumberFormat="1" applyFont="1" applyFill="1" applyBorder="1" applyAlignment="1" applyProtection="1">
      <alignment horizontal="center" vertical="center"/>
      <protection locked="0"/>
    </xf>
    <xf numFmtId="0" fontId="2" fillId="38" borderId="39" xfId="0" applyNumberFormat="1" applyFont="1" applyFill="1" applyBorder="1" applyAlignment="1" applyProtection="1">
      <alignment horizontal="center" vertical="center"/>
      <protection locked="0"/>
    </xf>
    <xf numFmtId="190" fontId="2" fillId="38" borderId="38" xfId="0" applyNumberFormat="1" applyFont="1" applyFill="1" applyBorder="1" applyAlignment="1" applyProtection="1">
      <alignment horizontal="center" vertical="center"/>
      <protection locked="0"/>
    </xf>
    <xf numFmtId="190" fontId="2" fillId="38" borderId="23" xfId="0" applyNumberFormat="1" applyFont="1" applyFill="1" applyBorder="1" applyAlignment="1" applyProtection="1">
      <alignment horizontal="center" vertical="center"/>
      <protection locked="0"/>
    </xf>
    <xf numFmtId="190" fontId="2" fillId="38" borderId="39" xfId="0" applyNumberFormat="1" applyFont="1" applyFill="1" applyBorder="1" applyAlignment="1" applyProtection="1">
      <alignment horizontal="center" vertical="center"/>
      <protection locked="0"/>
    </xf>
    <xf numFmtId="0" fontId="2" fillId="33" borderId="27" xfId="0" applyFont="1" applyFill="1" applyBorder="1" applyAlignment="1" applyProtection="1">
      <alignment horizontal="left" vertical="center" wrapText="1"/>
      <protection hidden="1"/>
    </xf>
    <xf numFmtId="0" fontId="2" fillId="33" borderId="28" xfId="0" applyFont="1" applyFill="1" applyBorder="1" applyAlignment="1" applyProtection="1">
      <alignment horizontal="left" vertical="center" wrapText="1"/>
      <protection hidden="1"/>
    </xf>
    <xf numFmtId="0" fontId="2" fillId="33" borderId="46" xfId="0" applyFont="1" applyFill="1" applyBorder="1" applyAlignment="1" applyProtection="1">
      <alignment horizontal="left" vertical="center" wrapText="1"/>
      <protection hidden="1"/>
    </xf>
    <xf numFmtId="0" fontId="2" fillId="33" borderId="27" xfId="0" applyFont="1" applyFill="1" applyBorder="1" applyAlignment="1" applyProtection="1">
      <alignment horizontal="center"/>
      <protection hidden="1"/>
    </xf>
    <xf numFmtId="0" fontId="2" fillId="33" borderId="28" xfId="0" applyFont="1" applyFill="1" applyBorder="1" applyAlignment="1" applyProtection="1">
      <alignment horizontal="center"/>
      <protection hidden="1"/>
    </xf>
    <xf numFmtId="0" fontId="2" fillId="33" borderId="46" xfId="0" applyFont="1" applyFill="1" applyBorder="1" applyAlignment="1" applyProtection="1">
      <alignment horizontal="center"/>
      <protection hidden="1"/>
    </xf>
    <xf numFmtId="196" fontId="2" fillId="33" borderId="27" xfId="0" applyNumberFormat="1" applyFont="1" applyFill="1" applyBorder="1" applyAlignment="1" applyProtection="1">
      <alignment horizontal="center"/>
      <protection hidden="1"/>
    </xf>
    <xf numFmtId="196" fontId="2" fillId="33" borderId="28" xfId="0" applyNumberFormat="1" applyFont="1" applyFill="1" applyBorder="1" applyAlignment="1" applyProtection="1">
      <alignment horizontal="center"/>
      <protection hidden="1"/>
    </xf>
    <xf numFmtId="196" fontId="2" fillId="33" borderId="46" xfId="0" applyNumberFormat="1" applyFont="1" applyFill="1" applyBorder="1" applyAlignment="1" applyProtection="1">
      <alignment horizontal="center"/>
      <protection hidden="1"/>
    </xf>
    <xf numFmtId="0" fontId="2" fillId="33" borderId="11" xfId="0" applyNumberFormat="1" applyFont="1" applyFill="1" applyBorder="1" applyAlignment="1" applyProtection="1">
      <alignment horizontal="left" wrapText="1" indent="1"/>
      <protection locked="0"/>
    </xf>
    <xf numFmtId="0" fontId="2" fillId="33" borderId="0" xfId="0" applyNumberFormat="1" applyFont="1" applyFill="1" applyBorder="1" applyAlignment="1" applyProtection="1">
      <alignment horizontal="left" wrapText="1" indent="1"/>
      <protection locked="0"/>
    </xf>
    <xf numFmtId="0" fontId="2" fillId="33" borderId="10" xfId="0" applyNumberFormat="1" applyFont="1" applyFill="1" applyBorder="1" applyAlignment="1" applyProtection="1">
      <alignment horizontal="left" wrapText="1" indent="1"/>
      <protection locked="0"/>
    </xf>
    <xf numFmtId="0" fontId="2" fillId="33" borderId="31" xfId="0" applyNumberFormat="1" applyFont="1" applyFill="1" applyBorder="1" applyAlignment="1" applyProtection="1">
      <alignment horizontal="left" wrapText="1" indent="2"/>
      <protection locked="0"/>
    </xf>
    <xf numFmtId="0" fontId="2" fillId="33" borderId="29" xfId="0" applyNumberFormat="1" applyFont="1" applyFill="1" applyBorder="1" applyAlignment="1" applyProtection="1">
      <alignment horizontal="left" wrapText="1" indent="2"/>
      <protection locked="0"/>
    </xf>
    <xf numFmtId="0" fontId="2" fillId="33" borderId="30" xfId="0" applyNumberFormat="1" applyFont="1" applyFill="1" applyBorder="1" applyAlignment="1" applyProtection="1">
      <alignment horizontal="left" wrapText="1" indent="2"/>
      <protection locked="0"/>
    </xf>
    <xf numFmtId="0" fontId="2" fillId="33" borderId="43" xfId="0" applyNumberFormat="1" applyFont="1" applyFill="1" applyBorder="1" applyAlignment="1" applyProtection="1">
      <alignment horizontal="left" wrapText="1" indent="2"/>
      <protection locked="0"/>
    </xf>
    <xf numFmtId="0" fontId="2" fillId="33" borderId="44" xfId="0" applyNumberFormat="1" applyFont="1" applyFill="1" applyBorder="1" applyAlignment="1" applyProtection="1">
      <alignment horizontal="left" wrapText="1" indent="2"/>
      <protection locked="0"/>
    </xf>
    <xf numFmtId="0" fontId="2" fillId="33" borderId="45" xfId="0" applyNumberFormat="1" applyFont="1" applyFill="1" applyBorder="1" applyAlignment="1" applyProtection="1">
      <alignment horizontal="left" wrapText="1" indent="2"/>
      <protection locked="0"/>
    </xf>
    <xf numFmtId="0" fontId="2" fillId="33" borderId="36" xfId="0" applyNumberFormat="1" applyFont="1" applyFill="1" applyBorder="1" applyAlignment="1" applyProtection="1">
      <alignment horizontal="center" wrapText="1"/>
      <protection locked="0"/>
    </xf>
    <xf numFmtId="0" fontId="2" fillId="33" borderId="17" xfId="0" applyNumberFormat="1" applyFont="1" applyFill="1" applyBorder="1" applyAlignment="1" applyProtection="1">
      <alignment wrapText="1"/>
      <protection locked="0"/>
    </xf>
    <xf numFmtId="0" fontId="2" fillId="33" borderId="18" xfId="0" applyNumberFormat="1" applyFont="1" applyFill="1" applyBorder="1" applyAlignment="1" applyProtection="1">
      <alignment wrapText="1"/>
      <protection locked="0"/>
    </xf>
    <xf numFmtId="0" fontId="2" fillId="33" borderId="19" xfId="0" applyNumberFormat="1" applyFont="1" applyFill="1" applyBorder="1" applyAlignment="1" applyProtection="1">
      <alignment wrapText="1"/>
      <protection locked="0"/>
    </xf>
    <xf numFmtId="0" fontId="2" fillId="33" borderId="37" xfId="0" applyNumberFormat="1" applyFont="1" applyFill="1" applyBorder="1" applyAlignment="1" applyProtection="1">
      <alignment horizontal="center" wrapText="1"/>
      <protection locked="0"/>
    </xf>
    <xf numFmtId="0" fontId="1" fillId="33" borderId="0" xfId="0" applyFont="1" applyFill="1" applyBorder="1" applyAlignment="1" applyProtection="1">
      <alignment horizontal="center" vertical="center" wrapText="1"/>
      <protection hidden="1"/>
    </xf>
    <xf numFmtId="190" fontId="2" fillId="38" borderId="32" xfId="0" applyNumberFormat="1" applyFont="1" applyFill="1" applyBorder="1" applyAlignment="1" applyProtection="1">
      <alignment horizontal="center" vertical="center"/>
      <protection locked="0"/>
    </xf>
    <xf numFmtId="190" fontId="4" fillId="32" borderId="32" xfId="0" applyNumberFormat="1" applyFont="1" applyFill="1" applyBorder="1" applyAlignment="1" applyProtection="1">
      <alignment horizontal="center" vertical="center"/>
      <protection locked="0"/>
    </xf>
    <xf numFmtId="190" fontId="2" fillId="33" borderId="40" xfId="0" applyNumberFormat="1" applyFont="1" applyFill="1" applyBorder="1" applyAlignment="1" applyProtection="1">
      <alignment horizontal="left" vertical="center" wrapText="1"/>
      <protection locked="0"/>
    </xf>
    <xf numFmtId="190" fontId="2" fillId="33" borderId="41" xfId="0" applyNumberFormat="1" applyFont="1" applyFill="1" applyBorder="1" applyAlignment="1" applyProtection="1">
      <alignment horizontal="left" vertical="center" wrapText="1"/>
      <protection locked="0"/>
    </xf>
    <xf numFmtId="190" fontId="2" fillId="33" borderId="42" xfId="0" applyNumberFormat="1" applyFont="1" applyFill="1" applyBorder="1" applyAlignment="1" applyProtection="1">
      <alignment horizontal="left" vertical="center" wrapText="1"/>
      <protection locked="0"/>
    </xf>
    <xf numFmtId="0" fontId="2" fillId="33" borderId="40" xfId="0" applyNumberFormat="1" applyFont="1" applyFill="1" applyBorder="1" applyAlignment="1" applyProtection="1">
      <alignment horizontal="center"/>
      <protection locked="0"/>
    </xf>
    <xf numFmtId="0" fontId="2" fillId="33" borderId="41" xfId="0" applyNumberFormat="1" applyFont="1" applyFill="1" applyBorder="1" applyAlignment="1" applyProtection="1">
      <alignment horizontal="center"/>
      <protection locked="0"/>
    </xf>
    <xf numFmtId="0" fontId="2" fillId="33" borderId="42" xfId="0" applyNumberFormat="1" applyFont="1" applyFill="1" applyBorder="1" applyAlignment="1" applyProtection="1">
      <alignment horizontal="center"/>
      <protection locked="0"/>
    </xf>
    <xf numFmtId="190" fontId="2" fillId="33" borderId="48" xfId="0" applyNumberFormat="1" applyFont="1" applyFill="1" applyBorder="1" applyAlignment="1" applyProtection="1">
      <alignment horizontal="left" vertical="center" wrapText="1" indent="1"/>
      <protection locked="0"/>
    </xf>
    <xf numFmtId="190" fontId="2" fillId="33" borderId="49" xfId="0" applyNumberFormat="1" applyFont="1" applyFill="1" applyBorder="1" applyAlignment="1" applyProtection="1">
      <alignment horizontal="left" vertical="center" wrapText="1" indent="1"/>
      <protection locked="0"/>
    </xf>
    <xf numFmtId="190" fontId="2" fillId="33" borderId="50" xfId="0" applyNumberFormat="1" applyFont="1" applyFill="1" applyBorder="1" applyAlignment="1" applyProtection="1">
      <alignment horizontal="left" vertical="center" wrapText="1" indent="1"/>
      <protection locked="0"/>
    </xf>
    <xf numFmtId="0" fontId="2" fillId="33" borderId="48" xfId="0" applyNumberFormat="1" applyFont="1" applyFill="1" applyBorder="1" applyAlignment="1" applyProtection="1">
      <alignment horizontal="center"/>
      <protection locked="0"/>
    </xf>
    <xf numFmtId="0" fontId="2" fillId="33" borderId="49" xfId="0" applyNumberFormat="1" applyFont="1" applyFill="1" applyBorder="1" applyAlignment="1" applyProtection="1">
      <alignment horizontal="center"/>
      <protection locked="0"/>
    </xf>
    <xf numFmtId="0" fontId="2" fillId="33" borderId="50" xfId="0" applyNumberFormat="1" applyFont="1" applyFill="1" applyBorder="1" applyAlignment="1" applyProtection="1">
      <alignment horizontal="center"/>
      <protection locked="0"/>
    </xf>
    <xf numFmtId="0" fontId="14" fillId="34" borderId="0" xfId="0" applyFont="1" applyFill="1" applyAlignment="1">
      <alignment horizontal="center" vertical="center"/>
    </xf>
    <xf numFmtId="0" fontId="5" fillId="34" borderId="0" xfId="42" applyFill="1" applyAlignment="1" applyProtection="1">
      <alignment horizontal="left" vertical="center" wrapText="1"/>
      <protection/>
    </xf>
    <xf numFmtId="0" fontId="2" fillId="35" borderId="13" xfId="0" applyFont="1" applyFill="1" applyBorder="1" applyAlignment="1">
      <alignment horizontal="justify" vertical="top" wrapText="1"/>
    </xf>
    <xf numFmtId="0" fontId="18" fillId="35" borderId="0" xfId="0" applyFont="1" applyFill="1" applyAlignment="1">
      <alignment horizontal="left" vertical="center" wrapText="1"/>
    </xf>
    <xf numFmtId="0" fontId="12" fillId="36" borderId="33" xfId="0" applyFont="1" applyFill="1" applyBorder="1" applyAlignment="1">
      <alignment horizontal="center" vertical="center" wrapText="1"/>
    </xf>
    <xf numFmtId="0" fontId="12" fillId="36" borderId="47" xfId="0" applyFont="1" applyFill="1" applyBorder="1" applyAlignment="1">
      <alignment horizontal="center" vertical="center" wrapText="1"/>
    </xf>
    <xf numFmtId="0" fontId="12" fillId="36" borderId="38" xfId="0" applyFont="1" applyFill="1" applyBorder="1" applyAlignment="1">
      <alignment horizontal="center" vertical="center" wrapText="1"/>
    </xf>
    <xf numFmtId="0" fontId="12" fillId="36" borderId="39" xfId="0" applyFont="1" applyFill="1" applyBorder="1" applyAlignment="1">
      <alignment horizontal="center" vertical="center" wrapText="1"/>
    </xf>
    <xf numFmtId="0" fontId="5" fillId="34" borderId="0" xfId="42" applyFill="1" applyBorder="1" applyAlignment="1" applyProtection="1">
      <alignment horizontal="left" vertical="center" wrapText="1"/>
      <protection/>
    </xf>
    <xf numFmtId="0" fontId="18" fillId="35"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AP403"/>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42" width="2.75390625" style="1" customWidth="1"/>
    <col min="43" max="43" width="2.625" style="1" customWidth="1"/>
    <col min="44" max="16384" width="2.75390625" style="1" customWidth="1"/>
  </cols>
  <sheetData>
    <row r="1" spans="2:37" ht="15" customHeight="1">
      <c r="B1" s="270" t="s">
        <v>1441</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row>
    <row r="2" spans="2:37" s="80" customFormat="1" ht="15" customHeight="1" thickBot="1">
      <c r="B2" s="271" t="s">
        <v>108</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row>
    <row r="3" spans="2:37" ht="12" customHeight="1">
      <c r="B3" s="272"/>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4"/>
    </row>
    <row r="4" spans="2:37" ht="12" customHeight="1">
      <c r="B4" s="14"/>
      <c r="C4" s="25"/>
      <c r="D4" s="25"/>
      <c r="E4" s="25"/>
      <c r="F4" s="25"/>
      <c r="G4" s="25"/>
      <c r="H4" s="25"/>
      <c r="I4" s="25"/>
      <c r="J4" s="25"/>
      <c r="K4" s="25"/>
      <c r="L4" s="25"/>
      <c r="M4" s="25"/>
      <c r="N4" s="25"/>
      <c r="O4" s="25"/>
      <c r="P4" s="25"/>
      <c r="Q4" s="25"/>
      <c r="R4" s="25"/>
      <c r="S4" s="25"/>
      <c r="T4" s="25"/>
      <c r="U4" s="83"/>
      <c r="V4" s="83"/>
      <c r="W4" s="83"/>
      <c r="X4" s="83"/>
      <c r="Y4" s="132"/>
      <c r="Z4" s="132"/>
      <c r="AA4" s="132"/>
      <c r="AB4" s="132"/>
      <c r="AC4" s="132"/>
      <c r="AD4" s="132"/>
      <c r="AE4" s="132"/>
      <c r="AF4" s="132"/>
      <c r="AG4" s="132"/>
      <c r="AH4" s="132"/>
      <c r="AI4" s="132"/>
      <c r="AJ4" s="126" t="s">
        <v>118</v>
      </c>
      <c r="AK4" s="15"/>
    </row>
    <row r="5" spans="2:37" ht="12" customHeight="1">
      <c r="B5" s="14"/>
      <c r="C5" s="25"/>
      <c r="D5" s="25"/>
      <c r="E5" s="25"/>
      <c r="F5" s="25"/>
      <c r="G5" s="25"/>
      <c r="H5" s="25"/>
      <c r="I5" s="25"/>
      <c r="J5" s="25"/>
      <c r="K5" s="25"/>
      <c r="L5" s="25"/>
      <c r="M5" s="25"/>
      <c r="N5" s="25"/>
      <c r="O5" s="25"/>
      <c r="P5" s="25"/>
      <c r="Q5" s="25"/>
      <c r="R5" s="25"/>
      <c r="S5" s="25"/>
      <c r="T5" s="25"/>
      <c r="U5" s="83"/>
      <c r="V5" s="83"/>
      <c r="W5" s="83"/>
      <c r="X5" s="83"/>
      <c r="Y5" s="132"/>
      <c r="Z5" s="132"/>
      <c r="AA5" s="132"/>
      <c r="AB5" s="132"/>
      <c r="AC5" s="132"/>
      <c r="AD5" s="132"/>
      <c r="AE5" s="132"/>
      <c r="AF5" s="132"/>
      <c r="AG5" s="132"/>
      <c r="AH5" s="132"/>
      <c r="AI5" s="132"/>
      <c r="AJ5" s="126" t="s">
        <v>77</v>
      </c>
      <c r="AK5" s="15"/>
    </row>
    <row r="6" spans="2:37" ht="12" customHeight="1">
      <c r="B6" s="14"/>
      <c r="C6" s="25"/>
      <c r="D6" s="25"/>
      <c r="E6" s="25"/>
      <c r="F6" s="25"/>
      <c r="G6" s="25"/>
      <c r="H6" s="25"/>
      <c r="I6" s="25"/>
      <c r="J6" s="25"/>
      <c r="K6" s="25"/>
      <c r="L6" s="25"/>
      <c r="M6" s="25"/>
      <c r="N6" s="25"/>
      <c r="O6" s="25"/>
      <c r="P6" s="25"/>
      <c r="Q6" s="25"/>
      <c r="R6" s="25"/>
      <c r="S6" s="25"/>
      <c r="T6" s="25"/>
      <c r="U6" s="83"/>
      <c r="V6" s="83"/>
      <c r="W6" s="83"/>
      <c r="X6" s="83"/>
      <c r="Y6" s="132"/>
      <c r="Z6" s="132"/>
      <c r="AA6" s="132"/>
      <c r="AB6" s="132"/>
      <c r="AC6" s="132"/>
      <c r="AD6" s="132"/>
      <c r="AE6" s="132"/>
      <c r="AF6" s="132"/>
      <c r="AG6" s="132"/>
      <c r="AH6" s="132"/>
      <c r="AI6" s="132"/>
      <c r="AJ6" s="126" t="s">
        <v>78</v>
      </c>
      <c r="AK6" s="15"/>
    </row>
    <row r="7" spans="2:37" ht="12" customHeight="1">
      <c r="B7" s="14"/>
      <c r="C7" s="25"/>
      <c r="D7" s="25"/>
      <c r="E7" s="25"/>
      <c r="F7" s="25"/>
      <c r="G7" s="25"/>
      <c r="H7" s="25"/>
      <c r="I7" s="25"/>
      <c r="J7" s="25"/>
      <c r="K7" s="25"/>
      <c r="L7" s="25"/>
      <c r="M7" s="25"/>
      <c r="N7" s="25"/>
      <c r="O7" s="25"/>
      <c r="P7" s="25"/>
      <c r="Q7" s="25"/>
      <c r="R7" s="25"/>
      <c r="S7" s="25"/>
      <c r="T7" s="25"/>
      <c r="U7" s="83"/>
      <c r="V7" s="83"/>
      <c r="W7" s="83"/>
      <c r="X7" s="83"/>
      <c r="Y7" s="132"/>
      <c r="Z7" s="132"/>
      <c r="AA7" s="132"/>
      <c r="AB7" s="132"/>
      <c r="AC7" s="132"/>
      <c r="AD7" s="132"/>
      <c r="AE7" s="132"/>
      <c r="AF7" s="132"/>
      <c r="AG7" s="132"/>
      <c r="AH7" s="132"/>
      <c r="AI7" s="132"/>
      <c r="AJ7" s="126" t="s">
        <v>79</v>
      </c>
      <c r="AK7" s="15"/>
    </row>
    <row r="8" spans="2:37" ht="12" customHeight="1">
      <c r="B8" s="14"/>
      <c r="C8" s="25"/>
      <c r="D8" s="25"/>
      <c r="E8" s="25"/>
      <c r="F8" s="25"/>
      <c r="G8" s="25"/>
      <c r="H8" s="25"/>
      <c r="I8" s="25"/>
      <c r="J8" s="25"/>
      <c r="K8" s="25"/>
      <c r="L8" s="25"/>
      <c r="M8" s="25"/>
      <c r="N8" s="25"/>
      <c r="O8" s="25"/>
      <c r="P8" s="25"/>
      <c r="Q8" s="25"/>
      <c r="R8" s="25"/>
      <c r="S8" s="25"/>
      <c r="T8" s="25"/>
      <c r="U8" s="83"/>
      <c r="V8" s="83"/>
      <c r="W8" s="83"/>
      <c r="X8" s="83"/>
      <c r="Y8" s="132"/>
      <c r="Z8" s="132"/>
      <c r="AA8" s="132"/>
      <c r="AB8" s="132"/>
      <c r="AC8" s="132"/>
      <c r="AD8" s="132"/>
      <c r="AE8" s="132"/>
      <c r="AF8" s="132"/>
      <c r="AG8" s="132"/>
      <c r="AH8" s="132"/>
      <c r="AI8" s="132"/>
      <c r="AJ8" s="126" t="s">
        <v>98</v>
      </c>
      <c r="AK8" s="15"/>
    </row>
    <row r="9" spans="2:37" ht="12" customHeight="1">
      <c r="B9" s="14"/>
      <c r="C9" s="25"/>
      <c r="D9" s="25"/>
      <c r="E9" s="25"/>
      <c r="F9" s="25"/>
      <c r="G9" s="25"/>
      <c r="H9" s="25"/>
      <c r="I9" s="25"/>
      <c r="J9" s="25"/>
      <c r="K9" s="25"/>
      <c r="L9" s="25"/>
      <c r="M9" s="25"/>
      <c r="N9" s="25"/>
      <c r="O9" s="25"/>
      <c r="P9" s="25"/>
      <c r="Q9" s="25"/>
      <c r="R9" s="25"/>
      <c r="S9" s="25"/>
      <c r="T9" s="25"/>
      <c r="U9" s="26"/>
      <c r="V9" s="26"/>
      <c r="W9" s="26"/>
      <c r="X9" s="26"/>
      <c r="Y9" s="95"/>
      <c r="Z9" s="95"/>
      <c r="AA9" s="65"/>
      <c r="AB9" s="65"/>
      <c r="AC9" s="65"/>
      <c r="AD9" s="65"/>
      <c r="AE9" s="65"/>
      <c r="AF9" s="65"/>
      <c r="AG9" s="65"/>
      <c r="AH9" s="65"/>
      <c r="AI9" s="65"/>
      <c r="AJ9" s="13" t="s">
        <v>646</v>
      </c>
      <c r="AK9" s="15"/>
    </row>
    <row r="10" spans="2:37" ht="12" customHeight="1">
      <c r="B10" s="14"/>
      <c r="C10" s="25"/>
      <c r="D10" s="25"/>
      <c r="E10" s="25"/>
      <c r="F10" s="25"/>
      <c r="G10" s="25"/>
      <c r="H10" s="25"/>
      <c r="I10" s="25"/>
      <c r="J10" s="25"/>
      <c r="K10" s="25"/>
      <c r="L10" s="25"/>
      <c r="M10" s="25"/>
      <c r="N10" s="25"/>
      <c r="O10" s="25"/>
      <c r="P10" s="25"/>
      <c r="Q10" s="25"/>
      <c r="R10" s="25"/>
      <c r="S10" s="25"/>
      <c r="T10" s="25"/>
      <c r="U10" s="26"/>
      <c r="V10" s="26"/>
      <c r="W10" s="26"/>
      <c r="X10" s="26"/>
      <c r="Y10" s="95"/>
      <c r="Z10" s="95"/>
      <c r="AA10" s="65"/>
      <c r="AB10" s="65"/>
      <c r="AC10" s="65"/>
      <c r="AD10" s="65"/>
      <c r="AE10" s="65"/>
      <c r="AF10" s="65"/>
      <c r="AG10" s="65"/>
      <c r="AH10" s="65"/>
      <c r="AI10" s="65"/>
      <c r="AJ10" s="13"/>
      <c r="AK10" s="15"/>
    </row>
    <row r="11" spans="2:37" ht="12" customHeight="1">
      <c r="B11" s="14"/>
      <c r="C11" s="25"/>
      <c r="D11" s="25"/>
      <c r="E11" s="25"/>
      <c r="F11" s="25"/>
      <c r="G11" s="25"/>
      <c r="H11" s="25"/>
      <c r="I11" s="25"/>
      <c r="J11" s="25"/>
      <c r="K11" s="25"/>
      <c r="L11" s="25"/>
      <c r="M11" s="25"/>
      <c r="N11" s="25"/>
      <c r="O11" s="25"/>
      <c r="P11" s="25"/>
      <c r="Q11" s="25"/>
      <c r="R11" s="25"/>
      <c r="S11" s="25"/>
      <c r="T11" s="25"/>
      <c r="U11" s="26"/>
      <c r="V11" s="26"/>
      <c r="W11" s="26"/>
      <c r="X11" s="26"/>
      <c r="Y11" s="95"/>
      <c r="Z11" s="95"/>
      <c r="AA11" s="65"/>
      <c r="AB11" s="65"/>
      <c r="AC11" s="65"/>
      <c r="AD11" s="65"/>
      <c r="AE11" s="65"/>
      <c r="AF11" s="65"/>
      <c r="AG11" s="65"/>
      <c r="AH11" s="65"/>
      <c r="AI11" s="65"/>
      <c r="AJ11" s="13"/>
      <c r="AK11" s="15"/>
    </row>
    <row r="12" spans="2:37" ht="12" customHeight="1">
      <c r="B12" s="14"/>
      <c r="C12" s="25"/>
      <c r="D12" s="25"/>
      <c r="E12" s="25"/>
      <c r="F12" s="25"/>
      <c r="G12" s="25"/>
      <c r="H12" s="25"/>
      <c r="I12" s="25"/>
      <c r="J12" s="25"/>
      <c r="K12" s="25"/>
      <c r="L12" s="25"/>
      <c r="M12" s="25"/>
      <c r="N12" s="25"/>
      <c r="O12" s="25"/>
      <c r="P12" s="25"/>
      <c r="Q12" s="25"/>
      <c r="R12" s="25"/>
      <c r="S12" s="25"/>
      <c r="T12" s="25"/>
      <c r="U12" s="26"/>
      <c r="V12" s="26"/>
      <c r="W12" s="26"/>
      <c r="X12" s="26"/>
      <c r="Y12" s="95"/>
      <c r="Z12" s="95"/>
      <c r="AA12" s="65"/>
      <c r="AB12" s="65"/>
      <c r="AC12" s="65"/>
      <c r="AD12" s="65"/>
      <c r="AE12" s="65"/>
      <c r="AF12" s="65"/>
      <c r="AG12" s="65"/>
      <c r="AH12" s="65"/>
      <c r="AI12" s="65"/>
      <c r="AJ12" s="13"/>
      <c r="AK12" s="15"/>
    </row>
    <row r="13" spans="2:37" ht="12" customHeight="1">
      <c r="B13" s="14"/>
      <c r="C13" s="25"/>
      <c r="D13" s="25"/>
      <c r="E13" s="25"/>
      <c r="F13" s="25"/>
      <c r="G13" s="25"/>
      <c r="H13" s="25"/>
      <c r="I13" s="25"/>
      <c r="J13" s="25"/>
      <c r="K13" s="25"/>
      <c r="L13" s="25"/>
      <c r="M13" s="25"/>
      <c r="N13" s="25"/>
      <c r="O13" s="25"/>
      <c r="P13" s="25"/>
      <c r="Q13" s="25"/>
      <c r="R13" s="25"/>
      <c r="S13" s="25"/>
      <c r="T13" s="25"/>
      <c r="U13" s="26"/>
      <c r="V13" s="26"/>
      <c r="W13" s="26"/>
      <c r="X13" s="26"/>
      <c r="Y13" s="95"/>
      <c r="Z13" s="95"/>
      <c r="AA13" s="65"/>
      <c r="AB13" s="65"/>
      <c r="AC13" s="65"/>
      <c r="AD13" s="65"/>
      <c r="AE13" s="65"/>
      <c r="AF13" s="65"/>
      <c r="AG13" s="65"/>
      <c r="AH13" s="65"/>
      <c r="AI13" s="65"/>
      <c r="AJ13" s="13"/>
      <c r="AK13" s="15"/>
    </row>
    <row r="14" spans="2:37" ht="12" customHeight="1">
      <c r="B14" s="14"/>
      <c r="C14" s="25"/>
      <c r="D14" s="25"/>
      <c r="E14" s="25"/>
      <c r="F14" s="25"/>
      <c r="G14" s="25"/>
      <c r="H14" s="25"/>
      <c r="I14" s="25"/>
      <c r="J14" s="25"/>
      <c r="K14" s="25"/>
      <c r="L14" s="25"/>
      <c r="M14" s="25"/>
      <c r="N14" s="25"/>
      <c r="O14" s="25"/>
      <c r="P14" s="25"/>
      <c r="Q14" s="25"/>
      <c r="R14" s="25"/>
      <c r="S14" s="25"/>
      <c r="T14" s="25"/>
      <c r="U14" s="26"/>
      <c r="V14" s="26"/>
      <c r="W14" s="26"/>
      <c r="X14" s="26"/>
      <c r="Y14" s="95"/>
      <c r="Z14" s="95"/>
      <c r="AA14" s="65"/>
      <c r="AB14" s="65"/>
      <c r="AC14" s="65"/>
      <c r="AD14" s="65"/>
      <c r="AE14" s="65"/>
      <c r="AF14" s="65"/>
      <c r="AG14" s="65"/>
      <c r="AH14" s="65"/>
      <c r="AI14" s="65"/>
      <c r="AJ14" s="13"/>
      <c r="AK14" s="15"/>
    </row>
    <row r="15" spans="2:37" ht="12" customHeight="1">
      <c r="B15" s="14"/>
      <c r="C15" s="25"/>
      <c r="D15" s="25"/>
      <c r="E15" s="25"/>
      <c r="F15" s="25"/>
      <c r="G15" s="25"/>
      <c r="H15" s="25"/>
      <c r="I15" s="25"/>
      <c r="J15" s="25"/>
      <c r="K15" s="25"/>
      <c r="L15" s="25"/>
      <c r="M15" s="25"/>
      <c r="N15" s="25"/>
      <c r="O15" s="25"/>
      <c r="P15" s="25"/>
      <c r="Q15" s="25"/>
      <c r="R15" s="25"/>
      <c r="S15" s="25"/>
      <c r="T15" s="25"/>
      <c r="U15" s="26"/>
      <c r="V15" s="26"/>
      <c r="W15" s="26"/>
      <c r="X15" s="26"/>
      <c r="Y15" s="95"/>
      <c r="Z15" s="95"/>
      <c r="AA15" s="65"/>
      <c r="AB15" s="65"/>
      <c r="AC15" s="65"/>
      <c r="AD15" s="65"/>
      <c r="AE15" s="65"/>
      <c r="AF15" s="65"/>
      <c r="AG15" s="65"/>
      <c r="AH15" s="65"/>
      <c r="AI15" s="65"/>
      <c r="AJ15" s="13"/>
      <c r="AK15" s="15"/>
    </row>
    <row r="16" spans="2:37" ht="12" customHeight="1">
      <c r="B16" s="14"/>
      <c r="C16" s="25"/>
      <c r="D16" s="25"/>
      <c r="E16" s="25"/>
      <c r="F16" s="25"/>
      <c r="G16" s="25"/>
      <c r="H16" s="25"/>
      <c r="I16" s="25"/>
      <c r="J16" s="25"/>
      <c r="K16" s="25"/>
      <c r="L16" s="25"/>
      <c r="M16" s="25"/>
      <c r="N16" s="25"/>
      <c r="O16" s="25"/>
      <c r="P16" s="25"/>
      <c r="Q16" s="25"/>
      <c r="R16" s="25"/>
      <c r="S16" s="25"/>
      <c r="T16" s="25"/>
      <c r="U16" s="26"/>
      <c r="V16" s="26"/>
      <c r="W16" s="26"/>
      <c r="X16" s="26"/>
      <c r="Y16" s="95"/>
      <c r="Z16" s="95"/>
      <c r="AA16" s="65"/>
      <c r="AB16" s="65"/>
      <c r="AC16" s="65"/>
      <c r="AD16" s="65"/>
      <c r="AE16" s="65"/>
      <c r="AF16" s="65"/>
      <c r="AG16" s="65"/>
      <c r="AH16" s="65"/>
      <c r="AI16" s="65"/>
      <c r="AJ16" s="13"/>
      <c r="AK16" s="15"/>
    </row>
    <row r="17" spans="2:37" ht="12" customHeight="1">
      <c r="B17" s="14"/>
      <c r="C17" s="25"/>
      <c r="D17" s="25"/>
      <c r="E17" s="25"/>
      <c r="F17" s="25"/>
      <c r="G17" s="25"/>
      <c r="H17" s="25"/>
      <c r="I17" s="25"/>
      <c r="J17" s="25"/>
      <c r="K17" s="25"/>
      <c r="L17" s="25"/>
      <c r="M17" s="25"/>
      <c r="N17" s="25"/>
      <c r="O17" s="25"/>
      <c r="P17" s="25"/>
      <c r="Q17" s="25"/>
      <c r="R17" s="25"/>
      <c r="S17" s="25"/>
      <c r="T17" s="25"/>
      <c r="U17" s="26"/>
      <c r="V17" s="26"/>
      <c r="W17" s="26"/>
      <c r="X17" s="26"/>
      <c r="Y17" s="26"/>
      <c r="Z17" s="26"/>
      <c r="AA17" s="26"/>
      <c r="AB17" s="26"/>
      <c r="AC17" s="26"/>
      <c r="AD17" s="26"/>
      <c r="AE17" s="26"/>
      <c r="AF17" s="26"/>
      <c r="AG17" s="26"/>
      <c r="AH17" s="26"/>
      <c r="AI17" s="26"/>
      <c r="AJ17" s="26"/>
      <c r="AK17" s="15"/>
    </row>
    <row r="18" spans="2:37" ht="12" customHeight="1">
      <c r="B18" s="14"/>
      <c r="C18" s="25"/>
      <c r="D18" s="25"/>
      <c r="E18" s="25"/>
      <c r="F18" s="5"/>
      <c r="G18" s="5"/>
      <c r="H18" s="6"/>
      <c r="I18" s="275" t="s">
        <v>116</v>
      </c>
      <c r="J18" s="276"/>
      <c r="K18" s="276"/>
      <c r="L18" s="276"/>
      <c r="M18" s="276"/>
      <c r="N18" s="276"/>
      <c r="O18" s="276"/>
      <c r="P18" s="276"/>
      <c r="Q18" s="276"/>
      <c r="R18" s="276"/>
      <c r="S18" s="276"/>
      <c r="T18" s="276"/>
      <c r="U18" s="276"/>
      <c r="V18" s="276"/>
      <c r="W18" s="276"/>
      <c r="X18" s="276"/>
      <c r="Y18" s="276"/>
      <c r="Z18" s="276"/>
      <c r="AA18" s="276"/>
      <c r="AB18" s="276"/>
      <c r="AC18" s="276"/>
      <c r="AD18" s="277"/>
      <c r="AE18" s="12"/>
      <c r="AF18" s="12"/>
      <c r="AG18" s="12"/>
      <c r="AH18" s="8"/>
      <c r="AI18" s="8"/>
      <c r="AJ18" s="8"/>
      <c r="AK18" s="15"/>
    </row>
    <row r="19" spans="2:37" ht="12" customHeight="1">
      <c r="B19" s="14"/>
      <c r="C19" s="25"/>
      <c r="D19" s="25"/>
      <c r="E19" s="2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8"/>
      <c r="AI19" s="8"/>
      <c r="AJ19" s="8"/>
      <c r="AK19" s="15"/>
    </row>
    <row r="20" spans="2:37" ht="12" customHeight="1">
      <c r="B20" s="14"/>
      <c r="C20" s="25"/>
      <c r="D20" s="25"/>
      <c r="E20" s="25"/>
      <c r="F20" s="24"/>
      <c r="G20" s="223" t="s">
        <v>117</v>
      </c>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5"/>
      <c r="AG20" s="24"/>
      <c r="AH20" s="10"/>
      <c r="AI20" s="10"/>
      <c r="AJ20" s="25"/>
      <c r="AK20" s="15"/>
    </row>
    <row r="21" spans="2:37" ht="12" customHeight="1">
      <c r="B21" s="14"/>
      <c r="C21" s="25"/>
      <c r="D21" s="25"/>
      <c r="E21" s="25"/>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5"/>
      <c r="AK21" s="15"/>
    </row>
    <row r="22" spans="2:37" ht="12" customHeight="1">
      <c r="B22" s="14"/>
      <c r="C22" s="25"/>
      <c r="D22" s="25"/>
      <c r="E22" s="25"/>
      <c r="F22" s="226" t="s">
        <v>1442</v>
      </c>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8"/>
      <c r="AH22" s="27"/>
      <c r="AI22" s="27"/>
      <c r="AJ22" s="25"/>
      <c r="AK22" s="15"/>
    </row>
    <row r="23" spans="2:37" ht="12" customHeight="1">
      <c r="B23" s="14"/>
      <c r="C23" s="25"/>
      <c r="D23" s="25"/>
      <c r="E23" s="25"/>
      <c r="F23" s="229"/>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1"/>
      <c r="AH23" s="27"/>
      <c r="AI23" s="27"/>
      <c r="AJ23" s="25"/>
      <c r="AK23" s="15"/>
    </row>
    <row r="24" spans="2:37" ht="12" customHeight="1">
      <c r="B24" s="14"/>
      <c r="C24" s="25"/>
      <c r="D24" s="25"/>
      <c r="E24" s="25"/>
      <c r="F24" s="232"/>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4"/>
      <c r="AH24" s="27"/>
      <c r="AI24" s="27"/>
      <c r="AJ24" s="25"/>
      <c r="AK24" s="15"/>
    </row>
    <row r="25" spans="2:37" s="3" customFormat="1" ht="12" customHeight="1">
      <c r="B25" s="14"/>
      <c r="C25" s="25"/>
      <c r="D25" s="25"/>
      <c r="E25" s="25"/>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5"/>
      <c r="AK25" s="15"/>
    </row>
    <row r="26" spans="2:37" ht="12" customHeight="1">
      <c r="B26" s="16"/>
      <c r="C26" s="25"/>
      <c r="D26" s="25"/>
      <c r="E26" s="25"/>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0"/>
      <c r="AH26" s="27"/>
      <c r="AI26" s="27"/>
      <c r="AJ26" s="25"/>
      <c r="AK26" s="15"/>
    </row>
    <row r="27" spans="2:37" ht="12" customHeight="1">
      <c r="B27" s="16"/>
      <c r="C27" s="25"/>
      <c r="D27" s="25"/>
      <c r="E27" s="25"/>
      <c r="F27" s="11"/>
      <c r="G27" s="10"/>
      <c r="H27" s="10"/>
      <c r="I27" s="235" t="s">
        <v>109</v>
      </c>
      <c r="J27" s="235"/>
      <c r="K27" s="235"/>
      <c r="L27" s="235"/>
      <c r="M27" s="235"/>
      <c r="N27" s="235"/>
      <c r="O27" s="235"/>
      <c r="P27" s="235"/>
      <c r="Q27" s="235"/>
      <c r="R27" s="235"/>
      <c r="S27" s="235"/>
      <c r="T27" s="235"/>
      <c r="U27" s="235"/>
      <c r="V27" s="235"/>
      <c r="W27" s="235"/>
      <c r="X27" s="235"/>
      <c r="Y27" s="235"/>
      <c r="Z27" s="235"/>
      <c r="AA27" s="235"/>
      <c r="AB27" s="235"/>
      <c r="AC27" s="235"/>
      <c r="AD27" s="235"/>
      <c r="AE27" s="10"/>
      <c r="AF27" s="10"/>
      <c r="AG27" s="31"/>
      <c r="AH27" s="27"/>
      <c r="AI27" s="27"/>
      <c r="AJ27" s="25"/>
      <c r="AK27" s="15"/>
    </row>
    <row r="28" spans="2:37" ht="12" customHeight="1">
      <c r="B28" s="14"/>
      <c r="C28" s="25"/>
      <c r="D28" s="25"/>
      <c r="E28" s="25"/>
      <c r="F28" s="236" t="s">
        <v>409</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8"/>
      <c r="AH28" s="25"/>
      <c r="AI28" s="25"/>
      <c r="AJ28" s="25"/>
      <c r="AK28" s="15"/>
    </row>
    <row r="29" spans="2:37" ht="12" customHeight="1">
      <c r="B29" s="14"/>
      <c r="C29" s="25"/>
      <c r="D29" s="25"/>
      <c r="E29" s="25"/>
      <c r="F29" s="32"/>
      <c r="G29" s="24"/>
      <c r="H29" s="24"/>
      <c r="I29" s="24"/>
      <c r="J29" s="24"/>
      <c r="K29" s="24"/>
      <c r="L29" s="24"/>
      <c r="M29" s="24"/>
      <c r="N29" s="23"/>
      <c r="O29" s="23"/>
      <c r="P29" s="23"/>
      <c r="Q29" s="84"/>
      <c r="R29" s="148" t="s">
        <v>124</v>
      </c>
      <c r="S29" s="149">
        <v>20</v>
      </c>
      <c r="T29" s="150"/>
      <c r="U29" s="9" t="s">
        <v>139</v>
      </c>
      <c r="V29" s="9"/>
      <c r="W29" s="23"/>
      <c r="X29" s="23"/>
      <c r="Y29" s="46"/>
      <c r="Z29" s="46"/>
      <c r="AA29" s="46"/>
      <c r="AB29" s="46"/>
      <c r="AC29" s="24"/>
      <c r="AD29" s="24"/>
      <c r="AE29" s="24"/>
      <c r="AF29" s="24"/>
      <c r="AG29" s="33"/>
      <c r="AH29" s="25"/>
      <c r="AI29" s="25"/>
      <c r="AJ29" s="25"/>
      <c r="AK29" s="15"/>
    </row>
    <row r="30" spans="2:37" ht="12" customHeight="1">
      <c r="B30" s="14"/>
      <c r="C30" s="25"/>
      <c r="D30" s="25"/>
      <c r="E30" s="25"/>
      <c r="F30" s="34"/>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6"/>
      <c r="AH30" s="37"/>
      <c r="AI30" s="37"/>
      <c r="AJ30" s="37"/>
      <c r="AK30" s="15"/>
    </row>
    <row r="31" spans="2:37" ht="12" customHeight="1">
      <c r="B31" s="14"/>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37"/>
      <c r="AG31" s="37"/>
      <c r="AH31" s="37"/>
      <c r="AI31" s="37"/>
      <c r="AJ31" s="37"/>
      <c r="AK31" s="15"/>
    </row>
    <row r="32" spans="2:37" ht="12" customHeight="1">
      <c r="B32" s="14"/>
      <c r="C32" s="239" t="s">
        <v>89</v>
      </c>
      <c r="D32" s="240"/>
      <c r="E32" s="240"/>
      <c r="F32" s="240"/>
      <c r="G32" s="240"/>
      <c r="H32" s="240"/>
      <c r="I32" s="240"/>
      <c r="J32" s="240"/>
      <c r="K32" s="240"/>
      <c r="L32" s="240"/>
      <c r="M32" s="240"/>
      <c r="N32" s="240"/>
      <c r="O32" s="240"/>
      <c r="P32" s="240"/>
      <c r="Q32" s="240"/>
      <c r="R32" s="240"/>
      <c r="S32" s="240"/>
      <c r="T32" s="240"/>
      <c r="U32" s="241"/>
      <c r="V32" s="239" t="s">
        <v>110</v>
      </c>
      <c r="W32" s="240"/>
      <c r="X32" s="240"/>
      <c r="Y32" s="240"/>
      <c r="Z32" s="240"/>
      <c r="AA32" s="241"/>
      <c r="AB32" s="25"/>
      <c r="AC32" s="242" t="s">
        <v>147</v>
      </c>
      <c r="AD32" s="243"/>
      <c r="AE32" s="243"/>
      <c r="AF32" s="243"/>
      <c r="AG32" s="243"/>
      <c r="AH32" s="243"/>
      <c r="AI32" s="243"/>
      <c r="AJ32" s="244"/>
      <c r="AK32" s="15"/>
    </row>
    <row r="33" spans="2:37" ht="12" customHeight="1">
      <c r="B33" s="14"/>
      <c r="C33" s="280" t="s">
        <v>411</v>
      </c>
      <c r="D33" s="281"/>
      <c r="E33" s="281"/>
      <c r="F33" s="281"/>
      <c r="G33" s="281"/>
      <c r="H33" s="281"/>
      <c r="I33" s="281"/>
      <c r="J33" s="281"/>
      <c r="K33" s="281"/>
      <c r="L33" s="281"/>
      <c r="M33" s="281"/>
      <c r="N33" s="281"/>
      <c r="O33" s="281"/>
      <c r="P33" s="281"/>
      <c r="Q33" s="281"/>
      <c r="R33" s="281"/>
      <c r="S33" s="281"/>
      <c r="T33" s="281"/>
      <c r="U33" s="282"/>
      <c r="V33" s="251" t="s">
        <v>1443</v>
      </c>
      <c r="W33" s="252"/>
      <c r="X33" s="252"/>
      <c r="Y33" s="252"/>
      <c r="Z33" s="252"/>
      <c r="AA33" s="253"/>
      <c r="AB33" s="25"/>
      <c r="AC33" s="226" t="s">
        <v>111</v>
      </c>
      <c r="AD33" s="227"/>
      <c r="AE33" s="227"/>
      <c r="AF33" s="227"/>
      <c r="AG33" s="228"/>
      <c r="AH33" s="245" t="s">
        <v>410</v>
      </c>
      <c r="AI33" s="246"/>
      <c r="AJ33" s="247"/>
      <c r="AK33" s="15"/>
    </row>
    <row r="34" spans="2:37" ht="12" customHeight="1">
      <c r="B34" s="14"/>
      <c r="C34" s="283"/>
      <c r="D34" s="284"/>
      <c r="E34" s="284"/>
      <c r="F34" s="284"/>
      <c r="G34" s="284"/>
      <c r="H34" s="284"/>
      <c r="I34" s="284"/>
      <c r="J34" s="284"/>
      <c r="K34" s="284"/>
      <c r="L34" s="284"/>
      <c r="M34" s="284"/>
      <c r="N34" s="284"/>
      <c r="O34" s="284"/>
      <c r="P34" s="284"/>
      <c r="Q34" s="284"/>
      <c r="R34" s="284"/>
      <c r="S34" s="284"/>
      <c r="T34" s="284"/>
      <c r="U34" s="285"/>
      <c r="V34" s="85"/>
      <c r="W34" s="86"/>
      <c r="X34" s="86"/>
      <c r="Y34" s="86"/>
      <c r="Z34" s="86"/>
      <c r="AA34" s="87"/>
      <c r="AB34" s="25"/>
      <c r="AC34" s="232"/>
      <c r="AD34" s="233"/>
      <c r="AE34" s="233"/>
      <c r="AF34" s="233"/>
      <c r="AG34" s="234"/>
      <c r="AH34" s="248"/>
      <c r="AI34" s="249"/>
      <c r="AJ34" s="250"/>
      <c r="AK34" s="15"/>
    </row>
    <row r="35" spans="2:37" ht="12" customHeight="1">
      <c r="B35" s="14"/>
      <c r="C35" s="283"/>
      <c r="D35" s="284"/>
      <c r="E35" s="284"/>
      <c r="F35" s="284"/>
      <c r="G35" s="284"/>
      <c r="H35" s="284"/>
      <c r="I35" s="284"/>
      <c r="J35" s="284"/>
      <c r="K35" s="284"/>
      <c r="L35" s="284"/>
      <c r="M35" s="284"/>
      <c r="N35" s="284"/>
      <c r="O35" s="284"/>
      <c r="P35" s="284"/>
      <c r="Q35" s="284"/>
      <c r="R35" s="284"/>
      <c r="S35" s="284"/>
      <c r="T35" s="284"/>
      <c r="U35" s="285"/>
      <c r="V35" s="85"/>
      <c r="W35" s="86"/>
      <c r="X35" s="86"/>
      <c r="Y35" s="86"/>
      <c r="Z35" s="86"/>
      <c r="AA35" s="87"/>
      <c r="AB35" s="25"/>
      <c r="AC35" s="147"/>
      <c r="AD35" s="147"/>
      <c r="AE35" s="147"/>
      <c r="AF35" s="147"/>
      <c r="AG35" s="147"/>
      <c r="AH35" s="38"/>
      <c r="AI35" s="38"/>
      <c r="AJ35" s="38"/>
      <c r="AK35" s="15"/>
    </row>
    <row r="36" spans="2:37" ht="12" customHeight="1">
      <c r="B36" s="14"/>
      <c r="C36" s="283"/>
      <c r="D36" s="284"/>
      <c r="E36" s="284"/>
      <c r="F36" s="284"/>
      <c r="G36" s="284"/>
      <c r="H36" s="284"/>
      <c r="I36" s="284"/>
      <c r="J36" s="284"/>
      <c r="K36" s="284"/>
      <c r="L36" s="284"/>
      <c r="M36" s="284"/>
      <c r="N36" s="284"/>
      <c r="O36" s="284"/>
      <c r="P36" s="284"/>
      <c r="Q36" s="284"/>
      <c r="R36" s="284"/>
      <c r="S36" s="284"/>
      <c r="T36" s="284"/>
      <c r="U36" s="285"/>
      <c r="V36" s="85"/>
      <c r="W36" s="86"/>
      <c r="X36" s="86"/>
      <c r="Y36" s="86"/>
      <c r="Z36" s="86"/>
      <c r="AA36" s="87"/>
      <c r="AB36" s="25"/>
      <c r="AC36" s="408" t="s">
        <v>125</v>
      </c>
      <c r="AD36" s="409"/>
      <c r="AE36" s="409"/>
      <c r="AF36" s="409"/>
      <c r="AG36" s="409"/>
      <c r="AH36" s="409"/>
      <c r="AI36" s="409"/>
      <c r="AJ36" s="410"/>
      <c r="AK36" s="15"/>
    </row>
    <row r="37" spans="2:37" ht="12" customHeight="1">
      <c r="B37" s="14"/>
      <c r="C37" s="421" t="s">
        <v>412</v>
      </c>
      <c r="D37" s="422"/>
      <c r="E37" s="422"/>
      <c r="F37" s="422"/>
      <c r="G37" s="422"/>
      <c r="H37" s="422"/>
      <c r="I37" s="422"/>
      <c r="J37" s="422"/>
      <c r="K37" s="422"/>
      <c r="L37" s="422"/>
      <c r="M37" s="422"/>
      <c r="N37" s="422"/>
      <c r="O37" s="422"/>
      <c r="P37" s="422"/>
      <c r="Q37" s="422"/>
      <c r="R37" s="422"/>
      <c r="S37" s="422"/>
      <c r="T37" s="422"/>
      <c r="U37" s="423"/>
      <c r="V37" s="85"/>
      <c r="W37" s="86"/>
      <c r="X37" s="86"/>
      <c r="Y37" s="86"/>
      <c r="Z37" s="86"/>
      <c r="AA37" s="87"/>
      <c r="AB37" s="25"/>
      <c r="AC37" s="411"/>
      <c r="AD37" s="412"/>
      <c r="AE37" s="412"/>
      <c r="AF37" s="412"/>
      <c r="AG37" s="412"/>
      <c r="AH37" s="412"/>
      <c r="AI37" s="412"/>
      <c r="AJ37" s="413"/>
      <c r="AK37" s="15"/>
    </row>
    <row r="38" spans="2:37" ht="12" customHeight="1">
      <c r="B38" s="14"/>
      <c r="C38" s="421"/>
      <c r="D38" s="422"/>
      <c r="E38" s="422"/>
      <c r="F38" s="422"/>
      <c r="G38" s="422"/>
      <c r="H38" s="422"/>
      <c r="I38" s="422"/>
      <c r="J38" s="422"/>
      <c r="K38" s="422"/>
      <c r="L38" s="422"/>
      <c r="M38" s="422"/>
      <c r="N38" s="422"/>
      <c r="O38" s="422"/>
      <c r="P38" s="422"/>
      <c r="Q38" s="422"/>
      <c r="R38" s="422"/>
      <c r="S38" s="422"/>
      <c r="T38" s="422"/>
      <c r="U38" s="423"/>
      <c r="V38" s="85"/>
      <c r="W38" s="86"/>
      <c r="X38" s="86"/>
      <c r="Y38" s="86"/>
      <c r="Z38" s="86"/>
      <c r="AA38" s="87"/>
      <c r="AB38" s="25"/>
      <c r="AC38" s="27"/>
      <c r="AD38" s="27"/>
      <c r="AE38" s="27"/>
      <c r="AF38" s="27"/>
      <c r="AG38" s="27"/>
      <c r="AH38" s="27"/>
      <c r="AI38" s="27"/>
      <c r="AJ38" s="27"/>
      <c r="AK38" s="15"/>
    </row>
    <row r="39" spans="2:37" ht="12" customHeight="1">
      <c r="B39" s="14"/>
      <c r="C39" s="421"/>
      <c r="D39" s="422"/>
      <c r="E39" s="422"/>
      <c r="F39" s="422"/>
      <c r="G39" s="422"/>
      <c r="H39" s="422"/>
      <c r="I39" s="422"/>
      <c r="J39" s="422"/>
      <c r="K39" s="422"/>
      <c r="L39" s="422"/>
      <c r="M39" s="422"/>
      <c r="N39" s="422"/>
      <c r="O39" s="422"/>
      <c r="P39" s="422"/>
      <c r="Q39" s="422"/>
      <c r="R39" s="422"/>
      <c r="S39" s="422"/>
      <c r="T39" s="422"/>
      <c r="U39" s="423"/>
      <c r="V39" s="85"/>
      <c r="W39" s="86"/>
      <c r="X39" s="86"/>
      <c r="Y39" s="86"/>
      <c r="Z39" s="86"/>
      <c r="AA39" s="87"/>
      <c r="AB39" s="25"/>
      <c r="AC39" s="25"/>
      <c r="AD39" s="25"/>
      <c r="AE39" s="25"/>
      <c r="AF39" s="25"/>
      <c r="AG39" s="25"/>
      <c r="AH39" s="25"/>
      <c r="AI39" s="25"/>
      <c r="AJ39" s="25"/>
      <c r="AK39" s="15"/>
    </row>
    <row r="40" spans="2:37" ht="12" customHeight="1">
      <c r="B40" s="14"/>
      <c r="C40" s="414" t="s">
        <v>47</v>
      </c>
      <c r="D40" s="415"/>
      <c r="E40" s="415"/>
      <c r="F40" s="415"/>
      <c r="G40" s="415"/>
      <c r="H40" s="415"/>
      <c r="I40" s="415"/>
      <c r="J40" s="415"/>
      <c r="K40" s="415"/>
      <c r="L40" s="415"/>
      <c r="M40" s="415"/>
      <c r="N40" s="415"/>
      <c r="O40" s="415"/>
      <c r="P40" s="415"/>
      <c r="Q40" s="415"/>
      <c r="R40" s="415"/>
      <c r="S40" s="415"/>
      <c r="T40" s="415"/>
      <c r="U40" s="416"/>
      <c r="V40" s="85"/>
      <c r="W40" s="86"/>
      <c r="X40" s="86"/>
      <c r="Y40" s="86"/>
      <c r="Z40" s="86"/>
      <c r="AA40" s="87"/>
      <c r="AB40" s="25"/>
      <c r="AC40" s="25"/>
      <c r="AD40" s="25"/>
      <c r="AE40" s="25"/>
      <c r="AF40" s="25"/>
      <c r="AG40" s="25"/>
      <c r="AH40" s="25"/>
      <c r="AI40" s="25"/>
      <c r="AJ40" s="25"/>
      <c r="AK40" s="15"/>
    </row>
    <row r="41" spans="2:37" ht="12" customHeight="1">
      <c r="B41" s="14"/>
      <c r="C41" s="414"/>
      <c r="D41" s="415"/>
      <c r="E41" s="415"/>
      <c r="F41" s="415"/>
      <c r="G41" s="415"/>
      <c r="H41" s="415"/>
      <c r="I41" s="415"/>
      <c r="J41" s="415"/>
      <c r="K41" s="415"/>
      <c r="L41" s="415"/>
      <c r="M41" s="415"/>
      <c r="N41" s="415"/>
      <c r="O41" s="415"/>
      <c r="P41" s="415"/>
      <c r="Q41" s="415"/>
      <c r="R41" s="415"/>
      <c r="S41" s="415"/>
      <c r="T41" s="415"/>
      <c r="U41" s="416"/>
      <c r="V41" s="85"/>
      <c r="W41" s="86"/>
      <c r="X41" s="86"/>
      <c r="Y41" s="86"/>
      <c r="Z41" s="86"/>
      <c r="AA41" s="87"/>
      <c r="AB41" s="25"/>
      <c r="AC41" s="25"/>
      <c r="AD41" s="25"/>
      <c r="AE41" s="25"/>
      <c r="AF41" s="25"/>
      <c r="AG41" s="25"/>
      <c r="AH41" s="25"/>
      <c r="AI41" s="25"/>
      <c r="AJ41" s="25"/>
      <c r="AK41" s="15"/>
    </row>
    <row r="42" spans="2:37" ht="12" customHeight="1">
      <c r="B42" s="14"/>
      <c r="C42" s="417"/>
      <c r="D42" s="418"/>
      <c r="E42" s="418"/>
      <c r="F42" s="418"/>
      <c r="G42" s="418"/>
      <c r="H42" s="418"/>
      <c r="I42" s="418"/>
      <c r="J42" s="418"/>
      <c r="K42" s="418"/>
      <c r="L42" s="418"/>
      <c r="M42" s="418"/>
      <c r="N42" s="418"/>
      <c r="O42" s="418"/>
      <c r="P42" s="418"/>
      <c r="Q42" s="418"/>
      <c r="R42" s="418"/>
      <c r="S42" s="418"/>
      <c r="T42" s="418"/>
      <c r="U42" s="419"/>
      <c r="V42" s="88"/>
      <c r="W42" s="89"/>
      <c r="X42" s="89"/>
      <c r="Y42" s="89"/>
      <c r="Z42" s="89"/>
      <c r="AA42" s="90"/>
      <c r="AB42" s="25"/>
      <c r="AC42" s="45"/>
      <c r="AD42" s="45"/>
      <c r="AE42" s="45"/>
      <c r="AF42" s="45"/>
      <c r="AG42" s="45"/>
      <c r="AH42" s="45"/>
      <c r="AI42" s="45"/>
      <c r="AJ42" s="45"/>
      <c r="AK42" s="15"/>
    </row>
    <row r="43" spans="2:37" ht="12" customHeight="1">
      <c r="B43" s="1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15"/>
    </row>
    <row r="44" spans="2:37" s="52" customFormat="1" ht="12" customHeight="1">
      <c r="B44" s="53"/>
      <c r="C44" s="39"/>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1"/>
      <c r="AK44" s="54"/>
    </row>
    <row r="45" spans="2:37" s="52" customFormat="1" ht="12" customHeight="1">
      <c r="B45" s="53"/>
      <c r="C45" s="42"/>
      <c r="D45" s="25" t="s">
        <v>148</v>
      </c>
      <c r="E45" s="25"/>
      <c r="F45" s="25"/>
      <c r="G45" s="25"/>
      <c r="H45" s="25"/>
      <c r="I45" s="25"/>
      <c r="J45" s="25"/>
      <c r="K45" s="25"/>
      <c r="L45" s="25"/>
      <c r="M45" s="55"/>
      <c r="N45" s="55"/>
      <c r="O45" s="55"/>
      <c r="P45" s="263"/>
      <c r="Q45" s="263"/>
      <c r="R45" s="263"/>
      <c r="S45" s="263"/>
      <c r="T45" s="263"/>
      <c r="U45" s="263"/>
      <c r="V45" s="263"/>
      <c r="W45" s="263"/>
      <c r="X45" s="263"/>
      <c r="Y45" s="263"/>
      <c r="Z45" s="263"/>
      <c r="AA45" s="263"/>
      <c r="AB45" s="263"/>
      <c r="AC45" s="263"/>
      <c r="AD45" s="263"/>
      <c r="AE45" s="263"/>
      <c r="AF45" s="263"/>
      <c r="AG45" s="263"/>
      <c r="AH45" s="263"/>
      <c r="AI45" s="263"/>
      <c r="AJ45" s="43"/>
      <c r="AK45" s="54"/>
    </row>
    <row r="46" spans="2:37" s="52" customFormat="1" ht="12" customHeight="1">
      <c r="B46" s="53"/>
      <c r="C46" s="44"/>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43"/>
      <c r="AK46" s="54"/>
    </row>
    <row r="47" spans="2:37" s="52" customFormat="1" ht="12" customHeight="1">
      <c r="B47" s="53"/>
      <c r="C47" s="44"/>
      <c r="D47" s="25"/>
      <c r="E47" s="25"/>
      <c r="F47" s="25"/>
      <c r="G47" s="25"/>
      <c r="H47" s="25"/>
      <c r="I47" s="25"/>
      <c r="J47" s="25"/>
      <c r="K47" s="25"/>
      <c r="L47" s="25"/>
      <c r="M47" s="55"/>
      <c r="N47" s="55"/>
      <c r="O47" s="55"/>
      <c r="P47" s="55"/>
      <c r="Q47" s="55"/>
      <c r="R47" s="55"/>
      <c r="S47" s="55"/>
      <c r="T47" s="55"/>
      <c r="U47" s="55"/>
      <c r="V47" s="55"/>
      <c r="W47" s="264"/>
      <c r="X47" s="264"/>
      <c r="Y47" s="264"/>
      <c r="Z47" s="264"/>
      <c r="AA47" s="264"/>
      <c r="AB47" s="264"/>
      <c r="AC47" s="264"/>
      <c r="AD47" s="264"/>
      <c r="AE47" s="264"/>
      <c r="AF47" s="264"/>
      <c r="AG47" s="264"/>
      <c r="AH47" s="264"/>
      <c r="AI47" s="37"/>
      <c r="AJ47" s="43"/>
      <c r="AK47" s="54"/>
    </row>
    <row r="48" spans="2:37" s="52" customFormat="1" ht="12" customHeight="1">
      <c r="B48" s="53"/>
      <c r="C48" s="42"/>
      <c r="D48" s="55" t="s">
        <v>302</v>
      </c>
      <c r="E48" s="55"/>
      <c r="F48" s="55"/>
      <c r="G48" s="55"/>
      <c r="H48" s="55"/>
      <c r="I48" s="55"/>
      <c r="J48" s="55"/>
      <c r="K48" s="55"/>
      <c r="L48" s="55"/>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43"/>
      <c r="AK48" s="54"/>
    </row>
    <row r="49" spans="2:37" s="52" customFormat="1" ht="12" customHeight="1">
      <c r="B49" s="53"/>
      <c r="C49" s="42"/>
      <c r="D49" s="55" t="s">
        <v>219</v>
      </c>
      <c r="E49" s="55"/>
      <c r="F49" s="55"/>
      <c r="G49" s="55"/>
      <c r="H49" s="55"/>
      <c r="I49" s="55"/>
      <c r="J49" s="55"/>
      <c r="K49" s="55"/>
      <c r="L49" s="55"/>
      <c r="M49" s="144"/>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43"/>
      <c r="AK49" s="54"/>
    </row>
    <row r="50" spans="2:37" s="52" customFormat="1" ht="12" customHeight="1">
      <c r="B50" s="53"/>
      <c r="C50" s="34"/>
      <c r="D50" s="35"/>
      <c r="E50" s="35"/>
      <c r="F50" s="35"/>
      <c r="G50" s="35"/>
      <c r="H50" s="35"/>
      <c r="I50" s="35"/>
      <c r="J50" s="35"/>
      <c r="K50" s="35"/>
      <c r="L50" s="35"/>
      <c r="M50" s="56"/>
      <c r="N50" s="56"/>
      <c r="O50" s="56"/>
      <c r="P50" s="56"/>
      <c r="Q50" s="56"/>
      <c r="R50" s="56"/>
      <c r="S50" s="56"/>
      <c r="T50" s="56"/>
      <c r="U50" s="56"/>
      <c r="V50" s="56"/>
      <c r="W50" s="56"/>
      <c r="X50" s="56"/>
      <c r="Y50" s="56"/>
      <c r="Z50" s="56"/>
      <c r="AA50" s="56"/>
      <c r="AB50" s="56"/>
      <c r="AC50" s="56"/>
      <c r="AD50" s="56"/>
      <c r="AE50" s="56"/>
      <c r="AF50" s="56"/>
      <c r="AG50" s="56"/>
      <c r="AH50" s="56"/>
      <c r="AI50" s="57"/>
      <c r="AJ50" s="36"/>
      <c r="AK50" s="54"/>
    </row>
    <row r="51" spans="2:38" s="58" customFormat="1" ht="12" customHeight="1">
      <c r="B51" s="59"/>
      <c r="C51" s="265" t="s">
        <v>149</v>
      </c>
      <c r="D51" s="265"/>
      <c r="E51" s="265"/>
      <c r="F51" s="265"/>
      <c r="G51" s="265"/>
      <c r="H51" s="265"/>
      <c r="I51" s="265"/>
      <c r="J51" s="265"/>
      <c r="K51" s="265"/>
      <c r="L51" s="265"/>
      <c r="M51" s="265"/>
      <c r="N51" s="265"/>
      <c r="O51" s="265" t="s">
        <v>112</v>
      </c>
      <c r="P51" s="265"/>
      <c r="Q51" s="265"/>
      <c r="R51" s="265"/>
      <c r="S51" s="265"/>
      <c r="T51" s="265"/>
      <c r="U51" s="265"/>
      <c r="V51" s="265"/>
      <c r="W51" s="265"/>
      <c r="X51" s="265"/>
      <c r="Y51" s="96"/>
      <c r="Z51" s="97"/>
      <c r="AA51" s="97"/>
      <c r="AB51" s="97"/>
      <c r="AC51" s="97"/>
      <c r="AD51" s="97"/>
      <c r="AE51" s="97"/>
      <c r="AF51" s="97"/>
      <c r="AG51" s="97"/>
      <c r="AH51" s="97"/>
      <c r="AI51" s="97"/>
      <c r="AJ51" s="97"/>
      <c r="AK51" s="60"/>
      <c r="AL51" s="261"/>
    </row>
    <row r="52" spans="2:38" s="58" customFormat="1" ht="12" customHeight="1">
      <c r="B52" s="59"/>
      <c r="C52" s="265"/>
      <c r="D52" s="265"/>
      <c r="E52" s="265"/>
      <c r="F52" s="265"/>
      <c r="G52" s="265"/>
      <c r="H52" s="265"/>
      <c r="I52" s="265"/>
      <c r="J52" s="265"/>
      <c r="K52" s="265"/>
      <c r="L52" s="265"/>
      <c r="M52" s="265"/>
      <c r="N52" s="265"/>
      <c r="O52" s="265"/>
      <c r="P52" s="265"/>
      <c r="Q52" s="265"/>
      <c r="R52" s="265"/>
      <c r="S52" s="265"/>
      <c r="T52" s="265"/>
      <c r="U52" s="265"/>
      <c r="V52" s="265"/>
      <c r="W52" s="265"/>
      <c r="X52" s="265"/>
      <c r="Y52" s="98"/>
      <c r="Z52" s="99"/>
      <c r="AA52" s="99"/>
      <c r="AB52" s="99"/>
      <c r="AC52" s="99"/>
      <c r="AD52" s="99"/>
      <c r="AE52" s="99"/>
      <c r="AF52" s="99"/>
      <c r="AG52" s="99"/>
      <c r="AH52" s="99"/>
      <c r="AI52" s="99"/>
      <c r="AJ52" s="99"/>
      <c r="AK52" s="60"/>
      <c r="AL52" s="261"/>
    </row>
    <row r="53" spans="2:37" s="58" customFormat="1" ht="12" customHeight="1">
      <c r="B53" s="59"/>
      <c r="C53" s="265"/>
      <c r="D53" s="265"/>
      <c r="E53" s="265"/>
      <c r="F53" s="265"/>
      <c r="G53" s="265"/>
      <c r="H53" s="265"/>
      <c r="I53" s="265"/>
      <c r="J53" s="265"/>
      <c r="K53" s="265"/>
      <c r="L53" s="265"/>
      <c r="M53" s="265"/>
      <c r="N53" s="265"/>
      <c r="O53" s="265"/>
      <c r="P53" s="265"/>
      <c r="Q53" s="265"/>
      <c r="R53" s="265"/>
      <c r="S53" s="265"/>
      <c r="T53" s="265"/>
      <c r="U53" s="265"/>
      <c r="V53" s="265"/>
      <c r="W53" s="265"/>
      <c r="X53" s="265"/>
      <c r="Y53" s="98"/>
      <c r="Z53" s="99"/>
      <c r="AA53" s="99"/>
      <c r="AB53" s="99"/>
      <c r="AC53" s="99"/>
      <c r="AD53" s="99"/>
      <c r="AE53" s="99"/>
      <c r="AF53" s="99"/>
      <c r="AG53" s="99"/>
      <c r="AH53" s="99"/>
      <c r="AI53" s="99"/>
      <c r="AJ53" s="99"/>
      <c r="AK53" s="60"/>
    </row>
    <row r="54" spans="2:37" s="58" customFormat="1" ht="9.75" customHeight="1">
      <c r="B54" s="59"/>
      <c r="C54" s="262">
        <v>1</v>
      </c>
      <c r="D54" s="262"/>
      <c r="E54" s="262"/>
      <c r="F54" s="262"/>
      <c r="G54" s="262"/>
      <c r="H54" s="262"/>
      <c r="I54" s="262"/>
      <c r="J54" s="262"/>
      <c r="K54" s="262"/>
      <c r="L54" s="262"/>
      <c r="M54" s="262"/>
      <c r="N54" s="262"/>
      <c r="O54" s="266">
        <v>2</v>
      </c>
      <c r="P54" s="267"/>
      <c r="Q54" s="267"/>
      <c r="R54" s="267"/>
      <c r="S54" s="267"/>
      <c r="T54" s="267"/>
      <c r="U54" s="267"/>
      <c r="V54" s="267"/>
      <c r="W54" s="267"/>
      <c r="X54" s="268"/>
      <c r="Y54" s="100"/>
      <c r="Z54" s="101"/>
      <c r="AA54" s="101"/>
      <c r="AB54" s="101"/>
      <c r="AC54" s="101"/>
      <c r="AD54" s="101"/>
      <c r="AE54" s="101"/>
      <c r="AF54" s="101"/>
      <c r="AG54" s="101"/>
      <c r="AH54" s="101"/>
      <c r="AI54" s="101"/>
      <c r="AJ54" s="101"/>
      <c r="AK54" s="60"/>
    </row>
    <row r="55" spans="2:37" s="61" customFormat="1" ht="13.5" customHeight="1">
      <c r="B55" s="62"/>
      <c r="C55" s="286"/>
      <c r="D55" s="286"/>
      <c r="E55" s="286"/>
      <c r="F55" s="286"/>
      <c r="G55" s="286"/>
      <c r="H55" s="286"/>
      <c r="I55" s="286"/>
      <c r="J55" s="286"/>
      <c r="K55" s="286"/>
      <c r="L55" s="286"/>
      <c r="M55" s="286"/>
      <c r="N55" s="286"/>
      <c r="O55" s="287"/>
      <c r="P55" s="288"/>
      <c r="Q55" s="288"/>
      <c r="R55" s="288"/>
      <c r="S55" s="288"/>
      <c r="T55" s="288"/>
      <c r="U55" s="288"/>
      <c r="V55" s="288"/>
      <c r="W55" s="288"/>
      <c r="X55" s="289"/>
      <c r="Y55" s="102"/>
      <c r="Z55" s="103"/>
      <c r="AA55" s="103"/>
      <c r="AB55" s="103"/>
      <c r="AC55" s="103"/>
      <c r="AD55" s="103"/>
      <c r="AE55" s="103"/>
      <c r="AF55" s="103"/>
      <c r="AG55" s="104"/>
      <c r="AH55" s="104"/>
      <c r="AI55" s="104"/>
      <c r="AJ55" s="104"/>
      <c r="AK55" s="60"/>
    </row>
    <row r="56" spans="2:37" ht="12" customHeight="1">
      <c r="B56" s="17"/>
      <c r="C56" s="139"/>
      <c r="D56" s="139"/>
      <c r="E56" s="139"/>
      <c r="F56" s="139"/>
      <c r="G56" s="139"/>
      <c r="H56" s="140"/>
      <c r="I56" s="140"/>
      <c r="J56" s="66"/>
      <c r="K56" s="66"/>
      <c r="L56" s="66"/>
      <c r="M56" s="66"/>
      <c r="N56" s="66"/>
      <c r="O56" s="66"/>
      <c r="P56" s="66"/>
      <c r="Q56" s="66"/>
      <c r="R56" s="66"/>
      <c r="S56" s="66"/>
      <c r="T56" s="66"/>
      <c r="U56" s="66"/>
      <c r="V56" s="66"/>
      <c r="W56" s="45"/>
      <c r="X56" s="45"/>
      <c r="Y56" s="45"/>
      <c r="Z56" s="45"/>
      <c r="AA56" s="45"/>
      <c r="AB56" s="2"/>
      <c r="AC56" s="2"/>
      <c r="AD56" s="2"/>
      <c r="AE56" s="2"/>
      <c r="AF56" s="2"/>
      <c r="AG56" s="2"/>
      <c r="AH56" s="2"/>
      <c r="AI56" s="2"/>
      <c r="AJ56" s="2"/>
      <c r="AK56" s="15"/>
    </row>
    <row r="57" spans="2:37" ht="12" customHeight="1">
      <c r="B57" s="17"/>
      <c r="C57" s="420" t="s">
        <v>64</v>
      </c>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15"/>
    </row>
    <row r="58" spans="2:37" ht="12" customHeight="1">
      <c r="B58" s="17"/>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15"/>
    </row>
    <row r="59" spans="2:37" ht="12" customHeight="1">
      <c r="B59" s="17"/>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5"/>
    </row>
    <row r="60" spans="2:37" ht="12" customHeight="1">
      <c r="B60" s="17"/>
      <c r="C60" s="258" t="s">
        <v>101</v>
      </c>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15"/>
    </row>
    <row r="61" spans="2:37" ht="12" customHeight="1">
      <c r="B61" s="17"/>
      <c r="C61" s="258" t="s">
        <v>216</v>
      </c>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15"/>
    </row>
    <row r="62" spans="2:37" ht="12" customHeight="1">
      <c r="B62" s="17"/>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13" t="s">
        <v>511</v>
      </c>
      <c r="AK62" s="15"/>
    </row>
    <row r="63" spans="2:37" ht="3.75" customHeight="1">
      <c r="B63" s="17"/>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15"/>
    </row>
    <row r="64" spans="2:37" ht="12" customHeight="1">
      <c r="B64" s="17"/>
      <c r="C64" s="450" t="s">
        <v>119</v>
      </c>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1" t="s">
        <v>513</v>
      </c>
      <c r="AC64" s="451"/>
      <c r="AD64" s="451"/>
      <c r="AE64" s="451"/>
      <c r="AF64" s="452" t="s">
        <v>532</v>
      </c>
      <c r="AG64" s="453"/>
      <c r="AH64" s="453"/>
      <c r="AI64" s="453"/>
      <c r="AJ64" s="454"/>
      <c r="AK64" s="15"/>
    </row>
    <row r="65" spans="2:37" ht="9" customHeight="1">
      <c r="B65" s="17"/>
      <c r="C65" s="259" t="s">
        <v>120</v>
      </c>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455" t="s">
        <v>121</v>
      </c>
      <c r="AC65" s="455"/>
      <c r="AD65" s="455"/>
      <c r="AE65" s="456"/>
      <c r="AF65" s="457">
        <v>1</v>
      </c>
      <c r="AG65" s="457"/>
      <c r="AH65" s="457"/>
      <c r="AI65" s="457"/>
      <c r="AJ65" s="457"/>
      <c r="AK65" s="15"/>
    </row>
    <row r="66" spans="2:37" ht="12" customHeight="1">
      <c r="B66" s="17"/>
      <c r="C66" s="350" t="s">
        <v>202</v>
      </c>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2"/>
      <c r="AB66" s="458">
        <v>220</v>
      </c>
      <c r="AC66" s="458"/>
      <c r="AD66" s="458"/>
      <c r="AE66" s="458"/>
      <c r="AF66" s="458"/>
      <c r="AG66" s="458"/>
      <c r="AH66" s="458"/>
      <c r="AI66" s="458"/>
      <c r="AJ66" s="458"/>
      <c r="AK66" s="15"/>
    </row>
    <row r="67" spans="2:37" ht="12" customHeight="1">
      <c r="B67" s="17"/>
      <c r="C67" s="459" t="s">
        <v>1444</v>
      </c>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1"/>
      <c r="AB67" s="458"/>
      <c r="AC67" s="458"/>
      <c r="AD67" s="458"/>
      <c r="AE67" s="458"/>
      <c r="AF67" s="458"/>
      <c r="AG67" s="458"/>
      <c r="AH67" s="458"/>
      <c r="AI67" s="458"/>
      <c r="AJ67" s="458"/>
      <c r="AK67" s="15"/>
    </row>
    <row r="68" spans="2:37" ht="20.25" customHeight="1">
      <c r="B68" s="17"/>
      <c r="C68" s="459"/>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1"/>
      <c r="AB68" s="458"/>
      <c r="AC68" s="458"/>
      <c r="AD68" s="458"/>
      <c r="AE68" s="458"/>
      <c r="AF68" s="458"/>
      <c r="AG68" s="458"/>
      <c r="AH68" s="458"/>
      <c r="AI68" s="458"/>
      <c r="AJ68" s="458"/>
      <c r="AK68" s="15"/>
    </row>
    <row r="69" spans="2:37" ht="12" customHeight="1">
      <c r="B69" s="17"/>
      <c r="C69" s="459" t="s">
        <v>1445</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1"/>
      <c r="AB69" s="458"/>
      <c r="AC69" s="458"/>
      <c r="AD69" s="458"/>
      <c r="AE69" s="458"/>
      <c r="AF69" s="458"/>
      <c r="AG69" s="458"/>
      <c r="AH69" s="458"/>
      <c r="AI69" s="458"/>
      <c r="AJ69" s="458"/>
      <c r="AK69" s="15"/>
    </row>
    <row r="70" spans="2:37" ht="10.5" customHeight="1">
      <c r="B70" s="17"/>
      <c r="C70" s="459"/>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1"/>
      <c r="AB70" s="458"/>
      <c r="AC70" s="458"/>
      <c r="AD70" s="458"/>
      <c r="AE70" s="458"/>
      <c r="AF70" s="458"/>
      <c r="AG70" s="458"/>
      <c r="AH70" s="458"/>
      <c r="AI70" s="458"/>
      <c r="AJ70" s="458"/>
      <c r="AK70" s="15"/>
    </row>
    <row r="71" spans="2:37" ht="43.5" customHeight="1">
      <c r="B71" s="17"/>
      <c r="C71" s="462" t="s">
        <v>1446</v>
      </c>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4"/>
      <c r="AB71" s="458"/>
      <c r="AC71" s="458"/>
      <c r="AD71" s="458"/>
      <c r="AE71" s="458"/>
      <c r="AF71" s="458"/>
      <c r="AG71" s="458"/>
      <c r="AH71" s="458"/>
      <c r="AI71" s="458"/>
      <c r="AJ71" s="458"/>
      <c r="AK71" s="15"/>
    </row>
    <row r="72" spans="2:37" ht="5.25" customHeight="1">
      <c r="B72" s="17"/>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5"/>
    </row>
    <row r="73" spans="2:37" ht="12" customHeight="1">
      <c r="B73" s="17"/>
      <c r="C73" s="382" t="s">
        <v>510</v>
      </c>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15"/>
    </row>
    <row r="74" spans="2:37" ht="12" customHeight="1">
      <c r="B74" s="17"/>
      <c r="C74" s="382" t="s">
        <v>65</v>
      </c>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15"/>
    </row>
    <row r="75" spans="2:37" ht="12" customHeight="1">
      <c r="B75" s="17"/>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2" t="s">
        <v>512</v>
      </c>
      <c r="AK75" s="15"/>
    </row>
    <row r="76" spans="2:37" ht="4.5" customHeight="1">
      <c r="B76" s="17"/>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63"/>
      <c r="AK76" s="15"/>
    </row>
    <row r="77" spans="2:37" ht="12" customHeight="1">
      <c r="B77" s="17"/>
      <c r="C77" s="465" t="s">
        <v>119</v>
      </c>
      <c r="D77" s="465"/>
      <c r="E77" s="465"/>
      <c r="F77" s="465"/>
      <c r="G77" s="465"/>
      <c r="H77" s="465"/>
      <c r="I77" s="465"/>
      <c r="J77" s="465"/>
      <c r="K77" s="465"/>
      <c r="L77" s="465"/>
      <c r="M77" s="465"/>
      <c r="N77" s="465"/>
      <c r="O77" s="465"/>
      <c r="P77" s="465"/>
      <c r="Q77" s="465"/>
      <c r="R77" s="465"/>
      <c r="S77" s="465"/>
      <c r="T77" s="465"/>
      <c r="U77" s="466" t="s">
        <v>513</v>
      </c>
      <c r="V77" s="467"/>
      <c r="W77" s="370" t="s">
        <v>127</v>
      </c>
      <c r="X77" s="370"/>
      <c r="Y77" s="370"/>
      <c r="Z77" s="370"/>
      <c r="AA77" s="465" t="s">
        <v>126</v>
      </c>
      <c r="AB77" s="465"/>
      <c r="AC77" s="465"/>
      <c r="AD77" s="465"/>
      <c r="AE77" s="465"/>
      <c r="AF77" s="465" t="s">
        <v>414</v>
      </c>
      <c r="AG77" s="465"/>
      <c r="AH77" s="465"/>
      <c r="AI77" s="465"/>
      <c r="AJ77" s="465"/>
      <c r="AK77" s="15"/>
    </row>
    <row r="78" spans="2:37" ht="12" customHeight="1">
      <c r="B78" s="17"/>
      <c r="C78" s="465"/>
      <c r="D78" s="465"/>
      <c r="E78" s="465"/>
      <c r="F78" s="465"/>
      <c r="G78" s="465"/>
      <c r="H78" s="465"/>
      <c r="I78" s="465"/>
      <c r="J78" s="465"/>
      <c r="K78" s="465"/>
      <c r="L78" s="465"/>
      <c r="M78" s="465"/>
      <c r="N78" s="465"/>
      <c r="O78" s="465"/>
      <c r="P78" s="465"/>
      <c r="Q78" s="465"/>
      <c r="R78" s="465"/>
      <c r="S78" s="465"/>
      <c r="T78" s="465"/>
      <c r="U78" s="468"/>
      <c r="V78" s="469"/>
      <c r="W78" s="370"/>
      <c r="X78" s="370"/>
      <c r="Y78" s="370"/>
      <c r="Z78" s="370"/>
      <c r="AA78" s="465"/>
      <c r="AB78" s="465"/>
      <c r="AC78" s="465"/>
      <c r="AD78" s="465"/>
      <c r="AE78" s="465"/>
      <c r="AF78" s="465"/>
      <c r="AG78" s="465"/>
      <c r="AH78" s="465"/>
      <c r="AI78" s="465"/>
      <c r="AJ78" s="465"/>
      <c r="AK78" s="15"/>
    </row>
    <row r="79" spans="2:37" ht="8.25" customHeight="1">
      <c r="B79" s="17"/>
      <c r="C79" s="384" t="s">
        <v>120</v>
      </c>
      <c r="D79" s="384"/>
      <c r="E79" s="384"/>
      <c r="F79" s="384"/>
      <c r="G79" s="384"/>
      <c r="H79" s="384"/>
      <c r="I79" s="384"/>
      <c r="J79" s="384"/>
      <c r="K79" s="384"/>
      <c r="L79" s="384"/>
      <c r="M79" s="384"/>
      <c r="N79" s="384"/>
      <c r="O79" s="384"/>
      <c r="P79" s="384"/>
      <c r="Q79" s="384"/>
      <c r="R79" s="384"/>
      <c r="S79" s="384"/>
      <c r="T79" s="384"/>
      <c r="U79" s="485" t="s">
        <v>121</v>
      </c>
      <c r="V79" s="486"/>
      <c r="W79" s="369" t="s">
        <v>128</v>
      </c>
      <c r="X79" s="369"/>
      <c r="Y79" s="369"/>
      <c r="Z79" s="369"/>
      <c r="AA79" s="384">
        <v>1</v>
      </c>
      <c r="AB79" s="384"/>
      <c r="AC79" s="384"/>
      <c r="AD79" s="384"/>
      <c r="AE79" s="384"/>
      <c r="AF79" s="384">
        <v>2</v>
      </c>
      <c r="AG79" s="384"/>
      <c r="AH79" s="384"/>
      <c r="AI79" s="384"/>
      <c r="AJ79" s="384"/>
      <c r="AK79" s="15"/>
    </row>
    <row r="80" spans="2:37" ht="12" customHeight="1">
      <c r="B80" s="17"/>
      <c r="C80" s="476" t="s">
        <v>415</v>
      </c>
      <c r="D80" s="477"/>
      <c r="E80" s="477"/>
      <c r="F80" s="477"/>
      <c r="G80" s="477"/>
      <c r="H80" s="477"/>
      <c r="I80" s="477"/>
      <c r="J80" s="477"/>
      <c r="K80" s="477"/>
      <c r="L80" s="477"/>
      <c r="M80" s="477"/>
      <c r="N80" s="477"/>
      <c r="O80" s="477"/>
      <c r="P80" s="477"/>
      <c r="Q80" s="477"/>
      <c r="R80" s="477"/>
      <c r="S80" s="477"/>
      <c r="T80" s="478"/>
      <c r="U80" s="479">
        <v>1</v>
      </c>
      <c r="V80" s="480"/>
      <c r="W80" s="479" t="s">
        <v>250</v>
      </c>
      <c r="X80" s="480"/>
      <c r="Y80" s="480"/>
      <c r="Z80" s="481"/>
      <c r="AA80" s="482"/>
      <c r="AB80" s="483"/>
      <c r="AC80" s="483"/>
      <c r="AD80" s="483"/>
      <c r="AE80" s="484"/>
      <c r="AF80" s="482"/>
      <c r="AG80" s="483"/>
      <c r="AH80" s="483"/>
      <c r="AI80" s="483"/>
      <c r="AJ80" s="484"/>
      <c r="AK80" s="15"/>
    </row>
    <row r="81" spans="2:37" ht="12" customHeight="1">
      <c r="B81" s="17"/>
      <c r="C81" s="490" t="s">
        <v>416</v>
      </c>
      <c r="D81" s="491"/>
      <c r="E81" s="491"/>
      <c r="F81" s="491"/>
      <c r="G81" s="491"/>
      <c r="H81" s="491"/>
      <c r="I81" s="491"/>
      <c r="J81" s="491"/>
      <c r="K81" s="491"/>
      <c r="L81" s="491"/>
      <c r="M81" s="491"/>
      <c r="N81" s="491"/>
      <c r="O81" s="491"/>
      <c r="P81" s="491"/>
      <c r="Q81" s="491"/>
      <c r="R81" s="491"/>
      <c r="S81" s="491"/>
      <c r="T81" s="492"/>
      <c r="U81" s="470">
        <v>14</v>
      </c>
      <c r="V81" s="471"/>
      <c r="W81" s="470" t="s">
        <v>250</v>
      </c>
      <c r="X81" s="471"/>
      <c r="Y81" s="471"/>
      <c r="Z81" s="472"/>
      <c r="AA81" s="473" t="s">
        <v>123</v>
      </c>
      <c r="AB81" s="474"/>
      <c r="AC81" s="474"/>
      <c r="AD81" s="474"/>
      <c r="AE81" s="475"/>
      <c r="AF81" s="473"/>
      <c r="AG81" s="474"/>
      <c r="AH81" s="474"/>
      <c r="AI81" s="474"/>
      <c r="AJ81" s="475"/>
      <c r="AK81" s="15"/>
    </row>
    <row r="82" spans="2:37" ht="12" customHeight="1">
      <c r="B82" s="17"/>
      <c r="C82" s="487" t="s">
        <v>249</v>
      </c>
      <c r="D82" s="488"/>
      <c r="E82" s="488"/>
      <c r="F82" s="488"/>
      <c r="G82" s="488"/>
      <c r="H82" s="488"/>
      <c r="I82" s="488"/>
      <c r="J82" s="488"/>
      <c r="K82" s="488"/>
      <c r="L82" s="488"/>
      <c r="M82" s="488"/>
      <c r="N82" s="488"/>
      <c r="O82" s="488"/>
      <c r="P82" s="488"/>
      <c r="Q82" s="488"/>
      <c r="R82" s="488"/>
      <c r="S82" s="488"/>
      <c r="T82" s="489"/>
      <c r="U82" s="470">
        <v>2</v>
      </c>
      <c r="V82" s="471"/>
      <c r="W82" s="470" t="s">
        <v>250</v>
      </c>
      <c r="X82" s="471"/>
      <c r="Y82" s="471"/>
      <c r="Z82" s="472"/>
      <c r="AA82" s="473"/>
      <c r="AB82" s="474"/>
      <c r="AC82" s="474"/>
      <c r="AD82" s="474"/>
      <c r="AE82" s="475"/>
      <c r="AF82" s="473" t="s">
        <v>123</v>
      </c>
      <c r="AG82" s="474"/>
      <c r="AH82" s="474"/>
      <c r="AI82" s="474"/>
      <c r="AJ82" s="475"/>
      <c r="AK82" s="15"/>
    </row>
    <row r="83" spans="2:37" ht="12" customHeight="1">
      <c r="B83" s="17"/>
      <c r="C83" s="487" t="s">
        <v>417</v>
      </c>
      <c r="D83" s="488"/>
      <c r="E83" s="488"/>
      <c r="F83" s="488"/>
      <c r="G83" s="488"/>
      <c r="H83" s="488"/>
      <c r="I83" s="488"/>
      <c r="J83" s="488"/>
      <c r="K83" s="488"/>
      <c r="L83" s="488"/>
      <c r="M83" s="488"/>
      <c r="N83" s="488"/>
      <c r="O83" s="488"/>
      <c r="P83" s="488"/>
      <c r="Q83" s="488"/>
      <c r="R83" s="488"/>
      <c r="S83" s="488"/>
      <c r="T83" s="489"/>
      <c r="U83" s="470">
        <v>3</v>
      </c>
      <c r="V83" s="471"/>
      <c r="W83" s="470" t="s">
        <v>250</v>
      </c>
      <c r="X83" s="471"/>
      <c r="Y83" s="471"/>
      <c r="Z83" s="472"/>
      <c r="AA83" s="473"/>
      <c r="AB83" s="474"/>
      <c r="AC83" s="474"/>
      <c r="AD83" s="474"/>
      <c r="AE83" s="475"/>
      <c r="AF83" s="473" t="s">
        <v>123</v>
      </c>
      <c r="AG83" s="474"/>
      <c r="AH83" s="474"/>
      <c r="AI83" s="474"/>
      <c r="AJ83" s="475"/>
      <c r="AK83" s="15"/>
    </row>
    <row r="84" spans="2:37" ht="12" customHeight="1">
      <c r="B84" s="17"/>
      <c r="C84" s="493" t="s">
        <v>418</v>
      </c>
      <c r="D84" s="494"/>
      <c r="E84" s="494"/>
      <c r="F84" s="494"/>
      <c r="G84" s="494"/>
      <c r="H84" s="494"/>
      <c r="I84" s="494"/>
      <c r="J84" s="494"/>
      <c r="K84" s="494"/>
      <c r="L84" s="494"/>
      <c r="M84" s="494"/>
      <c r="N84" s="494"/>
      <c r="O84" s="494"/>
      <c r="P84" s="494"/>
      <c r="Q84" s="494"/>
      <c r="R84" s="494"/>
      <c r="S84" s="494"/>
      <c r="T84" s="495"/>
      <c r="U84" s="496">
        <v>4</v>
      </c>
      <c r="V84" s="497"/>
      <c r="W84" s="470" t="s">
        <v>250</v>
      </c>
      <c r="X84" s="471"/>
      <c r="Y84" s="471"/>
      <c r="Z84" s="472"/>
      <c r="AA84" s="473"/>
      <c r="AB84" s="474"/>
      <c r="AC84" s="474"/>
      <c r="AD84" s="474"/>
      <c r="AE84" s="475"/>
      <c r="AF84" s="473" t="s">
        <v>123</v>
      </c>
      <c r="AG84" s="474"/>
      <c r="AH84" s="474"/>
      <c r="AI84" s="474"/>
      <c r="AJ84" s="475"/>
      <c r="AK84" s="15"/>
    </row>
    <row r="85" spans="2:37" ht="12" customHeight="1">
      <c r="B85" s="17"/>
      <c r="C85" s="493"/>
      <c r="D85" s="494"/>
      <c r="E85" s="494"/>
      <c r="F85" s="494"/>
      <c r="G85" s="494"/>
      <c r="H85" s="494"/>
      <c r="I85" s="494"/>
      <c r="J85" s="494"/>
      <c r="K85" s="494"/>
      <c r="L85" s="494"/>
      <c r="M85" s="494"/>
      <c r="N85" s="494"/>
      <c r="O85" s="494"/>
      <c r="P85" s="494"/>
      <c r="Q85" s="494"/>
      <c r="R85" s="494"/>
      <c r="S85" s="494"/>
      <c r="T85" s="495"/>
      <c r="U85" s="498"/>
      <c r="V85" s="499"/>
      <c r="W85" s="470"/>
      <c r="X85" s="471"/>
      <c r="Y85" s="471"/>
      <c r="Z85" s="472"/>
      <c r="AA85" s="473"/>
      <c r="AB85" s="474"/>
      <c r="AC85" s="474"/>
      <c r="AD85" s="474"/>
      <c r="AE85" s="475"/>
      <c r="AF85" s="473"/>
      <c r="AG85" s="474"/>
      <c r="AH85" s="474"/>
      <c r="AI85" s="474"/>
      <c r="AJ85" s="475"/>
      <c r="AK85" s="15"/>
    </row>
    <row r="86" spans="2:37" ht="12" customHeight="1">
      <c r="B86" s="17"/>
      <c r="C86" s="493" t="s">
        <v>1447</v>
      </c>
      <c r="D86" s="494"/>
      <c r="E86" s="494"/>
      <c r="F86" s="494"/>
      <c r="G86" s="494"/>
      <c r="H86" s="494"/>
      <c r="I86" s="494"/>
      <c r="J86" s="494"/>
      <c r="K86" s="494"/>
      <c r="L86" s="494"/>
      <c r="M86" s="494"/>
      <c r="N86" s="494"/>
      <c r="O86" s="494"/>
      <c r="P86" s="494"/>
      <c r="Q86" s="494"/>
      <c r="R86" s="494"/>
      <c r="S86" s="494"/>
      <c r="T86" s="495"/>
      <c r="U86" s="496">
        <v>5</v>
      </c>
      <c r="V86" s="497"/>
      <c r="W86" s="470" t="s">
        <v>251</v>
      </c>
      <c r="X86" s="471"/>
      <c r="Y86" s="471"/>
      <c r="Z86" s="472"/>
      <c r="AA86" s="473"/>
      <c r="AB86" s="474"/>
      <c r="AC86" s="474"/>
      <c r="AD86" s="474"/>
      <c r="AE86" s="475"/>
      <c r="AF86" s="473"/>
      <c r="AG86" s="474"/>
      <c r="AH86" s="474"/>
      <c r="AI86" s="474"/>
      <c r="AJ86" s="475"/>
      <c r="AK86" s="15"/>
    </row>
    <row r="87" spans="2:37" ht="12" customHeight="1">
      <c r="B87" s="17"/>
      <c r="C87" s="493"/>
      <c r="D87" s="494"/>
      <c r="E87" s="494"/>
      <c r="F87" s="494"/>
      <c r="G87" s="494"/>
      <c r="H87" s="494"/>
      <c r="I87" s="494"/>
      <c r="J87" s="494"/>
      <c r="K87" s="494"/>
      <c r="L87" s="494"/>
      <c r="M87" s="494"/>
      <c r="N87" s="494"/>
      <c r="O87" s="494"/>
      <c r="P87" s="494"/>
      <c r="Q87" s="494"/>
      <c r="R87" s="494"/>
      <c r="S87" s="494"/>
      <c r="T87" s="495"/>
      <c r="U87" s="498"/>
      <c r="V87" s="499"/>
      <c r="W87" s="470"/>
      <c r="X87" s="471"/>
      <c r="Y87" s="471"/>
      <c r="Z87" s="472"/>
      <c r="AA87" s="473"/>
      <c r="AB87" s="474"/>
      <c r="AC87" s="474"/>
      <c r="AD87" s="474"/>
      <c r="AE87" s="475"/>
      <c r="AF87" s="473"/>
      <c r="AG87" s="474"/>
      <c r="AH87" s="474"/>
      <c r="AI87" s="474"/>
      <c r="AJ87" s="475"/>
      <c r="AK87" s="15"/>
    </row>
    <row r="88" spans="2:37" ht="22.5" customHeight="1">
      <c r="B88" s="17"/>
      <c r="C88" s="500" t="s">
        <v>1448</v>
      </c>
      <c r="D88" s="501"/>
      <c r="E88" s="501"/>
      <c r="F88" s="501"/>
      <c r="G88" s="501"/>
      <c r="H88" s="501"/>
      <c r="I88" s="501"/>
      <c r="J88" s="501"/>
      <c r="K88" s="501"/>
      <c r="L88" s="501"/>
      <c r="M88" s="501"/>
      <c r="N88" s="501"/>
      <c r="O88" s="501"/>
      <c r="P88" s="501"/>
      <c r="Q88" s="501"/>
      <c r="R88" s="501"/>
      <c r="S88" s="501"/>
      <c r="T88" s="502"/>
      <c r="U88" s="470">
        <v>15</v>
      </c>
      <c r="V88" s="471"/>
      <c r="W88" s="470" t="s">
        <v>251</v>
      </c>
      <c r="X88" s="471"/>
      <c r="Y88" s="471"/>
      <c r="Z88" s="472"/>
      <c r="AA88" s="473" t="s">
        <v>123</v>
      </c>
      <c r="AB88" s="474"/>
      <c r="AC88" s="474"/>
      <c r="AD88" s="474"/>
      <c r="AE88" s="475"/>
      <c r="AF88" s="473"/>
      <c r="AG88" s="474"/>
      <c r="AH88" s="474"/>
      <c r="AI88" s="474"/>
      <c r="AJ88" s="475"/>
      <c r="AK88" s="15"/>
    </row>
    <row r="89" spans="2:37" ht="12" customHeight="1">
      <c r="B89" s="17"/>
      <c r="C89" s="506" t="s">
        <v>419</v>
      </c>
      <c r="D89" s="507"/>
      <c r="E89" s="507"/>
      <c r="F89" s="507"/>
      <c r="G89" s="507"/>
      <c r="H89" s="507"/>
      <c r="I89" s="507"/>
      <c r="J89" s="507"/>
      <c r="K89" s="507"/>
      <c r="L89" s="507"/>
      <c r="M89" s="507"/>
      <c r="N89" s="507"/>
      <c r="O89" s="507"/>
      <c r="P89" s="507"/>
      <c r="Q89" s="507"/>
      <c r="R89" s="507"/>
      <c r="S89" s="507"/>
      <c r="T89" s="508"/>
      <c r="U89" s="496">
        <v>6</v>
      </c>
      <c r="V89" s="497"/>
      <c r="W89" s="470" t="s">
        <v>251</v>
      </c>
      <c r="X89" s="471"/>
      <c r="Y89" s="471"/>
      <c r="Z89" s="472"/>
      <c r="AA89" s="473"/>
      <c r="AB89" s="474"/>
      <c r="AC89" s="474"/>
      <c r="AD89" s="474"/>
      <c r="AE89" s="475"/>
      <c r="AF89" s="473"/>
      <c r="AG89" s="474"/>
      <c r="AH89" s="474"/>
      <c r="AI89" s="474"/>
      <c r="AJ89" s="475"/>
      <c r="AK89" s="15"/>
    </row>
    <row r="90" spans="2:37" ht="12" customHeight="1">
      <c r="B90" s="17"/>
      <c r="C90" s="503" t="s">
        <v>1449</v>
      </c>
      <c r="D90" s="504"/>
      <c r="E90" s="504"/>
      <c r="F90" s="504"/>
      <c r="G90" s="504"/>
      <c r="H90" s="504"/>
      <c r="I90" s="504"/>
      <c r="J90" s="504"/>
      <c r="K90" s="504"/>
      <c r="L90" s="504"/>
      <c r="M90" s="504"/>
      <c r="N90" s="504"/>
      <c r="O90" s="504"/>
      <c r="P90" s="504"/>
      <c r="Q90" s="504"/>
      <c r="R90" s="504"/>
      <c r="S90" s="504"/>
      <c r="T90" s="505"/>
      <c r="U90" s="498"/>
      <c r="V90" s="499"/>
      <c r="W90" s="470"/>
      <c r="X90" s="471"/>
      <c r="Y90" s="471"/>
      <c r="Z90" s="472"/>
      <c r="AA90" s="473"/>
      <c r="AB90" s="474"/>
      <c r="AC90" s="474"/>
      <c r="AD90" s="474"/>
      <c r="AE90" s="475"/>
      <c r="AF90" s="473"/>
      <c r="AG90" s="474"/>
      <c r="AH90" s="474"/>
      <c r="AI90" s="474"/>
      <c r="AJ90" s="475"/>
      <c r="AK90" s="15"/>
    </row>
    <row r="91" spans="2:37" ht="12" customHeight="1">
      <c r="B91" s="17"/>
      <c r="C91" s="500" t="s">
        <v>1450</v>
      </c>
      <c r="D91" s="501"/>
      <c r="E91" s="501"/>
      <c r="F91" s="501"/>
      <c r="G91" s="501"/>
      <c r="H91" s="501"/>
      <c r="I91" s="501"/>
      <c r="J91" s="501"/>
      <c r="K91" s="501"/>
      <c r="L91" s="501"/>
      <c r="M91" s="501"/>
      <c r="N91" s="501"/>
      <c r="O91" s="501"/>
      <c r="P91" s="501"/>
      <c r="Q91" s="501"/>
      <c r="R91" s="501"/>
      <c r="S91" s="501"/>
      <c r="T91" s="502"/>
      <c r="U91" s="496">
        <v>7</v>
      </c>
      <c r="V91" s="497"/>
      <c r="W91" s="470" t="s">
        <v>251</v>
      </c>
      <c r="X91" s="471"/>
      <c r="Y91" s="471"/>
      <c r="Z91" s="472"/>
      <c r="AA91" s="473"/>
      <c r="AB91" s="474"/>
      <c r="AC91" s="474"/>
      <c r="AD91" s="474"/>
      <c r="AE91" s="475"/>
      <c r="AF91" s="473"/>
      <c r="AG91" s="474"/>
      <c r="AH91" s="474"/>
      <c r="AI91" s="474"/>
      <c r="AJ91" s="475"/>
      <c r="AK91" s="15"/>
    </row>
    <row r="92" spans="2:37" ht="12" customHeight="1">
      <c r="B92" s="17"/>
      <c r="C92" s="500"/>
      <c r="D92" s="501"/>
      <c r="E92" s="501"/>
      <c r="F92" s="501"/>
      <c r="G92" s="501"/>
      <c r="H92" s="501"/>
      <c r="I92" s="501"/>
      <c r="J92" s="501"/>
      <c r="K92" s="501"/>
      <c r="L92" s="501"/>
      <c r="M92" s="501"/>
      <c r="N92" s="501"/>
      <c r="O92" s="501"/>
      <c r="P92" s="501"/>
      <c r="Q92" s="501"/>
      <c r="R92" s="501"/>
      <c r="S92" s="501"/>
      <c r="T92" s="502"/>
      <c r="U92" s="498"/>
      <c r="V92" s="499"/>
      <c r="W92" s="470"/>
      <c r="X92" s="471"/>
      <c r="Y92" s="471"/>
      <c r="Z92" s="472"/>
      <c r="AA92" s="473"/>
      <c r="AB92" s="474"/>
      <c r="AC92" s="474"/>
      <c r="AD92" s="474"/>
      <c r="AE92" s="475"/>
      <c r="AF92" s="473"/>
      <c r="AG92" s="474"/>
      <c r="AH92" s="474"/>
      <c r="AI92" s="474"/>
      <c r="AJ92" s="475"/>
      <c r="AK92" s="15"/>
    </row>
    <row r="93" spans="2:37" ht="21.75" customHeight="1">
      <c r="B93" s="17"/>
      <c r="C93" s="527" t="s">
        <v>1451</v>
      </c>
      <c r="D93" s="528"/>
      <c r="E93" s="528"/>
      <c r="F93" s="528"/>
      <c r="G93" s="528"/>
      <c r="H93" s="528"/>
      <c r="I93" s="528"/>
      <c r="J93" s="528"/>
      <c r="K93" s="528"/>
      <c r="L93" s="528"/>
      <c r="M93" s="528"/>
      <c r="N93" s="528"/>
      <c r="O93" s="528"/>
      <c r="P93" s="528"/>
      <c r="Q93" s="528"/>
      <c r="R93" s="528"/>
      <c r="S93" s="528"/>
      <c r="T93" s="529"/>
      <c r="U93" s="470">
        <v>17</v>
      </c>
      <c r="V93" s="471"/>
      <c r="W93" s="470" t="s">
        <v>251</v>
      </c>
      <c r="X93" s="471"/>
      <c r="Y93" s="471"/>
      <c r="Z93" s="472"/>
      <c r="AA93" s="473" t="s">
        <v>123</v>
      </c>
      <c r="AB93" s="474"/>
      <c r="AC93" s="474"/>
      <c r="AD93" s="474"/>
      <c r="AE93" s="475"/>
      <c r="AF93" s="473"/>
      <c r="AG93" s="474"/>
      <c r="AH93" s="474"/>
      <c r="AI93" s="474"/>
      <c r="AJ93" s="475"/>
      <c r="AK93" s="15"/>
    </row>
    <row r="94" spans="2:37" ht="9.75" customHeight="1">
      <c r="B94" s="17"/>
      <c r="C94" s="172"/>
      <c r="D94" s="173"/>
      <c r="E94" s="173"/>
      <c r="F94" s="173"/>
      <c r="G94" s="173"/>
      <c r="H94" s="173"/>
      <c r="I94" s="509" t="s">
        <v>420</v>
      </c>
      <c r="J94" s="509"/>
      <c r="K94" s="509"/>
      <c r="L94" s="509"/>
      <c r="M94" s="509"/>
      <c r="N94" s="509"/>
      <c r="O94" s="509"/>
      <c r="P94" s="509"/>
      <c r="Q94" s="509"/>
      <c r="R94" s="509"/>
      <c r="S94" s="509"/>
      <c r="T94" s="510"/>
      <c r="U94" s="496">
        <v>11</v>
      </c>
      <c r="V94" s="511"/>
      <c r="W94" s="496" t="s">
        <v>422</v>
      </c>
      <c r="X94" s="497"/>
      <c r="Y94" s="497"/>
      <c r="Z94" s="511"/>
      <c r="AA94" s="516">
        <f>IF(AA80=0,0,IF(AND(AA80&gt;0,AA86&gt;0),(AA86-AA89-AA91)/AA80*1000/12,0))</f>
        <v>0</v>
      </c>
      <c r="AB94" s="517"/>
      <c r="AC94" s="517"/>
      <c r="AD94" s="517"/>
      <c r="AE94" s="518"/>
      <c r="AF94" s="516">
        <f>IF(AF80=0,0,IF(AND(AF80&gt;0,AF86&gt;0),(AF86-AF89-AF91)/AF80*1000,0))</f>
        <v>0</v>
      </c>
      <c r="AG94" s="517"/>
      <c r="AH94" s="517"/>
      <c r="AI94" s="517"/>
      <c r="AJ94" s="518"/>
      <c r="AK94" s="15"/>
    </row>
    <row r="95" spans="2:37" ht="9.75" customHeight="1">
      <c r="B95" s="17"/>
      <c r="C95" s="177"/>
      <c r="D95" s="174"/>
      <c r="E95" s="174"/>
      <c r="F95" s="174"/>
      <c r="G95" s="174"/>
      <c r="H95" s="174"/>
      <c r="I95" s="525" t="s">
        <v>1452</v>
      </c>
      <c r="J95" s="525"/>
      <c r="K95" s="525"/>
      <c r="L95" s="525"/>
      <c r="M95" s="525"/>
      <c r="N95" s="525"/>
      <c r="O95" s="525"/>
      <c r="P95" s="525"/>
      <c r="Q95" s="525"/>
      <c r="R95" s="525"/>
      <c r="S95" s="525"/>
      <c r="T95" s="526"/>
      <c r="U95" s="512"/>
      <c r="V95" s="513"/>
      <c r="W95" s="512"/>
      <c r="X95" s="515"/>
      <c r="Y95" s="515"/>
      <c r="Z95" s="513"/>
      <c r="AA95" s="519"/>
      <c r="AB95" s="520"/>
      <c r="AC95" s="520"/>
      <c r="AD95" s="520"/>
      <c r="AE95" s="521"/>
      <c r="AF95" s="519"/>
      <c r="AG95" s="520"/>
      <c r="AH95" s="520"/>
      <c r="AI95" s="520"/>
      <c r="AJ95" s="521"/>
      <c r="AK95" s="15"/>
    </row>
    <row r="96" spans="2:37" ht="12" customHeight="1">
      <c r="B96" s="17"/>
      <c r="C96" s="178" t="s">
        <v>421</v>
      </c>
      <c r="D96" s="175"/>
      <c r="E96" s="175"/>
      <c r="F96" s="175"/>
      <c r="G96" s="175"/>
      <c r="H96" s="175"/>
      <c r="I96" s="175"/>
      <c r="J96" s="175"/>
      <c r="K96" s="175"/>
      <c r="L96" s="175"/>
      <c r="M96" s="175"/>
      <c r="N96" s="175"/>
      <c r="O96" s="175"/>
      <c r="P96" s="175"/>
      <c r="Q96" s="175"/>
      <c r="R96" s="175"/>
      <c r="S96" s="175"/>
      <c r="T96" s="176"/>
      <c r="U96" s="498"/>
      <c r="V96" s="514"/>
      <c r="W96" s="498"/>
      <c r="X96" s="499"/>
      <c r="Y96" s="499"/>
      <c r="Z96" s="514"/>
      <c r="AA96" s="522"/>
      <c r="AB96" s="523"/>
      <c r="AC96" s="523"/>
      <c r="AD96" s="523"/>
      <c r="AE96" s="524"/>
      <c r="AF96" s="522"/>
      <c r="AG96" s="523"/>
      <c r="AH96" s="523"/>
      <c r="AI96" s="523"/>
      <c r="AJ96" s="524"/>
      <c r="AK96" s="15"/>
    </row>
    <row r="97" spans="2:37" ht="12" customHeight="1">
      <c r="B97" s="17"/>
      <c r="C97" s="493" t="s">
        <v>1453</v>
      </c>
      <c r="D97" s="494"/>
      <c r="E97" s="494"/>
      <c r="F97" s="494"/>
      <c r="G97" s="494"/>
      <c r="H97" s="494"/>
      <c r="I97" s="494"/>
      <c r="J97" s="494"/>
      <c r="K97" s="494"/>
      <c r="L97" s="494"/>
      <c r="M97" s="494"/>
      <c r="N97" s="494"/>
      <c r="O97" s="494"/>
      <c r="P97" s="494"/>
      <c r="Q97" s="494"/>
      <c r="R97" s="494"/>
      <c r="S97" s="494"/>
      <c r="T97" s="495"/>
      <c r="U97" s="470">
        <v>8</v>
      </c>
      <c r="V97" s="471"/>
      <c r="W97" s="470" t="s">
        <v>99</v>
      </c>
      <c r="X97" s="471"/>
      <c r="Y97" s="471"/>
      <c r="Z97" s="472"/>
      <c r="AA97" s="473"/>
      <c r="AB97" s="474"/>
      <c r="AC97" s="474"/>
      <c r="AD97" s="474"/>
      <c r="AE97" s="475"/>
      <c r="AF97" s="473" t="s">
        <v>123</v>
      </c>
      <c r="AG97" s="474"/>
      <c r="AH97" s="474"/>
      <c r="AI97" s="474"/>
      <c r="AJ97" s="475"/>
      <c r="AK97" s="15"/>
    </row>
    <row r="98" spans="2:37" ht="12" customHeight="1">
      <c r="B98" s="17"/>
      <c r="C98" s="500" t="s">
        <v>497</v>
      </c>
      <c r="D98" s="501"/>
      <c r="E98" s="501"/>
      <c r="F98" s="501"/>
      <c r="G98" s="501"/>
      <c r="H98" s="501"/>
      <c r="I98" s="501"/>
      <c r="J98" s="501"/>
      <c r="K98" s="501"/>
      <c r="L98" s="501"/>
      <c r="M98" s="501"/>
      <c r="N98" s="501"/>
      <c r="O98" s="501"/>
      <c r="P98" s="501"/>
      <c r="Q98" s="501"/>
      <c r="R98" s="501"/>
      <c r="S98" s="501"/>
      <c r="T98" s="502"/>
      <c r="U98" s="470">
        <v>9</v>
      </c>
      <c r="V98" s="471"/>
      <c r="W98" s="470" t="s">
        <v>99</v>
      </c>
      <c r="X98" s="471"/>
      <c r="Y98" s="471"/>
      <c r="Z98" s="472"/>
      <c r="AA98" s="473"/>
      <c r="AB98" s="474"/>
      <c r="AC98" s="474"/>
      <c r="AD98" s="474"/>
      <c r="AE98" s="475"/>
      <c r="AF98" s="473" t="s">
        <v>123</v>
      </c>
      <c r="AG98" s="474"/>
      <c r="AH98" s="474"/>
      <c r="AI98" s="474"/>
      <c r="AJ98" s="475"/>
      <c r="AK98" s="15"/>
    </row>
    <row r="99" spans="2:37" ht="24" customHeight="1">
      <c r="B99" s="17"/>
      <c r="C99" s="527" t="s">
        <v>1454</v>
      </c>
      <c r="D99" s="528"/>
      <c r="E99" s="528"/>
      <c r="F99" s="528"/>
      <c r="G99" s="528"/>
      <c r="H99" s="528"/>
      <c r="I99" s="528"/>
      <c r="J99" s="528"/>
      <c r="K99" s="528"/>
      <c r="L99" s="528"/>
      <c r="M99" s="528"/>
      <c r="N99" s="528"/>
      <c r="O99" s="528"/>
      <c r="P99" s="528"/>
      <c r="Q99" s="528"/>
      <c r="R99" s="528"/>
      <c r="S99" s="528"/>
      <c r="T99" s="529"/>
      <c r="U99" s="470">
        <v>18</v>
      </c>
      <c r="V99" s="471"/>
      <c r="W99" s="470"/>
      <c r="X99" s="471"/>
      <c r="Y99" s="471"/>
      <c r="Z99" s="472"/>
      <c r="AA99" s="473"/>
      <c r="AB99" s="474"/>
      <c r="AC99" s="474"/>
      <c r="AD99" s="474"/>
      <c r="AE99" s="475"/>
      <c r="AF99" s="473" t="s">
        <v>123</v>
      </c>
      <c r="AG99" s="474"/>
      <c r="AH99" s="474"/>
      <c r="AI99" s="474"/>
      <c r="AJ99" s="475"/>
      <c r="AK99" s="15"/>
    </row>
    <row r="100" spans="2:37" ht="12" customHeight="1">
      <c r="B100" s="17"/>
      <c r="C100" s="493" t="s">
        <v>1455</v>
      </c>
      <c r="D100" s="494"/>
      <c r="E100" s="494"/>
      <c r="F100" s="494"/>
      <c r="G100" s="494"/>
      <c r="H100" s="494"/>
      <c r="I100" s="494"/>
      <c r="J100" s="494"/>
      <c r="K100" s="494"/>
      <c r="L100" s="494"/>
      <c r="M100" s="494"/>
      <c r="N100" s="494"/>
      <c r="O100" s="494"/>
      <c r="P100" s="494"/>
      <c r="Q100" s="494"/>
      <c r="R100" s="494"/>
      <c r="S100" s="494"/>
      <c r="T100" s="495"/>
      <c r="U100" s="470">
        <v>10</v>
      </c>
      <c r="V100" s="471"/>
      <c r="W100" s="470" t="s">
        <v>99</v>
      </c>
      <c r="X100" s="471"/>
      <c r="Y100" s="471"/>
      <c r="Z100" s="472"/>
      <c r="AA100" s="473"/>
      <c r="AB100" s="474"/>
      <c r="AC100" s="474"/>
      <c r="AD100" s="474"/>
      <c r="AE100" s="475"/>
      <c r="AF100" s="473" t="s">
        <v>123</v>
      </c>
      <c r="AG100" s="474"/>
      <c r="AH100" s="474"/>
      <c r="AI100" s="474"/>
      <c r="AJ100" s="475"/>
      <c r="AK100" s="15"/>
    </row>
    <row r="101" spans="2:37" ht="44.25" customHeight="1">
      <c r="B101" s="17"/>
      <c r="C101" s="535" t="s">
        <v>304</v>
      </c>
      <c r="D101" s="536"/>
      <c r="E101" s="536"/>
      <c r="F101" s="536"/>
      <c r="G101" s="536"/>
      <c r="H101" s="536"/>
      <c r="I101" s="536"/>
      <c r="J101" s="536"/>
      <c r="K101" s="536"/>
      <c r="L101" s="536"/>
      <c r="M101" s="536"/>
      <c r="N101" s="536"/>
      <c r="O101" s="536"/>
      <c r="P101" s="536"/>
      <c r="Q101" s="536"/>
      <c r="R101" s="536"/>
      <c r="S101" s="536"/>
      <c r="T101" s="537"/>
      <c r="U101" s="538">
        <v>13</v>
      </c>
      <c r="V101" s="539"/>
      <c r="W101" s="538" t="s">
        <v>99</v>
      </c>
      <c r="X101" s="539"/>
      <c r="Y101" s="539"/>
      <c r="Z101" s="540"/>
      <c r="AA101" s="530"/>
      <c r="AB101" s="531"/>
      <c r="AC101" s="531"/>
      <c r="AD101" s="531"/>
      <c r="AE101" s="532"/>
      <c r="AF101" s="530" t="s">
        <v>123</v>
      </c>
      <c r="AG101" s="531"/>
      <c r="AH101" s="531"/>
      <c r="AI101" s="531"/>
      <c r="AJ101" s="532"/>
      <c r="AK101" s="15"/>
    </row>
    <row r="102" spans="2:37" ht="7.5" customHeight="1">
      <c r="B102" s="17"/>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5"/>
    </row>
    <row r="103" spans="2:37" ht="10.5" customHeight="1">
      <c r="B103" s="17"/>
      <c r="C103" s="365" t="s">
        <v>1456</v>
      </c>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15"/>
    </row>
    <row r="104" spans="2:37" ht="11.25" customHeight="1">
      <c r="B104" s="17"/>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108" t="s">
        <v>1457</v>
      </c>
      <c r="AK104" s="15"/>
    </row>
    <row r="105" spans="2:37" ht="8.25" customHeight="1">
      <c r="B105" s="17"/>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111" t="s">
        <v>303</v>
      </c>
      <c r="AK105" s="15"/>
    </row>
    <row r="106" spans="2:37" ht="9" customHeight="1">
      <c r="B106" s="17"/>
      <c r="C106" s="293" t="s">
        <v>450</v>
      </c>
      <c r="D106" s="293"/>
      <c r="E106" s="293"/>
      <c r="F106" s="293"/>
      <c r="G106" s="293"/>
      <c r="H106" s="293"/>
      <c r="I106" s="293"/>
      <c r="J106" s="293"/>
      <c r="K106" s="293"/>
      <c r="L106" s="293"/>
      <c r="M106" s="293"/>
      <c r="N106" s="293"/>
      <c r="O106" s="293"/>
      <c r="P106" s="293"/>
      <c r="Q106" s="293"/>
      <c r="R106" s="293"/>
      <c r="S106" s="293"/>
      <c r="T106" s="293"/>
      <c r="U106" s="292" t="s">
        <v>1459</v>
      </c>
      <c r="V106" s="292"/>
      <c r="W106" s="292"/>
      <c r="X106" s="292"/>
      <c r="Y106" s="292"/>
      <c r="Z106" s="292"/>
      <c r="AA106" s="292"/>
      <c r="AB106" s="292"/>
      <c r="AC106" s="294" t="s">
        <v>413</v>
      </c>
      <c r="AD106" s="294"/>
      <c r="AE106" s="294"/>
      <c r="AF106" s="294"/>
      <c r="AG106" s="294"/>
      <c r="AH106" s="294"/>
      <c r="AI106" s="294"/>
      <c r="AJ106" s="294"/>
      <c r="AK106" s="15"/>
    </row>
    <row r="107" spans="2:37" ht="9" customHeight="1">
      <c r="B107" s="17"/>
      <c r="C107" s="293"/>
      <c r="D107" s="293"/>
      <c r="E107" s="293"/>
      <c r="F107" s="293"/>
      <c r="G107" s="293"/>
      <c r="H107" s="293"/>
      <c r="I107" s="293"/>
      <c r="J107" s="293"/>
      <c r="K107" s="293"/>
      <c r="L107" s="293"/>
      <c r="M107" s="293"/>
      <c r="N107" s="293"/>
      <c r="O107" s="293"/>
      <c r="P107" s="293"/>
      <c r="Q107" s="293"/>
      <c r="R107" s="293"/>
      <c r="S107" s="293"/>
      <c r="T107" s="293"/>
      <c r="U107" s="292"/>
      <c r="V107" s="292"/>
      <c r="W107" s="292"/>
      <c r="X107" s="292"/>
      <c r="Y107" s="292"/>
      <c r="Z107" s="292"/>
      <c r="AA107" s="292"/>
      <c r="AB107" s="292"/>
      <c r="AC107" s="294"/>
      <c r="AD107" s="294"/>
      <c r="AE107" s="294"/>
      <c r="AF107" s="294"/>
      <c r="AG107" s="294"/>
      <c r="AH107" s="294"/>
      <c r="AI107" s="294"/>
      <c r="AJ107" s="294"/>
      <c r="AK107" s="15"/>
    </row>
    <row r="108" spans="2:37" ht="9" customHeight="1">
      <c r="B108" s="17"/>
      <c r="C108" s="293"/>
      <c r="D108" s="293"/>
      <c r="E108" s="293"/>
      <c r="F108" s="293"/>
      <c r="G108" s="293"/>
      <c r="H108" s="293"/>
      <c r="I108" s="293"/>
      <c r="J108" s="293"/>
      <c r="K108" s="293"/>
      <c r="L108" s="293"/>
      <c r="M108" s="293"/>
      <c r="N108" s="293"/>
      <c r="O108" s="293"/>
      <c r="P108" s="293"/>
      <c r="Q108" s="293"/>
      <c r="R108" s="293"/>
      <c r="S108" s="293"/>
      <c r="T108" s="293"/>
      <c r="U108" s="292"/>
      <c r="V108" s="292"/>
      <c r="W108" s="292"/>
      <c r="X108" s="292"/>
      <c r="Y108" s="292"/>
      <c r="Z108" s="292"/>
      <c r="AA108" s="292"/>
      <c r="AB108" s="292"/>
      <c r="AC108" s="294"/>
      <c r="AD108" s="294"/>
      <c r="AE108" s="294"/>
      <c r="AF108" s="294"/>
      <c r="AG108" s="294"/>
      <c r="AH108" s="294"/>
      <c r="AI108" s="294"/>
      <c r="AJ108" s="294"/>
      <c r="AK108" s="15"/>
    </row>
    <row r="109" spans="2:37" ht="6.75" customHeight="1">
      <c r="B109" s="17"/>
      <c r="C109" s="293"/>
      <c r="D109" s="293"/>
      <c r="E109" s="293"/>
      <c r="F109" s="293"/>
      <c r="G109" s="293"/>
      <c r="H109" s="293"/>
      <c r="I109" s="293"/>
      <c r="J109" s="293"/>
      <c r="K109" s="293"/>
      <c r="L109" s="293"/>
      <c r="M109" s="293"/>
      <c r="N109" s="293"/>
      <c r="O109" s="293"/>
      <c r="P109" s="293"/>
      <c r="Q109" s="293"/>
      <c r="R109" s="293"/>
      <c r="S109" s="293"/>
      <c r="T109" s="293"/>
      <c r="U109" s="292"/>
      <c r="V109" s="292"/>
      <c r="W109" s="292"/>
      <c r="X109" s="292"/>
      <c r="Y109" s="292"/>
      <c r="Z109" s="292"/>
      <c r="AA109" s="292"/>
      <c r="AB109" s="292"/>
      <c r="AC109" s="294"/>
      <c r="AD109" s="294"/>
      <c r="AE109" s="294"/>
      <c r="AF109" s="294"/>
      <c r="AG109" s="294"/>
      <c r="AH109" s="294"/>
      <c r="AI109" s="294"/>
      <c r="AJ109" s="294"/>
      <c r="AK109" s="15"/>
    </row>
    <row r="110" spans="2:37" ht="9" customHeight="1">
      <c r="B110" s="17"/>
      <c r="C110" s="259" t="s">
        <v>120</v>
      </c>
      <c r="D110" s="259"/>
      <c r="E110" s="259"/>
      <c r="F110" s="259"/>
      <c r="G110" s="259"/>
      <c r="H110" s="259"/>
      <c r="I110" s="259"/>
      <c r="J110" s="259"/>
      <c r="K110" s="259"/>
      <c r="L110" s="259"/>
      <c r="M110" s="259"/>
      <c r="N110" s="259"/>
      <c r="O110" s="259"/>
      <c r="P110" s="259"/>
      <c r="Q110" s="259"/>
      <c r="R110" s="259"/>
      <c r="S110" s="259"/>
      <c r="T110" s="259"/>
      <c r="U110" s="254" t="s">
        <v>121</v>
      </c>
      <c r="V110" s="254"/>
      <c r="W110" s="254"/>
      <c r="X110" s="254"/>
      <c r="Y110" s="254"/>
      <c r="Z110" s="254"/>
      <c r="AA110" s="254"/>
      <c r="AB110" s="254"/>
      <c r="AC110" s="254">
        <v>1</v>
      </c>
      <c r="AD110" s="254"/>
      <c r="AE110" s="254"/>
      <c r="AF110" s="254"/>
      <c r="AG110" s="254"/>
      <c r="AH110" s="254"/>
      <c r="AI110" s="254"/>
      <c r="AJ110" s="254"/>
      <c r="AK110" s="15"/>
    </row>
    <row r="111" spans="2:37" ht="18" customHeight="1">
      <c r="B111" s="17"/>
      <c r="C111" s="290" t="s">
        <v>1458</v>
      </c>
      <c r="D111" s="290"/>
      <c r="E111" s="290"/>
      <c r="F111" s="290"/>
      <c r="G111" s="290"/>
      <c r="H111" s="290"/>
      <c r="I111" s="290"/>
      <c r="J111" s="290"/>
      <c r="K111" s="290"/>
      <c r="L111" s="290"/>
      <c r="M111" s="290"/>
      <c r="N111" s="290"/>
      <c r="O111" s="290"/>
      <c r="P111" s="290"/>
      <c r="Q111" s="290"/>
      <c r="R111" s="290"/>
      <c r="S111" s="290"/>
      <c r="T111" s="290"/>
      <c r="U111" s="296">
        <v>19</v>
      </c>
      <c r="V111" s="296"/>
      <c r="W111" s="296"/>
      <c r="X111" s="296"/>
      <c r="Y111" s="296"/>
      <c r="Z111" s="296"/>
      <c r="AA111" s="296"/>
      <c r="AB111" s="296"/>
      <c r="AC111" s="296" t="s">
        <v>509</v>
      </c>
      <c r="AD111" s="296"/>
      <c r="AE111" s="296"/>
      <c r="AF111" s="296"/>
      <c r="AG111" s="296"/>
      <c r="AH111" s="296"/>
      <c r="AI111" s="296"/>
      <c r="AJ111" s="296"/>
      <c r="AK111" s="15"/>
    </row>
    <row r="112" spans="2:37" ht="12" customHeight="1">
      <c r="B112" s="17"/>
      <c r="C112" s="291"/>
      <c r="D112" s="291"/>
      <c r="E112" s="291"/>
      <c r="F112" s="291"/>
      <c r="G112" s="291"/>
      <c r="H112" s="291"/>
      <c r="I112" s="291"/>
      <c r="J112" s="291"/>
      <c r="K112" s="291"/>
      <c r="L112" s="291"/>
      <c r="M112" s="291"/>
      <c r="N112" s="291"/>
      <c r="O112" s="291"/>
      <c r="P112" s="291"/>
      <c r="Q112" s="291"/>
      <c r="R112" s="291"/>
      <c r="S112" s="291"/>
      <c r="T112" s="291"/>
      <c r="U112" s="295"/>
      <c r="V112" s="295"/>
      <c r="W112" s="295"/>
      <c r="X112" s="295"/>
      <c r="Y112" s="295"/>
      <c r="Z112" s="295"/>
      <c r="AA112" s="295"/>
      <c r="AB112" s="295"/>
      <c r="AC112" s="295"/>
      <c r="AD112" s="295"/>
      <c r="AE112" s="295"/>
      <c r="AF112" s="295"/>
      <c r="AG112" s="295"/>
      <c r="AH112" s="295"/>
      <c r="AI112" s="295"/>
      <c r="AJ112" s="295"/>
      <c r="AK112" s="15"/>
    </row>
    <row r="113" spans="2:37" ht="10.5" customHeight="1">
      <c r="B113" s="17"/>
      <c r="C113" s="291"/>
      <c r="D113" s="291"/>
      <c r="E113" s="291"/>
      <c r="F113" s="291"/>
      <c r="G113" s="291"/>
      <c r="H113" s="291"/>
      <c r="I113" s="291"/>
      <c r="J113" s="291"/>
      <c r="K113" s="291"/>
      <c r="L113" s="291"/>
      <c r="M113" s="291"/>
      <c r="N113" s="291"/>
      <c r="O113" s="291"/>
      <c r="P113" s="291"/>
      <c r="Q113" s="291"/>
      <c r="R113" s="291"/>
      <c r="S113" s="291"/>
      <c r="T113" s="291"/>
      <c r="U113" s="295"/>
      <c r="V113" s="295"/>
      <c r="W113" s="295"/>
      <c r="X113" s="295"/>
      <c r="Y113" s="295"/>
      <c r="Z113" s="295"/>
      <c r="AA113" s="295"/>
      <c r="AB113" s="295"/>
      <c r="AC113" s="300"/>
      <c r="AD113" s="300"/>
      <c r="AE113" s="300"/>
      <c r="AF113" s="300"/>
      <c r="AG113" s="300"/>
      <c r="AH113" s="300"/>
      <c r="AI113" s="300"/>
      <c r="AJ113" s="300"/>
      <c r="AK113" s="15"/>
    </row>
    <row r="114" spans="2:37" ht="10.5" customHeight="1">
      <c r="B114" s="17"/>
      <c r="C114" s="291"/>
      <c r="D114" s="291"/>
      <c r="E114" s="291"/>
      <c r="F114" s="291"/>
      <c r="G114" s="291"/>
      <c r="H114" s="291"/>
      <c r="I114" s="291"/>
      <c r="J114" s="291"/>
      <c r="K114" s="291"/>
      <c r="L114" s="291"/>
      <c r="M114" s="291"/>
      <c r="N114" s="291"/>
      <c r="O114" s="291"/>
      <c r="P114" s="291"/>
      <c r="Q114" s="291"/>
      <c r="R114" s="291"/>
      <c r="S114" s="291"/>
      <c r="T114" s="291"/>
      <c r="U114" s="295"/>
      <c r="V114" s="295"/>
      <c r="W114" s="295"/>
      <c r="X114" s="295"/>
      <c r="Y114" s="295"/>
      <c r="Z114" s="295"/>
      <c r="AA114" s="295"/>
      <c r="AB114" s="295"/>
      <c r="AC114" s="300"/>
      <c r="AD114" s="300"/>
      <c r="AE114" s="300"/>
      <c r="AF114" s="300"/>
      <c r="AG114" s="300"/>
      <c r="AH114" s="300"/>
      <c r="AI114" s="300"/>
      <c r="AJ114" s="300"/>
      <c r="AK114" s="15"/>
    </row>
    <row r="115" spans="2:37" ht="10.5" customHeight="1">
      <c r="B115" s="17"/>
      <c r="C115" s="291"/>
      <c r="D115" s="291"/>
      <c r="E115" s="291"/>
      <c r="F115" s="291"/>
      <c r="G115" s="291"/>
      <c r="H115" s="291"/>
      <c r="I115" s="291"/>
      <c r="J115" s="291"/>
      <c r="K115" s="291"/>
      <c r="L115" s="291"/>
      <c r="M115" s="291"/>
      <c r="N115" s="291"/>
      <c r="O115" s="291"/>
      <c r="P115" s="291"/>
      <c r="Q115" s="291"/>
      <c r="R115" s="291"/>
      <c r="S115" s="291"/>
      <c r="T115" s="291"/>
      <c r="U115" s="295"/>
      <c r="V115" s="295"/>
      <c r="W115" s="295"/>
      <c r="X115" s="295"/>
      <c r="Y115" s="295"/>
      <c r="Z115" s="295"/>
      <c r="AA115" s="295"/>
      <c r="AB115" s="295"/>
      <c r="AC115" s="300"/>
      <c r="AD115" s="300"/>
      <c r="AE115" s="300"/>
      <c r="AF115" s="300"/>
      <c r="AG115" s="300"/>
      <c r="AH115" s="300"/>
      <c r="AI115" s="300"/>
      <c r="AJ115" s="300"/>
      <c r="AK115" s="15"/>
    </row>
    <row r="116" spans="2:37" ht="10.5" customHeight="1">
      <c r="B116" s="17"/>
      <c r="C116" s="291"/>
      <c r="D116" s="291"/>
      <c r="E116" s="291"/>
      <c r="F116" s="291"/>
      <c r="G116" s="291"/>
      <c r="H116" s="291"/>
      <c r="I116" s="291"/>
      <c r="J116" s="291"/>
      <c r="K116" s="291"/>
      <c r="L116" s="291"/>
      <c r="M116" s="291"/>
      <c r="N116" s="291"/>
      <c r="O116" s="291"/>
      <c r="P116" s="291"/>
      <c r="Q116" s="291"/>
      <c r="R116" s="291"/>
      <c r="S116" s="291"/>
      <c r="T116" s="291"/>
      <c r="U116" s="295"/>
      <c r="V116" s="295"/>
      <c r="W116" s="295"/>
      <c r="X116" s="295"/>
      <c r="Y116" s="295"/>
      <c r="Z116" s="295"/>
      <c r="AA116" s="295"/>
      <c r="AB116" s="295"/>
      <c r="AC116" s="300"/>
      <c r="AD116" s="300"/>
      <c r="AE116" s="300"/>
      <c r="AF116" s="300"/>
      <c r="AG116" s="300"/>
      <c r="AH116" s="300"/>
      <c r="AI116" s="300"/>
      <c r="AJ116" s="300"/>
      <c r="AK116" s="15"/>
    </row>
    <row r="117" spans="2:37" ht="10.5" customHeight="1">
      <c r="B117" s="17"/>
      <c r="C117" s="291"/>
      <c r="D117" s="291"/>
      <c r="E117" s="291"/>
      <c r="F117" s="291"/>
      <c r="G117" s="291"/>
      <c r="H117" s="291"/>
      <c r="I117" s="291"/>
      <c r="J117" s="291"/>
      <c r="K117" s="291"/>
      <c r="L117" s="291"/>
      <c r="M117" s="291"/>
      <c r="N117" s="291"/>
      <c r="O117" s="291"/>
      <c r="P117" s="291"/>
      <c r="Q117" s="291"/>
      <c r="R117" s="291"/>
      <c r="S117" s="291"/>
      <c r="T117" s="291"/>
      <c r="U117" s="295"/>
      <c r="V117" s="295"/>
      <c r="W117" s="295"/>
      <c r="X117" s="295"/>
      <c r="Y117" s="295"/>
      <c r="Z117" s="295"/>
      <c r="AA117" s="295"/>
      <c r="AB117" s="295"/>
      <c r="AC117" s="300"/>
      <c r="AD117" s="300"/>
      <c r="AE117" s="300"/>
      <c r="AF117" s="300"/>
      <c r="AG117" s="300"/>
      <c r="AH117" s="300"/>
      <c r="AI117" s="300"/>
      <c r="AJ117" s="300"/>
      <c r="AK117" s="15"/>
    </row>
    <row r="118" spans="2:42" ht="10.5" customHeight="1">
      <c r="B118" s="17"/>
      <c r="C118" s="302"/>
      <c r="D118" s="302"/>
      <c r="E118" s="302"/>
      <c r="F118" s="302"/>
      <c r="G118" s="302"/>
      <c r="H118" s="302"/>
      <c r="I118" s="302"/>
      <c r="J118" s="302"/>
      <c r="K118" s="302"/>
      <c r="L118" s="302"/>
      <c r="M118" s="302"/>
      <c r="N118" s="302"/>
      <c r="O118" s="302"/>
      <c r="P118" s="302"/>
      <c r="Q118" s="302"/>
      <c r="R118" s="302"/>
      <c r="S118" s="302"/>
      <c r="T118" s="302"/>
      <c r="U118" s="299"/>
      <c r="V118" s="299"/>
      <c r="W118" s="299"/>
      <c r="X118" s="299"/>
      <c r="Y118" s="299"/>
      <c r="Z118" s="299"/>
      <c r="AA118" s="299"/>
      <c r="AB118" s="299"/>
      <c r="AC118" s="301"/>
      <c r="AD118" s="301"/>
      <c r="AE118" s="301"/>
      <c r="AF118" s="301"/>
      <c r="AG118" s="301"/>
      <c r="AH118" s="301"/>
      <c r="AI118" s="301"/>
      <c r="AJ118" s="301"/>
      <c r="AK118" s="15"/>
      <c r="AM118" s="400">
        <f>IF(AA82=SUM(AC113:AJ118),"",FALSE)</f>
      </c>
      <c r="AN118" s="400"/>
      <c r="AO118" s="400"/>
      <c r="AP118" s="400"/>
    </row>
    <row r="119" spans="2:37" ht="6" customHeight="1">
      <c r="B119" s="14"/>
      <c r="C119" s="153"/>
      <c r="D119" s="153"/>
      <c r="E119" s="153"/>
      <c r="F119" s="153"/>
      <c r="G119" s="153"/>
      <c r="H119" s="153"/>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15"/>
    </row>
    <row r="120" spans="2:37" ht="9.75" customHeight="1">
      <c r="B120" s="14"/>
      <c r="C120" s="366" t="s">
        <v>1460</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15"/>
    </row>
    <row r="121" spans="2:37" ht="9.75" customHeight="1">
      <c r="B121" s="14"/>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6"/>
      <c r="AE121" s="366"/>
      <c r="AF121" s="366"/>
      <c r="AG121" s="366"/>
      <c r="AH121" s="366"/>
      <c r="AI121" s="366"/>
      <c r="AJ121" s="366"/>
      <c r="AK121" s="15"/>
    </row>
    <row r="122" spans="2:37" ht="9.75" customHeight="1">
      <c r="B122" s="14"/>
      <c r="C122" s="367" t="s">
        <v>252</v>
      </c>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15"/>
    </row>
    <row r="123" spans="2:37" ht="9.75" customHeight="1">
      <c r="B123" s="14"/>
      <c r="C123" s="170" t="s">
        <v>1461</v>
      </c>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5"/>
    </row>
    <row r="124" spans="2:37" ht="9.75" customHeight="1">
      <c r="B124" s="14"/>
      <c r="C124" s="541" t="s">
        <v>1462</v>
      </c>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15"/>
    </row>
    <row r="125" spans="2:37" ht="9.75" customHeight="1">
      <c r="B125" s="17"/>
      <c r="C125" s="533" t="s">
        <v>1463</v>
      </c>
      <c r="D125" s="534"/>
      <c r="E125" s="534"/>
      <c r="F125" s="534"/>
      <c r="G125" s="534"/>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34"/>
      <c r="AG125" s="534"/>
      <c r="AH125" s="534"/>
      <c r="AI125" s="534"/>
      <c r="AJ125" s="534"/>
      <c r="AK125" s="15"/>
    </row>
    <row r="126" spans="2:37" ht="9.75" customHeight="1">
      <c r="B126" s="17"/>
      <c r="C126" s="534"/>
      <c r="D126" s="534"/>
      <c r="E126" s="534"/>
      <c r="F126" s="534"/>
      <c r="G126" s="534"/>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15"/>
    </row>
    <row r="127" spans="2:37" ht="12" customHeight="1">
      <c r="B127" s="17"/>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46"/>
      <c r="Y127" s="146"/>
      <c r="Z127" s="146"/>
      <c r="AA127" s="146"/>
      <c r="AB127" s="146"/>
      <c r="AC127" s="146"/>
      <c r="AD127" s="146"/>
      <c r="AE127" s="152"/>
      <c r="AF127" s="152"/>
      <c r="AG127" s="152"/>
      <c r="AH127" s="152"/>
      <c r="AI127" s="152"/>
      <c r="AJ127" s="152"/>
      <c r="AK127" s="15"/>
    </row>
    <row r="128" spans="2:37" ht="12" customHeight="1">
      <c r="B128" s="17"/>
      <c r="C128" s="365" t="s">
        <v>220</v>
      </c>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15"/>
    </row>
    <row r="129" spans="2:37" ht="12" customHeight="1">
      <c r="B129" s="17"/>
      <c r="C129" s="365" t="s">
        <v>152</v>
      </c>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15"/>
    </row>
    <row r="130" spans="2:37" ht="12" customHeight="1">
      <c r="B130" s="1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8" t="s">
        <v>514</v>
      </c>
      <c r="AK130" s="18"/>
    </row>
    <row r="131" spans="2:37" ht="6.75" customHeight="1">
      <c r="B131" s="14"/>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111"/>
      <c r="AK131" s="18"/>
    </row>
    <row r="132" spans="2:37" ht="12" customHeight="1">
      <c r="B132" s="14"/>
      <c r="C132" s="294" t="s">
        <v>119</v>
      </c>
      <c r="D132" s="294"/>
      <c r="E132" s="294"/>
      <c r="F132" s="294"/>
      <c r="G132" s="294"/>
      <c r="H132" s="294"/>
      <c r="I132" s="294"/>
      <c r="J132" s="294"/>
      <c r="K132" s="294"/>
      <c r="L132" s="294"/>
      <c r="M132" s="294"/>
      <c r="N132" s="294"/>
      <c r="O132" s="294"/>
      <c r="P132" s="294"/>
      <c r="Q132" s="294"/>
      <c r="R132" s="294"/>
      <c r="S132" s="294"/>
      <c r="T132" s="294"/>
      <c r="U132" s="294"/>
      <c r="V132" s="294"/>
      <c r="W132" s="294" t="s">
        <v>513</v>
      </c>
      <c r="X132" s="294"/>
      <c r="Y132" s="294"/>
      <c r="Z132" s="292" t="s">
        <v>127</v>
      </c>
      <c r="AA132" s="292"/>
      <c r="AB132" s="292"/>
      <c r="AC132" s="292"/>
      <c r="AD132" s="292"/>
      <c r="AE132" s="292" t="s">
        <v>126</v>
      </c>
      <c r="AF132" s="292"/>
      <c r="AG132" s="292"/>
      <c r="AH132" s="292"/>
      <c r="AI132" s="292"/>
      <c r="AJ132" s="292"/>
      <c r="AK132" s="18"/>
    </row>
    <row r="133" spans="2:37" ht="12" customHeight="1">
      <c r="B133" s="14"/>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2"/>
      <c r="AA133" s="292"/>
      <c r="AB133" s="292"/>
      <c r="AC133" s="292"/>
      <c r="AD133" s="292"/>
      <c r="AE133" s="292"/>
      <c r="AF133" s="292"/>
      <c r="AG133" s="292"/>
      <c r="AH133" s="292"/>
      <c r="AI133" s="292"/>
      <c r="AJ133" s="292"/>
      <c r="AK133" s="18"/>
    </row>
    <row r="134" spans="2:37" s="3" customFormat="1" ht="12" customHeight="1">
      <c r="B134" s="16"/>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2"/>
      <c r="AA134" s="292"/>
      <c r="AB134" s="292"/>
      <c r="AC134" s="292"/>
      <c r="AD134" s="292"/>
      <c r="AE134" s="292"/>
      <c r="AF134" s="292"/>
      <c r="AG134" s="292"/>
      <c r="AH134" s="292"/>
      <c r="AI134" s="292"/>
      <c r="AJ134" s="292"/>
      <c r="AK134" s="19"/>
    </row>
    <row r="135" spans="2:37" s="3" customFormat="1" ht="9.75" customHeight="1">
      <c r="B135" s="16"/>
      <c r="C135" s="307" t="s">
        <v>515</v>
      </c>
      <c r="D135" s="307"/>
      <c r="E135" s="307"/>
      <c r="F135" s="307"/>
      <c r="G135" s="307"/>
      <c r="H135" s="307"/>
      <c r="I135" s="307"/>
      <c r="J135" s="307"/>
      <c r="K135" s="307"/>
      <c r="L135" s="307"/>
      <c r="M135" s="307"/>
      <c r="N135" s="307"/>
      <c r="O135" s="307"/>
      <c r="P135" s="307"/>
      <c r="Q135" s="307"/>
      <c r="R135" s="307"/>
      <c r="S135" s="307"/>
      <c r="T135" s="307"/>
      <c r="U135" s="307"/>
      <c r="V135" s="307"/>
      <c r="W135" s="307" t="s">
        <v>121</v>
      </c>
      <c r="X135" s="307"/>
      <c r="Y135" s="307"/>
      <c r="Z135" s="371" t="s">
        <v>128</v>
      </c>
      <c r="AA135" s="371"/>
      <c r="AB135" s="371"/>
      <c r="AC135" s="371"/>
      <c r="AD135" s="371"/>
      <c r="AE135" s="371">
        <v>1</v>
      </c>
      <c r="AF135" s="371"/>
      <c r="AG135" s="371"/>
      <c r="AH135" s="371"/>
      <c r="AI135" s="371"/>
      <c r="AJ135" s="371"/>
      <c r="AK135" s="19"/>
    </row>
    <row r="136" spans="2:37" s="3" customFormat="1" ht="12" customHeight="1">
      <c r="B136" s="16"/>
      <c r="C136" s="304" t="s">
        <v>150</v>
      </c>
      <c r="D136" s="305"/>
      <c r="E136" s="305"/>
      <c r="F136" s="305"/>
      <c r="G136" s="305"/>
      <c r="H136" s="305"/>
      <c r="I136" s="305"/>
      <c r="J136" s="305"/>
      <c r="K136" s="305"/>
      <c r="L136" s="305"/>
      <c r="M136" s="305"/>
      <c r="N136" s="305"/>
      <c r="O136" s="305"/>
      <c r="P136" s="305"/>
      <c r="Q136" s="305"/>
      <c r="R136" s="305"/>
      <c r="S136" s="305"/>
      <c r="T136" s="305"/>
      <c r="U136" s="305"/>
      <c r="V136" s="306"/>
      <c r="W136" s="303">
        <v>26</v>
      </c>
      <c r="X136" s="303"/>
      <c r="Y136" s="303"/>
      <c r="Z136" s="295" t="s">
        <v>1464</v>
      </c>
      <c r="AA136" s="295"/>
      <c r="AB136" s="295"/>
      <c r="AC136" s="295"/>
      <c r="AD136" s="295"/>
      <c r="AE136" s="300"/>
      <c r="AF136" s="300"/>
      <c r="AG136" s="300"/>
      <c r="AH136" s="300"/>
      <c r="AI136" s="300"/>
      <c r="AJ136" s="300"/>
      <c r="AK136" s="19"/>
    </row>
    <row r="137" spans="2:37" s="3" customFormat="1" ht="12" customHeight="1">
      <c r="B137" s="16"/>
      <c r="C137" s="440" t="s">
        <v>305</v>
      </c>
      <c r="D137" s="441"/>
      <c r="E137" s="441"/>
      <c r="F137" s="441"/>
      <c r="G137" s="441"/>
      <c r="H137" s="441"/>
      <c r="I137" s="441"/>
      <c r="J137" s="441"/>
      <c r="K137" s="441"/>
      <c r="L137" s="441"/>
      <c r="M137" s="441"/>
      <c r="N137" s="441"/>
      <c r="O137" s="441"/>
      <c r="P137" s="441"/>
      <c r="Q137" s="441"/>
      <c r="R137" s="441"/>
      <c r="S137" s="441"/>
      <c r="T137" s="441"/>
      <c r="U137" s="441"/>
      <c r="V137" s="442"/>
      <c r="W137" s="443"/>
      <c r="X137" s="443"/>
      <c r="Y137" s="443"/>
      <c r="Z137" s="444"/>
      <c r="AA137" s="444"/>
      <c r="AB137" s="444"/>
      <c r="AC137" s="444"/>
      <c r="AD137" s="444"/>
      <c r="AE137" s="434"/>
      <c r="AF137" s="435"/>
      <c r="AG137" s="435"/>
      <c r="AH137" s="435"/>
      <c r="AI137" s="435"/>
      <c r="AJ137" s="436"/>
      <c r="AK137" s="19"/>
    </row>
    <row r="138" spans="2:37" s="3" customFormat="1" ht="12" customHeight="1">
      <c r="B138" s="16"/>
      <c r="C138" s="424" t="s">
        <v>1465</v>
      </c>
      <c r="D138" s="425"/>
      <c r="E138" s="425"/>
      <c r="F138" s="425"/>
      <c r="G138" s="425"/>
      <c r="H138" s="425"/>
      <c r="I138" s="425"/>
      <c r="J138" s="425"/>
      <c r="K138" s="425"/>
      <c r="L138" s="425"/>
      <c r="M138" s="425"/>
      <c r="N138" s="425"/>
      <c r="O138" s="425"/>
      <c r="P138" s="425"/>
      <c r="Q138" s="425"/>
      <c r="R138" s="425"/>
      <c r="S138" s="425"/>
      <c r="T138" s="425"/>
      <c r="U138" s="425"/>
      <c r="V138" s="426"/>
      <c r="W138" s="427">
        <v>27</v>
      </c>
      <c r="X138" s="427"/>
      <c r="Y138" s="427"/>
      <c r="Z138" s="428" t="s">
        <v>61</v>
      </c>
      <c r="AA138" s="428"/>
      <c r="AB138" s="428"/>
      <c r="AC138" s="428"/>
      <c r="AD138" s="428"/>
      <c r="AE138" s="437"/>
      <c r="AF138" s="438"/>
      <c r="AG138" s="438"/>
      <c r="AH138" s="438"/>
      <c r="AI138" s="438"/>
      <c r="AJ138" s="439"/>
      <c r="AK138" s="19"/>
    </row>
    <row r="139" spans="2:37" ht="12" customHeight="1">
      <c r="B139" s="14"/>
      <c r="C139" s="376" t="s">
        <v>1466</v>
      </c>
      <c r="D139" s="377"/>
      <c r="E139" s="377"/>
      <c r="F139" s="377"/>
      <c r="G139" s="377"/>
      <c r="H139" s="377"/>
      <c r="I139" s="377"/>
      <c r="J139" s="377"/>
      <c r="K139" s="377"/>
      <c r="L139" s="377"/>
      <c r="M139" s="377"/>
      <c r="N139" s="377"/>
      <c r="O139" s="377"/>
      <c r="P139" s="377"/>
      <c r="Q139" s="377"/>
      <c r="R139" s="377"/>
      <c r="S139" s="377"/>
      <c r="T139" s="377"/>
      <c r="U139" s="377"/>
      <c r="V139" s="378"/>
      <c r="W139" s="379">
        <v>28</v>
      </c>
      <c r="X139" s="379"/>
      <c r="Y139" s="379"/>
      <c r="Z139" s="299" t="s">
        <v>61</v>
      </c>
      <c r="AA139" s="299"/>
      <c r="AB139" s="299"/>
      <c r="AC139" s="299"/>
      <c r="AD139" s="299"/>
      <c r="AE139" s="381"/>
      <c r="AF139" s="381"/>
      <c r="AG139" s="381"/>
      <c r="AH139" s="381"/>
      <c r="AI139" s="381"/>
      <c r="AJ139" s="381"/>
      <c r="AK139" s="15"/>
    </row>
    <row r="140" spans="2:37" ht="12" customHeight="1">
      <c r="B140" s="14"/>
      <c r="C140" s="179"/>
      <c r="D140" s="179"/>
      <c r="E140" s="179"/>
      <c r="F140" s="179"/>
      <c r="G140" s="179"/>
      <c r="H140" s="179"/>
      <c r="I140" s="179"/>
      <c r="J140" s="179"/>
      <c r="K140" s="179"/>
      <c r="L140" s="179"/>
      <c r="M140" s="179"/>
      <c r="N140" s="179"/>
      <c r="O140" s="179"/>
      <c r="P140" s="179"/>
      <c r="Q140" s="179"/>
      <c r="R140" s="179"/>
      <c r="S140" s="179"/>
      <c r="T140" s="179"/>
      <c r="U140" s="179"/>
      <c r="V140" s="179"/>
      <c r="W140" s="180"/>
      <c r="X140" s="180"/>
      <c r="Y140" s="180"/>
      <c r="Z140" s="181"/>
      <c r="AA140" s="181"/>
      <c r="AB140" s="181"/>
      <c r="AC140" s="181"/>
      <c r="AD140" s="181"/>
      <c r="AE140" s="182"/>
      <c r="AF140" s="182"/>
      <c r="AG140" s="182"/>
      <c r="AH140" s="182"/>
      <c r="AI140" s="182"/>
      <c r="AJ140" s="182"/>
      <c r="AK140" s="15"/>
    </row>
    <row r="141" spans="2:37" ht="12" customHeight="1">
      <c r="B141" s="14"/>
      <c r="C141" s="382" t="s">
        <v>151</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c r="AI141" s="382"/>
      <c r="AJ141" s="382"/>
      <c r="AK141" s="15"/>
    </row>
    <row r="142" spans="2:37" ht="12" customHeight="1">
      <c r="B142" s="14"/>
      <c r="C142" s="382" t="s">
        <v>1467</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2"/>
      <c r="AE142" s="382"/>
      <c r="AF142" s="382"/>
      <c r="AG142" s="382"/>
      <c r="AH142" s="382"/>
      <c r="AI142" s="382"/>
      <c r="AJ142" s="382"/>
      <c r="AK142" s="15"/>
    </row>
    <row r="143" spans="2:37" ht="12" customHeight="1">
      <c r="B143" s="14"/>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7"/>
      <c r="AA143" s="107"/>
      <c r="AB143" s="107"/>
      <c r="AC143" s="107"/>
      <c r="AD143" s="107"/>
      <c r="AE143" s="107"/>
      <c r="AF143" s="107"/>
      <c r="AG143" s="107"/>
      <c r="AH143" s="107"/>
      <c r="AI143" s="107"/>
      <c r="AJ143" s="112" t="s">
        <v>516</v>
      </c>
      <c r="AK143" s="15"/>
    </row>
    <row r="144" spans="2:37" ht="12" customHeight="1">
      <c r="B144" s="14"/>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7"/>
      <c r="AA144" s="107"/>
      <c r="AB144" s="107"/>
      <c r="AC144" s="107"/>
      <c r="AD144" s="107"/>
      <c r="AE144" s="107"/>
      <c r="AF144" s="107"/>
      <c r="AG144" s="107"/>
      <c r="AH144" s="107"/>
      <c r="AI144" s="107"/>
      <c r="AJ144" s="113" t="s">
        <v>447</v>
      </c>
      <c r="AK144" s="15"/>
    </row>
    <row r="145" spans="2:37" ht="12" customHeight="1">
      <c r="B145" s="14"/>
      <c r="C145" s="383" t="s">
        <v>119</v>
      </c>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70" t="s">
        <v>513</v>
      </c>
      <c r="AC145" s="370"/>
      <c r="AD145" s="370"/>
      <c r="AE145" s="370" t="s">
        <v>126</v>
      </c>
      <c r="AF145" s="370"/>
      <c r="AG145" s="370"/>
      <c r="AH145" s="370"/>
      <c r="AI145" s="370"/>
      <c r="AJ145" s="370"/>
      <c r="AK145" s="15"/>
    </row>
    <row r="146" spans="2:37" ht="12" customHeight="1">
      <c r="B146" s="14"/>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70"/>
      <c r="AC146" s="370"/>
      <c r="AD146" s="370"/>
      <c r="AE146" s="370"/>
      <c r="AF146" s="370"/>
      <c r="AG146" s="370"/>
      <c r="AH146" s="370"/>
      <c r="AI146" s="370"/>
      <c r="AJ146" s="370"/>
      <c r="AK146" s="15"/>
    </row>
    <row r="147" spans="2:37" ht="9.75" customHeight="1">
      <c r="B147" s="14"/>
      <c r="C147" s="384" t="s">
        <v>120</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69" t="s">
        <v>121</v>
      </c>
      <c r="AC147" s="369"/>
      <c r="AD147" s="369"/>
      <c r="AE147" s="369">
        <v>1</v>
      </c>
      <c r="AF147" s="369"/>
      <c r="AG147" s="369"/>
      <c r="AH147" s="369"/>
      <c r="AI147" s="369"/>
      <c r="AJ147" s="369"/>
      <c r="AK147" s="15"/>
    </row>
    <row r="148" spans="2:37" ht="12" customHeight="1">
      <c r="B148" s="14"/>
      <c r="C148" s="380" t="s">
        <v>498</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74">
        <v>70</v>
      </c>
      <c r="AC148" s="374"/>
      <c r="AD148" s="374"/>
      <c r="AE148" s="375"/>
      <c r="AF148" s="375"/>
      <c r="AG148" s="375"/>
      <c r="AH148" s="375"/>
      <c r="AI148" s="375"/>
      <c r="AJ148" s="375"/>
      <c r="AK148" s="15"/>
    </row>
    <row r="149" spans="2:37" ht="12" customHeight="1">
      <c r="B149" s="14"/>
      <c r="C149" s="363" t="s">
        <v>499</v>
      </c>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73">
        <v>71</v>
      </c>
      <c r="AC149" s="373"/>
      <c r="AD149" s="373"/>
      <c r="AE149" s="372"/>
      <c r="AF149" s="372"/>
      <c r="AG149" s="372"/>
      <c r="AH149" s="372"/>
      <c r="AI149" s="372"/>
      <c r="AJ149" s="372"/>
      <c r="AK149" s="15"/>
    </row>
    <row r="150" spans="2:37" ht="12" customHeight="1">
      <c r="B150" s="14"/>
      <c r="C150" s="363"/>
      <c r="D150" s="363"/>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73"/>
      <c r="AC150" s="373"/>
      <c r="AD150" s="373"/>
      <c r="AE150" s="372"/>
      <c r="AF150" s="372"/>
      <c r="AG150" s="372"/>
      <c r="AH150" s="372"/>
      <c r="AI150" s="372"/>
      <c r="AJ150" s="372"/>
      <c r="AK150" s="15"/>
    </row>
    <row r="151" spans="2:37" ht="12" customHeight="1">
      <c r="B151" s="14"/>
      <c r="C151" s="363" t="s">
        <v>500</v>
      </c>
      <c r="D151" s="363"/>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73">
        <v>72</v>
      </c>
      <c r="AC151" s="373"/>
      <c r="AD151" s="373"/>
      <c r="AE151" s="372"/>
      <c r="AF151" s="372"/>
      <c r="AG151" s="372"/>
      <c r="AH151" s="372"/>
      <c r="AI151" s="372"/>
      <c r="AJ151" s="372"/>
      <c r="AK151" s="15"/>
    </row>
    <row r="152" spans="2:37" ht="12" customHeight="1">
      <c r="B152" s="14"/>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73"/>
      <c r="AC152" s="373"/>
      <c r="AD152" s="373"/>
      <c r="AE152" s="372"/>
      <c r="AF152" s="372"/>
      <c r="AG152" s="372"/>
      <c r="AH152" s="372"/>
      <c r="AI152" s="372"/>
      <c r="AJ152" s="372"/>
      <c r="AK152" s="15"/>
    </row>
    <row r="153" spans="2:37" ht="12" customHeight="1">
      <c r="B153" s="14"/>
      <c r="C153" s="363" t="s">
        <v>501</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73">
        <v>73</v>
      </c>
      <c r="AC153" s="373"/>
      <c r="AD153" s="373"/>
      <c r="AE153" s="372"/>
      <c r="AF153" s="372"/>
      <c r="AG153" s="372"/>
      <c r="AH153" s="372"/>
      <c r="AI153" s="372"/>
      <c r="AJ153" s="372"/>
      <c r="AK153" s="15"/>
    </row>
    <row r="154" spans="2:37" ht="12" customHeight="1">
      <c r="B154" s="14"/>
      <c r="C154" s="363" t="s">
        <v>1468</v>
      </c>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73">
        <v>74</v>
      </c>
      <c r="AC154" s="373"/>
      <c r="AD154" s="373"/>
      <c r="AE154" s="372">
        <f>AE148-AE149-AE151-AE153</f>
        <v>0</v>
      </c>
      <c r="AF154" s="372"/>
      <c r="AG154" s="372"/>
      <c r="AH154" s="372"/>
      <c r="AI154" s="372"/>
      <c r="AJ154" s="372"/>
      <c r="AK154" s="15"/>
    </row>
    <row r="155" spans="2:37" ht="12" customHeight="1">
      <c r="B155" s="14"/>
      <c r="C155" s="363"/>
      <c r="D155" s="363"/>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73"/>
      <c r="AC155" s="373"/>
      <c r="AD155" s="373"/>
      <c r="AE155" s="372"/>
      <c r="AF155" s="372"/>
      <c r="AG155" s="372"/>
      <c r="AH155" s="372"/>
      <c r="AI155" s="372"/>
      <c r="AJ155" s="372"/>
      <c r="AK155" s="15"/>
    </row>
    <row r="156" spans="2:37" ht="12" customHeight="1">
      <c r="B156" s="14"/>
      <c r="C156" s="363" t="s">
        <v>502</v>
      </c>
      <c r="D156" s="363"/>
      <c r="E156" s="363"/>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85">
        <v>75</v>
      </c>
      <c r="AC156" s="385"/>
      <c r="AD156" s="385"/>
      <c r="AE156" s="372"/>
      <c r="AF156" s="372"/>
      <c r="AG156" s="372"/>
      <c r="AH156" s="372"/>
      <c r="AI156" s="372"/>
      <c r="AJ156" s="372"/>
      <c r="AK156" s="15"/>
    </row>
    <row r="157" spans="2:37" ht="12" customHeight="1">
      <c r="B157" s="14"/>
      <c r="C157" s="363" t="s">
        <v>48</v>
      </c>
      <c r="D157" s="363"/>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73">
        <v>76</v>
      </c>
      <c r="AC157" s="373"/>
      <c r="AD157" s="373"/>
      <c r="AE157" s="372"/>
      <c r="AF157" s="372"/>
      <c r="AG157" s="372"/>
      <c r="AH157" s="372"/>
      <c r="AI157" s="372"/>
      <c r="AJ157" s="372"/>
      <c r="AK157" s="15"/>
    </row>
    <row r="158" spans="2:37" ht="12" customHeight="1">
      <c r="B158" s="14"/>
      <c r="C158" s="363" t="s">
        <v>503</v>
      </c>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85">
        <v>77</v>
      </c>
      <c r="AC158" s="385"/>
      <c r="AD158" s="385"/>
      <c r="AE158" s="372"/>
      <c r="AF158" s="372"/>
      <c r="AG158" s="372"/>
      <c r="AH158" s="372"/>
      <c r="AI158" s="372"/>
      <c r="AJ158" s="372"/>
      <c r="AK158" s="15"/>
    </row>
    <row r="159" spans="2:37" ht="12" customHeight="1">
      <c r="B159" s="14"/>
      <c r="C159" s="363" t="s">
        <v>306</v>
      </c>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73">
        <v>80</v>
      </c>
      <c r="AC159" s="373"/>
      <c r="AD159" s="373"/>
      <c r="AE159" s="372"/>
      <c r="AF159" s="372"/>
      <c r="AG159" s="372"/>
      <c r="AH159" s="372"/>
      <c r="AI159" s="372"/>
      <c r="AJ159" s="372"/>
      <c r="AK159" s="15"/>
    </row>
    <row r="160" spans="2:37" ht="12" customHeight="1">
      <c r="B160" s="14"/>
      <c r="C160" s="362" t="s">
        <v>423</v>
      </c>
      <c r="D160" s="362"/>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4">
        <v>81</v>
      </c>
      <c r="AC160" s="364"/>
      <c r="AD160" s="364"/>
      <c r="AE160" s="386"/>
      <c r="AF160" s="386"/>
      <c r="AG160" s="386"/>
      <c r="AH160" s="386"/>
      <c r="AI160" s="386"/>
      <c r="AJ160" s="386"/>
      <c r="AK160" s="15"/>
    </row>
    <row r="161" spans="2:37" ht="12" customHeight="1">
      <c r="B161" s="14"/>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46"/>
      <c r="AC161" s="146"/>
      <c r="AD161" s="146"/>
      <c r="AE161" s="152"/>
      <c r="AF161" s="152"/>
      <c r="AG161" s="152"/>
      <c r="AH161" s="152"/>
      <c r="AI161" s="152"/>
      <c r="AJ161" s="152"/>
      <c r="AK161" s="15"/>
    </row>
    <row r="162" spans="2:37" ht="12" customHeight="1">
      <c r="B162" s="14"/>
      <c r="C162" s="258" t="s">
        <v>153</v>
      </c>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15"/>
    </row>
    <row r="163" spans="2:37" ht="12" customHeight="1">
      <c r="B163" s="14"/>
      <c r="C163" s="258" t="s">
        <v>1469</v>
      </c>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15"/>
    </row>
    <row r="164" spans="2:37" ht="12" customHeight="1">
      <c r="B164" s="1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13" t="s">
        <v>505</v>
      </c>
      <c r="AK164" s="15"/>
    </row>
    <row r="165" spans="2:37" ht="12" customHeight="1">
      <c r="B165" s="14"/>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93" t="s">
        <v>447</v>
      </c>
      <c r="AK165" s="15"/>
    </row>
    <row r="166" spans="2:37" ht="12" customHeight="1">
      <c r="B166" s="14"/>
      <c r="C166" s="298" t="s">
        <v>119</v>
      </c>
      <c r="D166" s="298"/>
      <c r="E166" s="298"/>
      <c r="F166" s="298"/>
      <c r="G166" s="298"/>
      <c r="H166" s="298"/>
      <c r="I166" s="298"/>
      <c r="J166" s="298"/>
      <c r="K166" s="298" t="s">
        <v>513</v>
      </c>
      <c r="L166" s="298"/>
      <c r="M166" s="298" t="s">
        <v>1470</v>
      </c>
      <c r="N166" s="298"/>
      <c r="O166" s="298"/>
      <c r="P166" s="298"/>
      <c r="Q166" s="298"/>
      <c r="R166" s="298"/>
      <c r="S166" s="298" t="s">
        <v>1471</v>
      </c>
      <c r="T166" s="298"/>
      <c r="U166" s="298"/>
      <c r="V166" s="298"/>
      <c r="W166" s="298"/>
      <c r="X166" s="298"/>
      <c r="Y166" s="298" t="s">
        <v>97</v>
      </c>
      <c r="Z166" s="298"/>
      <c r="AA166" s="298"/>
      <c r="AB166" s="298"/>
      <c r="AC166" s="298"/>
      <c r="AD166" s="298"/>
      <c r="AE166" s="298" t="s">
        <v>1472</v>
      </c>
      <c r="AF166" s="298"/>
      <c r="AG166" s="298"/>
      <c r="AH166" s="298"/>
      <c r="AI166" s="298"/>
      <c r="AJ166" s="298"/>
      <c r="AK166" s="15"/>
    </row>
    <row r="167" spans="2:37" ht="12" customHeight="1">
      <c r="B167" s="14"/>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8"/>
      <c r="AE167" s="298"/>
      <c r="AF167" s="298"/>
      <c r="AG167" s="298"/>
      <c r="AH167" s="298"/>
      <c r="AI167" s="298"/>
      <c r="AJ167" s="298"/>
      <c r="AK167" s="15"/>
    </row>
    <row r="168" spans="2:37" ht="12" customHeight="1">
      <c r="B168" s="14"/>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c r="AJ168" s="298"/>
      <c r="AK168" s="15"/>
    </row>
    <row r="169" spans="2:37" ht="12" customHeight="1">
      <c r="B169" s="14"/>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15"/>
    </row>
    <row r="170" spans="2:37" s="3" customFormat="1" ht="12" customHeight="1">
      <c r="B170" s="16"/>
      <c r="C170" s="298"/>
      <c r="D170" s="298"/>
      <c r="E170" s="298"/>
      <c r="F170" s="298"/>
      <c r="G170" s="298"/>
      <c r="H170" s="298"/>
      <c r="I170" s="298"/>
      <c r="J170" s="298"/>
      <c r="K170" s="298"/>
      <c r="L170" s="298"/>
      <c r="M170" s="298" t="s">
        <v>107</v>
      </c>
      <c r="N170" s="298"/>
      <c r="O170" s="298"/>
      <c r="P170" s="298" t="s">
        <v>134</v>
      </c>
      <c r="Q170" s="298"/>
      <c r="R170" s="298"/>
      <c r="S170" s="298" t="s">
        <v>107</v>
      </c>
      <c r="T170" s="298"/>
      <c r="U170" s="298"/>
      <c r="V170" s="298" t="s">
        <v>134</v>
      </c>
      <c r="W170" s="298"/>
      <c r="X170" s="298"/>
      <c r="Y170" s="298" t="s">
        <v>66</v>
      </c>
      <c r="Z170" s="298"/>
      <c r="AA170" s="298"/>
      <c r="AB170" s="298" t="s">
        <v>67</v>
      </c>
      <c r="AC170" s="298"/>
      <c r="AD170" s="298"/>
      <c r="AE170" s="298" t="s">
        <v>107</v>
      </c>
      <c r="AF170" s="298"/>
      <c r="AG170" s="298"/>
      <c r="AH170" s="298" t="s">
        <v>68</v>
      </c>
      <c r="AI170" s="298"/>
      <c r="AJ170" s="298"/>
      <c r="AK170" s="19"/>
    </row>
    <row r="171" spans="2:37" s="3" customFormat="1" ht="12" customHeight="1">
      <c r="B171" s="16"/>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c r="AJ171" s="298"/>
      <c r="AK171" s="19"/>
    </row>
    <row r="172" spans="2:37" s="3" customFormat="1" ht="12" customHeight="1">
      <c r="B172" s="16"/>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19"/>
    </row>
    <row r="173" spans="2:37" s="3" customFormat="1" ht="12" customHeight="1">
      <c r="B173" s="16"/>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19"/>
    </row>
    <row r="174" spans="2:37" s="3" customFormat="1" ht="9.75" customHeight="1">
      <c r="B174" s="16"/>
      <c r="C174" s="259" t="s">
        <v>120</v>
      </c>
      <c r="D174" s="259"/>
      <c r="E174" s="259"/>
      <c r="F174" s="259"/>
      <c r="G174" s="259"/>
      <c r="H174" s="259"/>
      <c r="I174" s="259"/>
      <c r="J174" s="259"/>
      <c r="K174" s="259" t="s">
        <v>121</v>
      </c>
      <c r="L174" s="259"/>
      <c r="M174" s="259">
        <v>1</v>
      </c>
      <c r="N174" s="259"/>
      <c r="O174" s="259"/>
      <c r="P174" s="259">
        <v>2</v>
      </c>
      <c r="Q174" s="259"/>
      <c r="R174" s="259"/>
      <c r="S174" s="259">
        <v>3</v>
      </c>
      <c r="T174" s="259"/>
      <c r="U174" s="259"/>
      <c r="V174" s="259">
        <v>4</v>
      </c>
      <c r="W174" s="259"/>
      <c r="X174" s="259"/>
      <c r="Y174" s="259">
        <v>5</v>
      </c>
      <c r="Z174" s="259"/>
      <c r="AA174" s="259"/>
      <c r="AB174" s="259">
        <v>6</v>
      </c>
      <c r="AC174" s="259"/>
      <c r="AD174" s="259"/>
      <c r="AE174" s="259">
        <v>7</v>
      </c>
      <c r="AF174" s="259"/>
      <c r="AG174" s="259"/>
      <c r="AH174" s="259">
        <v>8</v>
      </c>
      <c r="AI174" s="259"/>
      <c r="AJ174" s="259"/>
      <c r="AK174" s="19"/>
    </row>
    <row r="175" spans="2:37" s="3" customFormat="1" ht="23.25" customHeight="1">
      <c r="B175" s="16"/>
      <c r="C175" s="255" t="s">
        <v>253</v>
      </c>
      <c r="D175" s="256"/>
      <c r="E175" s="256"/>
      <c r="F175" s="256"/>
      <c r="G175" s="256"/>
      <c r="H175" s="256"/>
      <c r="I175" s="256"/>
      <c r="J175" s="257"/>
      <c r="K175" s="328">
        <v>85</v>
      </c>
      <c r="L175" s="329"/>
      <c r="M175" s="260">
        <f>M176+M178+M183</f>
        <v>0</v>
      </c>
      <c r="N175" s="260"/>
      <c r="O175" s="260"/>
      <c r="P175" s="260">
        <f>P176+P178+P183</f>
        <v>0</v>
      </c>
      <c r="Q175" s="260"/>
      <c r="R175" s="260"/>
      <c r="S175" s="260">
        <f>S176+S178+S183</f>
        <v>0</v>
      </c>
      <c r="T175" s="260"/>
      <c r="U175" s="260"/>
      <c r="V175" s="260">
        <f>V176+V178+V183</f>
        <v>0</v>
      </c>
      <c r="W175" s="260"/>
      <c r="X175" s="260"/>
      <c r="Y175" s="260">
        <f>Y176+Y178+Y183</f>
        <v>0</v>
      </c>
      <c r="Z175" s="260"/>
      <c r="AA175" s="260"/>
      <c r="AB175" s="260">
        <f>AB176+AB178+AB183</f>
        <v>0</v>
      </c>
      <c r="AC175" s="260"/>
      <c r="AD175" s="260"/>
      <c r="AE175" s="260"/>
      <c r="AF175" s="260"/>
      <c r="AG175" s="260"/>
      <c r="AH175" s="260"/>
      <c r="AI175" s="260"/>
      <c r="AJ175" s="260"/>
      <c r="AK175" s="19"/>
    </row>
    <row r="176" spans="2:37" ht="23.25" customHeight="1">
      <c r="B176" s="14"/>
      <c r="C176" s="308" t="s">
        <v>504</v>
      </c>
      <c r="D176" s="309"/>
      <c r="E176" s="309"/>
      <c r="F176" s="309"/>
      <c r="G176" s="309"/>
      <c r="H176" s="309"/>
      <c r="I176" s="309"/>
      <c r="J176" s="310"/>
      <c r="K176" s="326">
        <v>86</v>
      </c>
      <c r="L176" s="327"/>
      <c r="M176" s="330"/>
      <c r="N176" s="330"/>
      <c r="O176" s="330"/>
      <c r="P176" s="330"/>
      <c r="Q176" s="330"/>
      <c r="R176" s="330"/>
      <c r="S176" s="330"/>
      <c r="T176" s="330"/>
      <c r="U176" s="330"/>
      <c r="V176" s="330"/>
      <c r="W176" s="330"/>
      <c r="X176" s="330"/>
      <c r="Y176" s="330"/>
      <c r="Z176" s="330"/>
      <c r="AA176" s="330"/>
      <c r="AB176" s="330"/>
      <c r="AC176" s="330"/>
      <c r="AD176" s="330"/>
      <c r="AE176" s="330" t="s">
        <v>123</v>
      </c>
      <c r="AF176" s="330"/>
      <c r="AG176" s="330"/>
      <c r="AH176" s="330" t="s">
        <v>123</v>
      </c>
      <c r="AI176" s="330"/>
      <c r="AJ176" s="330"/>
      <c r="AK176" s="15"/>
    </row>
    <row r="177" spans="2:37" ht="12" customHeight="1">
      <c r="B177" s="14"/>
      <c r="C177" s="311" t="s">
        <v>98</v>
      </c>
      <c r="D177" s="312"/>
      <c r="E177" s="312"/>
      <c r="F177" s="312"/>
      <c r="G177" s="312"/>
      <c r="H177" s="312"/>
      <c r="I177" s="312"/>
      <c r="J177" s="313"/>
      <c r="K177" s="326"/>
      <c r="L177" s="327"/>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330"/>
      <c r="AI177" s="330"/>
      <c r="AJ177" s="330"/>
      <c r="AK177" s="15"/>
    </row>
    <row r="178" spans="2:37" ht="21" customHeight="1">
      <c r="B178" s="14"/>
      <c r="C178" s="314" t="s">
        <v>135</v>
      </c>
      <c r="D178" s="315"/>
      <c r="E178" s="315"/>
      <c r="F178" s="315"/>
      <c r="G178" s="315"/>
      <c r="H178" s="315"/>
      <c r="I178" s="315"/>
      <c r="J178" s="316"/>
      <c r="K178" s="326">
        <v>87</v>
      </c>
      <c r="L178" s="327"/>
      <c r="M178" s="330"/>
      <c r="N178" s="330"/>
      <c r="O178" s="330"/>
      <c r="P178" s="330"/>
      <c r="Q178" s="330"/>
      <c r="R178" s="330"/>
      <c r="S178" s="330"/>
      <c r="T178" s="330"/>
      <c r="U178" s="330"/>
      <c r="V178" s="330"/>
      <c r="W178" s="330"/>
      <c r="X178" s="330"/>
      <c r="Y178" s="330"/>
      <c r="Z178" s="330"/>
      <c r="AA178" s="330"/>
      <c r="AB178" s="330"/>
      <c r="AC178" s="330"/>
      <c r="AD178" s="330"/>
      <c r="AE178" s="330" t="s">
        <v>123</v>
      </c>
      <c r="AF178" s="330"/>
      <c r="AG178" s="330"/>
      <c r="AH178" s="330" t="s">
        <v>123</v>
      </c>
      <c r="AI178" s="330"/>
      <c r="AJ178" s="330"/>
      <c r="AK178" s="15"/>
    </row>
    <row r="179" spans="2:37" ht="12" customHeight="1">
      <c r="B179" s="14"/>
      <c r="C179" s="317" t="s">
        <v>517</v>
      </c>
      <c r="D179" s="318"/>
      <c r="E179" s="318"/>
      <c r="F179" s="318"/>
      <c r="G179" s="318"/>
      <c r="H179" s="318"/>
      <c r="I179" s="318"/>
      <c r="J179" s="319"/>
      <c r="K179" s="326">
        <v>88</v>
      </c>
      <c r="L179" s="327"/>
      <c r="M179" s="330"/>
      <c r="N179" s="330"/>
      <c r="O179" s="330"/>
      <c r="P179" s="330"/>
      <c r="Q179" s="330"/>
      <c r="R179" s="330"/>
      <c r="S179" s="330"/>
      <c r="T179" s="330"/>
      <c r="U179" s="330"/>
      <c r="V179" s="330"/>
      <c r="W179" s="330"/>
      <c r="X179" s="330"/>
      <c r="Y179" s="330"/>
      <c r="Z179" s="330"/>
      <c r="AA179" s="330"/>
      <c r="AB179" s="330"/>
      <c r="AC179" s="330"/>
      <c r="AD179" s="330"/>
      <c r="AE179" s="330" t="s">
        <v>123</v>
      </c>
      <c r="AF179" s="330"/>
      <c r="AG179" s="330"/>
      <c r="AH179" s="330" t="s">
        <v>123</v>
      </c>
      <c r="AI179" s="330"/>
      <c r="AJ179" s="330"/>
      <c r="AK179" s="15"/>
    </row>
    <row r="180" spans="2:37" ht="12" customHeight="1">
      <c r="B180" s="14"/>
      <c r="C180" s="320" t="s">
        <v>518</v>
      </c>
      <c r="D180" s="321"/>
      <c r="E180" s="321"/>
      <c r="F180" s="321"/>
      <c r="G180" s="321"/>
      <c r="H180" s="321"/>
      <c r="I180" s="321"/>
      <c r="J180" s="322"/>
      <c r="K180" s="326"/>
      <c r="L180" s="327"/>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15"/>
    </row>
    <row r="181" spans="2:37" ht="12" customHeight="1">
      <c r="B181" s="14"/>
      <c r="C181" s="323" t="s">
        <v>130</v>
      </c>
      <c r="D181" s="324"/>
      <c r="E181" s="324"/>
      <c r="F181" s="324"/>
      <c r="G181" s="324"/>
      <c r="H181" s="324"/>
      <c r="I181" s="324"/>
      <c r="J181" s="325"/>
      <c r="K181" s="326">
        <v>90</v>
      </c>
      <c r="L181" s="327"/>
      <c r="M181" s="330"/>
      <c r="N181" s="330"/>
      <c r="O181" s="330"/>
      <c r="P181" s="330"/>
      <c r="Q181" s="330"/>
      <c r="R181" s="330"/>
      <c r="S181" s="330"/>
      <c r="T181" s="330"/>
      <c r="U181" s="330"/>
      <c r="V181" s="330"/>
      <c r="W181" s="330"/>
      <c r="X181" s="330"/>
      <c r="Y181" s="330"/>
      <c r="Z181" s="330"/>
      <c r="AA181" s="330"/>
      <c r="AB181" s="330"/>
      <c r="AC181" s="330"/>
      <c r="AD181" s="330"/>
      <c r="AE181" s="330" t="s">
        <v>123</v>
      </c>
      <c r="AF181" s="330"/>
      <c r="AG181" s="330"/>
      <c r="AH181" s="330" t="s">
        <v>123</v>
      </c>
      <c r="AI181" s="330"/>
      <c r="AJ181" s="330"/>
      <c r="AK181" s="15"/>
    </row>
    <row r="182" spans="2:37" ht="12" customHeight="1">
      <c r="B182" s="14"/>
      <c r="C182" s="323" t="s">
        <v>131</v>
      </c>
      <c r="D182" s="324"/>
      <c r="E182" s="324"/>
      <c r="F182" s="324"/>
      <c r="G182" s="324"/>
      <c r="H182" s="324"/>
      <c r="I182" s="324"/>
      <c r="J182" s="325"/>
      <c r="K182" s="326">
        <v>92</v>
      </c>
      <c r="L182" s="327"/>
      <c r="M182" s="330"/>
      <c r="N182" s="330"/>
      <c r="O182" s="330"/>
      <c r="P182" s="330"/>
      <c r="Q182" s="330"/>
      <c r="R182" s="330"/>
      <c r="S182" s="330"/>
      <c r="T182" s="330"/>
      <c r="U182" s="330"/>
      <c r="V182" s="330"/>
      <c r="W182" s="330"/>
      <c r="X182" s="330"/>
      <c r="Y182" s="330"/>
      <c r="Z182" s="330"/>
      <c r="AA182" s="330"/>
      <c r="AB182" s="330"/>
      <c r="AC182" s="330"/>
      <c r="AD182" s="330"/>
      <c r="AE182" s="330" t="s">
        <v>123</v>
      </c>
      <c r="AF182" s="330"/>
      <c r="AG182" s="330"/>
      <c r="AH182" s="330" t="s">
        <v>123</v>
      </c>
      <c r="AI182" s="330"/>
      <c r="AJ182" s="330"/>
      <c r="AK182" s="15"/>
    </row>
    <row r="183" spans="2:37" ht="12" customHeight="1">
      <c r="B183" s="14"/>
      <c r="C183" s="314" t="s">
        <v>136</v>
      </c>
      <c r="D183" s="315"/>
      <c r="E183" s="315"/>
      <c r="F183" s="315"/>
      <c r="G183" s="315"/>
      <c r="H183" s="315"/>
      <c r="I183" s="315"/>
      <c r="J183" s="316"/>
      <c r="K183" s="326">
        <v>93</v>
      </c>
      <c r="L183" s="327"/>
      <c r="M183" s="330"/>
      <c r="N183" s="330"/>
      <c r="O183" s="330"/>
      <c r="P183" s="330"/>
      <c r="Q183" s="330"/>
      <c r="R183" s="330"/>
      <c r="S183" s="330"/>
      <c r="T183" s="330"/>
      <c r="U183" s="330"/>
      <c r="V183" s="330"/>
      <c r="W183" s="330"/>
      <c r="X183" s="330"/>
      <c r="Y183" s="330"/>
      <c r="Z183" s="330"/>
      <c r="AA183" s="330"/>
      <c r="AB183" s="330"/>
      <c r="AC183" s="330"/>
      <c r="AD183" s="330"/>
      <c r="AE183" s="330" t="s">
        <v>123</v>
      </c>
      <c r="AF183" s="330"/>
      <c r="AG183" s="330"/>
      <c r="AH183" s="330" t="s">
        <v>123</v>
      </c>
      <c r="AI183" s="330"/>
      <c r="AJ183" s="330"/>
      <c r="AK183" s="15"/>
    </row>
    <row r="184" spans="2:37" ht="33.75" customHeight="1">
      <c r="B184" s="14"/>
      <c r="C184" s="323" t="s">
        <v>424</v>
      </c>
      <c r="D184" s="324"/>
      <c r="E184" s="324"/>
      <c r="F184" s="324"/>
      <c r="G184" s="324"/>
      <c r="H184" s="324"/>
      <c r="I184" s="324"/>
      <c r="J184" s="325"/>
      <c r="K184" s="326">
        <v>94</v>
      </c>
      <c r="L184" s="327"/>
      <c r="M184" s="330"/>
      <c r="N184" s="330"/>
      <c r="O184" s="330"/>
      <c r="P184" s="330"/>
      <c r="Q184" s="330"/>
      <c r="R184" s="330"/>
      <c r="S184" s="330"/>
      <c r="T184" s="330"/>
      <c r="U184" s="330"/>
      <c r="V184" s="330"/>
      <c r="W184" s="330"/>
      <c r="X184" s="330"/>
      <c r="Y184" s="330"/>
      <c r="Z184" s="330"/>
      <c r="AA184" s="330"/>
      <c r="AB184" s="330"/>
      <c r="AC184" s="330"/>
      <c r="AD184" s="330"/>
      <c r="AE184" s="330" t="s">
        <v>123</v>
      </c>
      <c r="AF184" s="330"/>
      <c r="AG184" s="330"/>
      <c r="AH184" s="330" t="s">
        <v>123</v>
      </c>
      <c r="AI184" s="330"/>
      <c r="AJ184" s="330"/>
      <c r="AK184" s="15"/>
    </row>
    <row r="185" spans="2:37" ht="23.25" customHeight="1">
      <c r="B185" s="14"/>
      <c r="C185" s="445" t="s">
        <v>425</v>
      </c>
      <c r="D185" s="446"/>
      <c r="E185" s="446"/>
      <c r="F185" s="446"/>
      <c r="G185" s="446"/>
      <c r="H185" s="446"/>
      <c r="I185" s="446"/>
      <c r="J185" s="447"/>
      <c r="K185" s="448">
        <v>95</v>
      </c>
      <c r="L185" s="449"/>
      <c r="M185" s="337"/>
      <c r="N185" s="337"/>
      <c r="O185" s="337"/>
      <c r="P185" s="337"/>
      <c r="Q185" s="337"/>
      <c r="R185" s="337"/>
      <c r="S185" s="337"/>
      <c r="T185" s="337"/>
      <c r="U185" s="337"/>
      <c r="V185" s="337"/>
      <c r="W185" s="337"/>
      <c r="X185" s="337"/>
      <c r="Y185" s="337"/>
      <c r="Z185" s="337"/>
      <c r="AA185" s="337"/>
      <c r="AB185" s="337"/>
      <c r="AC185" s="337"/>
      <c r="AD185" s="337"/>
      <c r="AE185" s="337" t="s">
        <v>123</v>
      </c>
      <c r="AF185" s="337"/>
      <c r="AG185" s="337"/>
      <c r="AH185" s="337" t="s">
        <v>123</v>
      </c>
      <c r="AI185" s="337"/>
      <c r="AJ185" s="337"/>
      <c r="AK185" s="15"/>
    </row>
    <row r="186" spans="2:37" ht="12" customHeight="1">
      <c r="B186" s="14"/>
      <c r="C186" s="155"/>
      <c r="D186" s="155"/>
      <c r="E186" s="155"/>
      <c r="F186" s="155"/>
      <c r="G186" s="155"/>
      <c r="H186" s="155"/>
      <c r="I186" s="124"/>
      <c r="J186" s="124"/>
      <c r="K186" s="137"/>
      <c r="L186" s="137"/>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
    </row>
    <row r="187" spans="2:37" ht="12" customHeight="1">
      <c r="B187" s="14"/>
      <c r="C187" s="156" t="s">
        <v>1473</v>
      </c>
      <c r="D187" s="124"/>
      <c r="E187" s="124"/>
      <c r="F187" s="124"/>
      <c r="G187" s="124"/>
      <c r="H187" s="124"/>
      <c r="I187" s="124"/>
      <c r="J187" s="124"/>
      <c r="K187" s="137"/>
      <c r="L187" s="137"/>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
    </row>
    <row r="188" spans="2:37" ht="12" customHeight="1">
      <c r="B188" s="14"/>
      <c r="C188" s="156" t="s">
        <v>1474</v>
      </c>
      <c r="D188" s="124"/>
      <c r="E188" s="124"/>
      <c r="F188" s="124"/>
      <c r="G188" s="124"/>
      <c r="H188" s="124"/>
      <c r="I188" s="124"/>
      <c r="J188" s="124"/>
      <c r="K188" s="137"/>
      <c r="L188" s="137"/>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
    </row>
    <row r="189" spans="2:37" ht="12" customHeight="1">
      <c r="B189" s="14"/>
      <c r="C189" s="156"/>
      <c r="D189" s="124"/>
      <c r="E189" s="124"/>
      <c r="F189" s="124"/>
      <c r="G189" s="124"/>
      <c r="H189" s="124"/>
      <c r="I189" s="124"/>
      <c r="J189" s="124"/>
      <c r="K189" s="137"/>
      <c r="L189" s="137"/>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
    </row>
    <row r="190" spans="2:37" ht="12" customHeight="1">
      <c r="B190" s="14"/>
      <c r="C190" s="156"/>
      <c r="D190" s="124"/>
      <c r="E190" s="124"/>
      <c r="F190" s="124"/>
      <c r="G190" s="124"/>
      <c r="H190" s="124"/>
      <c r="I190" s="124"/>
      <c r="J190" s="124"/>
      <c r="K190" s="137"/>
      <c r="L190" s="137"/>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
    </row>
    <row r="191" spans="2:37" ht="12" customHeight="1">
      <c r="B191" s="14"/>
      <c r="C191" s="258" t="s">
        <v>154</v>
      </c>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15"/>
    </row>
    <row r="192" spans="2:37" ht="12" customHeight="1">
      <c r="B192" s="14"/>
      <c r="C192" s="258" t="s">
        <v>466</v>
      </c>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15"/>
    </row>
    <row r="193" spans="2:37" ht="9.75" customHeight="1">
      <c r="B193" s="14"/>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6" t="s">
        <v>519</v>
      </c>
      <c r="AK193" s="15"/>
    </row>
    <row r="194" spans="2:37" ht="9" customHeight="1">
      <c r="B194" s="1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127"/>
      <c r="AF194" s="127"/>
      <c r="AG194" s="127"/>
      <c r="AH194" s="127"/>
      <c r="AI194" s="127"/>
      <c r="AJ194" s="92" t="s">
        <v>447</v>
      </c>
      <c r="AK194" s="15"/>
    </row>
    <row r="195" spans="2:37" ht="12" customHeight="1">
      <c r="B195" s="14"/>
      <c r="C195" s="338" t="s">
        <v>138</v>
      </c>
      <c r="D195" s="338"/>
      <c r="E195" s="338"/>
      <c r="F195" s="338"/>
      <c r="G195" s="338"/>
      <c r="H195" s="338"/>
      <c r="I195" s="338"/>
      <c r="J195" s="338"/>
      <c r="K195" s="338"/>
      <c r="L195" s="338"/>
      <c r="M195" s="338"/>
      <c r="N195" s="548" t="s">
        <v>513</v>
      </c>
      <c r="O195" s="548"/>
      <c r="P195" s="548"/>
      <c r="Q195" s="548" t="s">
        <v>198</v>
      </c>
      <c r="R195" s="548"/>
      <c r="S195" s="548"/>
      <c r="T195" s="548"/>
      <c r="U195" s="548"/>
      <c r="V195" s="340" t="s">
        <v>1475</v>
      </c>
      <c r="W195" s="340"/>
      <c r="X195" s="340"/>
      <c r="Y195" s="340"/>
      <c r="Z195" s="340"/>
      <c r="AA195" s="340"/>
      <c r="AB195" s="340"/>
      <c r="AC195" s="340"/>
      <c r="AD195" s="340" t="s">
        <v>1476</v>
      </c>
      <c r="AE195" s="340"/>
      <c r="AF195" s="340"/>
      <c r="AG195" s="340"/>
      <c r="AH195" s="340"/>
      <c r="AI195" s="340"/>
      <c r="AJ195" s="340"/>
      <c r="AK195" s="15"/>
    </row>
    <row r="196" spans="2:37" ht="12" customHeight="1">
      <c r="B196" s="14"/>
      <c r="C196" s="547"/>
      <c r="D196" s="547"/>
      <c r="E196" s="547"/>
      <c r="F196" s="547"/>
      <c r="G196" s="547"/>
      <c r="H196" s="547"/>
      <c r="I196" s="547"/>
      <c r="J196" s="547"/>
      <c r="K196" s="547"/>
      <c r="L196" s="547"/>
      <c r="M196" s="547"/>
      <c r="N196" s="548"/>
      <c r="O196" s="548"/>
      <c r="P196" s="548"/>
      <c r="Q196" s="548"/>
      <c r="R196" s="548"/>
      <c r="S196" s="548"/>
      <c r="T196" s="548"/>
      <c r="U196" s="548"/>
      <c r="V196" s="340"/>
      <c r="W196" s="340"/>
      <c r="X196" s="340"/>
      <c r="Y196" s="340"/>
      <c r="Z196" s="340"/>
      <c r="AA196" s="340"/>
      <c r="AB196" s="340"/>
      <c r="AC196" s="340"/>
      <c r="AD196" s="340"/>
      <c r="AE196" s="340"/>
      <c r="AF196" s="340"/>
      <c r="AG196" s="340"/>
      <c r="AH196" s="340"/>
      <c r="AI196" s="340"/>
      <c r="AJ196" s="340"/>
      <c r="AK196" s="15"/>
    </row>
    <row r="197" spans="2:37" ht="12" customHeight="1">
      <c r="B197" s="14"/>
      <c r="C197" s="547"/>
      <c r="D197" s="547"/>
      <c r="E197" s="547"/>
      <c r="F197" s="547"/>
      <c r="G197" s="547"/>
      <c r="H197" s="547"/>
      <c r="I197" s="547"/>
      <c r="J197" s="547"/>
      <c r="K197" s="547"/>
      <c r="L197" s="547"/>
      <c r="M197" s="547"/>
      <c r="N197" s="548"/>
      <c r="O197" s="548"/>
      <c r="P197" s="548"/>
      <c r="Q197" s="548"/>
      <c r="R197" s="548"/>
      <c r="S197" s="548"/>
      <c r="T197" s="548"/>
      <c r="U197" s="548"/>
      <c r="V197" s="340"/>
      <c r="W197" s="340"/>
      <c r="X197" s="340"/>
      <c r="Y197" s="340"/>
      <c r="Z197" s="340"/>
      <c r="AA197" s="340"/>
      <c r="AB197" s="340"/>
      <c r="AC197" s="340"/>
      <c r="AD197" s="340"/>
      <c r="AE197" s="340"/>
      <c r="AF197" s="340"/>
      <c r="AG197" s="340"/>
      <c r="AH197" s="340"/>
      <c r="AI197" s="340"/>
      <c r="AJ197" s="340"/>
      <c r="AK197" s="15"/>
    </row>
    <row r="198" spans="2:37" ht="12" customHeight="1">
      <c r="B198" s="14"/>
      <c r="C198" s="547"/>
      <c r="D198" s="547"/>
      <c r="E198" s="547"/>
      <c r="F198" s="547"/>
      <c r="G198" s="547"/>
      <c r="H198" s="547"/>
      <c r="I198" s="547"/>
      <c r="J198" s="547"/>
      <c r="K198" s="547"/>
      <c r="L198" s="547"/>
      <c r="M198" s="547"/>
      <c r="N198" s="548"/>
      <c r="O198" s="548"/>
      <c r="P198" s="548"/>
      <c r="Q198" s="548"/>
      <c r="R198" s="548"/>
      <c r="S198" s="548"/>
      <c r="T198" s="548"/>
      <c r="U198" s="548"/>
      <c r="V198" s="340"/>
      <c r="W198" s="340"/>
      <c r="X198" s="340"/>
      <c r="Y198" s="340"/>
      <c r="Z198" s="340"/>
      <c r="AA198" s="340"/>
      <c r="AB198" s="340"/>
      <c r="AC198" s="340"/>
      <c r="AD198" s="340"/>
      <c r="AE198" s="340"/>
      <c r="AF198" s="340"/>
      <c r="AG198" s="340"/>
      <c r="AH198" s="340"/>
      <c r="AI198" s="340"/>
      <c r="AJ198" s="340"/>
      <c r="AK198" s="15"/>
    </row>
    <row r="199" spans="2:37" ht="12" customHeight="1">
      <c r="B199" s="14"/>
      <c r="C199" s="339"/>
      <c r="D199" s="339"/>
      <c r="E199" s="339"/>
      <c r="F199" s="339"/>
      <c r="G199" s="339"/>
      <c r="H199" s="339"/>
      <c r="I199" s="339"/>
      <c r="J199" s="339"/>
      <c r="K199" s="339"/>
      <c r="L199" s="339"/>
      <c r="M199" s="339"/>
      <c r="N199" s="548"/>
      <c r="O199" s="548"/>
      <c r="P199" s="548"/>
      <c r="Q199" s="548"/>
      <c r="R199" s="548"/>
      <c r="S199" s="548"/>
      <c r="T199" s="548"/>
      <c r="U199" s="548"/>
      <c r="V199" s="340"/>
      <c r="W199" s="340"/>
      <c r="X199" s="340"/>
      <c r="Y199" s="340"/>
      <c r="Z199" s="340"/>
      <c r="AA199" s="340"/>
      <c r="AB199" s="340"/>
      <c r="AC199" s="340"/>
      <c r="AD199" s="340"/>
      <c r="AE199" s="340"/>
      <c r="AF199" s="340"/>
      <c r="AG199" s="340"/>
      <c r="AH199" s="340"/>
      <c r="AI199" s="340"/>
      <c r="AJ199" s="340"/>
      <c r="AK199" s="15"/>
    </row>
    <row r="200" spans="2:37" ht="7.5" customHeight="1">
      <c r="B200" s="14"/>
      <c r="C200" s="543" t="s">
        <v>120</v>
      </c>
      <c r="D200" s="543"/>
      <c r="E200" s="543"/>
      <c r="F200" s="543"/>
      <c r="G200" s="543"/>
      <c r="H200" s="543"/>
      <c r="I200" s="543"/>
      <c r="J200" s="543"/>
      <c r="K200" s="543"/>
      <c r="L200" s="543"/>
      <c r="M200" s="543"/>
      <c r="N200" s="384" t="s">
        <v>121</v>
      </c>
      <c r="O200" s="384"/>
      <c r="P200" s="384"/>
      <c r="Q200" s="544" t="s">
        <v>128</v>
      </c>
      <c r="R200" s="545"/>
      <c r="S200" s="545"/>
      <c r="T200" s="545"/>
      <c r="U200" s="546"/>
      <c r="V200" s="543">
        <v>1</v>
      </c>
      <c r="W200" s="543"/>
      <c r="X200" s="543"/>
      <c r="Y200" s="543"/>
      <c r="Z200" s="543"/>
      <c r="AA200" s="543"/>
      <c r="AB200" s="543"/>
      <c r="AC200" s="543"/>
      <c r="AD200" s="543">
        <v>2</v>
      </c>
      <c r="AE200" s="543"/>
      <c r="AF200" s="543"/>
      <c r="AG200" s="543"/>
      <c r="AH200" s="543"/>
      <c r="AI200" s="543"/>
      <c r="AJ200" s="543"/>
      <c r="AK200" s="15"/>
    </row>
    <row r="201" spans="2:37" ht="12" customHeight="1">
      <c r="B201" s="14"/>
      <c r="C201" s="554" t="s">
        <v>137</v>
      </c>
      <c r="D201" s="554"/>
      <c r="E201" s="554"/>
      <c r="F201" s="554"/>
      <c r="G201" s="554"/>
      <c r="H201" s="554"/>
      <c r="I201" s="554"/>
      <c r="J201" s="554"/>
      <c r="K201" s="554"/>
      <c r="L201" s="554"/>
      <c r="M201" s="554"/>
      <c r="N201" s="555">
        <v>200</v>
      </c>
      <c r="O201" s="555"/>
      <c r="P201" s="555"/>
      <c r="Q201" s="556" t="s">
        <v>123</v>
      </c>
      <c r="R201" s="556"/>
      <c r="S201" s="556"/>
      <c r="T201" s="556"/>
      <c r="U201" s="556"/>
      <c r="V201" s="549">
        <f>SUM(V203:AC209)</f>
        <v>0</v>
      </c>
      <c r="W201" s="549"/>
      <c r="X201" s="549"/>
      <c r="Y201" s="549"/>
      <c r="Z201" s="549"/>
      <c r="AA201" s="549"/>
      <c r="AB201" s="549"/>
      <c r="AC201" s="549"/>
      <c r="AD201" s="549">
        <f>SUM(AD203:AJ209)</f>
        <v>0</v>
      </c>
      <c r="AE201" s="549"/>
      <c r="AF201" s="549"/>
      <c r="AG201" s="549"/>
      <c r="AH201" s="549"/>
      <c r="AI201" s="549"/>
      <c r="AJ201" s="549"/>
      <c r="AK201" s="15"/>
    </row>
    <row r="202" spans="2:37" ht="21.75" customHeight="1">
      <c r="B202" s="14"/>
      <c r="C202" s="550" t="s">
        <v>199</v>
      </c>
      <c r="D202" s="550"/>
      <c r="E202" s="550"/>
      <c r="F202" s="550"/>
      <c r="G202" s="550"/>
      <c r="H202" s="550"/>
      <c r="I202" s="550"/>
      <c r="J202" s="550"/>
      <c r="K202" s="550"/>
      <c r="L202" s="550"/>
      <c r="M202" s="550"/>
      <c r="N202" s="551">
        <v>201</v>
      </c>
      <c r="O202" s="551"/>
      <c r="P202" s="551"/>
      <c r="Q202" s="552" t="s">
        <v>123</v>
      </c>
      <c r="R202" s="552"/>
      <c r="S202" s="552"/>
      <c r="T202" s="552"/>
      <c r="U202" s="552"/>
      <c r="V202" s="553" t="s">
        <v>123</v>
      </c>
      <c r="W202" s="553"/>
      <c r="X202" s="553"/>
      <c r="Y202" s="553"/>
      <c r="Z202" s="553"/>
      <c r="AA202" s="553"/>
      <c r="AB202" s="553"/>
      <c r="AC202" s="553"/>
      <c r="AD202" s="553" t="s">
        <v>123</v>
      </c>
      <c r="AE202" s="553"/>
      <c r="AF202" s="553"/>
      <c r="AG202" s="553"/>
      <c r="AH202" s="553"/>
      <c r="AI202" s="553"/>
      <c r="AJ202" s="553"/>
      <c r="AK202" s="15"/>
    </row>
    <row r="203" spans="2:37" ht="12" customHeight="1">
      <c r="B203" s="14"/>
      <c r="C203" s="557"/>
      <c r="D203" s="557"/>
      <c r="E203" s="557"/>
      <c r="F203" s="557"/>
      <c r="G203" s="557"/>
      <c r="H203" s="557"/>
      <c r="I203" s="557"/>
      <c r="J203" s="557"/>
      <c r="K203" s="557"/>
      <c r="L203" s="557"/>
      <c r="M203" s="557"/>
      <c r="N203" s="551">
        <v>201</v>
      </c>
      <c r="O203" s="551"/>
      <c r="P203" s="551"/>
      <c r="Q203" s="552"/>
      <c r="R203" s="552"/>
      <c r="S203" s="552"/>
      <c r="T203" s="552"/>
      <c r="U203" s="552"/>
      <c r="V203" s="553"/>
      <c r="W203" s="553"/>
      <c r="X203" s="553"/>
      <c r="Y203" s="553"/>
      <c r="Z203" s="553"/>
      <c r="AA203" s="553"/>
      <c r="AB203" s="553"/>
      <c r="AC203" s="553"/>
      <c r="AD203" s="553"/>
      <c r="AE203" s="553"/>
      <c r="AF203" s="553"/>
      <c r="AG203" s="553"/>
      <c r="AH203" s="553"/>
      <c r="AI203" s="553"/>
      <c r="AJ203" s="553"/>
      <c r="AK203" s="15"/>
    </row>
    <row r="204" spans="2:37" ht="12" customHeight="1">
      <c r="B204" s="14"/>
      <c r="C204" s="557"/>
      <c r="D204" s="557"/>
      <c r="E204" s="557"/>
      <c r="F204" s="557"/>
      <c r="G204" s="557"/>
      <c r="H204" s="557"/>
      <c r="I204" s="557"/>
      <c r="J204" s="557"/>
      <c r="K204" s="557"/>
      <c r="L204" s="557"/>
      <c r="M204" s="557"/>
      <c r="N204" s="551">
        <v>201</v>
      </c>
      <c r="O204" s="551"/>
      <c r="P204" s="551"/>
      <c r="Q204" s="552"/>
      <c r="R204" s="552"/>
      <c r="S204" s="552"/>
      <c r="T204" s="552"/>
      <c r="U204" s="552"/>
      <c r="V204" s="553"/>
      <c r="W204" s="553"/>
      <c r="X204" s="553"/>
      <c r="Y204" s="553"/>
      <c r="Z204" s="553"/>
      <c r="AA204" s="553"/>
      <c r="AB204" s="553"/>
      <c r="AC204" s="553"/>
      <c r="AD204" s="553"/>
      <c r="AE204" s="553"/>
      <c r="AF204" s="553"/>
      <c r="AG204" s="553"/>
      <c r="AH204" s="553"/>
      <c r="AI204" s="553"/>
      <c r="AJ204" s="553"/>
      <c r="AK204" s="15"/>
    </row>
    <row r="205" spans="2:37" ht="12" customHeight="1">
      <c r="B205" s="14"/>
      <c r="C205" s="557"/>
      <c r="D205" s="557"/>
      <c r="E205" s="557"/>
      <c r="F205" s="557"/>
      <c r="G205" s="557"/>
      <c r="H205" s="557"/>
      <c r="I205" s="557"/>
      <c r="J205" s="557"/>
      <c r="K205" s="557"/>
      <c r="L205" s="557"/>
      <c r="M205" s="557"/>
      <c r="N205" s="551">
        <v>201</v>
      </c>
      <c r="O205" s="551"/>
      <c r="P205" s="551"/>
      <c r="Q205" s="552"/>
      <c r="R205" s="552"/>
      <c r="S205" s="552"/>
      <c r="T205" s="552"/>
      <c r="U205" s="552"/>
      <c r="V205" s="553"/>
      <c r="W205" s="553"/>
      <c r="X205" s="553"/>
      <c r="Y205" s="553"/>
      <c r="Z205" s="553"/>
      <c r="AA205" s="553"/>
      <c r="AB205" s="553"/>
      <c r="AC205" s="553"/>
      <c r="AD205" s="553"/>
      <c r="AE205" s="553"/>
      <c r="AF205" s="553"/>
      <c r="AG205" s="553"/>
      <c r="AH205" s="553"/>
      <c r="AI205" s="553"/>
      <c r="AJ205" s="553"/>
      <c r="AK205" s="15"/>
    </row>
    <row r="206" spans="2:37" ht="12" customHeight="1">
      <c r="B206" s="14"/>
      <c r="C206" s="557"/>
      <c r="D206" s="557"/>
      <c r="E206" s="557"/>
      <c r="F206" s="557"/>
      <c r="G206" s="557"/>
      <c r="H206" s="557"/>
      <c r="I206" s="557"/>
      <c r="J206" s="557"/>
      <c r="K206" s="557"/>
      <c r="L206" s="557"/>
      <c r="M206" s="557"/>
      <c r="N206" s="551">
        <v>201</v>
      </c>
      <c r="O206" s="551"/>
      <c r="P206" s="551"/>
      <c r="Q206" s="552"/>
      <c r="R206" s="552"/>
      <c r="S206" s="552"/>
      <c r="T206" s="552"/>
      <c r="U206" s="552"/>
      <c r="V206" s="553"/>
      <c r="W206" s="553"/>
      <c r="X206" s="553"/>
      <c r="Y206" s="553"/>
      <c r="Z206" s="553"/>
      <c r="AA206" s="553"/>
      <c r="AB206" s="553"/>
      <c r="AC206" s="553"/>
      <c r="AD206" s="553"/>
      <c r="AE206" s="553"/>
      <c r="AF206" s="553"/>
      <c r="AG206" s="553"/>
      <c r="AH206" s="553"/>
      <c r="AI206" s="553"/>
      <c r="AJ206" s="553"/>
      <c r="AK206" s="15"/>
    </row>
    <row r="207" spans="2:37" ht="12" customHeight="1">
      <c r="B207" s="14"/>
      <c r="C207" s="557"/>
      <c r="D207" s="557"/>
      <c r="E207" s="557"/>
      <c r="F207" s="557"/>
      <c r="G207" s="557"/>
      <c r="H207" s="557"/>
      <c r="I207" s="557"/>
      <c r="J207" s="557"/>
      <c r="K207" s="557"/>
      <c r="L207" s="557"/>
      <c r="M207" s="557"/>
      <c r="N207" s="551">
        <v>201</v>
      </c>
      <c r="O207" s="551"/>
      <c r="P207" s="551"/>
      <c r="Q207" s="552"/>
      <c r="R207" s="552"/>
      <c r="S207" s="552"/>
      <c r="T207" s="552"/>
      <c r="U207" s="552"/>
      <c r="V207" s="553"/>
      <c r="W207" s="553"/>
      <c r="X207" s="553"/>
      <c r="Y207" s="553"/>
      <c r="Z207" s="553"/>
      <c r="AA207" s="553"/>
      <c r="AB207" s="553"/>
      <c r="AC207" s="553"/>
      <c r="AD207" s="553"/>
      <c r="AE207" s="553"/>
      <c r="AF207" s="553"/>
      <c r="AG207" s="553"/>
      <c r="AH207" s="553"/>
      <c r="AI207" s="553"/>
      <c r="AJ207" s="553"/>
      <c r="AK207" s="15"/>
    </row>
    <row r="208" spans="2:37" ht="12" customHeight="1">
      <c r="B208" s="14"/>
      <c r="C208" s="557"/>
      <c r="D208" s="557"/>
      <c r="E208" s="557"/>
      <c r="F208" s="557"/>
      <c r="G208" s="557"/>
      <c r="H208" s="557"/>
      <c r="I208" s="557"/>
      <c r="J208" s="557"/>
      <c r="K208" s="557"/>
      <c r="L208" s="557"/>
      <c r="M208" s="557"/>
      <c r="N208" s="551">
        <v>201</v>
      </c>
      <c r="O208" s="551"/>
      <c r="P208" s="551"/>
      <c r="Q208" s="552"/>
      <c r="R208" s="552"/>
      <c r="S208" s="552"/>
      <c r="T208" s="552"/>
      <c r="U208" s="552"/>
      <c r="V208" s="553"/>
      <c r="W208" s="553"/>
      <c r="X208" s="553"/>
      <c r="Y208" s="553"/>
      <c r="Z208" s="553"/>
      <c r="AA208" s="553"/>
      <c r="AB208" s="553"/>
      <c r="AC208" s="553"/>
      <c r="AD208" s="553"/>
      <c r="AE208" s="553"/>
      <c r="AF208" s="553"/>
      <c r="AG208" s="553"/>
      <c r="AH208" s="553"/>
      <c r="AI208" s="553"/>
      <c r="AJ208" s="553"/>
      <c r="AK208" s="15"/>
    </row>
    <row r="209" spans="2:37" ht="12" customHeight="1">
      <c r="B209" s="14"/>
      <c r="C209" s="558"/>
      <c r="D209" s="558"/>
      <c r="E209" s="558"/>
      <c r="F209" s="558"/>
      <c r="G209" s="558"/>
      <c r="H209" s="558"/>
      <c r="I209" s="558"/>
      <c r="J209" s="558"/>
      <c r="K209" s="558"/>
      <c r="L209" s="558"/>
      <c r="M209" s="558"/>
      <c r="N209" s="559">
        <v>201</v>
      </c>
      <c r="O209" s="559"/>
      <c r="P209" s="559"/>
      <c r="Q209" s="560"/>
      <c r="R209" s="560"/>
      <c r="S209" s="560"/>
      <c r="T209" s="560"/>
      <c r="U209" s="560"/>
      <c r="V209" s="381"/>
      <c r="W209" s="381"/>
      <c r="X209" s="381"/>
      <c r="Y209" s="381"/>
      <c r="Z209" s="381"/>
      <c r="AA209" s="381"/>
      <c r="AB209" s="381"/>
      <c r="AC209" s="381"/>
      <c r="AD209" s="381"/>
      <c r="AE209" s="381"/>
      <c r="AF209" s="381"/>
      <c r="AG209" s="381"/>
      <c r="AH209" s="381"/>
      <c r="AI209" s="381"/>
      <c r="AJ209" s="381"/>
      <c r="AK209" s="15"/>
    </row>
    <row r="210" spans="2:37" ht="4.5" customHeight="1">
      <c r="B210" s="14"/>
      <c r="C210" s="156"/>
      <c r="D210" s="124"/>
      <c r="E210" s="124"/>
      <c r="F210" s="124"/>
      <c r="G210" s="124"/>
      <c r="H210" s="124"/>
      <c r="I210" s="124"/>
      <c r="J210" s="124"/>
      <c r="K210" s="137"/>
      <c r="L210" s="137"/>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
    </row>
    <row r="211" spans="2:37" ht="12" customHeight="1">
      <c r="B211" s="14"/>
      <c r="C211" s="258" t="s">
        <v>159</v>
      </c>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58"/>
      <c r="AC211" s="258"/>
      <c r="AD211" s="258"/>
      <c r="AE211" s="258"/>
      <c r="AF211" s="258"/>
      <c r="AG211" s="258"/>
      <c r="AH211" s="258"/>
      <c r="AI211" s="258"/>
      <c r="AJ211" s="258"/>
      <c r="AK211" s="15"/>
    </row>
    <row r="212" spans="2:37" ht="12" customHeight="1">
      <c r="B212" s="14"/>
      <c r="C212" s="258" t="s">
        <v>1477</v>
      </c>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15"/>
    </row>
    <row r="213" spans="2:37" ht="12" customHeight="1">
      <c r="B213" s="14"/>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9" t="s">
        <v>521</v>
      </c>
      <c r="AK213" s="15"/>
    </row>
    <row r="214" spans="2:37" ht="7.5" customHeight="1">
      <c r="B214" s="14"/>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34" t="s">
        <v>170</v>
      </c>
      <c r="AK214" s="15"/>
    </row>
    <row r="215" spans="2:37" ht="12" customHeight="1">
      <c r="B215" s="14"/>
      <c r="C215" s="293" t="s">
        <v>51</v>
      </c>
      <c r="D215" s="293"/>
      <c r="E215" s="293"/>
      <c r="F215" s="293"/>
      <c r="G215" s="293"/>
      <c r="H215" s="293"/>
      <c r="I215" s="293"/>
      <c r="J215" s="293" t="s">
        <v>1478</v>
      </c>
      <c r="K215" s="293"/>
      <c r="L215" s="293"/>
      <c r="M215" s="293"/>
      <c r="N215" s="293" t="s">
        <v>1479</v>
      </c>
      <c r="O215" s="293"/>
      <c r="P215" s="293"/>
      <c r="Q215" s="293"/>
      <c r="R215" s="293"/>
      <c r="S215" s="293"/>
      <c r="T215" s="561" t="s">
        <v>434</v>
      </c>
      <c r="U215" s="562"/>
      <c r="V215" s="562"/>
      <c r="W215" s="563"/>
      <c r="X215" s="293" t="s">
        <v>255</v>
      </c>
      <c r="Y215" s="293"/>
      <c r="Z215" s="293"/>
      <c r="AA215" s="293"/>
      <c r="AB215" s="293"/>
      <c r="AC215" s="293" t="s">
        <v>433</v>
      </c>
      <c r="AD215" s="293"/>
      <c r="AE215" s="293"/>
      <c r="AF215" s="293"/>
      <c r="AG215" s="293"/>
      <c r="AH215" s="293"/>
      <c r="AI215" s="293"/>
      <c r="AJ215" s="293"/>
      <c r="AK215" s="15"/>
    </row>
    <row r="216" spans="2:37" ht="12" customHeight="1">
      <c r="B216" s="14"/>
      <c r="C216" s="293"/>
      <c r="D216" s="293"/>
      <c r="E216" s="293"/>
      <c r="F216" s="293"/>
      <c r="G216" s="293"/>
      <c r="H216" s="293"/>
      <c r="I216" s="293"/>
      <c r="J216" s="293"/>
      <c r="K216" s="293"/>
      <c r="L216" s="293"/>
      <c r="M216" s="293"/>
      <c r="N216" s="293"/>
      <c r="O216" s="293"/>
      <c r="P216" s="293"/>
      <c r="Q216" s="293"/>
      <c r="R216" s="293"/>
      <c r="S216" s="293"/>
      <c r="T216" s="564"/>
      <c r="U216" s="565"/>
      <c r="V216" s="565"/>
      <c r="W216" s="566"/>
      <c r="X216" s="293"/>
      <c r="Y216" s="293"/>
      <c r="Z216" s="293"/>
      <c r="AA216" s="293"/>
      <c r="AB216" s="293"/>
      <c r="AC216" s="293"/>
      <c r="AD216" s="293"/>
      <c r="AE216" s="293"/>
      <c r="AF216" s="293"/>
      <c r="AG216" s="293"/>
      <c r="AH216" s="293"/>
      <c r="AI216" s="293"/>
      <c r="AJ216" s="293"/>
      <c r="AK216" s="15"/>
    </row>
    <row r="217" spans="2:37" ht="12" customHeight="1">
      <c r="B217" s="14"/>
      <c r="C217" s="293"/>
      <c r="D217" s="293"/>
      <c r="E217" s="293"/>
      <c r="F217" s="293"/>
      <c r="G217" s="293"/>
      <c r="H217" s="293"/>
      <c r="I217" s="293"/>
      <c r="J217" s="293"/>
      <c r="K217" s="293"/>
      <c r="L217" s="293"/>
      <c r="M217" s="293"/>
      <c r="N217" s="293"/>
      <c r="O217" s="293"/>
      <c r="P217" s="293"/>
      <c r="Q217" s="293"/>
      <c r="R217" s="293"/>
      <c r="S217" s="293"/>
      <c r="T217" s="564"/>
      <c r="U217" s="565"/>
      <c r="V217" s="565"/>
      <c r="W217" s="566"/>
      <c r="X217" s="293"/>
      <c r="Y217" s="293"/>
      <c r="Z217" s="293"/>
      <c r="AA217" s="293"/>
      <c r="AB217" s="293"/>
      <c r="AC217" s="293" t="s">
        <v>1480</v>
      </c>
      <c r="AD217" s="293"/>
      <c r="AE217" s="293"/>
      <c r="AF217" s="293"/>
      <c r="AG217" s="570" t="s">
        <v>1481</v>
      </c>
      <c r="AH217" s="570"/>
      <c r="AI217" s="570"/>
      <c r="AJ217" s="570"/>
      <c r="AK217" s="15"/>
    </row>
    <row r="218" spans="2:37" ht="12" customHeight="1">
      <c r="B218" s="14"/>
      <c r="C218" s="293"/>
      <c r="D218" s="293"/>
      <c r="E218" s="293"/>
      <c r="F218" s="293"/>
      <c r="G218" s="293"/>
      <c r="H218" s="293"/>
      <c r="I218" s="293"/>
      <c r="J218" s="293"/>
      <c r="K218" s="293"/>
      <c r="L218" s="293"/>
      <c r="M218" s="293"/>
      <c r="N218" s="293"/>
      <c r="O218" s="293"/>
      <c r="P218" s="293"/>
      <c r="Q218" s="293"/>
      <c r="R218" s="293"/>
      <c r="S218" s="293"/>
      <c r="T218" s="564"/>
      <c r="U218" s="565"/>
      <c r="V218" s="565"/>
      <c r="W218" s="566"/>
      <c r="X218" s="293"/>
      <c r="Y218" s="293"/>
      <c r="Z218" s="293"/>
      <c r="AA218" s="293"/>
      <c r="AB218" s="293"/>
      <c r="AC218" s="293"/>
      <c r="AD218" s="293"/>
      <c r="AE218" s="293"/>
      <c r="AF218" s="293"/>
      <c r="AG218" s="570"/>
      <c r="AH218" s="570"/>
      <c r="AI218" s="570"/>
      <c r="AJ218" s="570"/>
      <c r="AK218" s="15"/>
    </row>
    <row r="219" spans="2:37" ht="12" customHeight="1">
      <c r="B219" s="14"/>
      <c r="C219" s="293"/>
      <c r="D219" s="293"/>
      <c r="E219" s="293"/>
      <c r="F219" s="293"/>
      <c r="G219" s="293"/>
      <c r="H219" s="293"/>
      <c r="I219" s="293"/>
      <c r="J219" s="293"/>
      <c r="K219" s="293"/>
      <c r="L219" s="293"/>
      <c r="M219" s="293"/>
      <c r="N219" s="293"/>
      <c r="O219" s="293"/>
      <c r="P219" s="293"/>
      <c r="Q219" s="293"/>
      <c r="R219" s="293"/>
      <c r="S219" s="293"/>
      <c r="T219" s="564"/>
      <c r="U219" s="565"/>
      <c r="V219" s="565"/>
      <c r="W219" s="566"/>
      <c r="X219" s="293"/>
      <c r="Y219" s="293"/>
      <c r="Z219" s="293"/>
      <c r="AA219" s="293"/>
      <c r="AB219" s="293"/>
      <c r="AC219" s="293"/>
      <c r="AD219" s="293"/>
      <c r="AE219" s="293"/>
      <c r="AF219" s="293"/>
      <c r="AG219" s="570"/>
      <c r="AH219" s="570"/>
      <c r="AI219" s="570"/>
      <c r="AJ219" s="570"/>
      <c r="AK219" s="15"/>
    </row>
    <row r="220" spans="2:37" ht="12" customHeight="1">
      <c r="B220" s="14"/>
      <c r="C220" s="293"/>
      <c r="D220" s="293"/>
      <c r="E220" s="293"/>
      <c r="F220" s="293"/>
      <c r="G220" s="293"/>
      <c r="H220" s="293"/>
      <c r="I220" s="293"/>
      <c r="J220" s="293"/>
      <c r="K220" s="293"/>
      <c r="L220" s="293"/>
      <c r="M220" s="293"/>
      <c r="N220" s="293"/>
      <c r="O220" s="293"/>
      <c r="P220" s="293"/>
      <c r="Q220" s="293"/>
      <c r="R220" s="293"/>
      <c r="S220" s="293"/>
      <c r="T220" s="564"/>
      <c r="U220" s="565"/>
      <c r="V220" s="565"/>
      <c r="W220" s="566"/>
      <c r="X220" s="293"/>
      <c r="Y220" s="293"/>
      <c r="Z220" s="293"/>
      <c r="AA220" s="293"/>
      <c r="AB220" s="293"/>
      <c r="AC220" s="293"/>
      <c r="AD220" s="293"/>
      <c r="AE220" s="293"/>
      <c r="AF220" s="293"/>
      <c r="AG220" s="570"/>
      <c r="AH220" s="570"/>
      <c r="AI220" s="570"/>
      <c r="AJ220" s="570"/>
      <c r="AK220" s="15"/>
    </row>
    <row r="221" spans="2:37" ht="12" customHeight="1">
      <c r="B221" s="14"/>
      <c r="C221" s="293"/>
      <c r="D221" s="293"/>
      <c r="E221" s="293"/>
      <c r="F221" s="293"/>
      <c r="G221" s="293"/>
      <c r="H221" s="293"/>
      <c r="I221" s="293"/>
      <c r="J221" s="293"/>
      <c r="K221" s="293"/>
      <c r="L221" s="293"/>
      <c r="M221" s="293"/>
      <c r="N221" s="293"/>
      <c r="O221" s="293"/>
      <c r="P221" s="293"/>
      <c r="Q221" s="293"/>
      <c r="R221" s="293"/>
      <c r="S221" s="293"/>
      <c r="T221" s="564"/>
      <c r="U221" s="565"/>
      <c r="V221" s="565"/>
      <c r="W221" s="566"/>
      <c r="X221" s="293"/>
      <c r="Y221" s="293"/>
      <c r="Z221" s="293"/>
      <c r="AA221" s="293"/>
      <c r="AB221" s="293"/>
      <c r="AC221" s="293"/>
      <c r="AD221" s="293"/>
      <c r="AE221" s="293"/>
      <c r="AF221" s="293"/>
      <c r="AG221" s="570"/>
      <c r="AH221" s="570"/>
      <c r="AI221" s="570"/>
      <c r="AJ221" s="570"/>
      <c r="AK221" s="15"/>
    </row>
    <row r="222" spans="2:37" ht="12" customHeight="1">
      <c r="B222" s="14"/>
      <c r="C222" s="293"/>
      <c r="D222" s="293"/>
      <c r="E222" s="293"/>
      <c r="F222" s="293"/>
      <c r="G222" s="293"/>
      <c r="H222" s="293"/>
      <c r="I222" s="293"/>
      <c r="J222" s="293"/>
      <c r="K222" s="293"/>
      <c r="L222" s="293"/>
      <c r="M222" s="293"/>
      <c r="N222" s="293"/>
      <c r="O222" s="293"/>
      <c r="P222" s="293"/>
      <c r="Q222" s="293"/>
      <c r="R222" s="293"/>
      <c r="S222" s="293"/>
      <c r="T222" s="567"/>
      <c r="U222" s="568"/>
      <c r="V222" s="568"/>
      <c r="W222" s="569"/>
      <c r="X222" s="293"/>
      <c r="Y222" s="293"/>
      <c r="Z222" s="293"/>
      <c r="AA222" s="293"/>
      <c r="AB222" s="293"/>
      <c r="AC222" s="293"/>
      <c r="AD222" s="293"/>
      <c r="AE222" s="293"/>
      <c r="AF222" s="293"/>
      <c r="AG222" s="570"/>
      <c r="AH222" s="570"/>
      <c r="AI222" s="570"/>
      <c r="AJ222" s="570"/>
      <c r="AK222" s="15"/>
    </row>
    <row r="223" spans="2:37" ht="8.25" customHeight="1">
      <c r="B223" s="14"/>
      <c r="C223" s="259" t="s">
        <v>120</v>
      </c>
      <c r="D223" s="259"/>
      <c r="E223" s="259"/>
      <c r="F223" s="259"/>
      <c r="G223" s="259"/>
      <c r="H223" s="259"/>
      <c r="I223" s="259"/>
      <c r="J223" s="571" t="s">
        <v>121</v>
      </c>
      <c r="K223" s="572"/>
      <c r="L223" s="572"/>
      <c r="M223" s="573"/>
      <c r="N223" s="571" t="s">
        <v>128</v>
      </c>
      <c r="O223" s="572"/>
      <c r="P223" s="572"/>
      <c r="Q223" s="572"/>
      <c r="R223" s="572"/>
      <c r="S223" s="573"/>
      <c r="T223" s="571">
        <v>1</v>
      </c>
      <c r="U223" s="572"/>
      <c r="V223" s="572"/>
      <c r="W223" s="573"/>
      <c r="X223" s="571">
        <v>2</v>
      </c>
      <c r="Y223" s="572"/>
      <c r="Z223" s="572"/>
      <c r="AA223" s="572"/>
      <c r="AB223" s="573"/>
      <c r="AC223" s="571">
        <v>3</v>
      </c>
      <c r="AD223" s="572"/>
      <c r="AE223" s="572"/>
      <c r="AF223" s="573"/>
      <c r="AG223" s="571">
        <v>4</v>
      </c>
      <c r="AH223" s="572"/>
      <c r="AI223" s="572"/>
      <c r="AJ223" s="573"/>
      <c r="AK223" s="15"/>
    </row>
    <row r="224" spans="2:37" ht="12" customHeight="1">
      <c r="B224" s="14"/>
      <c r="C224" s="574" t="s">
        <v>171</v>
      </c>
      <c r="D224" s="575"/>
      <c r="E224" s="575"/>
      <c r="F224" s="575"/>
      <c r="G224" s="575"/>
      <c r="H224" s="575"/>
      <c r="I224" s="576"/>
      <c r="J224" s="577">
        <v>210</v>
      </c>
      <c r="K224" s="577"/>
      <c r="L224" s="577"/>
      <c r="M224" s="577"/>
      <c r="N224" s="577" t="s">
        <v>123</v>
      </c>
      <c r="O224" s="577"/>
      <c r="P224" s="577"/>
      <c r="Q224" s="577"/>
      <c r="R224" s="577"/>
      <c r="S224" s="577"/>
      <c r="T224" s="577" t="s">
        <v>123</v>
      </c>
      <c r="U224" s="577"/>
      <c r="V224" s="577"/>
      <c r="W224" s="577"/>
      <c r="X224" s="577" t="s">
        <v>123</v>
      </c>
      <c r="Y224" s="577"/>
      <c r="Z224" s="577"/>
      <c r="AA224" s="577"/>
      <c r="AB224" s="577"/>
      <c r="AC224" s="577" t="s">
        <v>123</v>
      </c>
      <c r="AD224" s="577"/>
      <c r="AE224" s="577"/>
      <c r="AF224" s="577"/>
      <c r="AG224" s="577" t="s">
        <v>123</v>
      </c>
      <c r="AH224" s="577"/>
      <c r="AI224" s="577"/>
      <c r="AJ224" s="577"/>
      <c r="AK224" s="15"/>
    </row>
    <row r="225" spans="2:37" ht="12" customHeight="1">
      <c r="B225" s="14"/>
      <c r="C225" s="304"/>
      <c r="D225" s="305"/>
      <c r="E225" s="305"/>
      <c r="F225" s="305"/>
      <c r="G225" s="305"/>
      <c r="H225" s="305"/>
      <c r="I225" s="306"/>
      <c r="J225" s="303"/>
      <c r="K225" s="303"/>
      <c r="L225" s="303"/>
      <c r="M225" s="303"/>
      <c r="N225" s="303"/>
      <c r="O225" s="303"/>
      <c r="P225" s="303"/>
      <c r="Q225" s="303"/>
      <c r="R225" s="303"/>
      <c r="S225" s="303"/>
      <c r="T225" s="303"/>
      <c r="U225" s="303"/>
      <c r="V225" s="303"/>
      <c r="W225" s="303"/>
      <c r="X225" s="578"/>
      <c r="Y225" s="578"/>
      <c r="Z225" s="578"/>
      <c r="AA225" s="578"/>
      <c r="AB225" s="578"/>
      <c r="AC225" s="303"/>
      <c r="AD225" s="303"/>
      <c r="AE225" s="303"/>
      <c r="AF225" s="303"/>
      <c r="AG225" s="303"/>
      <c r="AH225" s="303"/>
      <c r="AI225" s="303"/>
      <c r="AJ225" s="303"/>
      <c r="AK225" s="15"/>
    </row>
    <row r="226" spans="2:37" ht="12" customHeight="1">
      <c r="B226" s="14"/>
      <c r="C226" s="304"/>
      <c r="D226" s="305"/>
      <c r="E226" s="305"/>
      <c r="F226" s="305"/>
      <c r="G226" s="305"/>
      <c r="H226" s="305"/>
      <c r="I226" s="306"/>
      <c r="J226" s="303"/>
      <c r="K226" s="303"/>
      <c r="L226" s="303"/>
      <c r="M226" s="303"/>
      <c r="N226" s="303"/>
      <c r="O226" s="303"/>
      <c r="P226" s="303"/>
      <c r="Q226" s="303"/>
      <c r="R226" s="303"/>
      <c r="S226" s="303"/>
      <c r="T226" s="303"/>
      <c r="U226" s="303"/>
      <c r="V226" s="303"/>
      <c r="W226" s="303"/>
      <c r="X226" s="578"/>
      <c r="Y226" s="578"/>
      <c r="Z226" s="578"/>
      <c r="AA226" s="578"/>
      <c r="AB226" s="578"/>
      <c r="AC226" s="303"/>
      <c r="AD226" s="303"/>
      <c r="AE226" s="303"/>
      <c r="AF226" s="303"/>
      <c r="AG226" s="303"/>
      <c r="AH226" s="303"/>
      <c r="AI226" s="303"/>
      <c r="AJ226" s="303"/>
      <c r="AK226" s="15"/>
    </row>
    <row r="227" spans="2:37" ht="12" customHeight="1">
      <c r="B227" s="14"/>
      <c r="C227" s="304"/>
      <c r="D227" s="305"/>
      <c r="E227" s="305"/>
      <c r="F227" s="305"/>
      <c r="G227" s="305"/>
      <c r="H227" s="305"/>
      <c r="I227" s="306"/>
      <c r="J227" s="303"/>
      <c r="K227" s="303"/>
      <c r="L227" s="303"/>
      <c r="M227" s="303"/>
      <c r="N227" s="303"/>
      <c r="O227" s="303"/>
      <c r="P227" s="303"/>
      <c r="Q227" s="303"/>
      <c r="R227" s="303"/>
      <c r="S227" s="303"/>
      <c r="T227" s="303"/>
      <c r="U227" s="303"/>
      <c r="V227" s="303"/>
      <c r="W227" s="303"/>
      <c r="X227" s="578"/>
      <c r="Y227" s="578"/>
      <c r="Z227" s="578"/>
      <c r="AA227" s="578"/>
      <c r="AB227" s="578"/>
      <c r="AC227" s="303"/>
      <c r="AD227" s="303"/>
      <c r="AE227" s="303"/>
      <c r="AF227" s="303"/>
      <c r="AG227" s="303"/>
      <c r="AH227" s="303"/>
      <c r="AI227" s="303"/>
      <c r="AJ227" s="303"/>
      <c r="AK227" s="15"/>
    </row>
    <row r="228" spans="2:37" ht="12" customHeight="1">
      <c r="B228" s="14"/>
      <c r="C228" s="304"/>
      <c r="D228" s="305"/>
      <c r="E228" s="305"/>
      <c r="F228" s="305"/>
      <c r="G228" s="305"/>
      <c r="H228" s="305"/>
      <c r="I228" s="306"/>
      <c r="J228" s="303"/>
      <c r="K228" s="303"/>
      <c r="L228" s="303"/>
      <c r="M228" s="303"/>
      <c r="N228" s="303"/>
      <c r="O228" s="303"/>
      <c r="P228" s="303"/>
      <c r="Q228" s="303"/>
      <c r="R228" s="303"/>
      <c r="S228" s="303"/>
      <c r="T228" s="303"/>
      <c r="U228" s="303"/>
      <c r="V228" s="303"/>
      <c r="W228" s="303"/>
      <c r="X228" s="578"/>
      <c r="Y228" s="578"/>
      <c r="Z228" s="578"/>
      <c r="AA228" s="578"/>
      <c r="AB228" s="578"/>
      <c r="AC228" s="303"/>
      <c r="AD228" s="303"/>
      <c r="AE228" s="303"/>
      <c r="AF228" s="303"/>
      <c r="AG228" s="303"/>
      <c r="AH228" s="303"/>
      <c r="AI228" s="303"/>
      <c r="AJ228" s="303"/>
      <c r="AK228" s="15"/>
    </row>
    <row r="229" spans="2:37" ht="12" customHeight="1">
      <c r="B229" s="14"/>
      <c r="C229" s="304"/>
      <c r="D229" s="305"/>
      <c r="E229" s="305"/>
      <c r="F229" s="305"/>
      <c r="G229" s="305"/>
      <c r="H229" s="305"/>
      <c r="I229" s="306"/>
      <c r="J229" s="303"/>
      <c r="K229" s="303"/>
      <c r="L229" s="303"/>
      <c r="M229" s="303"/>
      <c r="N229" s="303"/>
      <c r="O229" s="303"/>
      <c r="P229" s="303"/>
      <c r="Q229" s="303"/>
      <c r="R229" s="303"/>
      <c r="S229" s="303"/>
      <c r="T229" s="303"/>
      <c r="U229" s="303"/>
      <c r="V229" s="303"/>
      <c r="W229" s="303"/>
      <c r="X229" s="578"/>
      <c r="Y229" s="578"/>
      <c r="Z229" s="578"/>
      <c r="AA229" s="578"/>
      <c r="AB229" s="578"/>
      <c r="AC229" s="303"/>
      <c r="AD229" s="303"/>
      <c r="AE229" s="303"/>
      <c r="AF229" s="303"/>
      <c r="AG229" s="303"/>
      <c r="AH229" s="303"/>
      <c r="AI229" s="303"/>
      <c r="AJ229" s="303"/>
      <c r="AK229" s="15"/>
    </row>
    <row r="230" spans="2:37" ht="12" customHeight="1">
      <c r="B230" s="14"/>
      <c r="C230" s="304"/>
      <c r="D230" s="305"/>
      <c r="E230" s="305"/>
      <c r="F230" s="305"/>
      <c r="G230" s="305"/>
      <c r="H230" s="305"/>
      <c r="I230" s="306"/>
      <c r="J230" s="303"/>
      <c r="K230" s="303"/>
      <c r="L230" s="303"/>
      <c r="M230" s="303"/>
      <c r="N230" s="303"/>
      <c r="O230" s="303"/>
      <c r="P230" s="303"/>
      <c r="Q230" s="303"/>
      <c r="R230" s="303"/>
      <c r="S230" s="303"/>
      <c r="T230" s="303"/>
      <c r="U230" s="303"/>
      <c r="V230" s="303"/>
      <c r="W230" s="303"/>
      <c r="X230" s="578"/>
      <c r="Y230" s="578"/>
      <c r="Z230" s="578"/>
      <c r="AA230" s="578"/>
      <c r="AB230" s="578"/>
      <c r="AC230" s="303"/>
      <c r="AD230" s="303"/>
      <c r="AE230" s="303"/>
      <c r="AF230" s="303"/>
      <c r="AG230" s="303"/>
      <c r="AH230" s="303"/>
      <c r="AI230" s="303"/>
      <c r="AJ230" s="303"/>
      <c r="AK230" s="15"/>
    </row>
    <row r="231" spans="2:37" ht="12" customHeight="1">
      <c r="B231" s="14"/>
      <c r="C231" s="304"/>
      <c r="D231" s="305"/>
      <c r="E231" s="305"/>
      <c r="F231" s="305"/>
      <c r="G231" s="305"/>
      <c r="H231" s="305"/>
      <c r="I231" s="306"/>
      <c r="J231" s="303"/>
      <c r="K231" s="303"/>
      <c r="L231" s="303"/>
      <c r="M231" s="303"/>
      <c r="N231" s="303"/>
      <c r="O231" s="303"/>
      <c r="P231" s="303"/>
      <c r="Q231" s="303"/>
      <c r="R231" s="303"/>
      <c r="S231" s="303"/>
      <c r="T231" s="303"/>
      <c r="U231" s="303"/>
      <c r="V231" s="303"/>
      <c r="W231" s="303"/>
      <c r="X231" s="578"/>
      <c r="Y231" s="578"/>
      <c r="Z231" s="578"/>
      <c r="AA231" s="578"/>
      <c r="AB231" s="578"/>
      <c r="AC231" s="303"/>
      <c r="AD231" s="303"/>
      <c r="AE231" s="303"/>
      <c r="AF231" s="303"/>
      <c r="AG231" s="303"/>
      <c r="AH231" s="303"/>
      <c r="AI231" s="303"/>
      <c r="AJ231" s="303"/>
      <c r="AK231" s="15"/>
    </row>
    <row r="232" spans="2:37" ht="12" customHeight="1">
      <c r="B232" s="14"/>
      <c r="C232" s="581"/>
      <c r="D232" s="582"/>
      <c r="E232" s="582"/>
      <c r="F232" s="582"/>
      <c r="G232" s="582"/>
      <c r="H232" s="582"/>
      <c r="I232" s="583"/>
      <c r="J232" s="379"/>
      <c r="K232" s="379"/>
      <c r="L232" s="379"/>
      <c r="M232" s="379"/>
      <c r="N232" s="379"/>
      <c r="O232" s="379"/>
      <c r="P232" s="379"/>
      <c r="Q232" s="379"/>
      <c r="R232" s="379"/>
      <c r="S232" s="379"/>
      <c r="T232" s="379"/>
      <c r="U232" s="379"/>
      <c r="V232" s="379"/>
      <c r="W232" s="379"/>
      <c r="X232" s="579"/>
      <c r="Y232" s="579"/>
      <c r="Z232" s="579"/>
      <c r="AA232" s="579"/>
      <c r="AB232" s="579"/>
      <c r="AC232" s="379"/>
      <c r="AD232" s="379"/>
      <c r="AE232" s="379"/>
      <c r="AF232" s="379"/>
      <c r="AG232" s="379"/>
      <c r="AH232" s="379"/>
      <c r="AI232" s="379"/>
      <c r="AJ232" s="379"/>
      <c r="AK232" s="15"/>
    </row>
    <row r="233" spans="2:37" ht="4.5" customHeight="1">
      <c r="B233" s="14"/>
      <c r="C233" s="220"/>
      <c r="D233" s="220"/>
      <c r="E233" s="220"/>
      <c r="F233" s="220"/>
      <c r="G233" s="220"/>
      <c r="H233" s="220"/>
      <c r="I233" s="220"/>
      <c r="J233" s="180"/>
      <c r="K233" s="180"/>
      <c r="L233" s="180"/>
      <c r="M233" s="180"/>
      <c r="N233" s="180"/>
      <c r="O233" s="180"/>
      <c r="P233" s="180"/>
      <c r="Q233" s="180"/>
      <c r="R233" s="180"/>
      <c r="S233" s="180"/>
      <c r="T233" s="180"/>
      <c r="U233" s="180"/>
      <c r="V233" s="180"/>
      <c r="W233" s="180"/>
      <c r="X233" s="221"/>
      <c r="Y233" s="221"/>
      <c r="Z233" s="221"/>
      <c r="AA233" s="221"/>
      <c r="AB233" s="221"/>
      <c r="AC233" s="180"/>
      <c r="AD233" s="180"/>
      <c r="AE233" s="180"/>
      <c r="AF233" s="180"/>
      <c r="AG233" s="180"/>
      <c r="AH233" s="180"/>
      <c r="AI233" s="180"/>
      <c r="AJ233" s="180"/>
      <c r="AK233" s="15"/>
    </row>
    <row r="234" spans="2:37" ht="12" customHeight="1">
      <c r="B234" s="14"/>
      <c r="C234" s="580" t="s">
        <v>160</v>
      </c>
      <c r="D234" s="580"/>
      <c r="E234" s="580"/>
      <c r="F234" s="580"/>
      <c r="G234" s="580"/>
      <c r="H234" s="580"/>
      <c r="I234" s="580"/>
      <c r="J234" s="580"/>
      <c r="K234" s="580"/>
      <c r="L234" s="580"/>
      <c r="M234" s="580"/>
      <c r="N234" s="580"/>
      <c r="O234" s="580"/>
      <c r="P234" s="580"/>
      <c r="Q234" s="580"/>
      <c r="R234" s="580"/>
      <c r="S234" s="580"/>
      <c r="T234" s="580"/>
      <c r="U234" s="580"/>
      <c r="V234" s="580"/>
      <c r="W234" s="580"/>
      <c r="X234" s="580"/>
      <c r="Y234" s="580"/>
      <c r="Z234" s="580"/>
      <c r="AA234" s="580"/>
      <c r="AB234" s="580"/>
      <c r="AC234" s="580"/>
      <c r="AD234" s="580"/>
      <c r="AE234" s="580"/>
      <c r="AF234" s="580"/>
      <c r="AG234" s="580"/>
      <c r="AH234" s="580"/>
      <c r="AI234" s="580"/>
      <c r="AJ234" s="580"/>
      <c r="AK234" s="15"/>
    </row>
    <row r="235" spans="2:37" ht="12" customHeight="1">
      <c r="B235" s="14"/>
      <c r="C235" s="580" t="s">
        <v>1482</v>
      </c>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15"/>
    </row>
    <row r="236" spans="2:37" ht="12" customHeight="1">
      <c r="B236" s="14"/>
      <c r="C236" s="2"/>
      <c r="D236" s="2"/>
      <c r="E236" s="2"/>
      <c r="F236" s="114"/>
      <c r="G236" s="114"/>
      <c r="H236" s="114"/>
      <c r="I236" s="114"/>
      <c r="J236" s="114"/>
      <c r="K236" s="114"/>
      <c r="L236" s="114"/>
      <c r="M236" s="114"/>
      <c r="N236" s="114"/>
      <c r="O236" s="114"/>
      <c r="P236" s="114"/>
      <c r="Q236" s="115"/>
      <c r="R236" s="115"/>
      <c r="S236" s="116"/>
      <c r="T236" s="116"/>
      <c r="U236" s="116"/>
      <c r="V236" s="116"/>
      <c r="W236" s="116"/>
      <c r="X236" s="116"/>
      <c r="Y236" s="116"/>
      <c r="Z236" s="116"/>
      <c r="AA236" s="116"/>
      <c r="AB236" s="116"/>
      <c r="AC236" s="116"/>
      <c r="AD236" s="116"/>
      <c r="AE236" s="116"/>
      <c r="AF236" s="116"/>
      <c r="AG236" s="116"/>
      <c r="AH236" s="116"/>
      <c r="AI236" s="116"/>
      <c r="AJ236" s="117" t="s">
        <v>522</v>
      </c>
      <c r="AK236" s="15"/>
    </row>
    <row r="237" spans="2:37" ht="9.75" customHeight="1">
      <c r="B237" s="14"/>
      <c r="C237" s="2"/>
      <c r="D237" s="2"/>
      <c r="E237" s="2"/>
      <c r="F237" s="114"/>
      <c r="G237" s="114"/>
      <c r="H237" s="114"/>
      <c r="I237" s="114"/>
      <c r="J237" s="114"/>
      <c r="K237" s="114"/>
      <c r="L237" s="114"/>
      <c r="M237" s="114"/>
      <c r="N237" s="114"/>
      <c r="O237" s="114"/>
      <c r="P237" s="114"/>
      <c r="Q237" s="115"/>
      <c r="R237" s="115"/>
      <c r="S237" s="116"/>
      <c r="T237" s="116"/>
      <c r="U237" s="116"/>
      <c r="V237" s="116"/>
      <c r="W237" s="116"/>
      <c r="X237" s="116"/>
      <c r="Y237" s="116"/>
      <c r="Z237" s="116"/>
      <c r="AA237" s="116"/>
      <c r="AB237" s="116"/>
      <c r="AC237" s="116"/>
      <c r="AD237" s="116"/>
      <c r="AE237" s="116"/>
      <c r="AF237" s="116"/>
      <c r="AG237" s="116"/>
      <c r="AH237" s="116"/>
      <c r="AI237" s="116"/>
      <c r="AJ237" s="141" t="s">
        <v>447</v>
      </c>
      <c r="AK237" s="15"/>
    </row>
    <row r="238" spans="2:37" ht="12" customHeight="1">
      <c r="B238" s="14"/>
      <c r="C238" s="340" t="s">
        <v>119</v>
      </c>
      <c r="D238" s="340"/>
      <c r="E238" s="340"/>
      <c r="F238" s="340"/>
      <c r="G238" s="340"/>
      <c r="H238" s="340"/>
      <c r="I238" s="340"/>
      <c r="J238" s="340"/>
      <c r="K238" s="340"/>
      <c r="L238" s="340"/>
      <c r="M238" s="340"/>
      <c r="N238" s="340"/>
      <c r="O238" s="340"/>
      <c r="P238" s="340"/>
      <c r="Q238" s="340"/>
      <c r="R238" s="340"/>
      <c r="S238" s="340"/>
      <c r="T238" s="340"/>
      <c r="U238" s="340"/>
      <c r="V238" s="338" t="s">
        <v>513</v>
      </c>
      <c r="W238" s="338"/>
      <c r="X238" s="338"/>
      <c r="Y238" s="340" t="s">
        <v>126</v>
      </c>
      <c r="Z238" s="340"/>
      <c r="AA238" s="340"/>
      <c r="AB238" s="340"/>
      <c r="AC238" s="340"/>
      <c r="AD238" s="340"/>
      <c r="AE238" s="340" t="s">
        <v>173</v>
      </c>
      <c r="AF238" s="340"/>
      <c r="AG238" s="340"/>
      <c r="AH238" s="340"/>
      <c r="AI238" s="340"/>
      <c r="AJ238" s="340"/>
      <c r="AK238" s="15"/>
    </row>
    <row r="239" spans="2:37" ht="12" customHeight="1">
      <c r="B239" s="14"/>
      <c r="C239" s="340"/>
      <c r="D239" s="340"/>
      <c r="E239" s="340"/>
      <c r="F239" s="340"/>
      <c r="G239" s="340"/>
      <c r="H239" s="340"/>
      <c r="I239" s="340"/>
      <c r="J239" s="340"/>
      <c r="K239" s="340"/>
      <c r="L239" s="340"/>
      <c r="M239" s="340"/>
      <c r="N239" s="340"/>
      <c r="O239" s="340"/>
      <c r="P239" s="340"/>
      <c r="Q239" s="340"/>
      <c r="R239" s="340"/>
      <c r="S239" s="340"/>
      <c r="T239" s="340"/>
      <c r="U239" s="340"/>
      <c r="V239" s="339"/>
      <c r="W239" s="339"/>
      <c r="X239" s="339"/>
      <c r="Y239" s="340"/>
      <c r="Z239" s="340"/>
      <c r="AA239" s="340"/>
      <c r="AB239" s="340"/>
      <c r="AC239" s="340"/>
      <c r="AD239" s="340"/>
      <c r="AE239" s="340"/>
      <c r="AF239" s="340"/>
      <c r="AG239" s="340"/>
      <c r="AH239" s="340"/>
      <c r="AI239" s="340"/>
      <c r="AJ239" s="340"/>
      <c r="AK239" s="15"/>
    </row>
    <row r="240" spans="2:37" ht="8.25" customHeight="1">
      <c r="B240" s="14"/>
      <c r="C240" s="259" t="s">
        <v>120</v>
      </c>
      <c r="D240" s="259"/>
      <c r="E240" s="259"/>
      <c r="F240" s="259"/>
      <c r="G240" s="259"/>
      <c r="H240" s="259"/>
      <c r="I240" s="259"/>
      <c r="J240" s="259"/>
      <c r="K240" s="259"/>
      <c r="L240" s="259"/>
      <c r="M240" s="259"/>
      <c r="N240" s="259"/>
      <c r="O240" s="259"/>
      <c r="P240" s="259"/>
      <c r="Q240" s="259"/>
      <c r="R240" s="259"/>
      <c r="S240" s="259"/>
      <c r="T240" s="259"/>
      <c r="U240" s="259"/>
      <c r="V240" s="259" t="s">
        <v>121</v>
      </c>
      <c r="W240" s="259"/>
      <c r="X240" s="259"/>
      <c r="Y240" s="259">
        <v>1</v>
      </c>
      <c r="Z240" s="259"/>
      <c r="AA240" s="259"/>
      <c r="AB240" s="259"/>
      <c r="AC240" s="259"/>
      <c r="AD240" s="259"/>
      <c r="AE240" s="259">
        <v>1</v>
      </c>
      <c r="AF240" s="259"/>
      <c r="AG240" s="259"/>
      <c r="AH240" s="259"/>
      <c r="AI240" s="259"/>
      <c r="AJ240" s="259"/>
      <c r="AK240" s="15"/>
    </row>
    <row r="241" spans="2:37" ht="12" customHeight="1">
      <c r="B241" s="14"/>
      <c r="C241" s="350" t="s">
        <v>96</v>
      </c>
      <c r="D241" s="351"/>
      <c r="E241" s="351"/>
      <c r="F241" s="351"/>
      <c r="G241" s="351"/>
      <c r="H241" s="351"/>
      <c r="I241" s="351"/>
      <c r="J241" s="351"/>
      <c r="K241" s="351"/>
      <c r="L241" s="351"/>
      <c r="M241" s="351"/>
      <c r="N241" s="351"/>
      <c r="O241" s="351"/>
      <c r="P241" s="351"/>
      <c r="Q241" s="351"/>
      <c r="R241" s="351"/>
      <c r="S241" s="351"/>
      <c r="T241" s="351"/>
      <c r="U241" s="352"/>
      <c r="V241" s="331">
        <v>150</v>
      </c>
      <c r="W241" s="332"/>
      <c r="X241" s="333"/>
      <c r="Y241" s="401"/>
      <c r="Z241" s="402"/>
      <c r="AA241" s="402"/>
      <c r="AB241" s="402"/>
      <c r="AC241" s="402"/>
      <c r="AD241" s="403"/>
      <c r="AE241" s="401"/>
      <c r="AF241" s="402"/>
      <c r="AG241" s="402"/>
      <c r="AH241" s="402"/>
      <c r="AI241" s="402"/>
      <c r="AJ241" s="403"/>
      <c r="AK241" s="15"/>
    </row>
    <row r="242" spans="2:37" ht="12" customHeight="1">
      <c r="B242" s="14"/>
      <c r="C242" s="584" t="s">
        <v>448</v>
      </c>
      <c r="D242" s="585"/>
      <c r="E242" s="585"/>
      <c r="F242" s="585"/>
      <c r="G242" s="585"/>
      <c r="H242" s="585"/>
      <c r="I242" s="585"/>
      <c r="J242" s="585"/>
      <c r="K242" s="585"/>
      <c r="L242" s="585"/>
      <c r="M242" s="585"/>
      <c r="N242" s="585"/>
      <c r="O242" s="585"/>
      <c r="P242" s="585"/>
      <c r="Q242" s="585"/>
      <c r="R242" s="585"/>
      <c r="S242" s="585"/>
      <c r="T242" s="585"/>
      <c r="U242" s="586"/>
      <c r="V242" s="356">
        <v>151</v>
      </c>
      <c r="W242" s="357"/>
      <c r="X242" s="358"/>
      <c r="Y242" s="359"/>
      <c r="Z242" s="360"/>
      <c r="AA242" s="360"/>
      <c r="AB242" s="360"/>
      <c r="AC242" s="360"/>
      <c r="AD242" s="361"/>
      <c r="AE242" s="359"/>
      <c r="AF242" s="360"/>
      <c r="AG242" s="360"/>
      <c r="AH242" s="360"/>
      <c r="AI242" s="360"/>
      <c r="AJ242" s="361"/>
      <c r="AK242" s="15"/>
    </row>
    <row r="243" spans="2:37" ht="12" customHeight="1">
      <c r="B243" s="14"/>
      <c r="C243" s="397" t="s">
        <v>449</v>
      </c>
      <c r="D243" s="398"/>
      <c r="E243" s="398"/>
      <c r="F243" s="398"/>
      <c r="G243" s="398"/>
      <c r="H243" s="398"/>
      <c r="I243" s="398"/>
      <c r="J243" s="398"/>
      <c r="K243" s="398"/>
      <c r="L243" s="398"/>
      <c r="M243" s="398"/>
      <c r="N243" s="398"/>
      <c r="O243" s="398"/>
      <c r="P243" s="398"/>
      <c r="Q243" s="398"/>
      <c r="R243" s="398"/>
      <c r="S243" s="398"/>
      <c r="T243" s="398"/>
      <c r="U243" s="399"/>
      <c r="V243" s="334"/>
      <c r="W243" s="335"/>
      <c r="X243" s="336"/>
      <c r="Y243" s="341"/>
      <c r="Z243" s="342"/>
      <c r="AA243" s="342"/>
      <c r="AB243" s="342"/>
      <c r="AC243" s="342"/>
      <c r="AD243" s="343"/>
      <c r="AE243" s="341"/>
      <c r="AF243" s="342"/>
      <c r="AG243" s="342"/>
      <c r="AH243" s="342"/>
      <c r="AI243" s="342"/>
      <c r="AJ243" s="343"/>
      <c r="AK243" s="15"/>
    </row>
    <row r="244" spans="2:37" ht="12" customHeight="1">
      <c r="B244" s="14"/>
      <c r="C244" s="388" t="s">
        <v>71</v>
      </c>
      <c r="D244" s="389"/>
      <c r="E244" s="389"/>
      <c r="F244" s="389"/>
      <c r="G244" s="389"/>
      <c r="H244" s="389"/>
      <c r="I244" s="389"/>
      <c r="J244" s="389"/>
      <c r="K244" s="389"/>
      <c r="L244" s="389"/>
      <c r="M244" s="389"/>
      <c r="N244" s="389"/>
      <c r="O244" s="389"/>
      <c r="P244" s="389"/>
      <c r="Q244" s="389"/>
      <c r="R244" s="389"/>
      <c r="S244" s="389"/>
      <c r="T244" s="389"/>
      <c r="U244" s="390"/>
      <c r="V244" s="391">
        <v>152</v>
      </c>
      <c r="W244" s="392"/>
      <c r="X244" s="393"/>
      <c r="Y244" s="394"/>
      <c r="Z244" s="395"/>
      <c r="AA244" s="395"/>
      <c r="AB244" s="395"/>
      <c r="AC244" s="395"/>
      <c r="AD244" s="396"/>
      <c r="AE244" s="394"/>
      <c r="AF244" s="395"/>
      <c r="AG244" s="395"/>
      <c r="AH244" s="395"/>
      <c r="AI244" s="395"/>
      <c r="AJ244" s="396"/>
      <c r="AK244" s="15"/>
    </row>
    <row r="245" spans="2:37" ht="6.75" customHeight="1">
      <c r="B245" s="14"/>
      <c r="C245" s="220"/>
      <c r="D245" s="220"/>
      <c r="E245" s="220"/>
      <c r="F245" s="220"/>
      <c r="G245" s="220"/>
      <c r="H245" s="220"/>
      <c r="I245" s="220"/>
      <c r="J245" s="180"/>
      <c r="K245" s="180"/>
      <c r="L245" s="180"/>
      <c r="M245" s="180"/>
      <c r="N245" s="180"/>
      <c r="O245" s="180"/>
      <c r="P245" s="180"/>
      <c r="Q245" s="180"/>
      <c r="R245" s="180"/>
      <c r="S245" s="180"/>
      <c r="T245" s="180"/>
      <c r="U245" s="180"/>
      <c r="V245" s="180"/>
      <c r="W245" s="180"/>
      <c r="X245" s="221"/>
      <c r="Y245" s="221"/>
      <c r="Z245" s="221"/>
      <c r="AA245" s="221"/>
      <c r="AB245" s="221"/>
      <c r="AC245" s="180"/>
      <c r="AD245" s="180"/>
      <c r="AE245" s="180"/>
      <c r="AF245" s="180"/>
      <c r="AG245" s="180"/>
      <c r="AH245" s="180"/>
      <c r="AI245" s="180"/>
      <c r="AJ245" s="180"/>
      <c r="AK245" s="15"/>
    </row>
    <row r="246" spans="2:37" ht="12" customHeight="1">
      <c r="B246" s="14"/>
      <c r="C246" s="258" t="s">
        <v>132</v>
      </c>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15"/>
    </row>
    <row r="247" spans="2:37" ht="12" customHeight="1">
      <c r="B247" s="14"/>
      <c r="C247" s="258" t="s">
        <v>172</v>
      </c>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15"/>
    </row>
    <row r="248" spans="2:37" ht="12" customHeight="1">
      <c r="B248" s="14"/>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13"/>
      <c r="AF248" s="13"/>
      <c r="AG248" s="13"/>
      <c r="AH248" s="9"/>
      <c r="AI248" s="133"/>
      <c r="AJ248" s="13" t="s">
        <v>530</v>
      </c>
      <c r="AK248" s="15"/>
    </row>
    <row r="249" spans="2:37" ht="7.5" customHeight="1">
      <c r="B249" s="14"/>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136"/>
      <c r="AJ249" s="93" t="s">
        <v>201</v>
      </c>
      <c r="AK249" s="15"/>
    </row>
    <row r="250" spans="2:37" ht="12" customHeight="1">
      <c r="B250" s="14"/>
      <c r="C250" s="340" t="s">
        <v>119</v>
      </c>
      <c r="D250" s="340"/>
      <c r="E250" s="340"/>
      <c r="F250" s="340"/>
      <c r="G250" s="340"/>
      <c r="H250" s="340"/>
      <c r="I250" s="340"/>
      <c r="J250" s="340"/>
      <c r="K250" s="340"/>
      <c r="L250" s="340"/>
      <c r="M250" s="340"/>
      <c r="N250" s="340"/>
      <c r="O250" s="340"/>
      <c r="P250" s="340"/>
      <c r="Q250" s="340"/>
      <c r="R250" s="340"/>
      <c r="S250" s="340"/>
      <c r="T250" s="340"/>
      <c r="U250" s="340"/>
      <c r="V250" s="548" t="s">
        <v>513</v>
      </c>
      <c r="W250" s="548"/>
      <c r="X250" s="548"/>
      <c r="Y250" s="548" t="s">
        <v>126</v>
      </c>
      <c r="Z250" s="548"/>
      <c r="AA250" s="548"/>
      <c r="AB250" s="548"/>
      <c r="AC250" s="548"/>
      <c r="AD250" s="548"/>
      <c r="AE250" s="548" t="s">
        <v>173</v>
      </c>
      <c r="AF250" s="548"/>
      <c r="AG250" s="548"/>
      <c r="AH250" s="548"/>
      <c r="AI250" s="548"/>
      <c r="AJ250" s="548"/>
      <c r="AK250" s="15"/>
    </row>
    <row r="251" spans="2:37" ht="12" customHeight="1">
      <c r="B251" s="14"/>
      <c r="C251" s="340"/>
      <c r="D251" s="340"/>
      <c r="E251" s="340"/>
      <c r="F251" s="340"/>
      <c r="G251" s="340"/>
      <c r="H251" s="340"/>
      <c r="I251" s="340"/>
      <c r="J251" s="340"/>
      <c r="K251" s="340"/>
      <c r="L251" s="340"/>
      <c r="M251" s="340"/>
      <c r="N251" s="340"/>
      <c r="O251" s="340"/>
      <c r="P251" s="340"/>
      <c r="Q251" s="340"/>
      <c r="R251" s="340"/>
      <c r="S251" s="340"/>
      <c r="T251" s="340"/>
      <c r="U251" s="340"/>
      <c r="V251" s="548"/>
      <c r="W251" s="548"/>
      <c r="X251" s="548"/>
      <c r="Y251" s="548"/>
      <c r="Z251" s="548"/>
      <c r="AA251" s="548"/>
      <c r="AB251" s="548"/>
      <c r="AC251" s="548"/>
      <c r="AD251" s="548"/>
      <c r="AE251" s="548"/>
      <c r="AF251" s="548"/>
      <c r="AG251" s="548"/>
      <c r="AH251" s="548"/>
      <c r="AI251" s="548"/>
      <c r="AJ251" s="548"/>
      <c r="AK251" s="15"/>
    </row>
    <row r="252" spans="2:37" ht="8.25" customHeight="1">
      <c r="B252" s="14"/>
      <c r="C252" s="259" t="s">
        <v>120</v>
      </c>
      <c r="D252" s="259"/>
      <c r="E252" s="259"/>
      <c r="F252" s="259"/>
      <c r="G252" s="259"/>
      <c r="H252" s="259"/>
      <c r="I252" s="259"/>
      <c r="J252" s="259"/>
      <c r="K252" s="259"/>
      <c r="L252" s="259"/>
      <c r="M252" s="259"/>
      <c r="N252" s="259"/>
      <c r="O252" s="259"/>
      <c r="P252" s="259"/>
      <c r="Q252" s="259"/>
      <c r="R252" s="259"/>
      <c r="S252" s="259"/>
      <c r="T252" s="259"/>
      <c r="U252" s="259"/>
      <c r="V252" s="457" t="s">
        <v>121</v>
      </c>
      <c r="W252" s="457"/>
      <c r="X252" s="457"/>
      <c r="Y252" s="455">
        <v>1</v>
      </c>
      <c r="Z252" s="455"/>
      <c r="AA252" s="455"/>
      <c r="AB252" s="455"/>
      <c r="AC252" s="455"/>
      <c r="AD252" s="456"/>
      <c r="AE252" s="455">
        <v>2</v>
      </c>
      <c r="AF252" s="455"/>
      <c r="AG252" s="455"/>
      <c r="AH252" s="455"/>
      <c r="AI252" s="455"/>
      <c r="AJ252" s="456"/>
      <c r="AK252" s="15"/>
    </row>
    <row r="253" spans="2:37" ht="12" customHeight="1">
      <c r="B253" s="14"/>
      <c r="C253" s="587" t="s">
        <v>174</v>
      </c>
      <c r="D253" s="587"/>
      <c r="E253" s="587"/>
      <c r="F253" s="587"/>
      <c r="G253" s="587"/>
      <c r="H253" s="587"/>
      <c r="I253" s="587"/>
      <c r="J253" s="587"/>
      <c r="K253" s="587"/>
      <c r="L253" s="587"/>
      <c r="M253" s="587"/>
      <c r="N253" s="587"/>
      <c r="O253" s="587"/>
      <c r="P253" s="587"/>
      <c r="Q253" s="587"/>
      <c r="R253" s="587"/>
      <c r="S253" s="587"/>
      <c r="T253" s="587"/>
      <c r="U253" s="587"/>
      <c r="V253" s="588">
        <v>215</v>
      </c>
      <c r="W253" s="588"/>
      <c r="X253" s="588"/>
      <c r="Y253" s="589"/>
      <c r="Z253" s="589"/>
      <c r="AA253" s="589"/>
      <c r="AB253" s="589"/>
      <c r="AC253" s="589"/>
      <c r="AD253" s="589"/>
      <c r="AE253" s="589"/>
      <c r="AF253" s="589"/>
      <c r="AG253" s="589"/>
      <c r="AH253" s="589"/>
      <c r="AI253" s="589"/>
      <c r="AJ253" s="589"/>
      <c r="AK253" s="15"/>
    </row>
    <row r="254" spans="2:37" ht="12" customHeight="1">
      <c r="B254" s="14"/>
      <c r="C254" s="222"/>
      <c r="D254" s="222"/>
      <c r="E254" s="222"/>
      <c r="F254" s="222"/>
      <c r="G254" s="222"/>
      <c r="H254" s="222"/>
      <c r="I254" s="222"/>
      <c r="J254" s="180"/>
      <c r="K254" s="180"/>
      <c r="L254" s="180"/>
      <c r="M254" s="180"/>
      <c r="N254" s="180"/>
      <c r="O254" s="180"/>
      <c r="P254" s="180"/>
      <c r="Q254" s="180"/>
      <c r="R254" s="180"/>
      <c r="S254" s="180"/>
      <c r="T254" s="180"/>
      <c r="U254" s="180"/>
      <c r="V254" s="180"/>
      <c r="W254" s="180"/>
      <c r="X254" s="221"/>
      <c r="Y254" s="221"/>
      <c r="Z254" s="221"/>
      <c r="AA254" s="221"/>
      <c r="AB254" s="221"/>
      <c r="AC254" s="180"/>
      <c r="AD254" s="180"/>
      <c r="AE254" s="180"/>
      <c r="AF254" s="180"/>
      <c r="AG254" s="180"/>
      <c r="AH254" s="180"/>
      <c r="AI254" s="180"/>
      <c r="AJ254" s="180"/>
      <c r="AK254" s="15"/>
    </row>
    <row r="255" spans="2:37" ht="9.75" customHeight="1">
      <c r="B255" s="14"/>
      <c r="C255" s="590" t="s">
        <v>1483</v>
      </c>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15"/>
    </row>
    <row r="256" spans="2:37" ht="9.75" customHeight="1">
      <c r="B256" s="14"/>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15"/>
    </row>
    <row r="257" spans="2:37" ht="9.75" customHeight="1">
      <c r="B257" s="14"/>
      <c r="C257" s="590" t="s">
        <v>1484</v>
      </c>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15"/>
    </row>
    <row r="258" spans="2:37" ht="9.75" customHeight="1">
      <c r="B258" s="14"/>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15"/>
    </row>
    <row r="259" spans="2:37" ht="9.75" customHeight="1">
      <c r="B259" s="14"/>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15"/>
    </row>
    <row r="260" spans="2:37" ht="9.75" customHeight="1">
      <c r="B260" s="14"/>
      <c r="C260" s="590" t="s">
        <v>1485</v>
      </c>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15"/>
    </row>
    <row r="261" spans="2:37" ht="9.75" customHeight="1">
      <c r="B261" s="14"/>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15"/>
    </row>
    <row r="262" spans="2:37" ht="9.75" customHeight="1">
      <c r="B262" s="14"/>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15"/>
    </row>
    <row r="263" spans="2:37" ht="9.75" customHeight="1">
      <c r="B263" s="14"/>
      <c r="C263" s="590" t="s">
        <v>1486</v>
      </c>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15"/>
    </row>
    <row r="264" spans="2:37" ht="9.75" customHeight="1">
      <c r="B264" s="14"/>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15"/>
    </row>
    <row r="265" spans="2:37" ht="8.25" customHeight="1">
      <c r="B265" s="14"/>
      <c r="C265" s="220"/>
      <c r="D265" s="220"/>
      <c r="E265" s="220"/>
      <c r="F265" s="220"/>
      <c r="G265" s="220"/>
      <c r="H265" s="220"/>
      <c r="I265" s="220"/>
      <c r="J265" s="180"/>
      <c r="K265" s="180"/>
      <c r="L265" s="180"/>
      <c r="M265" s="180"/>
      <c r="N265" s="180"/>
      <c r="O265" s="180"/>
      <c r="P265" s="180"/>
      <c r="Q265" s="180"/>
      <c r="R265" s="180"/>
      <c r="S265" s="180"/>
      <c r="T265" s="180"/>
      <c r="U265" s="180"/>
      <c r="V265" s="180"/>
      <c r="W265" s="180"/>
      <c r="X265" s="221"/>
      <c r="Y265" s="221"/>
      <c r="Z265" s="221"/>
      <c r="AA265" s="221"/>
      <c r="AB265" s="221"/>
      <c r="AC265" s="180"/>
      <c r="AD265" s="180"/>
      <c r="AE265" s="180"/>
      <c r="AF265" s="180"/>
      <c r="AG265" s="180"/>
      <c r="AH265" s="180"/>
      <c r="AI265" s="180"/>
      <c r="AJ265" s="180"/>
      <c r="AK265" s="15"/>
    </row>
    <row r="266" spans="2:37" ht="12" customHeight="1">
      <c r="B266" s="14"/>
      <c r="C266" s="593" t="s">
        <v>133</v>
      </c>
      <c r="D266" s="593"/>
      <c r="E266" s="593"/>
      <c r="F266" s="593"/>
      <c r="G266" s="593"/>
      <c r="H266" s="593"/>
      <c r="I266" s="593"/>
      <c r="J266" s="593"/>
      <c r="K266" s="593"/>
      <c r="L266" s="593"/>
      <c r="M266" s="593"/>
      <c r="N266" s="593"/>
      <c r="O266" s="593"/>
      <c r="P266" s="593"/>
      <c r="Q266" s="593"/>
      <c r="R266" s="593"/>
      <c r="S266" s="593"/>
      <c r="T266" s="593"/>
      <c r="U266" s="593"/>
      <c r="V266" s="593"/>
      <c r="W266" s="593"/>
      <c r="X266" s="593"/>
      <c r="Y266" s="593"/>
      <c r="Z266" s="593"/>
      <c r="AA266" s="593"/>
      <c r="AB266" s="593"/>
      <c r="AC266" s="593"/>
      <c r="AD266" s="593"/>
      <c r="AE266" s="593"/>
      <c r="AF266" s="593"/>
      <c r="AG266" s="593"/>
      <c r="AH266" s="593"/>
      <c r="AI266" s="593"/>
      <c r="AJ266" s="593"/>
      <c r="AK266" s="15"/>
    </row>
    <row r="267" spans="2:37" ht="12" customHeight="1">
      <c r="B267" s="14"/>
      <c r="C267" s="593" t="s">
        <v>1487</v>
      </c>
      <c r="D267" s="593"/>
      <c r="E267" s="593"/>
      <c r="F267" s="593"/>
      <c r="G267" s="593"/>
      <c r="H267" s="593"/>
      <c r="I267" s="593"/>
      <c r="J267" s="593"/>
      <c r="K267" s="593"/>
      <c r="L267" s="593"/>
      <c r="M267" s="593"/>
      <c r="N267" s="593"/>
      <c r="O267" s="593"/>
      <c r="P267" s="593"/>
      <c r="Q267" s="593"/>
      <c r="R267" s="593"/>
      <c r="S267" s="593"/>
      <c r="T267" s="593"/>
      <c r="U267" s="593"/>
      <c r="V267" s="593"/>
      <c r="W267" s="593"/>
      <c r="X267" s="593"/>
      <c r="Y267" s="593"/>
      <c r="Z267" s="593"/>
      <c r="AA267" s="593"/>
      <c r="AB267" s="593"/>
      <c r="AC267" s="593"/>
      <c r="AD267" s="593"/>
      <c r="AE267" s="593"/>
      <c r="AF267" s="593"/>
      <c r="AG267" s="593"/>
      <c r="AH267" s="593"/>
      <c r="AI267" s="593"/>
      <c r="AJ267" s="593"/>
      <c r="AK267" s="15"/>
    </row>
    <row r="268" spans="2:37" ht="12" customHeight="1">
      <c r="B268" s="14"/>
      <c r="C268" s="63"/>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118" t="s">
        <v>533</v>
      </c>
      <c r="AK268" s="15"/>
    </row>
    <row r="269" spans="2:37" ht="6.75" customHeight="1">
      <c r="B269" s="14"/>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65"/>
      <c r="AH269" s="65"/>
      <c r="AI269" s="65"/>
      <c r="AJ269" s="93" t="s">
        <v>447</v>
      </c>
      <c r="AK269" s="15"/>
    </row>
    <row r="270" spans="2:37" ht="12" customHeight="1">
      <c r="B270" s="14"/>
      <c r="C270" s="594" t="s">
        <v>450</v>
      </c>
      <c r="D270" s="594"/>
      <c r="E270" s="594"/>
      <c r="F270" s="594"/>
      <c r="G270" s="594"/>
      <c r="H270" s="594"/>
      <c r="I270" s="594"/>
      <c r="J270" s="594"/>
      <c r="K270" s="594"/>
      <c r="L270" s="594"/>
      <c r="M270" s="594"/>
      <c r="N270" s="594"/>
      <c r="O270" s="594"/>
      <c r="P270" s="594" t="s">
        <v>1488</v>
      </c>
      <c r="Q270" s="594"/>
      <c r="R270" s="594"/>
      <c r="S270" s="594"/>
      <c r="T270" s="594"/>
      <c r="U270" s="594" t="s">
        <v>426</v>
      </c>
      <c r="V270" s="594"/>
      <c r="W270" s="594"/>
      <c r="X270" s="594"/>
      <c r="Y270" s="594" t="s">
        <v>427</v>
      </c>
      <c r="Z270" s="594"/>
      <c r="AA270" s="594"/>
      <c r="AB270" s="594"/>
      <c r="AC270" s="340" t="s">
        <v>523</v>
      </c>
      <c r="AD270" s="340"/>
      <c r="AE270" s="340"/>
      <c r="AF270" s="340"/>
      <c r="AG270" s="340"/>
      <c r="AH270" s="340"/>
      <c r="AI270" s="340"/>
      <c r="AJ270" s="340"/>
      <c r="AK270" s="15"/>
    </row>
    <row r="271" spans="2:37" ht="12" customHeight="1">
      <c r="B271" s="14"/>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340" t="s">
        <v>307</v>
      </c>
      <c r="AD271" s="340"/>
      <c r="AE271" s="340"/>
      <c r="AF271" s="340"/>
      <c r="AG271" s="340" t="s">
        <v>100</v>
      </c>
      <c r="AH271" s="340"/>
      <c r="AI271" s="340"/>
      <c r="AJ271" s="340"/>
      <c r="AK271" s="15"/>
    </row>
    <row r="272" spans="2:37" ht="12" customHeight="1">
      <c r="B272" s="14"/>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340"/>
      <c r="AD272" s="340"/>
      <c r="AE272" s="340"/>
      <c r="AF272" s="340"/>
      <c r="AG272" s="340"/>
      <c r="AH272" s="340"/>
      <c r="AI272" s="340"/>
      <c r="AJ272" s="340"/>
      <c r="AK272" s="15"/>
    </row>
    <row r="273" spans="2:37" ht="12" customHeight="1">
      <c r="B273" s="14"/>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340"/>
      <c r="AD273" s="340"/>
      <c r="AE273" s="340"/>
      <c r="AF273" s="340"/>
      <c r="AG273" s="340"/>
      <c r="AH273" s="340"/>
      <c r="AI273" s="340"/>
      <c r="AJ273" s="340"/>
      <c r="AK273" s="15"/>
    </row>
    <row r="274" spans="2:37" ht="12" customHeight="1">
      <c r="B274" s="14"/>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340"/>
      <c r="AD274" s="340"/>
      <c r="AE274" s="340"/>
      <c r="AF274" s="340"/>
      <c r="AG274" s="340"/>
      <c r="AH274" s="340"/>
      <c r="AI274" s="340"/>
      <c r="AJ274" s="340"/>
      <c r="AK274" s="15"/>
    </row>
    <row r="275" spans="2:37" ht="12" customHeight="1">
      <c r="B275" s="14"/>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340"/>
      <c r="AD275" s="340"/>
      <c r="AE275" s="340"/>
      <c r="AF275" s="340"/>
      <c r="AG275" s="340"/>
      <c r="AH275" s="340"/>
      <c r="AI275" s="340"/>
      <c r="AJ275" s="340"/>
      <c r="AK275" s="15"/>
    </row>
    <row r="276" spans="2:37" ht="12" customHeight="1">
      <c r="B276" s="14"/>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340"/>
      <c r="AD276" s="340"/>
      <c r="AE276" s="340"/>
      <c r="AF276" s="340"/>
      <c r="AG276" s="340"/>
      <c r="AH276" s="340"/>
      <c r="AI276" s="340"/>
      <c r="AJ276" s="340"/>
      <c r="AK276" s="15"/>
    </row>
    <row r="277" spans="2:37" ht="12" customHeight="1">
      <c r="B277" s="14"/>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340"/>
      <c r="AD277" s="340"/>
      <c r="AE277" s="340"/>
      <c r="AF277" s="340"/>
      <c r="AG277" s="340"/>
      <c r="AH277" s="340"/>
      <c r="AI277" s="340"/>
      <c r="AJ277" s="340"/>
      <c r="AK277" s="15"/>
    </row>
    <row r="278" spans="2:37" ht="8.25" customHeight="1">
      <c r="B278" s="14"/>
      <c r="C278" s="592" t="s">
        <v>120</v>
      </c>
      <c r="D278" s="592"/>
      <c r="E278" s="592"/>
      <c r="F278" s="592"/>
      <c r="G278" s="592"/>
      <c r="H278" s="592"/>
      <c r="I278" s="592"/>
      <c r="J278" s="592"/>
      <c r="K278" s="592"/>
      <c r="L278" s="592"/>
      <c r="M278" s="592"/>
      <c r="N278" s="592"/>
      <c r="O278" s="592"/>
      <c r="P278" s="592" t="s">
        <v>121</v>
      </c>
      <c r="Q278" s="592"/>
      <c r="R278" s="592"/>
      <c r="S278" s="592"/>
      <c r="T278" s="592"/>
      <c r="U278" s="592">
        <v>1</v>
      </c>
      <c r="V278" s="592"/>
      <c r="W278" s="592"/>
      <c r="X278" s="592"/>
      <c r="Y278" s="592">
        <v>2</v>
      </c>
      <c r="Z278" s="592"/>
      <c r="AA278" s="592"/>
      <c r="AB278" s="592"/>
      <c r="AC278" s="592">
        <v>3</v>
      </c>
      <c r="AD278" s="592"/>
      <c r="AE278" s="592"/>
      <c r="AF278" s="592"/>
      <c r="AG278" s="592">
        <v>4</v>
      </c>
      <c r="AH278" s="592"/>
      <c r="AI278" s="592"/>
      <c r="AJ278" s="592"/>
      <c r="AK278" s="15"/>
    </row>
    <row r="279" spans="2:37" ht="12" customHeight="1">
      <c r="B279" s="14"/>
      <c r="C279" s="255" t="s">
        <v>1489</v>
      </c>
      <c r="D279" s="256"/>
      <c r="E279" s="256"/>
      <c r="F279" s="256"/>
      <c r="G279" s="256"/>
      <c r="H279" s="256"/>
      <c r="I279" s="256"/>
      <c r="J279" s="256"/>
      <c r="K279" s="256"/>
      <c r="L279" s="256"/>
      <c r="M279" s="256"/>
      <c r="N279" s="256"/>
      <c r="O279" s="257"/>
      <c r="P279" s="598">
        <v>160</v>
      </c>
      <c r="Q279" s="598"/>
      <c r="R279" s="598"/>
      <c r="S279" s="598"/>
      <c r="T279" s="598"/>
      <c r="U279" s="260">
        <f>SUM(U283:X286)</f>
        <v>0</v>
      </c>
      <c r="V279" s="260"/>
      <c r="W279" s="260"/>
      <c r="X279" s="260"/>
      <c r="Y279" s="260">
        <f>SUM(Y283:AB286)</f>
        <v>0</v>
      </c>
      <c r="Z279" s="260"/>
      <c r="AA279" s="260"/>
      <c r="AB279" s="260"/>
      <c r="AC279" s="260">
        <f>SUM(AC283:AF286)</f>
        <v>0</v>
      </c>
      <c r="AD279" s="260"/>
      <c r="AE279" s="260"/>
      <c r="AF279" s="260"/>
      <c r="AG279" s="260">
        <f>SUM(AG283:AJ286)</f>
        <v>0</v>
      </c>
      <c r="AH279" s="260"/>
      <c r="AI279" s="260"/>
      <c r="AJ279" s="260"/>
      <c r="AK279" s="15"/>
    </row>
    <row r="280" spans="2:37" ht="12" customHeight="1">
      <c r="B280" s="14"/>
      <c r="C280" s="595"/>
      <c r="D280" s="596"/>
      <c r="E280" s="596"/>
      <c r="F280" s="596"/>
      <c r="G280" s="596"/>
      <c r="H280" s="596"/>
      <c r="I280" s="596"/>
      <c r="J280" s="596"/>
      <c r="K280" s="596"/>
      <c r="L280" s="596"/>
      <c r="M280" s="596"/>
      <c r="N280" s="596"/>
      <c r="O280" s="597"/>
      <c r="P280" s="599"/>
      <c r="Q280" s="599"/>
      <c r="R280" s="599"/>
      <c r="S280" s="599"/>
      <c r="T280" s="599"/>
      <c r="U280" s="330"/>
      <c r="V280" s="330"/>
      <c r="W280" s="330"/>
      <c r="X280" s="330"/>
      <c r="Y280" s="330"/>
      <c r="Z280" s="330"/>
      <c r="AA280" s="330"/>
      <c r="AB280" s="330"/>
      <c r="AC280" s="330"/>
      <c r="AD280" s="330"/>
      <c r="AE280" s="330"/>
      <c r="AF280" s="330"/>
      <c r="AG280" s="330"/>
      <c r="AH280" s="330"/>
      <c r="AI280" s="330"/>
      <c r="AJ280" s="330"/>
      <c r="AK280" s="15"/>
    </row>
    <row r="281" spans="2:37" ht="12" customHeight="1">
      <c r="B281" s="14"/>
      <c r="C281" s="595"/>
      <c r="D281" s="596"/>
      <c r="E281" s="596"/>
      <c r="F281" s="596"/>
      <c r="G281" s="596"/>
      <c r="H281" s="596"/>
      <c r="I281" s="596"/>
      <c r="J281" s="596"/>
      <c r="K281" s="596"/>
      <c r="L281" s="596"/>
      <c r="M281" s="596"/>
      <c r="N281" s="596"/>
      <c r="O281" s="597"/>
      <c r="P281" s="599"/>
      <c r="Q281" s="599"/>
      <c r="R281" s="599"/>
      <c r="S281" s="599"/>
      <c r="T281" s="599"/>
      <c r="U281" s="330"/>
      <c r="V281" s="330"/>
      <c r="W281" s="330"/>
      <c r="X281" s="330"/>
      <c r="Y281" s="330"/>
      <c r="Z281" s="330"/>
      <c r="AA281" s="330"/>
      <c r="AB281" s="330"/>
      <c r="AC281" s="330"/>
      <c r="AD281" s="330"/>
      <c r="AE281" s="330"/>
      <c r="AF281" s="330"/>
      <c r="AG281" s="330"/>
      <c r="AH281" s="330"/>
      <c r="AI281" s="330"/>
      <c r="AJ281" s="330"/>
      <c r="AK281" s="15"/>
    </row>
    <row r="282" spans="2:37" ht="12" customHeight="1">
      <c r="B282" s="14"/>
      <c r="C282" s="344" t="s">
        <v>508</v>
      </c>
      <c r="D282" s="345"/>
      <c r="E282" s="345"/>
      <c r="F282" s="345"/>
      <c r="G282" s="345"/>
      <c r="H282" s="345"/>
      <c r="I282" s="345"/>
      <c r="J282" s="345"/>
      <c r="K282" s="345"/>
      <c r="L282" s="345"/>
      <c r="M282" s="345"/>
      <c r="N282" s="345"/>
      <c r="O282" s="346"/>
      <c r="P282" s="600">
        <v>161</v>
      </c>
      <c r="Q282" s="600"/>
      <c r="R282" s="600"/>
      <c r="S282" s="600"/>
      <c r="T282" s="600"/>
      <c r="U282" s="601" t="s">
        <v>123</v>
      </c>
      <c r="V282" s="601"/>
      <c r="W282" s="601"/>
      <c r="X282" s="601"/>
      <c r="Y282" s="601" t="s">
        <v>123</v>
      </c>
      <c r="Z282" s="601"/>
      <c r="AA282" s="601"/>
      <c r="AB282" s="601"/>
      <c r="AC282" s="601" t="s">
        <v>123</v>
      </c>
      <c r="AD282" s="601"/>
      <c r="AE282" s="601"/>
      <c r="AF282" s="601"/>
      <c r="AG282" s="601" t="s">
        <v>123</v>
      </c>
      <c r="AH282" s="601"/>
      <c r="AI282" s="601"/>
      <c r="AJ282" s="601"/>
      <c r="AK282" s="15"/>
    </row>
    <row r="283" spans="2:37" ht="12" customHeight="1">
      <c r="B283" s="14"/>
      <c r="C283" s="602"/>
      <c r="D283" s="603"/>
      <c r="E283" s="603"/>
      <c r="F283" s="603"/>
      <c r="G283" s="603"/>
      <c r="H283" s="603"/>
      <c r="I283" s="603"/>
      <c r="J283" s="603"/>
      <c r="K283" s="603"/>
      <c r="L283" s="603"/>
      <c r="M283" s="603"/>
      <c r="N283" s="603"/>
      <c r="O283" s="604"/>
      <c r="P283" s="600"/>
      <c r="Q283" s="600"/>
      <c r="R283" s="600"/>
      <c r="S283" s="600"/>
      <c r="T283" s="600"/>
      <c r="U283" s="601"/>
      <c r="V283" s="601"/>
      <c r="W283" s="601"/>
      <c r="X283" s="601"/>
      <c r="Y283" s="605">
        <f>AC283+AG283+H298+N298+T298+Z298+AF298+H313+AF313</f>
        <v>0</v>
      </c>
      <c r="Z283" s="606"/>
      <c r="AA283" s="606"/>
      <c r="AB283" s="607"/>
      <c r="AC283" s="601"/>
      <c r="AD283" s="601"/>
      <c r="AE283" s="601"/>
      <c r="AF283" s="601"/>
      <c r="AG283" s="601"/>
      <c r="AH283" s="601"/>
      <c r="AI283" s="601"/>
      <c r="AJ283" s="601"/>
      <c r="AK283" s="15"/>
    </row>
    <row r="284" spans="2:37" ht="12" customHeight="1">
      <c r="B284" s="14"/>
      <c r="C284" s="602"/>
      <c r="D284" s="603"/>
      <c r="E284" s="603"/>
      <c r="F284" s="603"/>
      <c r="G284" s="603"/>
      <c r="H284" s="603"/>
      <c r="I284" s="603"/>
      <c r="J284" s="603"/>
      <c r="K284" s="603"/>
      <c r="L284" s="603"/>
      <c r="M284" s="603"/>
      <c r="N284" s="603"/>
      <c r="O284" s="604"/>
      <c r="P284" s="600"/>
      <c r="Q284" s="600"/>
      <c r="R284" s="600"/>
      <c r="S284" s="600"/>
      <c r="T284" s="600"/>
      <c r="U284" s="601"/>
      <c r="V284" s="601"/>
      <c r="W284" s="601"/>
      <c r="X284" s="601"/>
      <c r="Y284" s="605">
        <f>AC284+AG284+H299+N299+T299+Z299+AF299+H314+AF314</f>
        <v>0</v>
      </c>
      <c r="Z284" s="606"/>
      <c r="AA284" s="606"/>
      <c r="AB284" s="607"/>
      <c r="AC284" s="601"/>
      <c r="AD284" s="601"/>
      <c r="AE284" s="601"/>
      <c r="AF284" s="601"/>
      <c r="AG284" s="601"/>
      <c r="AH284" s="601"/>
      <c r="AI284" s="601"/>
      <c r="AJ284" s="601"/>
      <c r="AK284" s="15"/>
    </row>
    <row r="285" spans="2:37" ht="12" customHeight="1">
      <c r="B285" s="14"/>
      <c r="C285" s="602"/>
      <c r="D285" s="603"/>
      <c r="E285" s="603"/>
      <c r="F285" s="603"/>
      <c r="G285" s="603"/>
      <c r="H285" s="603"/>
      <c r="I285" s="603"/>
      <c r="J285" s="603"/>
      <c r="K285" s="603"/>
      <c r="L285" s="603"/>
      <c r="M285" s="603"/>
      <c r="N285" s="603"/>
      <c r="O285" s="604"/>
      <c r="P285" s="600"/>
      <c r="Q285" s="600"/>
      <c r="R285" s="600"/>
      <c r="S285" s="600"/>
      <c r="T285" s="600"/>
      <c r="U285" s="601"/>
      <c r="V285" s="601"/>
      <c r="W285" s="601"/>
      <c r="X285" s="601"/>
      <c r="Y285" s="605">
        <f>AC285+AG285+H300+N300+T300+Z300+AF300+H315+AF315</f>
        <v>0</v>
      </c>
      <c r="Z285" s="606"/>
      <c r="AA285" s="606"/>
      <c r="AB285" s="607"/>
      <c r="AC285" s="601"/>
      <c r="AD285" s="601"/>
      <c r="AE285" s="601"/>
      <c r="AF285" s="601"/>
      <c r="AG285" s="601"/>
      <c r="AH285" s="601"/>
      <c r="AI285" s="601"/>
      <c r="AJ285" s="601"/>
      <c r="AK285" s="15"/>
    </row>
    <row r="286" spans="2:37" ht="12" customHeight="1">
      <c r="B286" s="14"/>
      <c r="C286" s="609"/>
      <c r="D286" s="610"/>
      <c r="E286" s="610"/>
      <c r="F286" s="610"/>
      <c r="G286" s="610"/>
      <c r="H286" s="610"/>
      <c r="I286" s="610"/>
      <c r="J286" s="610"/>
      <c r="K286" s="610"/>
      <c r="L286" s="610"/>
      <c r="M286" s="610"/>
      <c r="N286" s="610"/>
      <c r="O286" s="611"/>
      <c r="P286" s="612"/>
      <c r="Q286" s="612"/>
      <c r="R286" s="612"/>
      <c r="S286" s="612"/>
      <c r="T286" s="612"/>
      <c r="U286" s="608"/>
      <c r="V286" s="608"/>
      <c r="W286" s="608"/>
      <c r="X286" s="608"/>
      <c r="Y286" s="613">
        <f>AC286+AG286+H301+N301+T301+Z301+AF301+H316+AF316</f>
        <v>0</v>
      </c>
      <c r="Z286" s="614"/>
      <c r="AA286" s="614"/>
      <c r="AB286" s="615"/>
      <c r="AC286" s="608"/>
      <c r="AD286" s="608"/>
      <c r="AE286" s="608"/>
      <c r="AF286" s="608"/>
      <c r="AG286" s="608"/>
      <c r="AH286" s="608"/>
      <c r="AI286" s="608"/>
      <c r="AJ286" s="608"/>
      <c r="AK286" s="15"/>
    </row>
    <row r="287" spans="2:37" ht="5.25" customHeight="1">
      <c r="B287" s="14"/>
      <c r="C287" s="4"/>
      <c r="D287" s="4"/>
      <c r="E287" s="4"/>
      <c r="F287" s="4"/>
      <c r="G287" s="4"/>
      <c r="H287" s="4"/>
      <c r="I287" s="4"/>
      <c r="J287" s="4"/>
      <c r="K287" s="4"/>
      <c r="L287" s="4"/>
      <c r="M287" s="4"/>
      <c r="N287" s="4"/>
      <c r="O287" s="4"/>
      <c r="P287" s="133"/>
      <c r="Q287" s="133"/>
      <c r="R287" s="133"/>
      <c r="S287" s="133"/>
      <c r="T287" s="133"/>
      <c r="U287" s="159"/>
      <c r="V287" s="159"/>
      <c r="W287" s="159"/>
      <c r="X287" s="159"/>
      <c r="Y287" s="159"/>
      <c r="Z287" s="159"/>
      <c r="AA287" s="159"/>
      <c r="AB287" s="159"/>
      <c r="AC287" s="159"/>
      <c r="AD287" s="159"/>
      <c r="AE287" s="159"/>
      <c r="AF287" s="159"/>
      <c r="AG287" s="159"/>
      <c r="AH287" s="159"/>
      <c r="AI287" s="159"/>
      <c r="AJ287" s="159"/>
      <c r="AK287" s="15"/>
    </row>
    <row r="288" spans="2:37" ht="12" customHeight="1">
      <c r="B288" s="14"/>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65"/>
      <c r="AH288" s="65"/>
      <c r="AI288" s="65"/>
      <c r="AJ288" s="93" t="s">
        <v>447</v>
      </c>
      <c r="AK288" s="15"/>
    </row>
    <row r="289" spans="2:37" ht="12" customHeight="1">
      <c r="B289" s="14"/>
      <c r="C289" s="594" t="s">
        <v>1488</v>
      </c>
      <c r="D289" s="594"/>
      <c r="E289" s="594"/>
      <c r="F289" s="594"/>
      <c r="G289" s="594"/>
      <c r="H289" s="340" t="s">
        <v>523</v>
      </c>
      <c r="I289" s="340"/>
      <c r="J289" s="340"/>
      <c r="K289" s="340"/>
      <c r="L289" s="340"/>
      <c r="M289" s="340"/>
      <c r="N289" s="340"/>
      <c r="O289" s="340"/>
      <c r="P289" s="340"/>
      <c r="Q289" s="340"/>
      <c r="R289" s="340"/>
      <c r="S289" s="340"/>
      <c r="T289" s="340"/>
      <c r="U289" s="340"/>
      <c r="V289" s="340"/>
      <c r="W289" s="340"/>
      <c r="X289" s="340"/>
      <c r="Y289" s="340"/>
      <c r="Z289" s="340"/>
      <c r="AA289" s="340"/>
      <c r="AB289" s="340"/>
      <c r="AC289" s="340"/>
      <c r="AD289" s="340"/>
      <c r="AE289" s="340"/>
      <c r="AF289" s="340"/>
      <c r="AG289" s="340"/>
      <c r="AH289" s="340"/>
      <c r="AI289" s="340"/>
      <c r="AJ289" s="340"/>
      <c r="AK289" s="15"/>
    </row>
    <row r="290" spans="2:37" ht="12" customHeight="1">
      <c r="B290" s="14"/>
      <c r="C290" s="594"/>
      <c r="D290" s="594"/>
      <c r="E290" s="594"/>
      <c r="F290" s="594"/>
      <c r="G290" s="594"/>
      <c r="H290" s="340" t="s">
        <v>526</v>
      </c>
      <c r="I290" s="340"/>
      <c r="J290" s="340"/>
      <c r="K290" s="340"/>
      <c r="L290" s="340"/>
      <c r="M290" s="340"/>
      <c r="N290" s="340" t="s">
        <v>525</v>
      </c>
      <c r="O290" s="340"/>
      <c r="P290" s="340"/>
      <c r="Q290" s="340"/>
      <c r="R290" s="340"/>
      <c r="S290" s="340"/>
      <c r="T290" s="340" t="s">
        <v>155</v>
      </c>
      <c r="U290" s="340"/>
      <c r="V290" s="340"/>
      <c r="W290" s="340"/>
      <c r="X290" s="340"/>
      <c r="Y290" s="340"/>
      <c r="Z290" s="340" t="s">
        <v>102</v>
      </c>
      <c r="AA290" s="340"/>
      <c r="AB290" s="340"/>
      <c r="AC290" s="340"/>
      <c r="AD290" s="340"/>
      <c r="AE290" s="340"/>
      <c r="AF290" s="340" t="s">
        <v>524</v>
      </c>
      <c r="AG290" s="340"/>
      <c r="AH290" s="340"/>
      <c r="AI290" s="340"/>
      <c r="AJ290" s="340"/>
      <c r="AK290" s="15"/>
    </row>
    <row r="291" spans="2:37" ht="12" customHeight="1">
      <c r="B291" s="14"/>
      <c r="C291" s="594"/>
      <c r="D291" s="594"/>
      <c r="E291" s="594"/>
      <c r="F291" s="594"/>
      <c r="G291" s="594"/>
      <c r="H291" s="340"/>
      <c r="I291" s="340"/>
      <c r="J291" s="340"/>
      <c r="K291" s="340"/>
      <c r="L291" s="340"/>
      <c r="M291" s="340"/>
      <c r="N291" s="340"/>
      <c r="O291" s="340"/>
      <c r="P291" s="340"/>
      <c r="Q291" s="340"/>
      <c r="R291" s="340"/>
      <c r="S291" s="340"/>
      <c r="T291" s="340"/>
      <c r="U291" s="340"/>
      <c r="V291" s="340"/>
      <c r="W291" s="340"/>
      <c r="X291" s="340"/>
      <c r="Y291" s="340"/>
      <c r="Z291" s="340"/>
      <c r="AA291" s="340"/>
      <c r="AB291" s="340"/>
      <c r="AC291" s="340"/>
      <c r="AD291" s="340"/>
      <c r="AE291" s="340"/>
      <c r="AF291" s="340"/>
      <c r="AG291" s="340"/>
      <c r="AH291" s="340"/>
      <c r="AI291" s="340"/>
      <c r="AJ291" s="340"/>
      <c r="AK291" s="15"/>
    </row>
    <row r="292" spans="2:37" ht="12" customHeight="1">
      <c r="B292" s="14"/>
      <c r="C292" s="594"/>
      <c r="D292" s="594"/>
      <c r="E292" s="594"/>
      <c r="F292" s="594"/>
      <c r="G292" s="594"/>
      <c r="H292" s="340"/>
      <c r="I292" s="340"/>
      <c r="J292" s="340"/>
      <c r="K292" s="340"/>
      <c r="L292" s="340"/>
      <c r="M292" s="340"/>
      <c r="N292" s="340"/>
      <c r="O292" s="340"/>
      <c r="P292" s="340"/>
      <c r="Q292" s="340"/>
      <c r="R292" s="340"/>
      <c r="S292" s="340"/>
      <c r="T292" s="340"/>
      <c r="U292" s="340"/>
      <c r="V292" s="340"/>
      <c r="W292" s="340"/>
      <c r="X292" s="340"/>
      <c r="Y292" s="340"/>
      <c r="Z292" s="340"/>
      <c r="AA292" s="340"/>
      <c r="AB292" s="340"/>
      <c r="AC292" s="340"/>
      <c r="AD292" s="340"/>
      <c r="AE292" s="340"/>
      <c r="AF292" s="340"/>
      <c r="AG292" s="340"/>
      <c r="AH292" s="340"/>
      <c r="AI292" s="340"/>
      <c r="AJ292" s="340"/>
      <c r="AK292" s="15"/>
    </row>
    <row r="293" spans="2:37" ht="12" customHeight="1">
      <c r="B293" s="14"/>
      <c r="C293" s="594"/>
      <c r="D293" s="594"/>
      <c r="E293" s="594"/>
      <c r="F293" s="594"/>
      <c r="G293" s="594"/>
      <c r="H293" s="340"/>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0"/>
      <c r="AK293" s="15"/>
    </row>
    <row r="294" spans="2:37" ht="12" customHeight="1">
      <c r="B294" s="14"/>
      <c r="C294" s="594"/>
      <c r="D294" s="594"/>
      <c r="E294" s="594"/>
      <c r="F294" s="594"/>
      <c r="G294" s="594"/>
      <c r="H294" s="340"/>
      <c r="I294" s="340"/>
      <c r="J294" s="340"/>
      <c r="K294" s="340"/>
      <c r="L294" s="340"/>
      <c r="M294" s="340"/>
      <c r="N294" s="340"/>
      <c r="O294" s="340"/>
      <c r="P294" s="340"/>
      <c r="Q294" s="340"/>
      <c r="R294" s="340"/>
      <c r="S294" s="340"/>
      <c r="T294" s="340"/>
      <c r="U294" s="340"/>
      <c r="V294" s="340"/>
      <c r="W294" s="340"/>
      <c r="X294" s="340"/>
      <c r="Y294" s="340"/>
      <c r="Z294" s="340"/>
      <c r="AA294" s="340"/>
      <c r="AB294" s="340"/>
      <c r="AC294" s="340"/>
      <c r="AD294" s="340"/>
      <c r="AE294" s="340"/>
      <c r="AF294" s="340"/>
      <c r="AG294" s="340"/>
      <c r="AH294" s="340"/>
      <c r="AI294" s="340"/>
      <c r="AJ294" s="340"/>
      <c r="AK294" s="15"/>
    </row>
    <row r="295" spans="2:37" ht="9" customHeight="1">
      <c r="B295" s="14"/>
      <c r="C295" s="592" t="s">
        <v>121</v>
      </c>
      <c r="D295" s="592"/>
      <c r="E295" s="592"/>
      <c r="F295" s="592"/>
      <c r="G295" s="592"/>
      <c r="H295" s="592">
        <v>5</v>
      </c>
      <c r="I295" s="592"/>
      <c r="J295" s="592"/>
      <c r="K295" s="592"/>
      <c r="L295" s="592"/>
      <c r="M295" s="592"/>
      <c r="N295" s="592">
        <v>6</v>
      </c>
      <c r="O295" s="592"/>
      <c r="P295" s="592"/>
      <c r="Q295" s="592"/>
      <c r="R295" s="592"/>
      <c r="S295" s="592"/>
      <c r="T295" s="592">
        <v>7</v>
      </c>
      <c r="U295" s="592"/>
      <c r="V295" s="592"/>
      <c r="W295" s="592"/>
      <c r="X295" s="592"/>
      <c r="Y295" s="592"/>
      <c r="Z295" s="592">
        <v>8</v>
      </c>
      <c r="AA295" s="592"/>
      <c r="AB295" s="592"/>
      <c r="AC295" s="592"/>
      <c r="AD295" s="592"/>
      <c r="AE295" s="592"/>
      <c r="AF295" s="592">
        <v>9</v>
      </c>
      <c r="AG295" s="592"/>
      <c r="AH295" s="592"/>
      <c r="AI295" s="592"/>
      <c r="AJ295" s="592"/>
      <c r="AK295" s="15"/>
    </row>
    <row r="296" spans="2:37" ht="12" customHeight="1">
      <c r="B296" s="14"/>
      <c r="C296" s="598">
        <v>160</v>
      </c>
      <c r="D296" s="598"/>
      <c r="E296" s="598"/>
      <c r="F296" s="598"/>
      <c r="G296" s="598"/>
      <c r="H296" s="260">
        <f>SUM(H298:M301)</f>
        <v>0</v>
      </c>
      <c r="I296" s="260"/>
      <c r="J296" s="260"/>
      <c r="K296" s="260"/>
      <c r="L296" s="260"/>
      <c r="M296" s="260"/>
      <c r="N296" s="260">
        <f>SUM(N298:S301)</f>
        <v>0</v>
      </c>
      <c r="O296" s="260"/>
      <c r="P296" s="260"/>
      <c r="Q296" s="260"/>
      <c r="R296" s="260"/>
      <c r="S296" s="260"/>
      <c r="T296" s="260">
        <f>SUM(T298:Y301)</f>
        <v>0</v>
      </c>
      <c r="U296" s="260"/>
      <c r="V296" s="260"/>
      <c r="W296" s="260"/>
      <c r="X296" s="260"/>
      <c r="Y296" s="260"/>
      <c r="Z296" s="260">
        <f>SUM(Z298:AE301)</f>
        <v>0</v>
      </c>
      <c r="AA296" s="260"/>
      <c r="AB296" s="260"/>
      <c r="AC296" s="260"/>
      <c r="AD296" s="260"/>
      <c r="AE296" s="260"/>
      <c r="AF296" s="260">
        <f>SUM(AF298:AJ301)</f>
        <v>0</v>
      </c>
      <c r="AG296" s="260"/>
      <c r="AH296" s="260"/>
      <c r="AI296" s="260"/>
      <c r="AJ296" s="260"/>
      <c r="AK296" s="15"/>
    </row>
    <row r="297" spans="2:37" ht="12" customHeight="1">
      <c r="B297" s="14"/>
      <c r="C297" s="600">
        <v>161</v>
      </c>
      <c r="D297" s="600"/>
      <c r="E297" s="600"/>
      <c r="F297" s="600"/>
      <c r="G297" s="600"/>
      <c r="H297" s="601" t="s">
        <v>123</v>
      </c>
      <c r="I297" s="601"/>
      <c r="J297" s="601"/>
      <c r="K297" s="601"/>
      <c r="L297" s="601"/>
      <c r="M297" s="601"/>
      <c r="N297" s="601" t="s">
        <v>123</v>
      </c>
      <c r="O297" s="601"/>
      <c r="P297" s="601"/>
      <c r="Q297" s="601"/>
      <c r="R297" s="601"/>
      <c r="S297" s="601"/>
      <c r="T297" s="601" t="s">
        <v>123</v>
      </c>
      <c r="U297" s="601"/>
      <c r="V297" s="601"/>
      <c r="W297" s="601"/>
      <c r="X297" s="601"/>
      <c r="Y297" s="601"/>
      <c r="Z297" s="601" t="s">
        <v>123</v>
      </c>
      <c r="AA297" s="601"/>
      <c r="AB297" s="601"/>
      <c r="AC297" s="601"/>
      <c r="AD297" s="601"/>
      <c r="AE297" s="601"/>
      <c r="AF297" s="601" t="s">
        <v>123</v>
      </c>
      <c r="AG297" s="601"/>
      <c r="AH297" s="601"/>
      <c r="AI297" s="601"/>
      <c r="AJ297" s="601"/>
      <c r="AK297" s="15"/>
    </row>
    <row r="298" spans="2:37" ht="12" customHeight="1">
      <c r="B298" s="14"/>
      <c r="C298" s="600"/>
      <c r="D298" s="600"/>
      <c r="E298" s="600"/>
      <c r="F298" s="600"/>
      <c r="G298" s="600"/>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15"/>
    </row>
    <row r="299" spans="2:37" ht="12" customHeight="1">
      <c r="B299" s="14"/>
      <c r="C299" s="600"/>
      <c r="D299" s="600"/>
      <c r="E299" s="600"/>
      <c r="F299" s="600"/>
      <c r="G299" s="600"/>
      <c r="H299" s="601"/>
      <c r="I299" s="601"/>
      <c r="J299" s="601"/>
      <c r="K299" s="601"/>
      <c r="L299" s="601"/>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c r="AH299" s="601"/>
      <c r="AI299" s="601"/>
      <c r="AJ299" s="601"/>
      <c r="AK299" s="15"/>
    </row>
    <row r="300" spans="2:37" ht="12" customHeight="1">
      <c r="B300" s="14"/>
      <c r="C300" s="600"/>
      <c r="D300" s="600"/>
      <c r="E300" s="600"/>
      <c r="F300" s="600"/>
      <c r="G300" s="600"/>
      <c r="H300" s="601"/>
      <c r="I300" s="601"/>
      <c r="J300" s="601"/>
      <c r="K300" s="601"/>
      <c r="L300" s="601"/>
      <c r="M300" s="601"/>
      <c r="N300" s="601"/>
      <c r="O300" s="601"/>
      <c r="P300" s="601"/>
      <c r="Q300" s="601"/>
      <c r="R300" s="601"/>
      <c r="S300" s="601"/>
      <c r="T300" s="601"/>
      <c r="U300" s="601"/>
      <c r="V300" s="601"/>
      <c r="W300" s="601"/>
      <c r="X300" s="601"/>
      <c r="Y300" s="601"/>
      <c r="Z300" s="601"/>
      <c r="AA300" s="601"/>
      <c r="AB300" s="601"/>
      <c r="AC300" s="601"/>
      <c r="AD300" s="601"/>
      <c r="AE300" s="601"/>
      <c r="AF300" s="601"/>
      <c r="AG300" s="601"/>
      <c r="AH300" s="601"/>
      <c r="AI300" s="601"/>
      <c r="AJ300" s="601"/>
      <c r="AK300" s="15"/>
    </row>
    <row r="301" spans="2:37" ht="12" customHeight="1">
      <c r="B301" s="14"/>
      <c r="C301" s="612"/>
      <c r="D301" s="612"/>
      <c r="E301" s="612"/>
      <c r="F301" s="612"/>
      <c r="G301" s="612"/>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I301" s="608"/>
      <c r="AJ301" s="608"/>
      <c r="AK301" s="15"/>
    </row>
    <row r="302" spans="2:37" ht="4.5" customHeight="1">
      <c r="B302" s="14"/>
      <c r="C302" s="4"/>
      <c r="D302" s="4"/>
      <c r="E302" s="4"/>
      <c r="F302" s="4"/>
      <c r="G302" s="4"/>
      <c r="H302" s="4"/>
      <c r="I302" s="4"/>
      <c r="J302" s="4"/>
      <c r="K302" s="4"/>
      <c r="L302" s="4"/>
      <c r="M302" s="4"/>
      <c r="N302" s="4"/>
      <c r="O302" s="4"/>
      <c r="P302" s="133"/>
      <c r="Q302" s="133"/>
      <c r="R302" s="133"/>
      <c r="S302" s="133"/>
      <c r="T302" s="133"/>
      <c r="U302" s="159"/>
      <c r="V302" s="159"/>
      <c r="W302" s="159"/>
      <c r="X302" s="159"/>
      <c r="Y302" s="159"/>
      <c r="Z302" s="159"/>
      <c r="AA302" s="159"/>
      <c r="AB302" s="159"/>
      <c r="AC302" s="159"/>
      <c r="AD302" s="159"/>
      <c r="AE302" s="159"/>
      <c r="AF302" s="159"/>
      <c r="AG302" s="159"/>
      <c r="AH302" s="159"/>
      <c r="AI302" s="159"/>
      <c r="AJ302" s="159"/>
      <c r="AK302" s="15"/>
    </row>
    <row r="303" spans="2:37" ht="12" customHeight="1">
      <c r="B303" s="14"/>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65"/>
      <c r="AH303" s="65"/>
      <c r="AI303" s="65"/>
      <c r="AJ303" s="93" t="s">
        <v>447</v>
      </c>
      <c r="AK303" s="15"/>
    </row>
    <row r="304" spans="2:37" ht="12" customHeight="1">
      <c r="B304" s="14"/>
      <c r="C304" s="594" t="s">
        <v>1490</v>
      </c>
      <c r="D304" s="594"/>
      <c r="E304" s="594"/>
      <c r="F304" s="594"/>
      <c r="G304" s="594"/>
      <c r="H304" s="340" t="s">
        <v>523</v>
      </c>
      <c r="I304" s="340"/>
      <c r="J304" s="340"/>
      <c r="K304" s="340"/>
      <c r="L304" s="340"/>
      <c r="M304" s="340"/>
      <c r="N304" s="340"/>
      <c r="O304" s="340"/>
      <c r="P304" s="340"/>
      <c r="Q304" s="340"/>
      <c r="R304" s="340"/>
      <c r="S304" s="340"/>
      <c r="T304" s="340"/>
      <c r="U304" s="340"/>
      <c r="V304" s="340"/>
      <c r="W304" s="340"/>
      <c r="X304" s="340"/>
      <c r="Y304" s="340"/>
      <c r="Z304" s="340"/>
      <c r="AA304" s="340"/>
      <c r="AB304" s="340"/>
      <c r="AC304" s="340"/>
      <c r="AD304" s="340"/>
      <c r="AE304" s="340"/>
      <c r="AF304" s="340"/>
      <c r="AG304" s="340"/>
      <c r="AH304" s="340"/>
      <c r="AI304" s="340"/>
      <c r="AJ304" s="340"/>
      <c r="AK304" s="15"/>
    </row>
    <row r="305" spans="2:37" ht="12" customHeight="1">
      <c r="B305" s="14"/>
      <c r="C305" s="594"/>
      <c r="D305" s="594"/>
      <c r="E305" s="594"/>
      <c r="F305" s="594"/>
      <c r="G305" s="594"/>
      <c r="H305" s="340" t="s">
        <v>527</v>
      </c>
      <c r="I305" s="340"/>
      <c r="J305" s="340"/>
      <c r="K305" s="340"/>
      <c r="L305" s="340"/>
      <c r="M305" s="340"/>
      <c r="N305" s="616" t="s">
        <v>528</v>
      </c>
      <c r="O305" s="617"/>
      <c r="P305" s="617"/>
      <c r="Q305" s="617"/>
      <c r="R305" s="617"/>
      <c r="S305" s="617"/>
      <c r="T305" s="617"/>
      <c r="U305" s="617"/>
      <c r="V305" s="617"/>
      <c r="W305" s="617"/>
      <c r="X305" s="617"/>
      <c r="Y305" s="617"/>
      <c r="Z305" s="617"/>
      <c r="AA305" s="617"/>
      <c r="AB305" s="617"/>
      <c r="AC305" s="617"/>
      <c r="AD305" s="617"/>
      <c r="AE305" s="618"/>
      <c r="AF305" s="340" t="s">
        <v>103</v>
      </c>
      <c r="AG305" s="340"/>
      <c r="AH305" s="340"/>
      <c r="AI305" s="340"/>
      <c r="AJ305" s="340"/>
      <c r="AK305" s="15"/>
    </row>
    <row r="306" spans="2:37" ht="12" customHeight="1">
      <c r="B306" s="14"/>
      <c r="C306" s="594"/>
      <c r="D306" s="594"/>
      <c r="E306" s="594"/>
      <c r="F306" s="594"/>
      <c r="G306" s="594"/>
      <c r="H306" s="340"/>
      <c r="I306" s="340"/>
      <c r="J306" s="340"/>
      <c r="K306" s="340"/>
      <c r="L306" s="340"/>
      <c r="M306" s="340"/>
      <c r="N306" s="619" t="s">
        <v>156</v>
      </c>
      <c r="O306" s="620"/>
      <c r="P306" s="620"/>
      <c r="Q306" s="620"/>
      <c r="R306" s="620"/>
      <c r="S306" s="621"/>
      <c r="T306" s="619" t="s">
        <v>529</v>
      </c>
      <c r="U306" s="620"/>
      <c r="V306" s="620"/>
      <c r="W306" s="620"/>
      <c r="X306" s="620"/>
      <c r="Y306" s="621"/>
      <c r="Z306" s="619" t="s">
        <v>157</v>
      </c>
      <c r="AA306" s="620"/>
      <c r="AB306" s="620"/>
      <c r="AC306" s="620"/>
      <c r="AD306" s="620"/>
      <c r="AE306" s="621"/>
      <c r="AF306" s="340"/>
      <c r="AG306" s="340"/>
      <c r="AH306" s="340"/>
      <c r="AI306" s="340"/>
      <c r="AJ306" s="340"/>
      <c r="AK306" s="15"/>
    </row>
    <row r="307" spans="2:37" ht="12" customHeight="1">
      <c r="B307" s="14"/>
      <c r="C307" s="594"/>
      <c r="D307" s="594"/>
      <c r="E307" s="594"/>
      <c r="F307" s="594"/>
      <c r="G307" s="594"/>
      <c r="H307" s="340"/>
      <c r="I307" s="340"/>
      <c r="J307" s="340"/>
      <c r="K307" s="340"/>
      <c r="L307" s="340"/>
      <c r="M307" s="340"/>
      <c r="N307" s="622"/>
      <c r="O307" s="623"/>
      <c r="P307" s="623"/>
      <c r="Q307" s="623"/>
      <c r="R307" s="623"/>
      <c r="S307" s="624"/>
      <c r="T307" s="622"/>
      <c r="U307" s="623"/>
      <c r="V307" s="623"/>
      <c r="W307" s="623"/>
      <c r="X307" s="623"/>
      <c r="Y307" s="624"/>
      <c r="Z307" s="622"/>
      <c r="AA307" s="623"/>
      <c r="AB307" s="623"/>
      <c r="AC307" s="623"/>
      <c r="AD307" s="623"/>
      <c r="AE307" s="624"/>
      <c r="AF307" s="340"/>
      <c r="AG307" s="340"/>
      <c r="AH307" s="340"/>
      <c r="AI307" s="340"/>
      <c r="AJ307" s="340"/>
      <c r="AK307" s="15"/>
    </row>
    <row r="308" spans="2:37" ht="12" customHeight="1">
      <c r="B308" s="14"/>
      <c r="C308" s="594"/>
      <c r="D308" s="594"/>
      <c r="E308" s="594"/>
      <c r="F308" s="594"/>
      <c r="G308" s="594"/>
      <c r="H308" s="340"/>
      <c r="I308" s="340"/>
      <c r="J308" s="340"/>
      <c r="K308" s="340"/>
      <c r="L308" s="340"/>
      <c r="M308" s="340"/>
      <c r="N308" s="622"/>
      <c r="O308" s="623"/>
      <c r="P308" s="623"/>
      <c r="Q308" s="623"/>
      <c r="R308" s="623"/>
      <c r="S308" s="624"/>
      <c r="T308" s="622"/>
      <c r="U308" s="623"/>
      <c r="V308" s="623"/>
      <c r="W308" s="623"/>
      <c r="X308" s="623"/>
      <c r="Y308" s="624"/>
      <c r="Z308" s="622"/>
      <c r="AA308" s="623"/>
      <c r="AB308" s="623"/>
      <c r="AC308" s="623"/>
      <c r="AD308" s="623"/>
      <c r="AE308" s="624"/>
      <c r="AF308" s="340"/>
      <c r="AG308" s="340"/>
      <c r="AH308" s="340"/>
      <c r="AI308" s="340"/>
      <c r="AJ308" s="340"/>
      <c r="AK308" s="15"/>
    </row>
    <row r="309" spans="2:37" ht="12" customHeight="1">
      <c r="B309" s="14"/>
      <c r="C309" s="594"/>
      <c r="D309" s="594"/>
      <c r="E309" s="594"/>
      <c r="F309" s="594"/>
      <c r="G309" s="594"/>
      <c r="H309" s="340"/>
      <c r="I309" s="340"/>
      <c r="J309" s="340"/>
      <c r="K309" s="340"/>
      <c r="L309" s="340"/>
      <c r="M309" s="340"/>
      <c r="N309" s="625"/>
      <c r="O309" s="626"/>
      <c r="P309" s="626"/>
      <c r="Q309" s="626"/>
      <c r="R309" s="626"/>
      <c r="S309" s="627"/>
      <c r="T309" s="625"/>
      <c r="U309" s="626"/>
      <c r="V309" s="626"/>
      <c r="W309" s="626"/>
      <c r="X309" s="626"/>
      <c r="Y309" s="627"/>
      <c r="Z309" s="625"/>
      <c r="AA309" s="626"/>
      <c r="AB309" s="626"/>
      <c r="AC309" s="626"/>
      <c r="AD309" s="626"/>
      <c r="AE309" s="627"/>
      <c r="AF309" s="340"/>
      <c r="AG309" s="340"/>
      <c r="AH309" s="340"/>
      <c r="AI309" s="340"/>
      <c r="AJ309" s="340"/>
      <c r="AK309" s="15"/>
    </row>
    <row r="310" spans="2:37" ht="9" customHeight="1">
      <c r="B310" s="14"/>
      <c r="C310" s="592" t="s">
        <v>121</v>
      </c>
      <c r="D310" s="592"/>
      <c r="E310" s="592"/>
      <c r="F310" s="592"/>
      <c r="G310" s="592"/>
      <c r="H310" s="592">
        <v>10</v>
      </c>
      <c r="I310" s="592"/>
      <c r="J310" s="592"/>
      <c r="K310" s="592"/>
      <c r="L310" s="592"/>
      <c r="M310" s="592"/>
      <c r="N310" s="592">
        <v>11</v>
      </c>
      <c r="O310" s="592"/>
      <c r="P310" s="592"/>
      <c r="Q310" s="592"/>
      <c r="R310" s="592"/>
      <c r="S310" s="592"/>
      <c r="T310" s="592">
        <v>12</v>
      </c>
      <c r="U310" s="592"/>
      <c r="V310" s="592"/>
      <c r="W310" s="592"/>
      <c r="X310" s="592"/>
      <c r="Y310" s="592"/>
      <c r="Z310" s="592">
        <v>13</v>
      </c>
      <c r="AA310" s="592"/>
      <c r="AB310" s="592"/>
      <c r="AC310" s="592"/>
      <c r="AD310" s="592"/>
      <c r="AE310" s="592"/>
      <c r="AF310" s="592">
        <v>14</v>
      </c>
      <c r="AG310" s="592"/>
      <c r="AH310" s="592"/>
      <c r="AI310" s="592"/>
      <c r="AJ310" s="592"/>
      <c r="AK310" s="15"/>
    </row>
    <row r="311" spans="2:37" ht="12" customHeight="1">
      <c r="B311" s="14"/>
      <c r="C311" s="598">
        <v>160</v>
      </c>
      <c r="D311" s="598"/>
      <c r="E311" s="598"/>
      <c r="F311" s="598"/>
      <c r="G311" s="598"/>
      <c r="H311" s="260">
        <f>SUM(H313:M316)</f>
        <v>0</v>
      </c>
      <c r="I311" s="260"/>
      <c r="J311" s="260"/>
      <c r="K311" s="260"/>
      <c r="L311" s="260"/>
      <c r="M311" s="260"/>
      <c r="N311" s="260">
        <f>SUM(N313:S316)</f>
        <v>0</v>
      </c>
      <c r="O311" s="260"/>
      <c r="P311" s="260"/>
      <c r="Q311" s="260"/>
      <c r="R311" s="260"/>
      <c r="S311" s="260"/>
      <c r="T311" s="260">
        <f>SUM(T313:Y316)</f>
        <v>0</v>
      </c>
      <c r="U311" s="260"/>
      <c r="V311" s="260"/>
      <c r="W311" s="260"/>
      <c r="X311" s="260"/>
      <c r="Y311" s="260"/>
      <c r="Z311" s="260">
        <f>SUM(Z313:AE316)</f>
        <v>0</v>
      </c>
      <c r="AA311" s="260"/>
      <c r="AB311" s="260"/>
      <c r="AC311" s="260"/>
      <c r="AD311" s="260"/>
      <c r="AE311" s="260"/>
      <c r="AF311" s="260">
        <f>SUM(AF313:AJ316)</f>
        <v>0</v>
      </c>
      <c r="AG311" s="260"/>
      <c r="AH311" s="260"/>
      <c r="AI311" s="260"/>
      <c r="AJ311" s="260"/>
      <c r="AK311" s="15"/>
    </row>
    <row r="312" spans="2:37" ht="12" customHeight="1">
      <c r="B312" s="14"/>
      <c r="C312" s="600">
        <v>161</v>
      </c>
      <c r="D312" s="600"/>
      <c r="E312" s="600"/>
      <c r="F312" s="600"/>
      <c r="G312" s="600"/>
      <c r="H312" s="601" t="s">
        <v>123</v>
      </c>
      <c r="I312" s="601"/>
      <c r="J312" s="601"/>
      <c r="K312" s="601"/>
      <c r="L312" s="601"/>
      <c r="M312" s="601"/>
      <c r="N312" s="601" t="s">
        <v>123</v>
      </c>
      <c r="O312" s="601"/>
      <c r="P312" s="601"/>
      <c r="Q312" s="601"/>
      <c r="R312" s="601"/>
      <c r="S312" s="601"/>
      <c r="T312" s="601" t="s">
        <v>123</v>
      </c>
      <c r="U312" s="601"/>
      <c r="V312" s="601"/>
      <c r="W312" s="601"/>
      <c r="X312" s="601"/>
      <c r="Y312" s="601"/>
      <c r="Z312" s="601" t="s">
        <v>123</v>
      </c>
      <c r="AA312" s="601"/>
      <c r="AB312" s="601"/>
      <c r="AC312" s="601"/>
      <c r="AD312" s="601"/>
      <c r="AE312" s="601"/>
      <c r="AF312" s="601" t="s">
        <v>123</v>
      </c>
      <c r="AG312" s="601"/>
      <c r="AH312" s="601"/>
      <c r="AI312" s="601"/>
      <c r="AJ312" s="601"/>
      <c r="AK312" s="15"/>
    </row>
    <row r="313" spans="2:37" ht="12" customHeight="1">
      <c r="B313" s="14"/>
      <c r="C313" s="600"/>
      <c r="D313" s="600"/>
      <c r="E313" s="600"/>
      <c r="F313" s="600"/>
      <c r="G313" s="600"/>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15"/>
    </row>
    <row r="314" spans="2:37" ht="12" customHeight="1">
      <c r="B314" s="14"/>
      <c r="C314" s="600"/>
      <c r="D314" s="600"/>
      <c r="E314" s="600"/>
      <c r="F314" s="600"/>
      <c r="G314" s="600"/>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15"/>
    </row>
    <row r="315" spans="2:37" ht="12" customHeight="1">
      <c r="B315" s="14"/>
      <c r="C315" s="600"/>
      <c r="D315" s="600"/>
      <c r="E315" s="600"/>
      <c r="F315" s="600"/>
      <c r="G315" s="600"/>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15"/>
    </row>
    <row r="316" spans="2:37" ht="12" customHeight="1">
      <c r="B316" s="14"/>
      <c r="C316" s="612"/>
      <c r="D316" s="612"/>
      <c r="E316" s="612"/>
      <c r="F316" s="612"/>
      <c r="G316" s="612"/>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15"/>
    </row>
    <row r="317" spans="2:37" ht="4.5" customHeight="1">
      <c r="B317" s="14"/>
      <c r="C317" s="4"/>
      <c r="D317" s="4"/>
      <c r="E317" s="4"/>
      <c r="F317" s="4"/>
      <c r="G317" s="4"/>
      <c r="H317" s="4"/>
      <c r="I317" s="4"/>
      <c r="J317" s="4"/>
      <c r="K317" s="4"/>
      <c r="L317" s="4"/>
      <c r="M317" s="4"/>
      <c r="N317" s="4"/>
      <c r="O317" s="4"/>
      <c r="P317" s="133"/>
      <c r="Q317" s="133"/>
      <c r="R317" s="133"/>
      <c r="S317" s="133"/>
      <c r="T317" s="133"/>
      <c r="U317" s="159"/>
      <c r="V317" s="159"/>
      <c r="W317" s="159"/>
      <c r="X317" s="159"/>
      <c r="Y317" s="159"/>
      <c r="Z317" s="159"/>
      <c r="AA317" s="159"/>
      <c r="AB317" s="159"/>
      <c r="AC317" s="159"/>
      <c r="AD317" s="159"/>
      <c r="AE317" s="159"/>
      <c r="AF317" s="159"/>
      <c r="AG317" s="159"/>
      <c r="AH317" s="159"/>
      <c r="AI317" s="159"/>
      <c r="AJ317" s="159"/>
      <c r="AK317" s="15"/>
    </row>
    <row r="318" spans="2:37" ht="12" customHeight="1">
      <c r="B318" s="14"/>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65"/>
      <c r="AH318" s="65"/>
      <c r="AI318" s="65"/>
      <c r="AJ318" s="93" t="s">
        <v>447</v>
      </c>
      <c r="AK318" s="15"/>
    </row>
    <row r="319" spans="2:37" ht="12" customHeight="1">
      <c r="B319" s="14"/>
      <c r="C319" s="594" t="s">
        <v>1490</v>
      </c>
      <c r="D319" s="594"/>
      <c r="E319" s="594"/>
      <c r="F319" s="594"/>
      <c r="G319" s="594"/>
      <c r="H319" s="340" t="s">
        <v>1491</v>
      </c>
      <c r="I319" s="340"/>
      <c r="J319" s="340"/>
      <c r="K319" s="340"/>
      <c r="L319" s="340"/>
      <c r="M319" s="340"/>
      <c r="N319" s="340"/>
      <c r="O319" s="340"/>
      <c r="P319" s="340"/>
      <c r="Q319" s="340"/>
      <c r="R319" s="340"/>
      <c r="S319" s="340"/>
      <c r="T319" s="340"/>
      <c r="U319" s="340"/>
      <c r="V319" s="340"/>
      <c r="W319" s="340"/>
      <c r="X319" s="340"/>
      <c r="Y319" s="340"/>
      <c r="Z319" s="340"/>
      <c r="AA319" s="340"/>
      <c r="AB319" s="340"/>
      <c r="AC319" s="340"/>
      <c r="AD319" s="340"/>
      <c r="AE319" s="340"/>
      <c r="AF319" s="340"/>
      <c r="AG319" s="340"/>
      <c r="AH319" s="340"/>
      <c r="AI319" s="340"/>
      <c r="AJ319" s="340"/>
      <c r="AK319" s="15"/>
    </row>
    <row r="320" spans="2:37" ht="12" customHeight="1">
      <c r="B320" s="14"/>
      <c r="C320" s="594"/>
      <c r="D320" s="594"/>
      <c r="E320" s="594"/>
      <c r="F320" s="594"/>
      <c r="G320" s="594"/>
      <c r="H320" s="340" t="s">
        <v>95</v>
      </c>
      <c r="I320" s="340"/>
      <c r="J320" s="340"/>
      <c r="K320" s="340"/>
      <c r="L320" s="340"/>
      <c r="M320" s="340"/>
      <c r="N320" s="340" t="s">
        <v>104</v>
      </c>
      <c r="O320" s="340"/>
      <c r="P320" s="340"/>
      <c r="Q320" s="340"/>
      <c r="R320" s="340"/>
      <c r="S320" s="340"/>
      <c r="T320" s="617" t="s">
        <v>528</v>
      </c>
      <c r="U320" s="617"/>
      <c r="V320" s="617"/>
      <c r="W320" s="617"/>
      <c r="X320" s="617"/>
      <c r="Y320" s="617"/>
      <c r="Z320" s="617"/>
      <c r="AA320" s="617"/>
      <c r="AB320" s="617"/>
      <c r="AC320" s="617"/>
      <c r="AD320" s="617"/>
      <c r="AE320" s="618"/>
      <c r="AF320" s="340" t="s">
        <v>158</v>
      </c>
      <c r="AG320" s="340"/>
      <c r="AH320" s="340"/>
      <c r="AI320" s="340"/>
      <c r="AJ320" s="340"/>
      <c r="AK320" s="15"/>
    </row>
    <row r="321" spans="2:37" ht="12" customHeight="1">
      <c r="B321" s="14"/>
      <c r="C321" s="594"/>
      <c r="D321" s="594"/>
      <c r="E321" s="594"/>
      <c r="F321" s="594"/>
      <c r="G321" s="594"/>
      <c r="H321" s="340"/>
      <c r="I321" s="340"/>
      <c r="J321" s="340"/>
      <c r="K321" s="340"/>
      <c r="L321" s="340"/>
      <c r="M321" s="340"/>
      <c r="N321" s="340"/>
      <c r="O321" s="340"/>
      <c r="P321" s="340"/>
      <c r="Q321" s="340"/>
      <c r="R321" s="340"/>
      <c r="S321" s="340"/>
      <c r="T321" s="620" t="s">
        <v>464</v>
      </c>
      <c r="U321" s="620"/>
      <c r="V321" s="620"/>
      <c r="W321" s="620"/>
      <c r="X321" s="620"/>
      <c r="Y321" s="621"/>
      <c r="Z321" s="619" t="s">
        <v>465</v>
      </c>
      <c r="AA321" s="620"/>
      <c r="AB321" s="620"/>
      <c r="AC321" s="620"/>
      <c r="AD321" s="620"/>
      <c r="AE321" s="621"/>
      <c r="AF321" s="340"/>
      <c r="AG321" s="340"/>
      <c r="AH321" s="340"/>
      <c r="AI321" s="340"/>
      <c r="AJ321" s="340"/>
      <c r="AK321" s="15"/>
    </row>
    <row r="322" spans="2:37" ht="12" customHeight="1">
      <c r="B322" s="14"/>
      <c r="C322" s="594"/>
      <c r="D322" s="594"/>
      <c r="E322" s="594"/>
      <c r="F322" s="594"/>
      <c r="G322" s="594"/>
      <c r="H322" s="340"/>
      <c r="I322" s="340"/>
      <c r="J322" s="340"/>
      <c r="K322" s="340"/>
      <c r="L322" s="340"/>
      <c r="M322" s="340"/>
      <c r="N322" s="340"/>
      <c r="O322" s="340"/>
      <c r="P322" s="340"/>
      <c r="Q322" s="340"/>
      <c r="R322" s="340"/>
      <c r="S322" s="340"/>
      <c r="T322" s="623"/>
      <c r="U322" s="623"/>
      <c r="V322" s="623"/>
      <c r="W322" s="623"/>
      <c r="X322" s="623"/>
      <c r="Y322" s="624"/>
      <c r="Z322" s="622"/>
      <c r="AA322" s="623"/>
      <c r="AB322" s="623"/>
      <c r="AC322" s="623"/>
      <c r="AD322" s="623"/>
      <c r="AE322" s="624"/>
      <c r="AF322" s="340"/>
      <c r="AG322" s="340"/>
      <c r="AH322" s="340"/>
      <c r="AI322" s="340"/>
      <c r="AJ322" s="340"/>
      <c r="AK322" s="15"/>
    </row>
    <row r="323" spans="2:37" ht="12" customHeight="1">
      <c r="B323" s="14"/>
      <c r="C323" s="594"/>
      <c r="D323" s="594"/>
      <c r="E323" s="594"/>
      <c r="F323" s="594"/>
      <c r="G323" s="594"/>
      <c r="H323" s="340"/>
      <c r="I323" s="340"/>
      <c r="J323" s="340"/>
      <c r="K323" s="340"/>
      <c r="L323" s="340"/>
      <c r="M323" s="340"/>
      <c r="N323" s="340"/>
      <c r="O323" s="340"/>
      <c r="P323" s="340"/>
      <c r="Q323" s="340"/>
      <c r="R323" s="340"/>
      <c r="S323" s="340"/>
      <c r="T323" s="623"/>
      <c r="U323" s="623"/>
      <c r="V323" s="623"/>
      <c r="W323" s="623"/>
      <c r="X323" s="623"/>
      <c r="Y323" s="624"/>
      <c r="Z323" s="622"/>
      <c r="AA323" s="623"/>
      <c r="AB323" s="623"/>
      <c r="AC323" s="623"/>
      <c r="AD323" s="623"/>
      <c r="AE323" s="624"/>
      <c r="AF323" s="340"/>
      <c r="AG323" s="340"/>
      <c r="AH323" s="340"/>
      <c r="AI323" s="340"/>
      <c r="AJ323" s="340"/>
      <c r="AK323" s="15"/>
    </row>
    <row r="324" spans="2:37" ht="12" customHeight="1">
      <c r="B324" s="14"/>
      <c r="C324" s="594"/>
      <c r="D324" s="594"/>
      <c r="E324" s="594"/>
      <c r="F324" s="594"/>
      <c r="G324" s="594"/>
      <c r="H324" s="340"/>
      <c r="I324" s="340"/>
      <c r="J324" s="340"/>
      <c r="K324" s="340"/>
      <c r="L324" s="340"/>
      <c r="M324" s="340"/>
      <c r="N324" s="340"/>
      <c r="O324" s="340"/>
      <c r="P324" s="340"/>
      <c r="Q324" s="340"/>
      <c r="R324" s="340"/>
      <c r="S324" s="340"/>
      <c r="T324" s="626"/>
      <c r="U324" s="626"/>
      <c r="V324" s="626"/>
      <c r="W324" s="626"/>
      <c r="X324" s="626"/>
      <c r="Y324" s="627"/>
      <c r="Z324" s="625"/>
      <c r="AA324" s="626"/>
      <c r="AB324" s="626"/>
      <c r="AC324" s="626"/>
      <c r="AD324" s="626"/>
      <c r="AE324" s="627"/>
      <c r="AF324" s="340"/>
      <c r="AG324" s="340"/>
      <c r="AH324" s="340"/>
      <c r="AI324" s="340"/>
      <c r="AJ324" s="340"/>
      <c r="AK324" s="15"/>
    </row>
    <row r="325" spans="2:37" ht="9" customHeight="1">
      <c r="B325" s="14"/>
      <c r="C325" s="592" t="s">
        <v>121</v>
      </c>
      <c r="D325" s="592"/>
      <c r="E325" s="592"/>
      <c r="F325" s="592"/>
      <c r="G325" s="592"/>
      <c r="H325" s="592">
        <v>15</v>
      </c>
      <c r="I325" s="592"/>
      <c r="J325" s="592"/>
      <c r="K325" s="592"/>
      <c r="L325" s="592"/>
      <c r="M325" s="592"/>
      <c r="N325" s="592">
        <v>16</v>
      </c>
      <c r="O325" s="592"/>
      <c r="P325" s="592"/>
      <c r="Q325" s="592"/>
      <c r="R325" s="592"/>
      <c r="S325" s="592"/>
      <c r="T325" s="592">
        <v>17</v>
      </c>
      <c r="U325" s="592"/>
      <c r="V325" s="592"/>
      <c r="W325" s="592"/>
      <c r="X325" s="592"/>
      <c r="Y325" s="592"/>
      <c r="Z325" s="592">
        <v>18</v>
      </c>
      <c r="AA325" s="592"/>
      <c r="AB325" s="592"/>
      <c r="AC325" s="592"/>
      <c r="AD325" s="592"/>
      <c r="AE325" s="592"/>
      <c r="AF325" s="592">
        <v>19</v>
      </c>
      <c r="AG325" s="592"/>
      <c r="AH325" s="592"/>
      <c r="AI325" s="592"/>
      <c r="AJ325" s="592"/>
      <c r="AK325" s="15"/>
    </row>
    <row r="326" spans="2:37" ht="12" customHeight="1">
      <c r="B326" s="14"/>
      <c r="C326" s="598">
        <v>160</v>
      </c>
      <c r="D326" s="598"/>
      <c r="E326" s="598"/>
      <c r="F326" s="598"/>
      <c r="G326" s="598"/>
      <c r="H326" s="260">
        <f>SUM(H328:M331)</f>
        <v>0</v>
      </c>
      <c r="I326" s="260"/>
      <c r="J326" s="260"/>
      <c r="K326" s="260"/>
      <c r="L326" s="260"/>
      <c r="M326" s="260"/>
      <c r="N326" s="260">
        <f>SUM(N328:S331)</f>
        <v>0</v>
      </c>
      <c r="O326" s="260"/>
      <c r="P326" s="260"/>
      <c r="Q326" s="260"/>
      <c r="R326" s="260"/>
      <c r="S326" s="260"/>
      <c r="T326" s="260">
        <f>SUM(T328:Y331)</f>
        <v>0</v>
      </c>
      <c r="U326" s="260"/>
      <c r="V326" s="260"/>
      <c r="W326" s="260"/>
      <c r="X326" s="260"/>
      <c r="Y326" s="260"/>
      <c r="Z326" s="260">
        <f>SUM(Z328:AE331)</f>
        <v>0</v>
      </c>
      <c r="AA326" s="260"/>
      <c r="AB326" s="260"/>
      <c r="AC326" s="260"/>
      <c r="AD326" s="260"/>
      <c r="AE326" s="260"/>
      <c r="AF326" s="260">
        <f>SUM(AF328:AJ331)</f>
        <v>0</v>
      </c>
      <c r="AG326" s="260"/>
      <c r="AH326" s="260"/>
      <c r="AI326" s="260"/>
      <c r="AJ326" s="260"/>
      <c r="AK326" s="15"/>
    </row>
    <row r="327" spans="2:37" ht="12" customHeight="1">
      <c r="B327" s="14"/>
      <c r="C327" s="600">
        <v>161</v>
      </c>
      <c r="D327" s="600"/>
      <c r="E327" s="600"/>
      <c r="F327" s="600"/>
      <c r="G327" s="600"/>
      <c r="H327" s="601" t="s">
        <v>123</v>
      </c>
      <c r="I327" s="601"/>
      <c r="J327" s="601"/>
      <c r="K327" s="601"/>
      <c r="L327" s="601"/>
      <c r="M327" s="601"/>
      <c r="N327" s="601" t="s">
        <v>123</v>
      </c>
      <c r="O327" s="601"/>
      <c r="P327" s="601"/>
      <c r="Q327" s="601"/>
      <c r="R327" s="601"/>
      <c r="S327" s="601"/>
      <c r="T327" s="601" t="s">
        <v>123</v>
      </c>
      <c r="U327" s="601"/>
      <c r="V327" s="601"/>
      <c r="W327" s="601"/>
      <c r="X327" s="601"/>
      <c r="Y327" s="601"/>
      <c r="Z327" s="601" t="s">
        <v>123</v>
      </c>
      <c r="AA327" s="601"/>
      <c r="AB327" s="601"/>
      <c r="AC327" s="601"/>
      <c r="AD327" s="601"/>
      <c r="AE327" s="601"/>
      <c r="AF327" s="601" t="s">
        <v>123</v>
      </c>
      <c r="AG327" s="601"/>
      <c r="AH327" s="601"/>
      <c r="AI327" s="601"/>
      <c r="AJ327" s="601"/>
      <c r="AK327" s="15"/>
    </row>
    <row r="328" spans="2:37" ht="12" customHeight="1">
      <c r="B328" s="14"/>
      <c r="C328" s="600"/>
      <c r="D328" s="600"/>
      <c r="E328" s="600"/>
      <c r="F328" s="600"/>
      <c r="G328" s="600"/>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15"/>
    </row>
    <row r="329" spans="2:37" ht="12" customHeight="1">
      <c r="B329" s="14"/>
      <c r="C329" s="600"/>
      <c r="D329" s="600"/>
      <c r="E329" s="600"/>
      <c r="F329" s="600"/>
      <c r="G329" s="600"/>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15"/>
    </row>
    <row r="330" spans="2:37" ht="12" customHeight="1">
      <c r="B330" s="14"/>
      <c r="C330" s="600"/>
      <c r="D330" s="600"/>
      <c r="E330" s="600"/>
      <c r="F330" s="600"/>
      <c r="G330" s="600"/>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15"/>
    </row>
    <row r="331" spans="2:37" ht="12" customHeight="1">
      <c r="B331" s="14"/>
      <c r="C331" s="612"/>
      <c r="D331" s="612"/>
      <c r="E331" s="612"/>
      <c r="F331" s="612"/>
      <c r="G331" s="612"/>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15"/>
    </row>
    <row r="332" spans="2:37" ht="12" customHeight="1">
      <c r="B332" s="14"/>
      <c r="C332" s="222"/>
      <c r="D332" s="222"/>
      <c r="E332" s="222"/>
      <c r="F332" s="222"/>
      <c r="G332" s="222"/>
      <c r="H332" s="222"/>
      <c r="I332" s="220"/>
      <c r="J332" s="180"/>
      <c r="K332" s="180"/>
      <c r="L332" s="180"/>
      <c r="M332" s="180"/>
      <c r="N332" s="180"/>
      <c r="O332" s="180"/>
      <c r="P332" s="180"/>
      <c r="Q332" s="180"/>
      <c r="R332" s="180"/>
      <c r="S332" s="180"/>
      <c r="T332" s="180"/>
      <c r="U332" s="180"/>
      <c r="V332" s="180"/>
      <c r="W332" s="180"/>
      <c r="X332" s="221"/>
      <c r="Y332" s="221"/>
      <c r="Z332" s="221"/>
      <c r="AA332" s="221"/>
      <c r="AB332" s="221"/>
      <c r="AC332" s="180"/>
      <c r="AD332" s="180"/>
      <c r="AE332" s="180"/>
      <c r="AF332" s="180"/>
      <c r="AG332" s="180"/>
      <c r="AH332" s="180"/>
      <c r="AI332" s="180"/>
      <c r="AJ332" s="180"/>
      <c r="AK332" s="15"/>
    </row>
    <row r="333" spans="2:37" ht="12" customHeight="1">
      <c r="B333" s="14"/>
      <c r="C333" s="590" t="s">
        <v>1275</v>
      </c>
      <c r="D333" s="591"/>
      <c r="E333" s="591"/>
      <c r="F333" s="591"/>
      <c r="G333" s="591"/>
      <c r="H333" s="591"/>
      <c r="I333" s="591"/>
      <c r="J333" s="591"/>
      <c r="K333" s="591"/>
      <c r="L333" s="591"/>
      <c r="M333" s="591"/>
      <c r="N333" s="591"/>
      <c r="O333" s="591"/>
      <c r="P333" s="591"/>
      <c r="Q333" s="591"/>
      <c r="R333" s="591"/>
      <c r="S333" s="591"/>
      <c r="T333" s="591"/>
      <c r="U333" s="591"/>
      <c r="V333" s="591"/>
      <c r="W333" s="591"/>
      <c r="X333" s="591"/>
      <c r="Y333" s="591"/>
      <c r="Z333" s="591"/>
      <c r="AA333" s="591"/>
      <c r="AB333" s="591"/>
      <c r="AC333" s="591"/>
      <c r="AD333" s="591"/>
      <c r="AE333" s="591"/>
      <c r="AF333" s="591"/>
      <c r="AG333" s="591"/>
      <c r="AH333" s="591"/>
      <c r="AI333" s="591"/>
      <c r="AJ333" s="591"/>
      <c r="AK333" s="15"/>
    </row>
    <row r="334" spans="2:37" ht="12" customHeight="1">
      <c r="B334" s="14"/>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15"/>
    </row>
    <row r="335" spans="2:37" ht="12" customHeight="1">
      <c r="B335" s="14"/>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15"/>
    </row>
    <row r="336" spans="2:37" ht="12" customHeight="1">
      <c r="B336" s="14"/>
      <c r="C336" s="220"/>
      <c r="D336" s="220"/>
      <c r="E336" s="220"/>
      <c r="F336" s="220"/>
      <c r="G336" s="220"/>
      <c r="H336" s="220"/>
      <c r="I336" s="220"/>
      <c r="J336" s="180"/>
      <c r="K336" s="180"/>
      <c r="L336" s="180"/>
      <c r="M336" s="180"/>
      <c r="N336" s="180"/>
      <c r="O336" s="180"/>
      <c r="P336" s="180"/>
      <c r="Q336" s="180"/>
      <c r="R336" s="180"/>
      <c r="S336" s="180"/>
      <c r="T336" s="180"/>
      <c r="U336" s="180"/>
      <c r="V336" s="180"/>
      <c r="W336" s="180"/>
      <c r="X336" s="221"/>
      <c r="Y336" s="221"/>
      <c r="Z336" s="221"/>
      <c r="AA336" s="221"/>
      <c r="AB336" s="221"/>
      <c r="AC336" s="180"/>
      <c r="AD336" s="180"/>
      <c r="AE336" s="180"/>
      <c r="AF336" s="180"/>
      <c r="AG336" s="180"/>
      <c r="AH336" s="180"/>
      <c r="AI336" s="180"/>
      <c r="AJ336" s="180"/>
      <c r="AK336" s="15"/>
    </row>
    <row r="337" spans="2:37" ht="12" customHeight="1">
      <c r="B337" s="14"/>
      <c r="C337" s="220"/>
      <c r="D337" s="220"/>
      <c r="E337" s="220"/>
      <c r="F337" s="220"/>
      <c r="G337" s="220"/>
      <c r="H337" s="220"/>
      <c r="I337" s="220"/>
      <c r="J337" s="180"/>
      <c r="K337" s="180"/>
      <c r="L337" s="180"/>
      <c r="M337" s="180"/>
      <c r="N337" s="180"/>
      <c r="O337" s="180"/>
      <c r="P337" s="180"/>
      <c r="Q337" s="180"/>
      <c r="R337" s="180"/>
      <c r="S337" s="180"/>
      <c r="T337" s="180"/>
      <c r="U337" s="180"/>
      <c r="V337" s="180"/>
      <c r="W337" s="180"/>
      <c r="X337" s="221"/>
      <c r="Y337" s="221"/>
      <c r="Z337" s="221"/>
      <c r="AA337" s="221"/>
      <c r="AB337" s="221"/>
      <c r="AC337" s="180"/>
      <c r="AD337" s="180"/>
      <c r="AE337" s="180"/>
      <c r="AF337" s="180"/>
      <c r="AG337" s="180"/>
      <c r="AH337" s="180"/>
      <c r="AI337" s="180"/>
      <c r="AJ337" s="180"/>
      <c r="AK337" s="15"/>
    </row>
    <row r="338" spans="2:37" ht="12" customHeight="1">
      <c r="B338" s="14"/>
      <c r="C338" s="220"/>
      <c r="D338" s="220"/>
      <c r="E338" s="220"/>
      <c r="F338" s="220"/>
      <c r="G338" s="220"/>
      <c r="H338" s="220"/>
      <c r="I338" s="220"/>
      <c r="J338" s="180"/>
      <c r="K338" s="180"/>
      <c r="L338" s="180"/>
      <c r="M338" s="180"/>
      <c r="N338" s="180"/>
      <c r="O338" s="180"/>
      <c r="P338" s="180"/>
      <c r="Q338" s="180"/>
      <c r="R338" s="180"/>
      <c r="S338" s="180"/>
      <c r="T338" s="180"/>
      <c r="U338" s="180"/>
      <c r="V338" s="180"/>
      <c r="W338" s="180"/>
      <c r="X338" s="221"/>
      <c r="Y338" s="221"/>
      <c r="Z338" s="221"/>
      <c r="AA338" s="221"/>
      <c r="AB338" s="221"/>
      <c r="AC338" s="180"/>
      <c r="AD338" s="180"/>
      <c r="AE338" s="180"/>
      <c r="AF338" s="180"/>
      <c r="AG338" s="180"/>
      <c r="AH338" s="180"/>
      <c r="AI338" s="180"/>
      <c r="AJ338" s="180"/>
      <c r="AK338" s="15"/>
    </row>
    <row r="339" spans="2:37" ht="12" customHeight="1">
      <c r="B339" s="14"/>
      <c r="C339" s="628" t="s">
        <v>1276</v>
      </c>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15"/>
    </row>
    <row r="340" spans="2:37" ht="12" customHeight="1">
      <c r="B340" s="14"/>
      <c r="C340" s="628" t="s">
        <v>49</v>
      </c>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15"/>
    </row>
    <row r="341" spans="2:37" ht="12" customHeight="1">
      <c r="B341" s="14"/>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13" t="s">
        <v>531</v>
      </c>
      <c r="AK341" s="15"/>
    </row>
    <row r="342" spans="2:37" ht="12" customHeight="1">
      <c r="B342" s="14"/>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93" t="s">
        <v>447</v>
      </c>
      <c r="AK342" s="15"/>
    </row>
    <row r="343" spans="2:37" ht="12.75" customHeight="1">
      <c r="B343" s="14"/>
      <c r="C343" s="340" t="s">
        <v>119</v>
      </c>
      <c r="D343" s="340"/>
      <c r="E343" s="340"/>
      <c r="F343" s="340"/>
      <c r="G343" s="340"/>
      <c r="H343" s="340"/>
      <c r="I343" s="340"/>
      <c r="J343" s="340"/>
      <c r="K343" s="340"/>
      <c r="L343" s="340"/>
      <c r="M343" s="340"/>
      <c r="N343" s="340"/>
      <c r="O343" s="340"/>
      <c r="P343" s="340"/>
      <c r="Q343" s="340"/>
      <c r="R343" s="340"/>
      <c r="S343" s="340"/>
      <c r="T343" s="340"/>
      <c r="U343" s="340"/>
      <c r="V343" s="340"/>
      <c r="W343" s="340"/>
      <c r="X343" s="340"/>
      <c r="Y343" s="340"/>
      <c r="Z343" s="340"/>
      <c r="AA343" s="340"/>
      <c r="AB343" s="338" t="s">
        <v>513</v>
      </c>
      <c r="AC343" s="338"/>
      <c r="AD343" s="338"/>
      <c r="AE343" s="340" t="s">
        <v>520</v>
      </c>
      <c r="AF343" s="340"/>
      <c r="AG343" s="340"/>
      <c r="AH343" s="340"/>
      <c r="AI343" s="340"/>
      <c r="AJ343" s="340"/>
      <c r="AK343" s="15"/>
    </row>
    <row r="344" spans="2:37" ht="12.75" customHeight="1">
      <c r="B344" s="14"/>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c r="AA344" s="340"/>
      <c r="AB344" s="339"/>
      <c r="AC344" s="339"/>
      <c r="AD344" s="339"/>
      <c r="AE344" s="340"/>
      <c r="AF344" s="340"/>
      <c r="AG344" s="340"/>
      <c r="AH344" s="340"/>
      <c r="AI344" s="340"/>
      <c r="AJ344" s="340"/>
      <c r="AK344" s="15"/>
    </row>
    <row r="345" spans="2:37" ht="9" customHeight="1">
      <c r="B345" s="14"/>
      <c r="C345" s="259" t="s">
        <v>120</v>
      </c>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t="s">
        <v>121</v>
      </c>
      <c r="AC345" s="259"/>
      <c r="AD345" s="259"/>
      <c r="AE345" s="259">
        <v>1</v>
      </c>
      <c r="AF345" s="259"/>
      <c r="AG345" s="259"/>
      <c r="AH345" s="259"/>
      <c r="AI345" s="259"/>
      <c r="AJ345" s="259"/>
      <c r="AK345" s="15"/>
    </row>
    <row r="346" spans="2:37" ht="10.5" customHeight="1">
      <c r="B346" s="14"/>
      <c r="C346" s="350" t="s">
        <v>1277</v>
      </c>
      <c r="D346" s="351"/>
      <c r="E346" s="351"/>
      <c r="F346" s="351"/>
      <c r="G346" s="351"/>
      <c r="H346" s="351"/>
      <c r="I346" s="351"/>
      <c r="J346" s="351"/>
      <c r="K346" s="351"/>
      <c r="L346" s="351"/>
      <c r="M346" s="351"/>
      <c r="N346" s="351"/>
      <c r="O346" s="351"/>
      <c r="P346" s="351"/>
      <c r="Q346" s="351"/>
      <c r="R346" s="351"/>
      <c r="S346" s="351"/>
      <c r="T346" s="351"/>
      <c r="U346" s="351"/>
      <c r="V346" s="351"/>
      <c r="W346" s="351"/>
      <c r="X346" s="351"/>
      <c r="Y346" s="351"/>
      <c r="Z346" s="351"/>
      <c r="AA346" s="352"/>
      <c r="AB346" s="331">
        <v>100</v>
      </c>
      <c r="AC346" s="332"/>
      <c r="AD346" s="333"/>
      <c r="AE346" s="401"/>
      <c r="AF346" s="402"/>
      <c r="AG346" s="402"/>
      <c r="AH346" s="402"/>
      <c r="AI346" s="402"/>
      <c r="AJ346" s="403"/>
      <c r="AK346" s="15"/>
    </row>
    <row r="347" spans="2:37" ht="10.5" customHeight="1">
      <c r="B347" s="14"/>
      <c r="C347" s="347" t="s">
        <v>1278</v>
      </c>
      <c r="D347" s="348"/>
      <c r="E347" s="348"/>
      <c r="F347" s="348"/>
      <c r="G347" s="348"/>
      <c r="H347" s="348"/>
      <c r="I347" s="348"/>
      <c r="J347" s="348"/>
      <c r="K347" s="348"/>
      <c r="L347" s="348"/>
      <c r="M347" s="348"/>
      <c r="N347" s="348"/>
      <c r="O347" s="348"/>
      <c r="P347" s="348"/>
      <c r="Q347" s="348"/>
      <c r="R347" s="348"/>
      <c r="S347" s="348"/>
      <c r="T347" s="348"/>
      <c r="U347" s="348"/>
      <c r="V347" s="348"/>
      <c r="W347" s="348"/>
      <c r="X347" s="348"/>
      <c r="Y347" s="348"/>
      <c r="Z347" s="348"/>
      <c r="AA347" s="349"/>
      <c r="AB347" s="334">
        <v>101</v>
      </c>
      <c r="AC347" s="335"/>
      <c r="AD347" s="336"/>
      <c r="AE347" s="341"/>
      <c r="AF347" s="342"/>
      <c r="AG347" s="342"/>
      <c r="AH347" s="342"/>
      <c r="AI347" s="342"/>
      <c r="AJ347" s="343"/>
      <c r="AK347" s="15"/>
    </row>
    <row r="348" spans="2:37" ht="10.5" customHeight="1">
      <c r="B348" s="14"/>
      <c r="C348" s="344" t="s">
        <v>506</v>
      </c>
      <c r="D348" s="345"/>
      <c r="E348" s="345"/>
      <c r="F348" s="345"/>
      <c r="G348" s="345"/>
      <c r="H348" s="345"/>
      <c r="I348" s="345"/>
      <c r="J348" s="345"/>
      <c r="K348" s="345"/>
      <c r="L348" s="345"/>
      <c r="M348" s="345"/>
      <c r="N348" s="345"/>
      <c r="O348" s="345"/>
      <c r="P348" s="345"/>
      <c r="Q348" s="345"/>
      <c r="R348" s="345"/>
      <c r="S348" s="345"/>
      <c r="T348" s="345"/>
      <c r="U348" s="345"/>
      <c r="V348" s="345"/>
      <c r="W348" s="345"/>
      <c r="X348" s="345"/>
      <c r="Y348" s="345"/>
      <c r="Z348" s="345"/>
      <c r="AA348" s="346"/>
      <c r="AB348" s="334">
        <v>102</v>
      </c>
      <c r="AC348" s="335"/>
      <c r="AD348" s="336"/>
      <c r="AE348" s="341"/>
      <c r="AF348" s="342"/>
      <c r="AG348" s="342"/>
      <c r="AH348" s="342"/>
      <c r="AI348" s="342"/>
      <c r="AJ348" s="343"/>
      <c r="AK348" s="15"/>
    </row>
    <row r="349" spans="2:37" ht="10.5" customHeight="1">
      <c r="B349" s="14"/>
      <c r="C349" s="347" t="s">
        <v>1279</v>
      </c>
      <c r="D349" s="348"/>
      <c r="E349" s="348"/>
      <c r="F349" s="348"/>
      <c r="G349" s="348"/>
      <c r="H349" s="348"/>
      <c r="I349" s="348"/>
      <c r="J349" s="348"/>
      <c r="K349" s="348"/>
      <c r="L349" s="348"/>
      <c r="M349" s="348"/>
      <c r="N349" s="348"/>
      <c r="O349" s="348"/>
      <c r="P349" s="348"/>
      <c r="Q349" s="348"/>
      <c r="R349" s="348"/>
      <c r="S349" s="348"/>
      <c r="T349" s="348"/>
      <c r="U349" s="348"/>
      <c r="V349" s="348"/>
      <c r="W349" s="348"/>
      <c r="X349" s="348"/>
      <c r="Y349" s="348"/>
      <c r="Z349" s="348"/>
      <c r="AA349" s="349"/>
      <c r="AB349" s="334">
        <v>103</v>
      </c>
      <c r="AC349" s="335"/>
      <c r="AD349" s="336"/>
      <c r="AE349" s="341"/>
      <c r="AF349" s="342"/>
      <c r="AG349" s="342"/>
      <c r="AH349" s="342"/>
      <c r="AI349" s="342"/>
      <c r="AJ349" s="343"/>
      <c r="AK349" s="15"/>
    </row>
    <row r="350" spans="2:37" ht="10.5" customHeight="1">
      <c r="B350" s="14"/>
      <c r="C350" s="344" t="s">
        <v>507</v>
      </c>
      <c r="D350" s="345"/>
      <c r="E350" s="345"/>
      <c r="F350" s="345"/>
      <c r="G350" s="345"/>
      <c r="H350" s="345"/>
      <c r="I350" s="345"/>
      <c r="J350" s="345"/>
      <c r="K350" s="345"/>
      <c r="L350" s="345"/>
      <c r="M350" s="345"/>
      <c r="N350" s="345"/>
      <c r="O350" s="345"/>
      <c r="P350" s="345"/>
      <c r="Q350" s="345"/>
      <c r="R350" s="345"/>
      <c r="S350" s="345"/>
      <c r="T350" s="345"/>
      <c r="U350" s="345"/>
      <c r="V350" s="345"/>
      <c r="W350" s="345"/>
      <c r="X350" s="345"/>
      <c r="Y350" s="345"/>
      <c r="Z350" s="345"/>
      <c r="AA350" s="346"/>
      <c r="AB350" s="334">
        <v>104</v>
      </c>
      <c r="AC350" s="335"/>
      <c r="AD350" s="336"/>
      <c r="AE350" s="341"/>
      <c r="AF350" s="342"/>
      <c r="AG350" s="342"/>
      <c r="AH350" s="342"/>
      <c r="AI350" s="342"/>
      <c r="AJ350" s="343"/>
      <c r="AK350" s="15"/>
    </row>
    <row r="351" spans="2:37" ht="10.5" customHeight="1">
      <c r="B351" s="14"/>
      <c r="C351" s="308" t="s">
        <v>1280</v>
      </c>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c r="AA351" s="310"/>
      <c r="AB351" s="356">
        <v>105</v>
      </c>
      <c r="AC351" s="357"/>
      <c r="AD351" s="358"/>
      <c r="AE351" s="359">
        <f>AE346+AE347-AE349</f>
        <v>0</v>
      </c>
      <c r="AF351" s="360"/>
      <c r="AG351" s="360"/>
      <c r="AH351" s="360"/>
      <c r="AI351" s="360"/>
      <c r="AJ351" s="361"/>
      <c r="AK351" s="15"/>
    </row>
    <row r="352" spans="2:37" ht="10.5" customHeight="1">
      <c r="B352" s="14"/>
      <c r="C352" s="397" t="s">
        <v>50</v>
      </c>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9"/>
      <c r="AB352" s="334"/>
      <c r="AC352" s="335"/>
      <c r="AD352" s="336"/>
      <c r="AE352" s="341"/>
      <c r="AF352" s="342"/>
      <c r="AG352" s="342"/>
      <c r="AH352" s="342"/>
      <c r="AI352" s="342"/>
      <c r="AJ352" s="343"/>
      <c r="AK352" s="18"/>
    </row>
    <row r="353" spans="2:37" ht="10.5" customHeight="1">
      <c r="B353" s="14"/>
      <c r="C353" s="344" t="s">
        <v>70</v>
      </c>
      <c r="D353" s="345"/>
      <c r="E353" s="345"/>
      <c r="F353" s="345"/>
      <c r="G353" s="345"/>
      <c r="H353" s="345"/>
      <c r="I353" s="345"/>
      <c r="J353" s="345"/>
      <c r="K353" s="345"/>
      <c r="L353" s="345"/>
      <c r="M353" s="345"/>
      <c r="N353" s="345"/>
      <c r="O353" s="345"/>
      <c r="P353" s="345"/>
      <c r="Q353" s="345"/>
      <c r="R353" s="345"/>
      <c r="S353" s="345"/>
      <c r="T353" s="345"/>
      <c r="U353" s="345"/>
      <c r="V353" s="345"/>
      <c r="W353" s="345"/>
      <c r="X353" s="345"/>
      <c r="Y353" s="345"/>
      <c r="Z353" s="345"/>
      <c r="AA353" s="346"/>
      <c r="AB353" s="334">
        <v>106</v>
      </c>
      <c r="AC353" s="335"/>
      <c r="AD353" s="336"/>
      <c r="AE353" s="341"/>
      <c r="AF353" s="342"/>
      <c r="AG353" s="342"/>
      <c r="AH353" s="342"/>
      <c r="AI353" s="342"/>
      <c r="AJ353" s="343"/>
      <c r="AK353" s="18"/>
    </row>
    <row r="354" spans="2:37" ht="10.5" customHeight="1">
      <c r="B354" s="14"/>
      <c r="C354" s="347" t="s">
        <v>1281</v>
      </c>
      <c r="D354" s="348"/>
      <c r="E354" s="348"/>
      <c r="F354" s="348"/>
      <c r="G354" s="348"/>
      <c r="H354" s="348"/>
      <c r="I354" s="348"/>
      <c r="J354" s="348"/>
      <c r="K354" s="348"/>
      <c r="L354" s="348"/>
      <c r="M354" s="348"/>
      <c r="N354" s="348"/>
      <c r="O354" s="348"/>
      <c r="P354" s="348"/>
      <c r="Q354" s="348"/>
      <c r="R354" s="348"/>
      <c r="S354" s="348"/>
      <c r="T354" s="348"/>
      <c r="U354" s="348"/>
      <c r="V354" s="348"/>
      <c r="W354" s="348"/>
      <c r="X354" s="348"/>
      <c r="Y354" s="348"/>
      <c r="Z354" s="348"/>
      <c r="AA354" s="349"/>
      <c r="AB354" s="334">
        <v>107</v>
      </c>
      <c r="AC354" s="335"/>
      <c r="AD354" s="336"/>
      <c r="AE354" s="341"/>
      <c r="AF354" s="342"/>
      <c r="AG354" s="342"/>
      <c r="AH354" s="342"/>
      <c r="AI354" s="342"/>
      <c r="AJ354" s="343"/>
      <c r="AK354" s="18"/>
    </row>
    <row r="355" spans="2:37" s="3" customFormat="1" ht="10.5" customHeight="1">
      <c r="B355" s="16"/>
      <c r="C355" s="353" t="s">
        <v>1282</v>
      </c>
      <c r="D355" s="354"/>
      <c r="E355" s="354"/>
      <c r="F355" s="354"/>
      <c r="G355" s="354"/>
      <c r="H355" s="354"/>
      <c r="I355" s="354"/>
      <c r="J355" s="354"/>
      <c r="K355" s="354"/>
      <c r="L355" s="354"/>
      <c r="M355" s="354"/>
      <c r="N355" s="354"/>
      <c r="O355" s="354"/>
      <c r="P355" s="354"/>
      <c r="Q355" s="354"/>
      <c r="R355" s="354"/>
      <c r="S355" s="354"/>
      <c r="T355" s="354"/>
      <c r="U355" s="354"/>
      <c r="V355" s="354"/>
      <c r="W355" s="354"/>
      <c r="X355" s="354"/>
      <c r="Y355" s="354"/>
      <c r="Z355" s="354"/>
      <c r="AA355" s="355"/>
      <c r="AB355" s="356">
        <v>108</v>
      </c>
      <c r="AC355" s="357"/>
      <c r="AD355" s="358"/>
      <c r="AE355" s="359"/>
      <c r="AF355" s="360"/>
      <c r="AG355" s="360"/>
      <c r="AH355" s="360"/>
      <c r="AI355" s="360"/>
      <c r="AJ355" s="361"/>
      <c r="AK355" s="19"/>
    </row>
    <row r="356" spans="2:37" s="3" customFormat="1" ht="10.5" customHeight="1">
      <c r="B356" s="16"/>
      <c r="C356" s="397" t="s">
        <v>69</v>
      </c>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9"/>
      <c r="AB356" s="334"/>
      <c r="AC356" s="335"/>
      <c r="AD356" s="336"/>
      <c r="AE356" s="341"/>
      <c r="AF356" s="342"/>
      <c r="AG356" s="342"/>
      <c r="AH356" s="342"/>
      <c r="AI356" s="342"/>
      <c r="AJ356" s="343"/>
      <c r="AK356" s="19"/>
    </row>
    <row r="357" spans="2:37" s="3" customFormat="1" ht="10.5" customHeight="1">
      <c r="B357" s="16"/>
      <c r="C357" s="344" t="s">
        <v>70</v>
      </c>
      <c r="D357" s="345"/>
      <c r="E357" s="345"/>
      <c r="F357" s="345"/>
      <c r="G357" s="345"/>
      <c r="H357" s="345"/>
      <c r="I357" s="345"/>
      <c r="J357" s="345"/>
      <c r="K357" s="345"/>
      <c r="L357" s="345"/>
      <c r="M357" s="345"/>
      <c r="N357" s="345"/>
      <c r="O357" s="345"/>
      <c r="P357" s="345"/>
      <c r="Q357" s="345"/>
      <c r="R357" s="345"/>
      <c r="S357" s="345"/>
      <c r="T357" s="345"/>
      <c r="U357" s="345"/>
      <c r="V357" s="345"/>
      <c r="W357" s="345"/>
      <c r="X357" s="345"/>
      <c r="Y357" s="345"/>
      <c r="Z357" s="345"/>
      <c r="AA357" s="346"/>
      <c r="AB357" s="334">
        <v>109</v>
      </c>
      <c r="AC357" s="335"/>
      <c r="AD357" s="336"/>
      <c r="AE357" s="341"/>
      <c r="AF357" s="342"/>
      <c r="AG357" s="342"/>
      <c r="AH357" s="342"/>
      <c r="AI357" s="342"/>
      <c r="AJ357" s="343"/>
      <c r="AK357" s="19"/>
    </row>
    <row r="358" spans="2:37" s="3" customFormat="1" ht="10.5" customHeight="1">
      <c r="B358" s="16"/>
      <c r="C358" s="638" t="s">
        <v>1283</v>
      </c>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40"/>
      <c r="AB358" s="641">
        <v>110</v>
      </c>
      <c r="AC358" s="642"/>
      <c r="AD358" s="643"/>
      <c r="AE358" s="644"/>
      <c r="AF358" s="645"/>
      <c r="AG358" s="645"/>
      <c r="AH358" s="645"/>
      <c r="AI358" s="645"/>
      <c r="AJ358" s="646"/>
      <c r="AK358" s="19"/>
    </row>
    <row r="359" spans="2:37" ht="10.5" customHeight="1">
      <c r="B359" s="14"/>
      <c r="C359" s="388" t="s">
        <v>1284</v>
      </c>
      <c r="D359" s="389"/>
      <c r="E359" s="389"/>
      <c r="F359" s="389"/>
      <c r="G359" s="389"/>
      <c r="H359" s="389"/>
      <c r="I359" s="389"/>
      <c r="J359" s="389"/>
      <c r="K359" s="389"/>
      <c r="L359" s="389"/>
      <c r="M359" s="389"/>
      <c r="N359" s="389"/>
      <c r="O359" s="389"/>
      <c r="P359" s="389"/>
      <c r="Q359" s="389"/>
      <c r="R359" s="389"/>
      <c r="S359" s="389"/>
      <c r="T359" s="389"/>
      <c r="U359" s="389"/>
      <c r="V359" s="389"/>
      <c r="W359" s="389"/>
      <c r="X359" s="389"/>
      <c r="Y359" s="389"/>
      <c r="Z359" s="389"/>
      <c r="AA359" s="390"/>
      <c r="AB359" s="391">
        <v>120</v>
      </c>
      <c r="AC359" s="392"/>
      <c r="AD359" s="393"/>
      <c r="AE359" s="394"/>
      <c r="AF359" s="395"/>
      <c r="AG359" s="395"/>
      <c r="AH359" s="395"/>
      <c r="AI359" s="395"/>
      <c r="AJ359" s="396"/>
      <c r="AK359" s="15"/>
    </row>
    <row r="360" spans="2:37" ht="12" customHeight="1">
      <c r="B360" s="14"/>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43"/>
      <c r="AC360" s="143"/>
      <c r="AD360" s="143"/>
      <c r="AE360" s="158"/>
      <c r="AF360" s="158"/>
      <c r="AG360" s="158"/>
      <c r="AH360" s="158"/>
      <c r="AI360" s="158"/>
      <c r="AJ360" s="158"/>
      <c r="AK360" s="15"/>
    </row>
    <row r="361" spans="2:37" ht="12" customHeight="1">
      <c r="B361" s="14"/>
      <c r="C361" s="628" t="s">
        <v>200</v>
      </c>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15"/>
    </row>
    <row r="362" spans="2:37" ht="12" customHeight="1">
      <c r="B362" s="14"/>
      <c r="C362" s="628" t="s">
        <v>1285</v>
      </c>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15"/>
    </row>
    <row r="363" spans="2:37" ht="12" customHeight="1">
      <c r="B363" s="14"/>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20"/>
      <c r="AD363" s="121"/>
      <c r="AE363" s="121"/>
      <c r="AF363" s="121"/>
      <c r="AG363" s="121"/>
      <c r="AH363" s="121"/>
      <c r="AI363" s="119"/>
      <c r="AJ363" s="122" t="s">
        <v>214</v>
      </c>
      <c r="AK363" s="15"/>
    </row>
    <row r="364" spans="2:37" ht="12" customHeight="1">
      <c r="B364" s="14"/>
      <c r="C364" s="628" t="s">
        <v>1286</v>
      </c>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15"/>
    </row>
    <row r="365" spans="2:37" ht="12" customHeight="1">
      <c r="B365" s="14"/>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20"/>
      <c r="AD365" s="121"/>
      <c r="AE365" s="121"/>
      <c r="AF365" s="121"/>
      <c r="AG365" s="121"/>
      <c r="AH365" s="121"/>
      <c r="AI365" s="119"/>
      <c r="AJ365" s="123"/>
      <c r="AK365" s="15"/>
    </row>
    <row r="366" spans="2:37" ht="12" customHeight="1">
      <c r="B366" s="14"/>
      <c r="C366" s="629" t="s">
        <v>119</v>
      </c>
      <c r="D366" s="630"/>
      <c r="E366" s="630"/>
      <c r="F366" s="630"/>
      <c r="G366" s="630"/>
      <c r="H366" s="630"/>
      <c r="I366" s="630"/>
      <c r="J366" s="630"/>
      <c r="K366" s="630"/>
      <c r="L366" s="630"/>
      <c r="M366" s="630"/>
      <c r="N366" s="630"/>
      <c r="O366" s="630"/>
      <c r="P366" s="630"/>
      <c r="Q366" s="630"/>
      <c r="R366" s="630"/>
      <c r="S366" s="630"/>
      <c r="T366" s="630"/>
      <c r="U366" s="630"/>
      <c r="V366" s="630"/>
      <c r="W366" s="630"/>
      <c r="X366" s="630"/>
      <c r="Y366" s="630"/>
      <c r="Z366" s="630"/>
      <c r="AA366" s="631"/>
      <c r="AB366" s="632" t="s">
        <v>513</v>
      </c>
      <c r="AC366" s="633"/>
      <c r="AD366" s="634"/>
      <c r="AE366" s="635" t="s">
        <v>532</v>
      </c>
      <c r="AF366" s="636"/>
      <c r="AG366" s="636"/>
      <c r="AH366" s="636"/>
      <c r="AI366" s="636"/>
      <c r="AJ366" s="637"/>
      <c r="AK366" s="15"/>
    </row>
    <row r="367" spans="2:37" ht="12" customHeight="1">
      <c r="B367" s="14"/>
      <c r="C367" s="387" t="s">
        <v>120</v>
      </c>
      <c r="D367" s="387"/>
      <c r="E367" s="387"/>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t="s">
        <v>121</v>
      </c>
      <c r="AC367" s="387"/>
      <c r="AD367" s="387"/>
      <c r="AE367" s="384">
        <v>1</v>
      </c>
      <c r="AF367" s="384"/>
      <c r="AG367" s="384"/>
      <c r="AH367" s="384"/>
      <c r="AI367" s="384"/>
      <c r="AJ367" s="384"/>
      <c r="AK367" s="15"/>
    </row>
    <row r="368" spans="2:37" ht="12" customHeight="1">
      <c r="B368" s="14"/>
      <c r="C368" s="657" t="s">
        <v>428</v>
      </c>
      <c r="D368" s="658"/>
      <c r="E368" s="658"/>
      <c r="F368" s="658"/>
      <c r="G368" s="658"/>
      <c r="H368" s="658"/>
      <c r="I368" s="658"/>
      <c r="J368" s="658"/>
      <c r="K368" s="658"/>
      <c r="L368" s="658"/>
      <c r="M368" s="658"/>
      <c r="N368" s="658"/>
      <c r="O368" s="658"/>
      <c r="P368" s="658"/>
      <c r="Q368" s="658"/>
      <c r="R368" s="658"/>
      <c r="S368" s="658"/>
      <c r="T368" s="658"/>
      <c r="U368" s="658"/>
      <c r="V368" s="658"/>
      <c r="W368" s="658"/>
      <c r="X368" s="658"/>
      <c r="Y368" s="658"/>
      <c r="Z368" s="658"/>
      <c r="AA368" s="659"/>
      <c r="AB368" s="656">
        <v>171</v>
      </c>
      <c r="AC368" s="656"/>
      <c r="AD368" s="656"/>
      <c r="AE368" s="578"/>
      <c r="AF368" s="578"/>
      <c r="AG368" s="578"/>
      <c r="AH368" s="578"/>
      <c r="AI368" s="578"/>
      <c r="AJ368" s="578"/>
      <c r="AK368" s="15"/>
    </row>
    <row r="369" spans="2:37" ht="12" customHeight="1">
      <c r="B369" s="14"/>
      <c r="C369" s="647" t="s">
        <v>429</v>
      </c>
      <c r="D369" s="648"/>
      <c r="E369" s="648"/>
      <c r="F369" s="648"/>
      <c r="G369" s="648"/>
      <c r="H369" s="648"/>
      <c r="I369" s="648"/>
      <c r="J369" s="648"/>
      <c r="K369" s="648"/>
      <c r="L369" s="648"/>
      <c r="M369" s="648"/>
      <c r="N369" s="648"/>
      <c r="O369" s="648"/>
      <c r="P369" s="648"/>
      <c r="Q369" s="648"/>
      <c r="R369" s="648"/>
      <c r="S369" s="648"/>
      <c r="T369" s="648"/>
      <c r="U369" s="648"/>
      <c r="V369" s="648"/>
      <c r="W369" s="648"/>
      <c r="X369" s="648"/>
      <c r="Y369" s="648"/>
      <c r="Z369" s="648"/>
      <c r="AA369" s="649"/>
      <c r="AB369" s="656"/>
      <c r="AC369" s="656"/>
      <c r="AD369" s="656"/>
      <c r="AE369" s="578"/>
      <c r="AF369" s="578"/>
      <c r="AG369" s="578"/>
      <c r="AH369" s="578"/>
      <c r="AI369" s="578"/>
      <c r="AJ369" s="578"/>
      <c r="AK369" s="15"/>
    </row>
    <row r="370" spans="2:37" ht="12" customHeight="1">
      <c r="B370" s="14"/>
      <c r="C370" s="650" t="s">
        <v>430</v>
      </c>
      <c r="D370" s="651"/>
      <c r="E370" s="651"/>
      <c r="F370" s="651"/>
      <c r="G370" s="651"/>
      <c r="H370" s="651"/>
      <c r="I370" s="651"/>
      <c r="J370" s="651"/>
      <c r="K370" s="651"/>
      <c r="L370" s="651"/>
      <c r="M370" s="651"/>
      <c r="N370" s="651"/>
      <c r="O370" s="651"/>
      <c r="P370" s="651"/>
      <c r="Q370" s="651"/>
      <c r="R370" s="651"/>
      <c r="S370" s="651"/>
      <c r="T370" s="651"/>
      <c r="U370" s="651"/>
      <c r="V370" s="651"/>
      <c r="W370" s="651"/>
      <c r="X370" s="651"/>
      <c r="Y370" s="651"/>
      <c r="Z370" s="651"/>
      <c r="AA370" s="652"/>
      <c r="AB370" s="656"/>
      <c r="AC370" s="656"/>
      <c r="AD370" s="656"/>
      <c r="AE370" s="578"/>
      <c r="AF370" s="578"/>
      <c r="AG370" s="578"/>
      <c r="AH370" s="578"/>
      <c r="AI370" s="578"/>
      <c r="AJ370" s="578"/>
      <c r="AK370" s="15"/>
    </row>
    <row r="371" spans="2:37" ht="12" customHeight="1">
      <c r="B371" s="14"/>
      <c r="C371" s="653" t="s">
        <v>431</v>
      </c>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5"/>
      <c r="AB371" s="656">
        <v>172</v>
      </c>
      <c r="AC371" s="656"/>
      <c r="AD371" s="656"/>
      <c r="AE371" s="578"/>
      <c r="AF371" s="578"/>
      <c r="AG371" s="578"/>
      <c r="AH371" s="578"/>
      <c r="AI371" s="578"/>
      <c r="AJ371" s="578"/>
      <c r="AK371" s="15"/>
    </row>
    <row r="372" spans="2:37" ht="12" customHeight="1">
      <c r="B372" s="14"/>
      <c r="C372" s="376" t="s">
        <v>432</v>
      </c>
      <c r="D372" s="377"/>
      <c r="E372" s="377"/>
      <c r="F372" s="377"/>
      <c r="G372" s="377"/>
      <c r="H372" s="377"/>
      <c r="I372" s="377"/>
      <c r="J372" s="377"/>
      <c r="K372" s="377"/>
      <c r="L372" s="377"/>
      <c r="M372" s="377"/>
      <c r="N372" s="377"/>
      <c r="O372" s="377"/>
      <c r="P372" s="377"/>
      <c r="Q372" s="377"/>
      <c r="R372" s="377"/>
      <c r="S372" s="377"/>
      <c r="T372" s="377"/>
      <c r="U372" s="377"/>
      <c r="V372" s="377"/>
      <c r="W372" s="377"/>
      <c r="X372" s="377"/>
      <c r="Y372" s="377"/>
      <c r="Z372" s="377"/>
      <c r="AA372" s="378"/>
      <c r="AB372" s="660">
        <v>176</v>
      </c>
      <c r="AC372" s="660"/>
      <c r="AD372" s="660"/>
      <c r="AE372" s="579"/>
      <c r="AF372" s="579"/>
      <c r="AG372" s="579"/>
      <c r="AH372" s="579"/>
      <c r="AI372" s="579"/>
      <c r="AJ372" s="579"/>
      <c r="AK372" s="15"/>
    </row>
    <row r="373" spans="2:37" ht="12" customHeight="1">
      <c r="B373" s="1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66"/>
      <c r="AC373" s="166"/>
      <c r="AD373" s="166"/>
      <c r="AE373" s="166"/>
      <c r="AF373" s="166"/>
      <c r="AG373" s="166"/>
      <c r="AH373" s="166"/>
      <c r="AI373" s="166"/>
      <c r="AJ373" s="166"/>
      <c r="AK373" s="15"/>
    </row>
    <row r="374" spans="2:37" ht="12" customHeight="1">
      <c r="B374" s="1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66"/>
      <c r="AC374" s="166"/>
      <c r="AD374" s="166"/>
      <c r="AE374" s="166"/>
      <c r="AF374" s="166"/>
      <c r="AG374" s="166"/>
      <c r="AH374" s="166"/>
      <c r="AI374" s="166"/>
      <c r="AJ374" s="165" t="s">
        <v>215</v>
      </c>
      <c r="AK374" s="15"/>
    </row>
    <row r="375" spans="2:37" ht="12" customHeight="1">
      <c r="B375" s="14"/>
      <c r="C375" s="661" t="s">
        <v>254</v>
      </c>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15"/>
    </row>
    <row r="376" spans="2:37" ht="12" customHeight="1">
      <c r="B376" s="1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66"/>
      <c r="AC376" s="166"/>
      <c r="AD376" s="166"/>
      <c r="AE376" s="166"/>
      <c r="AF376" s="166"/>
      <c r="AG376" s="166"/>
      <c r="AH376" s="166"/>
      <c r="AI376" s="166"/>
      <c r="AJ376" s="167" t="s">
        <v>447</v>
      </c>
      <c r="AK376" s="15"/>
    </row>
    <row r="377" spans="2:37" ht="12" customHeight="1">
      <c r="B377" s="14"/>
      <c r="C377" s="662" t="s">
        <v>119</v>
      </c>
      <c r="D377" s="662"/>
      <c r="E377" s="662"/>
      <c r="F377" s="662"/>
      <c r="G377" s="662"/>
      <c r="H377" s="662"/>
      <c r="I377" s="662"/>
      <c r="J377" s="662"/>
      <c r="K377" s="662"/>
      <c r="L377" s="662"/>
      <c r="M377" s="662"/>
      <c r="N377" s="662"/>
      <c r="O377" s="662"/>
      <c r="P377" s="662"/>
      <c r="Q377" s="662"/>
      <c r="R377" s="662"/>
      <c r="S377" s="662"/>
      <c r="T377" s="662"/>
      <c r="U377" s="662"/>
      <c r="V377" s="662"/>
      <c r="W377" s="662"/>
      <c r="X377" s="662"/>
      <c r="Y377" s="662"/>
      <c r="Z377" s="662"/>
      <c r="AA377" s="662"/>
      <c r="AB377" s="662" t="s">
        <v>513</v>
      </c>
      <c r="AC377" s="662"/>
      <c r="AD377" s="662"/>
      <c r="AE377" s="662"/>
      <c r="AF377" s="662" t="s">
        <v>126</v>
      </c>
      <c r="AG377" s="662"/>
      <c r="AH377" s="662"/>
      <c r="AI377" s="662"/>
      <c r="AJ377" s="662"/>
      <c r="AK377" s="15"/>
    </row>
    <row r="378" spans="2:37" ht="12" customHeight="1">
      <c r="B378" s="14"/>
      <c r="C378" s="663" t="s">
        <v>120</v>
      </c>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t="s">
        <v>121</v>
      </c>
      <c r="AC378" s="663"/>
      <c r="AD378" s="663"/>
      <c r="AE378" s="663"/>
      <c r="AF378" s="384">
        <v>1</v>
      </c>
      <c r="AG378" s="384"/>
      <c r="AH378" s="384"/>
      <c r="AI378" s="384"/>
      <c r="AJ378" s="384"/>
      <c r="AK378" s="15"/>
    </row>
    <row r="379" spans="2:37" ht="25.5" customHeight="1">
      <c r="B379" s="14"/>
      <c r="C379" s="664" t="s">
        <v>197</v>
      </c>
      <c r="D379" s="665"/>
      <c r="E379" s="665"/>
      <c r="F379" s="665"/>
      <c r="G379" s="665"/>
      <c r="H379" s="665"/>
      <c r="I379" s="665"/>
      <c r="J379" s="665"/>
      <c r="K379" s="665"/>
      <c r="L379" s="665"/>
      <c r="M379" s="665"/>
      <c r="N379" s="665"/>
      <c r="O379" s="665"/>
      <c r="P379" s="665"/>
      <c r="Q379" s="665"/>
      <c r="R379" s="665"/>
      <c r="S379" s="665"/>
      <c r="T379" s="665"/>
      <c r="U379" s="665"/>
      <c r="V379" s="665"/>
      <c r="W379" s="665"/>
      <c r="X379" s="665"/>
      <c r="Y379" s="665"/>
      <c r="Z379" s="665"/>
      <c r="AA379" s="666"/>
      <c r="AB379" s="667">
        <v>173</v>
      </c>
      <c r="AC379" s="668"/>
      <c r="AD379" s="668"/>
      <c r="AE379" s="669"/>
      <c r="AF379" s="667"/>
      <c r="AG379" s="668"/>
      <c r="AH379" s="668"/>
      <c r="AI379" s="668"/>
      <c r="AJ379" s="669"/>
      <c r="AK379" s="15"/>
    </row>
    <row r="380" spans="2:37" ht="12" customHeight="1">
      <c r="B380" s="14"/>
      <c r="C380" s="670" t="s">
        <v>169</v>
      </c>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2"/>
      <c r="AB380" s="673">
        <v>174</v>
      </c>
      <c r="AC380" s="674"/>
      <c r="AD380" s="674"/>
      <c r="AE380" s="675"/>
      <c r="AF380" s="673"/>
      <c r="AG380" s="674"/>
      <c r="AH380" s="674"/>
      <c r="AI380" s="674"/>
      <c r="AJ380" s="675"/>
      <c r="AK380" s="15"/>
    </row>
    <row r="381" spans="2:37" ht="12" customHeight="1">
      <c r="B381" s="1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66"/>
      <c r="AC381" s="166"/>
      <c r="AD381" s="166"/>
      <c r="AE381" s="166"/>
      <c r="AF381" s="166"/>
      <c r="AG381" s="166"/>
      <c r="AH381" s="166"/>
      <c r="AI381" s="166"/>
      <c r="AJ381" s="166"/>
      <c r="AK381" s="15"/>
    </row>
    <row r="382" spans="2:37" ht="12" customHeight="1">
      <c r="B382" s="14"/>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43"/>
      <c r="AC382" s="143"/>
      <c r="AD382" s="143"/>
      <c r="AE382" s="158"/>
      <c r="AF382" s="158"/>
      <c r="AG382" s="158"/>
      <c r="AH382" s="158"/>
      <c r="AI382" s="158"/>
      <c r="AJ382" s="158"/>
      <c r="AK382" s="15"/>
    </row>
    <row r="383" spans="2:37" ht="12" customHeight="1">
      <c r="B383" s="14"/>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43"/>
      <c r="AC383" s="143"/>
      <c r="AD383" s="143"/>
      <c r="AE383" s="158"/>
      <c r="AF383" s="158"/>
      <c r="AG383" s="158"/>
      <c r="AH383" s="158"/>
      <c r="AI383" s="158"/>
      <c r="AJ383" s="158"/>
      <c r="AK383" s="15"/>
    </row>
    <row r="384" spans="2:37" ht="12" customHeight="1">
      <c r="B384" s="14"/>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43"/>
      <c r="AC384" s="143"/>
      <c r="AD384" s="143"/>
      <c r="AE384" s="158"/>
      <c r="AF384" s="158"/>
      <c r="AG384" s="158"/>
      <c r="AH384" s="158"/>
      <c r="AI384" s="158"/>
      <c r="AJ384" s="158"/>
      <c r="AK384" s="15"/>
    </row>
    <row r="385" spans="2:37" ht="12" customHeight="1">
      <c r="B385" s="14"/>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15"/>
    </row>
    <row r="386" spans="2:37" ht="12" customHeight="1">
      <c r="B386" s="14"/>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15"/>
    </row>
    <row r="387" spans="2:37" ht="12" customHeight="1">
      <c r="B387" s="14"/>
      <c r="C387" s="45" t="s">
        <v>203</v>
      </c>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15"/>
    </row>
    <row r="388" spans="2:37" ht="12" customHeight="1">
      <c r="B388" s="14"/>
      <c r="C388" s="45" t="s">
        <v>204</v>
      </c>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15"/>
    </row>
    <row r="389" spans="2:37" ht="12" customHeight="1">
      <c r="B389" s="14"/>
      <c r="C389" s="45" t="s">
        <v>205</v>
      </c>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15"/>
    </row>
    <row r="390" spans="2:37" ht="12" customHeight="1">
      <c r="B390" s="14"/>
      <c r="C390" s="2" t="s">
        <v>206</v>
      </c>
      <c r="D390" s="65"/>
      <c r="E390" s="65"/>
      <c r="F390" s="65"/>
      <c r="G390" s="65"/>
      <c r="H390" s="65"/>
      <c r="I390" s="65"/>
      <c r="J390" s="65"/>
      <c r="K390" s="65"/>
      <c r="L390" s="65"/>
      <c r="M390" s="65"/>
      <c r="N390" s="65"/>
      <c r="O390" s="65"/>
      <c r="P390" s="65"/>
      <c r="Q390" s="65"/>
      <c r="R390" s="65"/>
      <c r="S390" s="65"/>
      <c r="T390" s="65"/>
      <c r="U390" s="65"/>
      <c r="V390" s="65"/>
      <c r="W390" s="65"/>
      <c r="X390" s="65"/>
      <c r="Y390" s="115"/>
      <c r="Z390" s="115"/>
      <c r="AA390" s="135"/>
      <c r="AB390" s="135"/>
      <c r="AC390" s="135"/>
      <c r="AD390" s="135"/>
      <c r="AE390" s="135"/>
      <c r="AF390" s="135"/>
      <c r="AG390" s="135"/>
      <c r="AH390" s="135"/>
      <c r="AI390" s="135"/>
      <c r="AJ390" s="135"/>
      <c r="AK390" s="15"/>
    </row>
    <row r="391" spans="2:37" ht="12" customHeight="1">
      <c r="B391" s="14"/>
      <c r="C391" s="2" t="s">
        <v>207</v>
      </c>
      <c r="D391" s="2"/>
      <c r="E391" s="2"/>
      <c r="F391" s="2"/>
      <c r="G391" s="279"/>
      <c r="H391" s="279"/>
      <c r="I391" s="279"/>
      <c r="J391" s="279"/>
      <c r="K391" s="279"/>
      <c r="L391" s="279"/>
      <c r="M391" s="279"/>
      <c r="N391" s="279"/>
      <c r="O391" s="279"/>
      <c r="P391" s="279"/>
      <c r="Q391" s="45"/>
      <c r="R391" s="45"/>
      <c r="S391" s="45"/>
      <c r="T391" s="297"/>
      <c r="U391" s="297"/>
      <c r="V391" s="297"/>
      <c r="W391" s="297"/>
      <c r="X391" s="297"/>
      <c r="Y391" s="297"/>
      <c r="Z391" s="297"/>
      <c r="AA391" s="45"/>
      <c r="AB391" s="297"/>
      <c r="AC391" s="297"/>
      <c r="AD391" s="297"/>
      <c r="AE391" s="297"/>
      <c r="AF391" s="297"/>
      <c r="AG391" s="297"/>
      <c r="AH391" s="297"/>
      <c r="AI391" s="297"/>
      <c r="AJ391" s="2"/>
      <c r="AK391" s="15"/>
    </row>
    <row r="392" spans="2:37" ht="12" customHeight="1">
      <c r="B392" s="14"/>
      <c r="C392" s="2"/>
      <c r="D392" s="2"/>
      <c r="E392" s="2"/>
      <c r="F392" s="2"/>
      <c r="G392" s="404" t="s">
        <v>208</v>
      </c>
      <c r="H392" s="404"/>
      <c r="I392" s="404"/>
      <c r="J392" s="404"/>
      <c r="K392" s="404"/>
      <c r="L392" s="404"/>
      <c r="M392" s="404"/>
      <c r="N392" s="404"/>
      <c r="O392" s="404"/>
      <c r="P392" s="404"/>
      <c r="Q392" s="45"/>
      <c r="R392" s="45"/>
      <c r="S392" s="45"/>
      <c r="T392" s="278" t="s">
        <v>122</v>
      </c>
      <c r="U392" s="278"/>
      <c r="V392" s="278"/>
      <c r="W392" s="278"/>
      <c r="X392" s="278"/>
      <c r="Y392" s="278"/>
      <c r="Z392" s="278"/>
      <c r="AA392" s="45"/>
      <c r="AB392" s="278" t="s">
        <v>217</v>
      </c>
      <c r="AC392" s="278"/>
      <c r="AD392" s="278"/>
      <c r="AE392" s="278"/>
      <c r="AF392" s="278"/>
      <c r="AG392" s="278"/>
      <c r="AH392" s="278"/>
      <c r="AI392" s="278"/>
      <c r="AJ392" s="2"/>
      <c r="AK392" s="15"/>
    </row>
    <row r="393" spans="2:37" ht="12" customHeight="1">
      <c r="B393" s="14"/>
      <c r="C393" s="2"/>
      <c r="D393" s="2"/>
      <c r="E393" s="2"/>
      <c r="F393" s="2"/>
      <c r="G393" s="2"/>
      <c r="H393" s="2"/>
      <c r="I393" s="2"/>
      <c r="J393" s="2"/>
      <c r="K393" s="45"/>
      <c r="L393" s="45"/>
      <c r="M393" s="45"/>
      <c r="N393" s="45"/>
      <c r="O393" s="45"/>
      <c r="P393" s="45"/>
      <c r="Q393" s="45"/>
      <c r="R393" s="45"/>
      <c r="S393" s="45"/>
      <c r="T393" s="64"/>
      <c r="U393" s="64"/>
      <c r="V393" s="64"/>
      <c r="W393" s="64"/>
      <c r="X393" s="64"/>
      <c r="Y393" s="64"/>
      <c r="Z393" s="64"/>
      <c r="AA393" s="45"/>
      <c r="AB393" s="64"/>
      <c r="AC393" s="64"/>
      <c r="AD393" s="64"/>
      <c r="AE393" s="64"/>
      <c r="AF393" s="64"/>
      <c r="AG393" s="64"/>
      <c r="AH393" s="64"/>
      <c r="AI393" s="64"/>
      <c r="AJ393" s="2"/>
      <c r="AK393" s="15"/>
    </row>
    <row r="394" spans="2:37" ht="12" customHeight="1">
      <c r="B394" s="14"/>
      <c r="C394" s="2"/>
      <c r="D394" s="2"/>
      <c r="E394" s="2"/>
      <c r="F394" s="2"/>
      <c r="G394" s="2"/>
      <c r="H394" s="2"/>
      <c r="I394" s="2"/>
      <c r="J394" s="2"/>
      <c r="K394" s="45"/>
      <c r="L394" s="45"/>
      <c r="M394" s="45"/>
      <c r="N394" s="45"/>
      <c r="O394" s="45"/>
      <c r="P394" s="45"/>
      <c r="Q394" s="45"/>
      <c r="R394" s="45"/>
      <c r="S394" s="45"/>
      <c r="T394" s="64"/>
      <c r="U394" s="64"/>
      <c r="V394" s="64"/>
      <c r="W394" s="64"/>
      <c r="X394" s="64"/>
      <c r="Y394" s="64"/>
      <c r="Z394" s="64"/>
      <c r="AA394" s="45"/>
      <c r="AB394" s="64"/>
      <c r="AC394" s="64"/>
      <c r="AD394" s="64"/>
      <c r="AE394" s="64"/>
      <c r="AF394" s="64"/>
      <c r="AG394" s="64"/>
      <c r="AH394" s="64"/>
      <c r="AI394" s="64"/>
      <c r="AJ394" s="2"/>
      <c r="AK394" s="15"/>
    </row>
    <row r="395" spans="2:37" ht="12" customHeight="1">
      <c r="B395" s="14"/>
      <c r="C395" s="407"/>
      <c r="D395" s="407"/>
      <c r="E395" s="407"/>
      <c r="F395" s="407"/>
      <c r="G395" s="407"/>
      <c r="H395" s="407"/>
      <c r="I395" s="407"/>
      <c r="J395" s="407"/>
      <c r="K395" s="407"/>
      <c r="L395" s="407"/>
      <c r="M395" s="407"/>
      <c r="N395" s="407"/>
      <c r="O395" s="407"/>
      <c r="P395" s="407"/>
      <c r="Q395" s="45"/>
      <c r="R395" s="45"/>
      <c r="S395" s="45"/>
      <c r="T395" s="45"/>
      <c r="U395" s="45"/>
      <c r="V395" s="45"/>
      <c r="W395" s="45"/>
      <c r="X395" s="45"/>
      <c r="Y395" s="45"/>
      <c r="Z395" s="45"/>
      <c r="AA395" s="431">
        <f ca="1">TODAY()</f>
        <v>44272</v>
      </c>
      <c r="AB395" s="431"/>
      <c r="AC395" s="431"/>
      <c r="AD395" s="431"/>
      <c r="AE395" s="431"/>
      <c r="AF395" s="431"/>
      <c r="AG395" s="431"/>
      <c r="AH395" s="431"/>
      <c r="AI395" s="431"/>
      <c r="AJ395" s="2"/>
      <c r="AK395" s="15"/>
    </row>
    <row r="396" spans="2:37" ht="12" customHeight="1">
      <c r="B396" s="14"/>
      <c r="C396" s="405" t="s">
        <v>1287</v>
      </c>
      <c r="D396" s="405"/>
      <c r="E396" s="405"/>
      <c r="F396" s="405"/>
      <c r="G396" s="405"/>
      <c r="H396" s="405"/>
      <c r="I396" s="405"/>
      <c r="J396" s="405"/>
      <c r="K396" s="405"/>
      <c r="L396" s="405"/>
      <c r="M396" s="405"/>
      <c r="N396" s="405"/>
      <c r="O396" s="405"/>
      <c r="P396" s="405"/>
      <c r="Q396" s="45"/>
      <c r="R396" s="45"/>
      <c r="S396" s="45"/>
      <c r="T396" s="45"/>
      <c r="U396" s="45"/>
      <c r="V396" s="45"/>
      <c r="W396" s="45"/>
      <c r="X396" s="45"/>
      <c r="Y396" s="45"/>
      <c r="Z396" s="45"/>
      <c r="AA396" s="432" t="s">
        <v>80</v>
      </c>
      <c r="AB396" s="432"/>
      <c r="AC396" s="432"/>
      <c r="AD396" s="432"/>
      <c r="AE396" s="432"/>
      <c r="AF396" s="432"/>
      <c r="AG396" s="432"/>
      <c r="AH396" s="432"/>
      <c r="AI396" s="432"/>
      <c r="AJ396" s="2"/>
      <c r="AK396" s="15"/>
    </row>
    <row r="397" spans="2:37" ht="12" customHeight="1">
      <c r="B397" s="14"/>
      <c r="C397" s="406"/>
      <c r="D397" s="406"/>
      <c r="E397" s="406"/>
      <c r="F397" s="406"/>
      <c r="G397" s="406"/>
      <c r="H397" s="406"/>
      <c r="I397" s="406"/>
      <c r="J397" s="406"/>
      <c r="K397" s="406"/>
      <c r="L397" s="406"/>
      <c r="M397" s="406"/>
      <c r="N397" s="406"/>
      <c r="O397" s="406"/>
      <c r="P397" s="406"/>
      <c r="Q397" s="45"/>
      <c r="R397" s="45"/>
      <c r="S397" s="45"/>
      <c r="T397" s="45"/>
      <c r="U397" s="45"/>
      <c r="V397" s="45"/>
      <c r="W397" s="45"/>
      <c r="X397" s="45"/>
      <c r="Y397" s="45"/>
      <c r="Z397" s="45"/>
      <c r="AA397" s="433"/>
      <c r="AB397" s="433"/>
      <c r="AC397" s="433"/>
      <c r="AD397" s="433"/>
      <c r="AE397" s="433"/>
      <c r="AF397" s="433"/>
      <c r="AG397" s="433"/>
      <c r="AH397" s="433"/>
      <c r="AI397" s="433"/>
      <c r="AJ397" s="2"/>
      <c r="AK397" s="15"/>
    </row>
    <row r="398" spans="2:37" ht="12" customHeight="1">
      <c r="B398" s="14"/>
      <c r="C398" s="168"/>
      <c r="D398" s="169"/>
      <c r="E398" s="169"/>
      <c r="F398" s="169"/>
      <c r="G398" s="169"/>
      <c r="H398" s="169"/>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5"/>
    </row>
    <row r="399" spans="2:37" ht="12" customHeight="1">
      <c r="B399" s="14"/>
      <c r="C399" s="429" t="s">
        <v>1288</v>
      </c>
      <c r="D399" s="430"/>
      <c r="E399" s="430"/>
      <c r="F399" s="430"/>
      <c r="G399" s="430"/>
      <c r="H399" s="430"/>
      <c r="I399" s="430"/>
      <c r="J399" s="430"/>
      <c r="K399" s="430"/>
      <c r="L399" s="430"/>
      <c r="M399" s="430"/>
      <c r="N399" s="430"/>
      <c r="O399" s="430"/>
      <c r="P399" s="430"/>
      <c r="Q399" s="430"/>
      <c r="R399" s="430"/>
      <c r="S399" s="430"/>
      <c r="T399" s="430"/>
      <c r="U399" s="430"/>
      <c r="V399" s="430"/>
      <c r="W399" s="430"/>
      <c r="X399" s="430"/>
      <c r="Y399" s="430"/>
      <c r="Z399" s="430"/>
      <c r="AA399" s="430"/>
      <c r="AB399" s="430"/>
      <c r="AC399" s="430"/>
      <c r="AD399" s="430"/>
      <c r="AE399" s="430"/>
      <c r="AF399" s="430"/>
      <c r="AG399" s="430"/>
      <c r="AH399" s="430"/>
      <c r="AI399" s="430"/>
      <c r="AJ399" s="430"/>
      <c r="AK399" s="15"/>
    </row>
    <row r="400" spans="2:37" ht="12" customHeight="1">
      <c r="B400" s="14"/>
      <c r="C400" s="430"/>
      <c r="D400" s="430"/>
      <c r="E400" s="430"/>
      <c r="F400" s="430"/>
      <c r="G400" s="430"/>
      <c r="H400" s="430"/>
      <c r="I400" s="430"/>
      <c r="J400" s="430"/>
      <c r="K400" s="430"/>
      <c r="L400" s="430"/>
      <c r="M400" s="430"/>
      <c r="N400" s="430"/>
      <c r="O400" s="430"/>
      <c r="P400" s="430"/>
      <c r="Q400" s="430"/>
      <c r="R400" s="430"/>
      <c r="S400" s="430"/>
      <c r="T400" s="430"/>
      <c r="U400" s="430"/>
      <c r="V400" s="430"/>
      <c r="W400" s="430"/>
      <c r="X400" s="430"/>
      <c r="Y400" s="430"/>
      <c r="Z400" s="430"/>
      <c r="AA400" s="430"/>
      <c r="AB400" s="430"/>
      <c r="AC400" s="430"/>
      <c r="AD400" s="430"/>
      <c r="AE400" s="430"/>
      <c r="AF400" s="430"/>
      <c r="AG400" s="430"/>
      <c r="AH400" s="430"/>
      <c r="AI400" s="430"/>
      <c r="AJ400" s="430"/>
      <c r="AK400" s="15"/>
    </row>
    <row r="401" spans="2:37" ht="12" customHeight="1">
      <c r="B401" s="14"/>
      <c r="C401" s="430"/>
      <c r="D401" s="430"/>
      <c r="E401" s="430"/>
      <c r="F401" s="430"/>
      <c r="G401" s="430"/>
      <c r="H401" s="430"/>
      <c r="I401" s="430"/>
      <c r="J401" s="430"/>
      <c r="K401" s="430"/>
      <c r="L401" s="430"/>
      <c r="M401" s="430"/>
      <c r="N401" s="430"/>
      <c r="O401" s="430"/>
      <c r="P401" s="430"/>
      <c r="Q401" s="430"/>
      <c r="R401" s="430"/>
      <c r="S401" s="430"/>
      <c r="T401" s="430"/>
      <c r="U401" s="430"/>
      <c r="V401" s="430"/>
      <c r="W401" s="430"/>
      <c r="X401" s="430"/>
      <c r="Y401" s="430"/>
      <c r="Z401" s="430"/>
      <c r="AA401" s="430"/>
      <c r="AB401" s="430"/>
      <c r="AC401" s="430"/>
      <c r="AD401" s="430"/>
      <c r="AE401" s="430"/>
      <c r="AF401" s="430"/>
      <c r="AG401" s="430"/>
      <c r="AH401" s="430"/>
      <c r="AI401" s="430"/>
      <c r="AJ401" s="430"/>
      <c r="AK401" s="15"/>
    </row>
    <row r="402" spans="2:37" ht="12" customHeight="1">
      <c r="B402" s="14"/>
      <c r="C402" s="430"/>
      <c r="D402" s="430"/>
      <c r="E402" s="430"/>
      <c r="F402" s="430"/>
      <c r="G402" s="430"/>
      <c r="H402" s="430"/>
      <c r="I402" s="430"/>
      <c r="J402" s="430"/>
      <c r="K402" s="430"/>
      <c r="L402" s="430"/>
      <c r="M402" s="430"/>
      <c r="N402" s="430"/>
      <c r="O402" s="430"/>
      <c r="P402" s="430"/>
      <c r="Q402" s="430"/>
      <c r="R402" s="430"/>
      <c r="S402" s="430"/>
      <c r="T402" s="430"/>
      <c r="U402" s="430"/>
      <c r="V402" s="430"/>
      <c r="W402" s="430"/>
      <c r="X402" s="430"/>
      <c r="Y402" s="430"/>
      <c r="Z402" s="430"/>
      <c r="AA402" s="430"/>
      <c r="AB402" s="430"/>
      <c r="AC402" s="430"/>
      <c r="AD402" s="430"/>
      <c r="AE402" s="430"/>
      <c r="AF402" s="430"/>
      <c r="AG402" s="430"/>
      <c r="AH402" s="430"/>
      <c r="AI402" s="430"/>
      <c r="AJ402" s="430"/>
      <c r="AK402" s="15"/>
    </row>
    <row r="403" spans="2:37" ht="12" customHeight="1" thickBot="1">
      <c r="B403" s="20"/>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2"/>
    </row>
  </sheetData>
  <sheetProtection formatCells="0" insertColumns="0" insertRows="0" deleteColumns="0" deleteRows="0"/>
  <mergeCells count="822">
    <mergeCell ref="C380:AA380"/>
    <mergeCell ref="AB380:AE380"/>
    <mergeCell ref="AF380:AJ380"/>
    <mergeCell ref="C378:AA378"/>
    <mergeCell ref="AB378:AE378"/>
    <mergeCell ref="AF378:AJ378"/>
    <mergeCell ref="C379:AA379"/>
    <mergeCell ref="AB379:AE379"/>
    <mergeCell ref="AF379:AJ379"/>
    <mergeCell ref="C372:AA372"/>
    <mergeCell ref="AB372:AD372"/>
    <mergeCell ref="AE372:AJ372"/>
    <mergeCell ref="C375:AJ375"/>
    <mergeCell ref="C377:AA377"/>
    <mergeCell ref="AB377:AE377"/>
    <mergeCell ref="AF377:AJ377"/>
    <mergeCell ref="AE368:AJ370"/>
    <mergeCell ref="C369:AA369"/>
    <mergeCell ref="C370:AA370"/>
    <mergeCell ref="C371:AA371"/>
    <mergeCell ref="AB371:AD371"/>
    <mergeCell ref="AE371:AJ371"/>
    <mergeCell ref="C368:AA368"/>
    <mergeCell ref="AB368:AD370"/>
    <mergeCell ref="C340:AJ340"/>
    <mergeCell ref="C361:AJ361"/>
    <mergeCell ref="C362:AJ362"/>
    <mergeCell ref="C366:AA366"/>
    <mergeCell ref="AB366:AD366"/>
    <mergeCell ref="AE366:AJ366"/>
    <mergeCell ref="C364:AJ364"/>
    <mergeCell ref="C358:AA358"/>
    <mergeCell ref="AB358:AD358"/>
    <mergeCell ref="AE358:AJ358"/>
    <mergeCell ref="Z331:AE331"/>
    <mergeCell ref="AF331:AJ331"/>
    <mergeCell ref="C333:AJ335"/>
    <mergeCell ref="C339:AJ339"/>
    <mergeCell ref="C331:G331"/>
    <mergeCell ref="H331:M331"/>
    <mergeCell ref="N331:S331"/>
    <mergeCell ref="T331:Y331"/>
    <mergeCell ref="C330:G330"/>
    <mergeCell ref="H330:M330"/>
    <mergeCell ref="N330:S330"/>
    <mergeCell ref="T330:Y330"/>
    <mergeCell ref="Z330:AE330"/>
    <mergeCell ref="AF330:AJ330"/>
    <mergeCell ref="Z327:AE327"/>
    <mergeCell ref="AF327:AJ327"/>
    <mergeCell ref="Z328:AE328"/>
    <mergeCell ref="AF328:AJ328"/>
    <mergeCell ref="Z329:AE329"/>
    <mergeCell ref="AF329:AJ329"/>
    <mergeCell ref="C328:G328"/>
    <mergeCell ref="H328:M328"/>
    <mergeCell ref="N328:S328"/>
    <mergeCell ref="T328:Y328"/>
    <mergeCell ref="N329:S329"/>
    <mergeCell ref="T329:Y329"/>
    <mergeCell ref="C329:G329"/>
    <mergeCell ref="H329:M329"/>
    <mergeCell ref="C325:G325"/>
    <mergeCell ref="H325:M325"/>
    <mergeCell ref="C327:G327"/>
    <mergeCell ref="H327:M327"/>
    <mergeCell ref="N327:S327"/>
    <mergeCell ref="T327:Y327"/>
    <mergeCell ref="C326:G326"/>
    <mergeCell ref="H326:M326"/>
    <mergeCell ref="N326:S326"/>
    <mergeCell ref="T326:Y326"/>
    <mergeCell ref="Z326:AE326"/>
    <mergeCell ref="AF326:AJ326"/>
    <mergeCell ref="T321:Y324"/>
    <mergeCell ref="Z321:AE324"/>
    <mergeCell ref="N325:S325"/>
    <mergeCell ref="T325:Y325"/>
    <mergeCell ref="Z316:AE316"/>
    <mergeCell ref="AF316:AJ316"/>
    <mergeCell ref="Z325:AE325"/>
    <mergeCell ref="AF325:AJ325"/>
    <mergeCell ref="C316:G316"/>
    <mergeCell ref="H316:M316"/>
    <mergeCell ref="N316:S316"/>
    <mergeCell ref="T316:Y316"/>
    <mergeCell ref="C319:G324"/>
    <mergeCell ref="H319:AJ319"/>
    <mergeCell ref="H320:M324"/>
    <mergeCell ref="N320:S324"/>
    <mergeCell ref="T320:AE320"/>
    <mergeCell ref="AF320:AJ324"/>
    <mergeCell ref="C315:G315"/>
    <mergeCell ref="H315:M315"/>
    <mergeCell ref="N315:S315"/>
    <mergeCell ref="T315:Y315"/>
    <mergeCell ref="Z315:AE315"/>
    <mergeCell ref="AF315:AJ315"/>
    <mergeCell ref="Z312:AE312"/>
    <mergeCell ref="AF312:AJ312"/>
    <mergeCell ref="Z313:AE313"/>
    <mergeCell ref="AF313:AJ313"/>
    <mergeCell ref="Z314:AE314"/>
    <mergeCell ref="AF314:AJ314"/>
    <mergeCell ref="C313:G313"/>
    <mergeCell ref="H313:M313"/>
    <mergeCell ref="N313:S313"/>
    <mergeCell ref="T313:Y313"/>
    <mergeCell ref="N314:S314"/>
    <mergeCell ref="T314:Y314"/>
    <mergeCell ref="C314:G314"/>
    <mergeCell ref="H314:M314"/>
    <mergeCell ref="C310:G310"/>
    <mergeCell ref="H310:M310"/>
    <mergeCell ref="C312:G312"/>
    <mergeCell ref="H312:M312"/>
    <mergeCell ref="N312:S312"/>
    <mergeCell ref="T312:Y312"/>
    <mergeCell ref="C311:G311"/>
    <mergeCell ref="H311:M311"/>
    <mergeCell ref="N311:S311"/>
    <mergeCell ref="T311:Y311"/>
    <mergeCell ref="Z311:AE311"/>
    <mergeCell ref="AF311:AJ311"/>
    <mergeCell ref="T306:Y309"/>
    <mergeCell ref="Z306:AE309"/>
    <mergeCell ref="N310:S310"/>
    <mergeCell ref="T310:Y310"/>
    <mergeCell ref="Z301:AE301"/>
    <mergeCell ref="AF301:AJ301"/>
    <mergeCell ref="Z310:AE310"/>
    <mergeCell ref="AF310:AJ310"/>
    <mergeCell ref="C301:G301"/>
    <mergeCell ref="H301:M301"/>
    <mergeCell ref="N301:S301"/>
    <mergeCell ref="T301:Y301"/>
    <mergeCell ref="C304:G309"/>
    <mergeCell ref="H304:AJ304"/>
    <mergeCell ref="H305:M309"/>
    <mergeCell ref="N305:AE305"/>
    <mergeCell ref="AF305:AJ309"/>
    <mergeCell ref="N306:S309"/>
    <mergeCell ref="C300:G300"/>
    <mergeCell ref="H300:M300"/>
    <mergeCell ref="N300:S300"/>
    <mergeCell ref="T300:Y300"/>
    <mergeCell ref="Z300:AE300"/>
    <mergeCell ref="AF300:AJ300"/>
    <mergeCell ref="Z297:AE297"/>
    <mergeCell ref="AF297:AJ297"/>
    <mergeCell ref="Z298:AE298"/>
    <mergeCell ref="AF298:AJ298"/>
    <mergeCell ref="Z299:AE299"/>
    <mergeCell ref="AF299:AJ299"/>
    <mergeCell ref="C298:G298"/>
    <mergeCell ref="H298:M298"/>
    <mergeCell ref="N298:S298"/>
    <mergeCell ref="T298:Y298"/>
    <mergeCell ref="N299:S299"/>
    <mergeCell ref="T299:Y299"/>
    <mergeCell ref="C299:G299"/>
    <mergeCell ref="H299:M299"/>
    <mergeCell ref="C295:G295"/>
    <mergeCell ref="H295:M295"/>
    <mergeCell ref="C297:G297"/>
    <mergeCell ref="H297:M297"/>
    <mergeCell ref="N297:S297"/>
    <mergeCell ref="T297:Y297"/>
    <mergeCell ref="C296:G296"/>
    <mergeCell ref="H296:M296"/>
    <mergeCell ref="N296:S296"/>
    <mergeCell ref="T296:Y296"/>
    <mergeCell ref="Z296:AE296"/>
    <mergeCell ref="AF296:AJ296"/>
    <mergeCell ref="N295:S295"/>
    <mergeCell ref="T295:Y295"/>
    <mergeCell ref="AC286:AF286"/>
    <mergeCell ref="AG286:AJ286"/>
    <mergeCell ref="C286:O286"/>
    <mergeCell ref="P286:T286"/>
    <mergeCell ref="U286:X286"/>
    <mergeCell ref="Y286:AB286"/>
    <mergeCell ref="Z295:AE295"/>
    <mergeCell ref="AF295:AJ295"/>
    <mergeCell ref="C284:O284"/>
    <mergeCell ref="P284:T284"/>
    <mergeCell ref="C289:G294"/>
    <mergeCell ref="H289:AJ289"/>
    <mergeCell ref="H290:M294"/>
    <mergeCell ref="N290:S294"/>
    <mergeCell ref="T290:Y294"/>
    <mergeCell ref="Z290:AE294"/>
    <mergeCell ref="AF290:AJ294"/>
    <mergeCell ref="C285:O285"/>
    <mergeCell ref="P285:T285"/>
    <mergeCell ref="U285:X285"/>
    <mergeCell ref="Y285:AB285"/>
    <mergeCell ref="AC285:AF285"/>
    <mergeCell ref="AG285:AJ285"/>
    <mergeCell ref="U284:X284"/>
    <mergeCell ref="Y284:AB284"/>
    <mergeCell ref="AC282:AF282"/>
    <mergeCell ref="AG282:AJ282"/>
    <mergeCell ref="AC283:AF283"/>
    <mergeCell ref="AG283:AJ283"/>
    <mergeCell ref="AC284:AF284"/>
    <mergeCell ref="AG284:AJ284"/>
    <mergeCell ref="C282:O282"/>
    <mergeCell ref="P282:T282"/>
    <mergeCell ref="U282:X282"/>
    <mergeCell ref="Y282:AB282"/>
    <mergeCell ref="C283:O283"/>
    <mergeCell ref="P283:T283"/>
    <mergeCell ref="U283:X283"/>
    <mergeCell ref="Y283:AB283"/>
    <mergeCell ref="AC278:AF278"/>
    <mergeCell ref="AG278:AJ278"/>
    <mergeCell ref="C279:O281"/>
    <mergeCell ref="P279:T281"/>
    <mergeCell ref="U279:X281"/>
    <mergeCell ref="Y279:AB281"/>
    <mergeCell ref="AC279:AF281"/>
    <mergeCell ref="AG279:AJ281"/>
    <mergeCell ref="C278:O278"/>
    <mergeCell ref="P278:T278"/>
    <mergeCell ref="U278:X278"/>
    <mergeCell ref="Y278:AB278"/>
    <mergeCell ref="C266:AJ266"/>
    <mergeCell ref="C267:AJ267"/>
    <mergeCell ref="C270:O277"/>
    <mergeCell ref="P270:T277"/>
    <mergeCell ref="U270:X277"/>
    <mergeCell ref="Y270:AB277"/>
    <mergeCell ref="AC270:AJ270"/>
    <mergeCell ref="AC271:AF277"/>
    <mergeCell ref="C253:U253"/>
    <mergeCell ref="V253:X253"/>
    <mergeCell ref="Y253:AD253"/>
    <mergeCell ref="AE253:AJ253"/>
    <mergeCell ref="AG271:AJ277"/>
    <mergeCell ref="C255:AJ256"/>
    <mergeCell ref="C257:AJ259"/>
    <mergeCell ref="C260:AJ262"/>
    <mergeCell ref="C263:AJ264"/>
    <mergeCell ref="C250:U251"/>
    <mergeCell ref="V250:X251"/>
    <mergeCell ref="Y250:AD251"/>
    <mergeCell ref="AE250:AJ251"/>
    <mergeCell ref="C252:U252"/>
    <mergeCell ref="V252:X252"/>
    <mergeCell ref="Y252:AD252"/>
    <mergeCell ref="AE252:AJ252"/>
    <mergeCell ref="C244:U244"/>
    <mergeCell ref="V244:X244"/>
    <mergeCell ref="Y244:AD244"/>
    <mergeCell ref="AE244:AJ244"/>
    <mergeCell ref="C246:AJ246"/>
    <mergeCell ref="C247:AJ247"/>
    <mergeCell ref="C241:U241"/>
    <mergeCell ref="V241:X241"/>
    <mergeCell ref="Y241:AD241"/>
    <mergeCell ref="AE241:AJ241"/>
    <mergeCell ref="C242:U242"/>
    <mergeCell ref="V242:X243"/>
    <mergeCell ref="Y242:AD243"/>
    <mergeCell ref="AE242:AJ243"/>
    <mergeCell ref="C243:U243"/>
    <mergeCell ref="C235:AJ235"/>
    <mergeCell ref="C238:U239"/>
    <mergeCell ref="V238:X239"/>
    <mergeCell ref="Y238:AD239"/>
    <mergeCell ref="AE238:AJ239"/>
    <mergeCell ref="C240:U240"/>
    <mergeCell ref="V240:X240"/>
    <mergeCell ref="Y240:AD240"/>
    <mergeCell ref="AE240:AJ240"/>
    <mergeCell ref="AG231:AJ231"/>
    <mergeCell ref="X232:AB232"/>
    <mergeCell ref="AC232:AF232"/>
    <mergeCell ref="AG232:AJ232"/>
    <mergeCell ref="C234:AJ234"/>
    <mergeCell ref="C232:I232"/>
    <mergeCell ref="J232:M232"/>
    <mergeCell ref="N232:S232"/>
    <mergeCell ref="T232:W232"/>
    <mergeCell ref="C231:I231"/>
    <mergeCell ref="J231:M231"/>
    <mergeCell ref="N231:S231"/>
    <mergeCell ref="T231:W231"/>
    <mergeCell ref="X231:AB231"/>
    <mergeCell ref="AC231:AF231"/>
    <mergeCell ref="AG229:AJ229"/>
    <mergeCell ref="C230:I230"/>
    <mergeCell ref="J230:M230"/>
    <mergeCell ref="N230:S230"/>
    <mergeCell ref="T230:W230"/>
    <mergeCell ref="X230:AB230"/>
    <mergeCell ref="AC230:AF230"/>
    <mergeCell ref="AG230:AJ230"/>
    <mergeCell ref="C229:I229"/>
    <mergeCell ref="J229:M229"/>
    <mergeCell ref="N229:S229"/>
    <mergeCell ref="T229:W229"/>
    <mergeCell ref="X229:AB229"/>
    <mergeCell ref="AC229:AF229"/>
    <mergeCell ref="AG227:AJ227"/>
    <mergeCell ref="C228:I228"/>
    <mergeCell ref="J228:M228"/>
    <mergeCell ref="N228:S228"/>
    <mergeCell ref="T228:W228"/>
    <mergeCell ref="X228:AB228"/>
    <mergeCell ref="AC228:AF228"/>
    <mergeCell ref="AG228:AJ228"/>
    <mergeCell ref="C227:I227"/>
    <mergeCell ref="J227:M227"/>
    <mergeCell ref="N227:S227"/>
    <mergeCell ref="T227:W227"/>
    <mergeCell ref="X227:AB227"/>
    <mergeCell ref="AC227:AF227"/>
    <mergeCell ref="AG225:AJ225"/>
    <mergeCell ref="C226:I226"/>
    <mergeCell ref="J226:M226"/>
    <mergeCell ref="N226:S226"/>
    <mergeCell ref="T226:W226"/>
    <mergeCell ref="X226:AB226"/>
    <mergeCell ref="AC226:AF226"/>
    <mergeCell ref="AG226:AJ226"/>
    <mergeCell ref="C225:I225"/>
    <mergeCell ref="J225:M225"/>
    <mergeCell ref="N225:S225"/>
    <mergeCell ref="T225:W225"/>
    <mergeCell ref="X225:AB225"/>
    <mergeCell ref="AC225:AF225"/>
    <mergeCell ref="AG223:AJ223"/>
    <mergeCell ref="C224:I224"/>
    <mergeCell ref="J224:M224"/>
    <mergeCell ref="N224:S224"/>
    <mergeCell ref="T224:W224"/>
    <mergeCell ref="X224:AB224"/>
    <mergeCell ref="AC224:AF224"/>
    <mergeCell ref="AG224:AJ224"/>
    <mergeCell ref="C223:I223"/>
    <mergeCell ref="J223:M223"/>
    <mergeCell ref="N223:S223"/>
    <mergeCell ref="T223:W223"/>
    <mergeCell ref="X223:AB223"/>
    <mergeCell ref="AC223:AF223"/>
    <mergeCell ref="C212:AJ212"/>
    <mergeCell ref="C215:I222"/>
    <mergeCell ref="J215:M222"/>
    <mergeCell ref="N215:S222"/>
    <mergeCell ref="T215:W222"/>
    <mergeCell ref="X215:AB222"/>
    <mergeCell ref="AC215:AJ216"/>
    <mergeCell ref="AC217:AF222"/>
    <mergeCell ref="AG217:AJ222"/>
    <mergeCell ref="C209:M209"/>
    <mergeCell ref="N209:P209"/>
    <mergeCell ref="Q209:U209"/>
    <mergeCell ref="V209:AC209"/>
    <mergeCell ref="AD209:AJ209"/>
    <mergeCell ref="C211:AJ211"/>
    <mergeCell ref="AD207:AJ207"/>
    <mergeCell ref="C208:M208"/>
    <mergeCell ref="N208:P208"/>
    <mergeCell ref="Q208:U208"/>
    <mergeCell ref="V208:AC208"/>
    <mergeCell ref="AD208:AJ208"/>
    <mergeCell ref="C207:M207"/>
    <mergeCell ref="N207:P207"/>
    <mergeCell ref="Q207:U207"/>
    <mergeCell ref="V207:AC207"/>
    <mergeCell ref="AD206:AJ206"/>
    <mergeCell ref="AD205:AJ205"/>
    <mergeCell ref="C205:M205"/>
    <mergeCell ref="N205:P205"/>
    <mergeCell ref="Q205:U205"/>
    <mergeCell ref="V205:AC205"/>
    <mergeCell ref="C206:M206"/>
    <mergeCell ref="N206:P206"/>
    <mergeCell ref="Q206:U206"/>
    <mergeCell ref="V206:AC206"/>
    <mergeCell ref="AD203:AJ203"/>
    <mergeCell ref="C204:M204"/>
    <mergeCell ref="N204:P204"/>
    <mergeCell ref="Q204:U204"/>
    <mergeCell ref="V204:AC204"/>
    <mergeCell ref="AD204:AJ204"/>
    <mergeCell ref="C203:M203"/>
    <mergeCell ref="N203:P203"/>
    <mergeCell ref="Q203:U203"/>
    <mergeCell ref="V203:AC203"/>
    <mergeCell ref="AD201:AJ201"/>
    <mergeCell ref="C202:M202"/>
    <mergeCell ref="N202:P202"/>
    <mergeCell ref="Q202:U202"/>
    <mergeCell ref="V202:AC202"/>
    <mergeCell ref="AD202:AJ202"/>
    <mergeCell ref="C201:M201"/>
    <mergeCell ref="N201:P201"/>
    <mergeCell ref="Q201:U201"/>
    <mergeCell ref="V201:AC201"/>
    <mergeCell ref="AD195:AJ199"/>
    <mergeCell ref="C200:M200"/>
    <mergeCell ref="N200:P200"/>
    <mergeCell ref="Q200:U200"/>
    <mergeCell ref="V200:AC200"/>
    <mergeCell ref="AD200:AJ200"/>
    <mergeCell ref="C195:M199"/>
    <mergeCell ref="N195:P199"/>
    <mergeCell ref="Q195:U199"/>
    <mergeCell ref="V195:AC199"/>
    <mergeCell ref="AF101:AJ101"/>
    <mergeCell ref="C125:AJ126"/>
    <mergeCell ref="C191:AJ191"/>
    <mergeCell ref="C192:AJ192"/>
    <mergeCell ref="C101:T101"/>
    <mergeCell ref="U101:V101"/>
    <mergeCell ref="W101:Z101"/>
    <mergeCell ref="AA101:AE101"/>
    <mergeCell ref="AH185:AJ185"/>
    <mergeCell ref="C124:AJ124"/>
    <mergeCell ref="AF99:AJ99"/>
    <mergeCell ref="C100:T100"/>
    <mergeCell ref="U100:V100"/>
    <mergeCell ref="W100:Z100"/>
    <mergeCell ref="AA100:AE100"/>
    <mergeCell ref="AF100:AJ100"/>
    <mergeCell ref="C99:T99"/>
    <mergeCell ref="U99:V99"/>
    <mergeCell ref="W99:Z99"/>
    <mergeCell ref="AA99:AE99"/>
    <mergeCell ref="AF97:AJ97"/>
    <mergeCell ref="C98:T98"/>
    <mergeCell ref="U98:V98"/>
    <mergeCell ref="W98:Z98"/>
    <mergeCell ref="AA98:AE98"/>
    <mergeCell ref="AF98:AJ98"/>
    <mergeCell ref="C97:T97"/>
    <mergeCell ref="U97:V97"/>
    <mergeCell ref="W97:Z97"/>
    <mergeCell ref="AA97:AE97"/>
    <mergeCell ref="AF93:AJ93"/>
    <mergeCell ref="I94:T94"/>
    <mergeCell ref="U94:V96"/>
    <mergeCell ref="W94:Z96"/>
    <mergeCell ref="AA94:AE96"/>
    <mergeCell ref="AF94:AJ96"/>
    <mergeCell ref="I95:T95"/>
    <mergeCell ref="C93:T93"/>
    <mergeCell ref="U93:V93"/>
    <mergeCell ref="W93:Z93"/>
    <mergeCell ref="AA93:AE93"/>
    <mergeCell ref="AF89:AJ90"/>
    <mergeCell ref="C90:T90"/>
    <mergeCell ref="C91:T92"/>
    <mergeCell ref="U91:V92"/>
    <mergeCell ref="W91:Z92"/>
    <mergeCell ref="AA91:AE92"/>
    <mergeCell ref="AF91:AJ92"/>
    <mergeCell ref="C89:T89"/>
    <mergeCell ref="U89:V90"/>
    <mergeCell ref="W89:Z90"/>
    <mergeCell ref="AA89:AE90"/>
    <mergeCell ref="AF86:AJ87"/>
    <mergeCell ref="C88:T88"/>
    <mergeCell ref="U88:V88"/>
    <mergeCell ref="W88:Z88"/>
    <mergeCell ref="AA88:AE88"/>
    <mergeCell ref="AF88:AJ88"/>
    <mergeCell ref="C86:T87"/>
    <mergeCell ref="U86:V87"/>
    <mergeCell ref="W86:Z87"/>
    <mergeCell ref="AA86:AE87"/>
    <mergeCell ref="AF83:AJ83"/>
    <mergeCell ref="C84:T85"/>
    <mergeCell ref="U84:V85"/>
    <mergeCell ref="W84:Z85"/>
    <mergeCell ref="AA84:AE85"/>
    <mergeCell ref="AF84:AJ85"/>
    <mergeCell ref="C83:T83"/>
    <mergeCell ref="U83:V83"/>
    <mergeCell ref="W83:Z83"/>
    <mergeCell ref="AA83:AE83"/>
    <mergeCell ref="AF81:AJ81"/>
    <mergeCell ref="C82:T82"/>
    <mergeCell ref="U82:V82"/>
    <mergeCell ref="W82:Z82"/>
    <mergeCell ref="AA82:AE82"/>
    <mergeCell ref="AF82:AJ82"/>
    <mergeCell ref="C81:T81"/>
    <mergeCell ref="U81:V81"/>
    <mergeCell ref="W81:Z81"/>
    <mergeCell ref="AA81:AE81"/>
    <mergeCell ref="AF79:AJ79"/>
    <mergeCell ref="C80:T80"/>
    <mergeCell ref="U80:V80"/>
    <mergeCell ref="W80:Z80"/>
    <mergeCell ref="AA80:AE80"/>
    <mergeCell ref="AF80:AJ80"/>
    <mergeCell ref="C79:T79"/>
    <mergeCell ref="U79:V79"/>
    <mergeCell ref="W79:Z79"/>
    <mergeCell ref="AA79:AE79"/>
    <mergeCell ref="C73:AJ73"/>
    <mergeCell ref="C74:AJ74"/>
    <mergeCell ref="C77:T78"/>
    <mergeCell ref="U77:V78"/>
    <mergeCell ref="W77:Z78"/>
    <mergeCell ref="AA77:AE78"/>
    <mergeCell ref="AF77:AJ78"/>
    <mergeCell ref="C65:AA65"/>
    <mergeCell ref="AB65:AE65"/>
    <mergeCell ref="AF65:AJ65"/>
    <mergeCell ref="C66:AA66"/>
    <mergeCell ref="AB66:AE71"/>
    <mergeCell ref="AF66:AJ71"/>
    <mergeCell ref="C67:AA68"/>
    <mergeCell ref="C69:AA70"/>
    <mergeCell ref="C71:AA71"/>
    <mergeCell ref="AE185:AG185"/>
    <mergeCell ref="C185:J185"/>
    <mergeCell ref="K185:L185"/>
    <mergeCell ref="M185:O185"/>
    <mergeCell ref="P185:R185"/>
    <mergeCell ref="C60:AJ60"/>
    <mergeCell ref="C61:AJ61"/>
    <mergeCell ref="C64:AA64"/>
    <mergeCell ref="AB64:AE64"/>
    <mergeCell ref="AF64:AJ64"/>
    <mergeCell ref="C399:AJ402"/>
    <mergeCell ref="AA395:AI395"/>
    <mergeCell ref="AA396:AI397"/>
    <mergeCell ref="AE137:AJ138"/>
    <mergeCell ref="C137:V137"/>
    <mergeCell ref="W137:Y137"/>
    <mergeCell ref="Z137:AD137"/>
    <mergeCell ref="S185:U185"/>
    <mergeCell ref="V185:X185"/>
    <mergeCell ref="AB185:AD185"/>
    <mergeCell ref="C103:AJ103"/>
    <mergeCell ref="U113:AB113"/>
    <mergeCell ref="C114:T114"/>
    <mergeCell ref="U114:AB114"/>
    <mergeCell ref="C138:V138"/>
    <mergeCell ref="W138:Y138"/>
    <mergeCell ref="Z138:AD138"/>
    <mergeCell ref="G392:P392"/>
    <mergeCell ref="C396:P397"/>
    <mergeCell ref="T392:Z392"/>
    <mergeCell ref="C395:P395"/>
    <mergeCell ref="AC36:AJ37"/>
    <mergeCell ref="C40:U42"/>
    <mergeCell ref="C57:AJ58"/>
    <mergeCell ref="AC115:AJ115"/>
    <mergeCell ref="C37:U39"/>
    <mergeCell ref="AC111:AJ112"/>
    <mergeCell ref="AM118:AP118"/>
    <mergeCell ref="C357:AA357"/>
    <mergeCell ref="AB357:AD357"/>
    <mergeCell ref="AE357:AJ357"/>
    <mergeCell ref="AE184:AG184"/>
    <mergeCell ref="AE343:AJ344"/>
    <mergeCell ref="AE346:AJ346"/>
    <mergeCell ref="AB350:AD350"/>
    <mergeCell ref="AB354:AD354"/>
    <mergeCell ref="C352:AA352"/>
    <mergeCell ref="AB351:AD352"/>
    <mergeCell ref="AE351:AJ352"/>
    <mergeCell ref="C367:AA367"/>
    <mergeCell ref="AB367:AD367"/>
    <mergeCell ref="AE367:AJ367"/>
    <mergeCell ref="C359:AA359"/>
    <mergeCell ref="AB359:AD359"/>
    <mergeCell ref="AE359:AJ359"/>
    <mergeCell ref="AE354:AJ354"/>
    <mergeCell ref="C356:AA356"/>
    <mergeCell ref="AE178:AG178"/>
    <mergeCell ref="AH178:AJ178"/>
    <mergeCell ref="AH183:AJ183"/>
    <mergeCell ref="AE179:AG180"/>
    <mergeCell ref="AH179:AJ180"/>
    <mergeCell ref="AE181:AG181"/>
    <mergeCell ref="AH181:AJ181"/>
    <mergeCell ref="AE182:AG182"/>
    <mergeCell ref="AH182:AJ182"/>
    <mergeCell ref="AE183:AG183"/>
    <mergeCell ref="AE174:AG174"/>
    <mergeCell ref="AH174:AJ174"/>
    <mergeCell ref="AE175:AG175"/>
    <mergeCell ref="AH175:AJ175"/>
    <mergeCell ref="AE176:AG177"/>
    <mergeCell ref="AH176:AJ177"/>
    <mergeCell ref="AE166:AJ169"/>
    <mergeCell ref="AE170:AG173"/>
    <mergeCell ref="AH170:AJ173"/>
    <mergeCell ref="AE149:AJ150"/>
    <mergeCell ref="AE156:AJ156"/>
    <mergeCell ref="AE159:AJ159"/>
    <mergeCell ref="AE157:AJ157"/>
    <mergeCell ref="AE158:AJ158"/>
    <mergeCell ref="AE160:AJ160"/>
    <mergeCell ref="AB156:AD156"/>
    <mergeCell ref="C157:AA157"/>
    <mergeCell ref="AB159:AD159"/>
    <mergeCell ref="C159:AA159"/>
    <mergeCell ref="AB157:AD157"/>
    <mergeCell ref="C156:AA156"/>
    <mergeCell ref="AB158:AD158"/>
    <mergeCell ref="C139:V139"/>
    <mergeCell ref="W139:Y139"/>
    <mergeCell ref="Z139:AD139"/>
    <mergeCell ref="C148:AA148"/>
    <mergeCell ref="AE139:AJ139"/>
    <mergeCell ref="C141:AJ141"/>
    <mergeCell ref="C142:AJ142"/>
    <mergeCell ref="C145:AA146"/>
    <mergeCell ref="C147:AA147"/>
    <mergeCell ref="AB148:AD148"/>
    <mergeCell ref="C151:AA152"/>
    <mergeCell ref="AB151:AD152"/>
    <mergeCell ref="C149:AA150"/>
    <mergeCell ref="AB149:AD150"/>
    <mergeCell ref="AE148:AJ148"/>
    <mergeCell ref="C153:AA153"/>
    <mergeCell ref="C154:AA155"/>
    <mergeCell ref="AE151:AJ152"/>
    <mergeCell ref="AB154:AD155"/>
    <mergeCell ref="AE154:AJ155"/>
    <mergeCell ref="AB153:AD153"/>
    <mergeCell ref="AE153:AJ153"/>
    <mergeCell ref="AB147:AD147"/>
    <mergeCell ref="AE147:AJ147"/>
    <mergeCell ref="W132:Y134"/>
    <mergeCell ref="AB145:AD146"/>
    <mergeCell ref="AE145:AJ146"/>
    <mergeCell ref="Z132:AD134"/>
    <mergeCell ref="AE132:AJ134"/>
    <mergeCell ref="Z135:AD135"/>
    <mergeCell ref="AE135:AJ135"/>
    <mergeCell ref="Z136:AD136"/>
    <mergeCell ref="C129:AJ129"/>
    <mergeCell ref="AC113:AJ113"/>
    <mergeCell ref="AC114:AJ114"/>
    <mergeCell ref="AC116:AJ116"/>
    <mergeCell ref="C120:AJ121"/>
    <mergeCell ref="C122:AJ122"/>
    <mergeCell ref="C116:T116"/>
    <mergeCell ref="U116:AB116"/>
    <mergeCell ref="C113:T113"/>
    <mergeCell ref="C160:AA160"/>
    <mergeCell ref="C158:AA158"/>
    <mergeCell ref="AB160:AD160"/>
    <mergeCell ref="AB349:AD349"/>
    <mergeCell ref="V176:X177"/>
    <mergeCell ref="Y176:AA177"/>
    <mergeCell ref="AB176:AD177"/>
    <mergeCell ref="Y179:AA180"/>
    <mergeCell ref="AB179:AD180"/>
    <mergeCell ref="Y184:AA184"/>
    <mergeCell ref="C348:AA348"/>
    <mergeCell ref="AE347:AJ347"/>
    <mergeCell ref="AE348:AJ348"/>
    <mergeCell ref="C355:AA355"/>
    <mergeCell ref="AB353:AD353"/>
    <mergeCell ref="AE353:AJ353"/>
    <mergeCell ref="AB355:AD356"/>
    <mergeCell ref="AE355:AJ356"/>
    <mergeCell ref="AB348:AD348"/>
    <mergeCell ref="AE350:AJ350"/>
    <mergeCell ref="P184:R184"/>
    <mergeCell ref="AE345:AJ345"/>
    <mergeCell ref="AE349:AJ349"/>
    <mergeCell ref="C353:AA353"/>
    <mergeCell ref="C354:AA354"/>
    <mergeCell ref="C349:AA349"/>
    <mergeCell ref="C350:AA350"/>
    <mergeCell ref="C351:AA351"/>
    <mergeCell ref="C346:AA346"/>
    <mergeCell ref="C347:AA347"/>
    <mergeCell ref="V179:X180"/>
    <mergeCell ref="S182:U182"/>
    <mergeCell ref="V182:X182"/>
    <mergeCell ref="S183:U183"/>
    <mergeCell ref="V183:X183"/>
    <mergeCell ref="AB184:AD184"/>
    <mergeCell ref="S184:U184"/>
    <mergeCell ref="V184:X184"/>
    <mergeCell ref="AB346:AD346"/>
    <mergeCell ref="AB347:AD347"/>
    <mergeCell ref="C345:AA345"/>
    <mergeCell ref="AB345:AD345"/>
    <mergeCell ref="AH184:AJ184"/>
    <mergeCell ref="Y185:AA185"/>
    <mergeCell ref="AB343:AD344"/>
    <mergeCell ref="C343:AA344"/>
    <mergeCell ref="C184:J184"/>
    <mergeCell ref="M184:O184"/>
    <mergeCell ref="Y183:AA183"/>
    <mergeCell ref="AB183:AD183"/>
    <mergeCell ref="S181:U181"/>
    <mergeCell ref="V181:X181"/>
    <mergeCell ref="Y181:AA181"/>
    <mergeCell ref="AB181:AD181"/>
    <mergeCell ref="Y182:AA182"/>
    <mergeCell ref="AB182:AD182"/>
    <mergeCell ref="S176:U177"/>
    <mergeCell ref="M183:O183"/>
    <mergeCell ref="P183:R183"/>
    <mergeCell ref="M181:O181"/>
    <mergeCell ref="P181:R181"/>
    <mergeCell ref="M182:O182"/>
    <mergeCell ref="P182:R182"/>
    <mergeCell ref="M179:O180"/>
    <mergeCell ref="P179:R180"/>
    <mergeCell ref="S179:U180"/>
    <mergeCell ref="S175:U175"/>
    <mergeCell ref="V175:X175"/>
    <mergeCell ref="AB175:AD175"/>
    <mergeCell ref="M178:O178"/>
    <mergeCell ref="P178:R178"/>
    <mergeCell ref="S178:U178"/>
    <mergeCell ref="V178:X178"/>
    <mergeCell ref="Y178:AA178"/>
    <mergeCell ref="AB178:AD178"/>
    <mergeCell ref="M176:O177"/>
    <mergeCell ref="K184:L184"/>
    <mergeCell ref="K176:L177"/>
    <mergeCell ref="K179:L180"/>
    <mergeCell ref="K175:L175"/>
    <mergeCell ref="K178:L178"/>
    <mergeCell ref="K181:L181"/>
    <mergeCell ref="K182:L182"/>
    <mergeCell ref="C179:J179"/>
    <mergeCell ref="C180:J180"/>
    <mergeCell ref="C181:J181"/>
    <mergeCell ref="C182:J182"/>
    <mergeCell ref="C183:J183"/>
    <mergeCell ref="K183:L183"/>
    <mergeCell ref="P170:R173"/>
    <mergeCell ref="K166:L173"/>
    <mergeCell ref="P174:R174"/>
    <mergeCell ref="C176:J176"/>
    <mergeCell ref="C177:J177"/>
    <mergeCell ref="C178:J178"/>
    <mergeCell ref="M175:O175"/>
    <mergeCell ref="P175:R175"/>
    <mergeCell ref="P176:R177"/>
    <mergeCell ref="AB170:AD173"/>
    <mergeCell ref="Y170:AA173"/>
    <mergeCell ref="Y166:AD169"/>
    <mergeCell ref="S166:X169"/>
    <mergeCell ref="S170:U173"/>
    <mergeCell ref="C174:J174"/>
    <mergeCell ref="K174:L174"/>
    <mergeCell ref="M174:O174"/>
    <mergeCell ref="M166:R169"/>
    <mergeCell ref="M170:O173"/>
    <mergeCell ref="AC118:AJ118"/>
    <mergeCell ref="C117:T117"/>
    <mergeCell ref="U117:AB117"/>
    <mergeCell ref="C118:T118"/>
    <mergeCell ref="AE136:AJ136"/>
    <mergeCell ref="W136:Y136"/>
    <mergeCell ref="C136:V136"/>
    <mergeCell ref="C135:V135"/>
    <mergeCell ref="W135:Y135"/>
    <mergeCell ref="C128:AJ128"/>
    <mergeCell ref="C115:T115"/>
    <mergeCell ref="U115:AB115"/>
    <mergeCell ref="U111:AB112"/>
    <mergeCell ref="T391:Z391"/>
    <mergeCell ref="AB391:AI391"/>
    <mergeCell ref="V170:X173"/>
    <mergeCell ref="C166:J173"/>
    <mergeCell ref="C132:V134"/>
    <mergeCell ref="U118:AB118"/>
    <mergeCell ref="AC117:AJ117"/>
    <mergeCell ref="AB392:AI392"/>
    <mergeCell ref="G391:P391"/>
    <mergeCell ref="C33:U36"/>
    <mergeCell ref="C55:N55"/>
    <mergeCell ref="O55:X55"/>
    <mergeCell ref="C111:T112"/>
    <mergeCell ref="U106:AB109"/>
    <mergeCell ref="C106:T109"/>
    <mergeCell ref="AC106:AJ109"/>
    <mergeCell ref="C110:T110"/>
    <mergeCell ref="N49:AI49"/>
    <mergeCell ref="O54:X54"/>
    <mergeCell ref="M48:AI48"/>
    <mergeCell ref="B1:AK1"/>
    <mergeCell ref="B2:AK2"/>
    <mergeCell ref="B3:AK3"/>
    <mergeCell ref="I18:AD18"/>
    <mergeCell ref="Y174:AA174"/>
    <mergeCell ref="AB174:AD174"/>
    <mergeCell ref="Y175:AA175"/>
    <mergeCell ref="AL51:AL52"/>
    <mergeCell ref="C54:N54"/>
    <mergeCell ref="P45:AI45"/>
    <mergeCell ref="D46:AI46"/>
    <mergeCell ref="W47:AH47"/>
    <mergeCell ref="C51:N53"/>
    <mergeCell ref="O51:X53"/>
    <mergeCell ref="AC33:AG34"/>
    <mergeCell ref="AH33:AJ34"/>
    <mergeCell ref="V33:AA33"/>
    <mergeCell ref="U110:AB110"/>
    <mergeCell ref="AC110:AJ110"/>
    <mergeCell ref="C175:J175"/>
    <mergeCell ref="C162:AJ162"/>
    <mergeCell ref="C163:AJ163"/>
    <mergeCell ref="S174:U174"/>
    <mergeCell ref="V174:X174"/>
    <mergeCell ref="G20:AF20"/>
    <mergeCell ref="F22:AG24"/>
    <mergeCell ref="I27:AD27"/>
    <mergeCell ref="F28:AG28"/>
    <mergeCell ref="C32:U32"/>
    <mergeCell ref="V32:AA32"/>
    <mergeCell ref="AC32:AJ32"/>
  </mergeCells>
  <hyperlinks>
    <hyperlink ref="B2:AK2" location="Указания!A1" display="Перейти к указаниям по заполнению формы"/>
  </hyperlinks>
  <printOptions/>
  <pageMargins left="0.5905511811023623" right="0.3937007874015748" top="0.2755905511811024" bottom="0.2755905511811024" header="0.1968503937007874" footer="0.1968503937007874"/>
  <pageSetup horizontalDpi="200" verticalDpi="200" orientation="portrait" paperSize="9" r:id="rId3"/>
  <headerFooter alignWithMargins="0">
    <oddFooter>&amp;L&amp;"Tahoma,обычный"&amp;6© ИПС ЭКСПЕРТ&amp;C&amp;"Tahoma,обычный"&amp;6(017) 354 78 92, 354 78 76&amp;R&amp;"Tahoma,обычный"&amp;6www.expert.by</oddFooter>
  </headerFooter>
  <rowBreaks count="4" manualBreakCount="4">
    <brk id="59" min="2" max="35" man="1"/>
    <brk id="126" min="2" max="35" man="1"/>
    <brk id="190" min="2" max="35" man="1"/>
    <brk id="264" min="2" max="35"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B1:J1177"/>
  <sheetViews>
    <sheetView zoomScaleSheetLayoutView="7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49" customWidth="1"/>
    <col min="3" max="3" width="98.125" style="49" customWidth="1"/>
    <col min="4" max="4" width="2.75390625" style="49" customWidth="1"/>
    <col min="5" max="10" width="3.625" style="49" customWidth="1"/>
    <col min="11" max="16384" width="9.125" style="49" customWidth="1"/>
  </cols>
  <sheetData>
    <row r="1" spans="2:7" s="48" customFormat="1" ht="15" customHeight="1">
      <c r="B1" s="676" t="s">
        <v>1402</v>
      </c>
      <c r="C1" s="676"/>
      <c r="D1" s="676"/>
      <c r="E1" s="131"/>
      <c r="F1" s="131"/>
      <c r="G1" s="131"/>
    </row>
    <row r="2" spans="2:4" s="81" customFormat="1" ht="15" customHeight="1" thickBot="1">
      <c r="B2" s="677" t="s">
        <v>88</v>
      </c>
      <c r="C2" s="677"/>
      <c r="D2" s="82"/>
    </row>
    <row r="3" spans="2:4" ht="12.75">
      <c r="B3" s="72"/>
      <c r="C3" s="73"/>
      <c r="D3" s="74"/>
    </row>
    <row r="4" spans="2:10" ht="10.5" customHeight="1">
      <c r="B4" s="75"/>
      <c r="C4" s="142" t="s">
        <v>118</v>
      </c>
      <c r="D4" s="68"/>
      <c r="E4" s="47"/>
      <c r="F4" s="47"/>
      <c r="G4" s="47"/>
      <c r="H4" s="47"/>
      <c r="I4" s="47"/>
      <c r="J4" s="47"/>
    </row>
    <row r="5" spans="2:10" ht="10.5" customHeight="1">
      <c r="B5" s="75"/>
      <c r="C5" s="142" t="s">
        <v>77</v>
      </c>
      <c r="D5" s="68"/>
      <c r="E5" s="47"/>
      <c r="F5" s="47"/>
      <c r="G5" s="47"/>
      <c r="H5" s="47"/>
      <c r="I5" s="47"/>
      <c r="J5" s="47"/>
    </row>
    <row r="6" spans="2:10" ht="10.5" customHeight="1">
      <c r="B6" s="75"/>
      <c r="C6" s="142" t="s">
        <v>78</v>
      </c>
      <c r="D6" s="68"/>
      <c r="E6" s="47"/>
      <c r="F6" s="47"/>
      <c r="G6" s="47"/>
      <c r="H6" s="47"/>
      <c r="I6" s="47"/>
      <c r="J6" s="47"/>
    </row>
    <row r="7" spans="2:10" ht="10.5" customHeight="1">
      <c r="B7" s="75"/>
      <c r="C7" s="142" t="s">
        <v>79</v>
      </c>
      <c r="D7" s="68"/>
      <c r="E7" s="47"/>
      <c r="F7" s="47"/>
      <c r="G7" s="47"/>
      <c r="H7" s="47"/>
      <c r="I7" s="47"/>
      <c r="J7" s="47"/>
    </row>
    <row r="8" spans="2:10" ht="10.5" customHeight="1">
      <c r="B8" s="75"/>
      <c r="C8" s="142" t="s">
        <v>98</v>
      </c>
      <c r="D8" s="68"/>
      <c r="E8" s="47"/>
      <c r="F8" s="47"/>
      <c r="G8" s="47"/>
      <c r="H8" s="47"/>
      <c r="I8" s="47"/>
      <c r="J8" s="47"/>
    </row>
    <row r="9" spans="2:10" ht="10.5" customHeight="1">
      <c r="B9" s="75"/>
      <c r="C9" s="142" t="s">
        <v>646</v>
      </c>
      <c r="D9" s="68"/>
      <c r="E9" s="47"/>
      <c r="F9" s="47"/>
      <c r="G9" s="47"/>
      <c r="H9" s="47"/>
      <c r="I9" s="47"/>
      <c r="J9" s="47"/>
    </row>
    <row r="10" spans="2:10" ht="12.75">
      <c r="B10" s="75"/>
      <c r="C10" s="69"/>
      <c r="D10" s="68"/>
      <c r="E10" s="47"/>
      <c r="F10" s="47"/>
      <c r="G10" s="47"/>
      <c r="H10" s="47"/>
      <c r="I10" s="47"/>
      <c r="J10" s="47"/>
    </row>
    <row r="11" spans="2:10" ht="12" customHeight="1">
      <c r="B11" s="75"/>
      <c r="C11" s="187" t="s">
        <v>647</v>
      </c>
      <c r="D11" s="678"/>
      <c r="E11" s="47"/>
      <c r="F11" s="47"/>
      <c r="G11" s="47"/>
      <c r="H11" s="47"/>
      <c r="I11" s="47"/>
      <c r="J11" s="47"/>
    </row>
    <row r="12" spans="2:10" ht="12" customHeight="1">
      <c r="B12" s="75"/>
      <c r="C12" s="679" t="s">
        <v>648</v>
      </c>
      <c r="D12" s="678"/>
      <c r="E12" s="47"/>
      <c r="F12" s="47"/>
      <c r="G12" s="47"/>
      <c r="H12" s="47"/>
      <c r="I12" s="47"/>
      <c r="J12" s="47"/>
    </row>
    <row r="13" spans="2:10" ht="12" customHeight="1">
      <c r="B13" s="75"/>
      <c r="C13" s="679"/>
      <c r="D13" s="164"/>
      <c r="E13" s="47"/>
      <c r="F13" s="47"/>
      <c r="G13" s="47"/>
      <c r="H13" s="47"/>
      <c r="I13" s="47"/>
      <c r="J13" s="47"/>
    </row>
    <row r="14" spans="2:10" ht="12" customHeight="1">
      <c r="B14" s="75"/>
      <c r="C14" s="679"/>
      <c r="D14" s="68"/>
      <c r="E14" s="47"/>
      <c r="F14" s="47"/>
      <c r="G14" s="47"/>
      <c r="H14" s="47"/>
      <c r="I14" s="47"/>
      <c r="J14" s="47"/>
    </row>
    <row r="15" spans="2:10" ht="12" customHeight="1">
      <c r="B15" s="75"/>
      <c r="C15" s="188"/>
      <c r="D15" s="68"/>
      <c r="E15" s="47"/>
      <c r="F15" s="47"/>
      <c r="G15" s="47"/>
      <c r="H15" s="47"/>
      <c r="I15" s="47"/>
      <c r="J15" s="47"/>
    </row>
    <row r="16" spans="2:10" ht="12" customHeight="1">
      <c r="B16" s="75"/>
      <c r="C16" s="77" t="s">
        <v>140</v>
      </c>
      <c r="D16" s="68"/>
      <c r="E16" s="47"/>
      <c r="F16" s="47"/>
      <c r="G16" s="47"/>
      <c r="H16" s="47"/>
      <c r="I16" s="47"/>
      <c r="J16" s="47"/>
    </row>
    <row r="17" spans="2:10" ht="12" customHeight="1">
      <c r="B17" s="75"/>
      <c r="C17" s="77" t="s">
        <v>218</v>
      </c>
      <c r="D17" s="68"/>
      <c r="E17" s="47"/>
      <c r="F17" s="47"/>
      <c r="G17" s="47"/>
      <c r="H17" s="47"/>
      <c r="I17" s="47"/>
      <c r="J17" s="47"/>
    </row>
    <row r="18" spans="2:10" ht="12" customHeight="1">
      <c r="B18" s="75"/>
      <c r="C18" s="188"/>
      <c r="D18" s="68"/>
      <c r="E18" s="47"/>
      <c r="F18" s="47"/>
      <c r="G18" s="47"/>
      <c r="H18" s="47"/>
      <c r="I18" s="47"/>
      <c r="J18" s="47"/>
    </row>
    <row r="19" spans="2:10" ht="42">
      <c r="B19" s="75"/>
      <c r="C19" s="94" t="s">
        <v>649</v>
      </c>
      <c r="D19" s="68"/>
      <c r="E19" s="47"/>
      <c r="F19" s="47"/>
      <c r="G19" s="47"/>
      <c r="H19" s="47"/>
      <c r="I19" s="47"/>
      <c r="J19" s="47"/>
    </row>
    <row r="20" spans="2:10" ht="12.75">
      <c r="B20" s="75"/>
      <c r="C20" s="94" t="s">
        <v>650</v>
      </c>
      <c r="D20" s="68"/>
      <c r="E20" s="47"/>
      <c r="F20" s="47"/>
      <c r="G20" s="47"/>
      <c r="H20" s="47"/>
      <c r="I20" s="47"/>
      <c r="J20" s="47"/>
    </row>
    <row r="21" spans="2:10" ht="12.75">
      <c r="B21" s="75"/>
      <c r="C21" s="94" t="s">
        <v>435</v>
      </c>
      <c r="D21" s="68"/>
      <c r="E21" s="47"/>
      <c r="F21" s="47"/>
      <c r="G21" s="47"/>
      <c r="H21" s="47"/>
      <c r="I21" s="47"/>
      <c r="J21" s="47"/>
    </row>
    <row r="22" spans="2:10" ht="12.75">
      <c r="B22" s="75"/>
      <c r="C22" s="94" t="s">
        <v>141</v>
      </c>
      <c r="D22" s="68"/>
      <c r="E22" s="47"/>
      <c r="F22" s="47"/>
      <c r="G22" s="47"/>
      <c r="H22" s="47"/>
      <c r="I22" s="47"/>
      <c r="J22" s="47"/>
    </row>
    <row r="23" spans="2:10" ht="31.5">
      <c r="B23" s="75"/>
      <c r="C23" s="94" t="s">
        <v>209</v>
      </c>
      <c r="D23" s="68"/>
      <c r="E23" s="47"/>
      <c r="F23" s="47"/>
      <c r="G23" s="47"/>
      <c r="H23" s="47"/>
      <c r="I23" s="47"/>
      <c r="J23" s="47"/>
    </row>
    <row r="24" spans="2:10" ht="21">
      <c r="B24" s="75"/>
      <c r="C24" s="94" t="s">
        <v>651</v>
      </c>
      <c r="D24" s="68"/>
      <c r="E24" s="47"/>
      <c r="F24" s="47"/>
      <c r="G24" s="47"/>
      <c r="H24" s="47"/>
      <c r="I24" s="47"/>
      <c r="J24" s="47"/>
    </row>
    <row r="25" spans="2:10" ht="21">
      <c r="B25" s="75"/>
      <c r="C25" s="94" t="s">
        <v>652</v>
      </c>
      <c r="D25" s="68"/>
      <c r="E25" s="47"/>
      <c r="F25" s="47"/>
      <c r="G25" s="47"/>
      <c r="H25" s="47"/>
      <c r="I25" s="47"/>
      <c r="J25" s="47"/>
    </row>
    <row r="26" spans="2:10" ht="12.75">
      <c r="B26" s="75"/>
      <c r="C26" s="94" t="s">
        <v>653</v>
      </c>
      <c r="D26" s="68"/>
      <c r="E26" s="47"/>
      <c r="F26" s="47"/>
      <c r="G26" s="47"/>
      <c r="H26" s="47"/>
      <c r="I26" s="47"/>
      <c r="J26" s="47"/>
    </row>
    <row r="27" spans="2:10" ht="12.75">
      <c r="B27" s="75"/>
      <c r="C27" s="94" t="s">
        <v>654</v>
      </c>
      <c r="D27" s="68"/>
      <c r="E27" s="47"/>
      <c r="F27" s="47"/>
      <c r="G27" s="47"/>
      <c r="H27" s="47"/>
      <c r="I27" s="47"/>
      <c r="J27" s="47"/>
    </row>
    <row r="28" spans="2:10" ht="12.75">
      <c r="B28" s="75"/>
      <c r="C28" s="94" t="s">
        <v>435</v>
      </c>
      <c r="D28" s="68"/>
      <c r="E28" s="47"/>
      <c r="F28" s="47"/>
      <c r="G28" s="47"/>
      <c r="H28" s="47"/>
      <c r="I28" s="47"/>
      <c r="J28" s="47"/>
    </row>
    <row r="29" spans="2:10" ht="12.75">
      <c r="B29" s="75"/>
      <c r="C29" s="94" t="s">
        <v>655</v>
      </c>
      <c r="D29" s="68"/>
      <c r="E29" s="47"/>
      <c r="F29" s="47"/>
      <c r="G29" s="47"/>
      <c r="H29" s="47"/>
      <c r="I29" s="47"/>
      <c r="J29" s="47"/>
    </row>
    <row r="30" spans="2:10" ht="21">
      <c r="B30" s="75"/>
      <c r="C30" s="94" t="s">
        <v>656</v>
      </c>
      <c r="D30" s="68"/>
      <c r="E30" s="47"/>
      <c r="F30" s="47"/>
      <c r="G30" s="47"/>
      <c r="H30" s="47"/>
      <c r="I30" s="47"/>
      <c r="J30" s="47"/>
    </row>
    <row r="31" spans="2:10" ht="21">
      <c r="B31" s="75"/>
      <c r="C31" s="94" t="s">
        <v>657</v>
      </c>
      <c r="D31" s="68"/>
      <c r="E31" s="47"/>
      <c r="F31" s="47"/>
      <c r="G31" s="47"/>
      <c r="H31" s="47"/>
      <c r="I31" s="47"/>
      <c r="J31" s="47"/>
    </row>
    <row r="32" spans="2:10" ht="21">
      <c r="B32" s="75"/>
      <c r="C32" s="94" t="s">
        <v>658</v>
      </c>
      <c r="D32" s="68"/>
      <c r="E32" s="47"/>
      <c r="F32" s="47"/>
      <c r="G32" s="47"/>
      <c r="H32" s="47"/>
      <c r="I32" s="47"/>
      <c r="J32" s="47"/>
    </row>
    <row r="33" spans="2:10" ht="21">
      <c r="B33" s="75"/>
      <c r="C33" s="94" t="s">
        <v>659</v>
      </c>
      <c r="D33" s="68"/>
      <c r="E33" s="47"/>
      <c r="F33" s="47"/>
      <c r="G33" s="47"/>
      <c r="H33" s="47"/>
      <c r="I33" s="47"/>
      <c r="J33" s="47"/>
    </row>
    <row r="34" spans="2:10" ht="21">
      <c r="B34" s="75"/>
      <c r="C34" s="94" t="s">
        <v>660</v>
      </c>
      <c r="D34" s="68"/>
      <c r="E34" s="47"/>
      <c r="F34" s="47"/>
      <c r="G34" s="47"/>
      <c r="H34" s="47"/>
      <c r="I34" s="47"/>
      <c r="J34" s="47"/>
    </row>
    <row r="35" spans="2:10" ht="12.75">
      <c r="B35" s="75"/>
      <c r="C35" s="94" t="s">
        <v>175</v>
      </c>
      <c r="D35" s="68"/>
      <c r="E35" s="47"/>
      <c r="F35" s="47"/>
      <c r="G35" s="47"/>
      <c r="H35" s="47"/>
      <c r="I35" s="47"/>
      <c r="J35" s="47"/>
    </row>
    <row r="36" spans="2:10" ht="12.75">
      <c r="B36" s="75"/>
      <c r="C36" s="94" t="s">
        <v>176</v>
      </c>
      <c r="D36" s="68"/>
      <c r="E36" s="47"/>
      <c r="F36" s="47"/>
      <c r="G36" s="47"/>
      <c r="H36" s="47"/>
      <c r="I36" s="47"/>
      <c r="J36" s="47"/>
    </row>
    <row r="37" spans="2:10" ht="31.5">
      <c r="B37" s="75"/>
      <c r="C37" s="94" t="s">
        <v>661</v>
      </c>
      <c r="D37" s="68"/>
      <c r="E37" s="47"/>
      <c r="F37" s="47"/>
      <c r="G37" s="47"/>
      <c r="H37" s="47"/>
      <c r="I37" s="47"/>
      <c r="J37" s="47"/>
    </row>
    <row r="38" spans="2:10" ht="31.5">
      <c r="B38" s="75"/>
      <c r="C38" s="94" t="s">
        <v>662</v>
      </c>
      <c r="D38" s="68"/>
      <c r="E38" s="47"/>
      <c r="F38" s="47"/>
      <c r="G38" s="47"/>
      <c r="H38" s="47"/>
      <c r="I38" s="47"/>
      <c r="J38" s="47"/>
    </row>
    <row r="39" spans="2:10" ht="21">
      <c r="B39" s="75"/>
      <c r="C39" s="94" t="s">
        <v>663</v>
      </c>
      <c r="D39" s="68"/>
      <c r="E39" s="47"/>
      <c r="F39" s="47"/>
      <c r="G39" s="47"/>
      <c r="H39" s="47"/>
      <c r="I39" s="47"/>
      <c r="J39" s="47"/>
    </row>
    <row r="40" spans="2:10" ht="31.5">
      <c r="B40" s="75"/>
      <c r="C40" s="94" t="s">
        <v>664</v>
      </c>
      <c r="D40" s="68"/>
      <c r="E40" s="47"/>
      <c r="F40" s="47"/>
      <c r="G40" s="47"/>
      <c r="H40" s="47"/>
      <c r="I40" s="47"/>
      <c r="J40" s="47"/>
    </row>
    <row r="41" spans="2:10" ht="52.5">
      <c r="B41" s="75"/>
      <c r="C41" s="94" t="s">
        <v>665</v>
      </c>
      <c r="D41" s="68"/>
      <c r="E41" s="47"/>
      <c r="F41" s="47"/>
      <c r="G41" s="47"/>
      <c r="H41" s="47"/>
      <c r="I41" s="47"/>
      <c r="J41" s="47"/>
    </row>
    <row r="42" spans="2:10" ht="21">
      <c r="B42" s="75"/>
      <c r="C42" s="94" t="s">
        <v>666</v>
      </c>
      <c r="D42" s="68"/>
      <c r="E42" s="47"/>
      <c r="F42" s="47"/>
      <c r="G42" s="47"/>
      <c r="H42" s="47"/>
      <c r="I42" s="47"/>
      <c r="J42" s="47"/>
    </row>
    <row r="43" spans="2:10" ht="21">
      <c r="B43" s="75"/>
      <c r="C43" s="94" t="s">
        <v>667</v>
      </c>
      <c r="D43" s="68"/>
      <c r="E43" s="47"/>
      <c r="F43" s="47"/>
      <c r="G43" s="47"/>
      <c r="H43" s="47"/>
      <c r="I43" s="47"/>
      <c r="J43" s="47"/>
    </row>
    <row r="44" spans="2:10" ht="63">
      <c r="B44" s="75"/>
      <c r="C44" s="94" t="s">
        <v>668</v>
      </c>
      <c r="D44" s="68"/>
      <c r="E44" s="47"/>
      <c r="F44" s="47"/>
      <c r="G44" s="47"/>
      <c r="H44" s="47"/>
      <c r="I44" s="47"/>
      <c r="J44" s="47"/>
    </row>
    <row r="45" spans="2:10" ht="12.75">
      <c r="B45" s="75"/>
      <c r="C45" s="94" t="s">
        <v>669</v>
      </c>
      <c r="D45" s="68"/>
      <c r="E45" s="47"/>
      <c r="F45" s="47"/>
      <c r="G45" s="47"/>
      <c r="H45" s="47"/>
      <c r="I45" s="47"/>
      <c r="J45" s="47"/>
    </row>
    <row r="46" spans="2:10" ht="12.75">
      <c r="B46" s="75"/>
      <c r="C46" s="94" t="s">
        <v>752</v>
      </c>
      <c r="D46" s="68"/>
      <c r="E46" s="47"/>
      <c r="F46" s="47"/>
      <c r="G46" s="47"/>
      <c r="H46" s="47"/>
      <c r="I46" s="47"/>
      <c r="J46" s="47"/>
    </row>
    <row r="47" spans="2:10" ht="21">
      <c r="B47" s="75"/>
      <c r="C47" s="94" t="s">
        <v>753</v>
      </c>
      <c r="D47" s="68"/>
      <c r="E47" s="47"/>
      <c r="F47" s="47"/>
      <c r="G47" s="47"/>
      <c r="H47" s="47"/>
      <c r="I47" s="47"/>
      <c r="J47" s="47"/>
    </row>
    <row r="48" spans="2:10" ht="12.75">
      <c r="B48" s="75"/>
      <c r="C48" s="94" t="s">
        <v>52</v>
      </c>
      <c r="D48" s="68"/>
      <c r="E48" s="47"/>
      <c r="F48" s="47"/>
      <c r="G48" s="47"/>
      <c r="H48" s="47"/>
      <c r="I48" s="47"/>
      <c r="J48" s="47"/>
    </row>
    <row r="49" spans="2:10" ht="12.75">
      <c r="B49" s="75"/>
      <c r="C49" s="94" t="s">
        <v>142</v>
      </c>
      <c r="D49" s="68"/>
      <c r="E49" s="47"/>
      <c r="F49" s="47"/>
      <c r="G49" s="47"/>
      <c r="H49" s="47"/>
      <c r="I49" s="47"/>
      <c r="J49" s="47"/>
    </row>
    <row r="50" spans="2:10" ht="12.75">
      <c r="B50" s="75"/>
      <c r="C50" s="94" t="s">
        <v>143</v>
      </c>
      <c r="D50" s="68"/>
      <c r="E50" s="47"/>
      <c r="F50" s="47"/>
      <c r="G50" s="47"/>
      <c r="H50" s="47"/>
      <c r="I50" s="47"/>
      <c r="J50" s="47"/>
    </row>
    <row r="51" spans="2:10" ht="12.75">
      <c r="B51" s="75"/>
      <c r="C51" s="94" t="s">
        <v>144</v>
      </c>
      <c r="D51" s="68"/>
      <c r="E51" s="47"/>
      <c r="F51" s="47"/>
      <c r="G51" s="47"/>
      <c r="H51" s="47"/>
      <c r="I51" s="47"/>
      <c r="J51" s="47"/>
    </row>
    <row r="52" spans="2:10" ht="12.75">
      <c r="B52" s="75"/>
      <c r="C52" s="94" t="s">
        <v>145</v>
      </c>
      <c r="D52" s="68"/>
      <c r="E52" s="47"/>
      <c r="F52" s="47"/>
      <c r="G52" s="47"/>
      <c r="H52" s="47"/>
      <c r="I52" s="47"/>
      <c r="J52" s="47"/>
    </row>
    <row r="53" spans="2:10" ht="21">
      <c r="B53" s="75"/>
      <c r="C53" s="94" t="s">
        <v>670</v>
      </c>
      <c r="D53" s="68"/>
      <c r="E53" s="47"/>
      <c r="F53" s="47"/>
      <c r="G53" s="47"/>
      <c r="H53" s="47"/>
      <c r="I53" s="47"/>
      <c r="J53" s="47"/>
    </row>
    <row r="54" spans="2:10" ht="12.75">
      <c r="B54" s="75"/>
      <c r="C54" s="94" t="s">
        <v>42</v>
      </c>
      <c r="D54" s="68"/>
      <c r="E54" s="47"/>
      <c r="F54" s="47"/>
      <c r="G54" s="47"/>
      <c r="H54" s="47"/>
      <c r="I54" s="47"/>
      <c r="J54" s="47"/>
    </row>
    <row r="55" spans="2:10" ht="12.75">
      <c r="B55" s="75"/>
      <c r="C55" s="94" t="s">
        <v>164</v>
      </c>
      <c r="D55" s="68"/>
      <c r="E55" s="47"/>
      <c r="F55" s="47"/>
      <c r="G55" s="47"/>
      <c r="H55" s="47"/>
      <c r="I55" s="47"/>
      <c r="J55" s="47"/>
    </row>
    <row r="56" spans="2:10" ht="12.75">
      <c r="B56" s="75"/>
      <c r="C56" s="91" t="s">
        <v>165</v>
      </c>
      <c r="D56" s="68"/>
      <c r="E56" s="47"/>
      <c r="F56" s="47"/>
      <c r="G56" s="47"/>
      <c r="H56" s="47"/>
      <c r="I56" s="47"/>
      <c r="J56" s="47"/>
    </row>
    <row r="57" spans="2:10" ht="12.75">
      <c r="B57" s="75"/>
      <c r="C57" s="94" t="s">
        <v>166</v>
      </c>
      <c r="D57" s="68"/>
      <c r="E57" s="47"/>
      <c r="F57" s="47"/>
      <c r="G57" s="47"/>
      <c r="H57" s="47"/>
      <c r="I57" s="47"/>
      <c r="J57" s="47"/>
    </row>
    <row r="58" spans="2:10" ht="12.75">
      <c r="B58" s="75"/>
      <c r="C58" s="94" t="s">
        <v>256</v>
      </c>
      <c r="D58" s="68"/>
      <c r="E58" s="47"/>
      <c r="F58" s="47"/>
      <c r="G58" s="47"/>
      <c r="H58" s="47"/>
      <c r="I58" s="47"/>
      <c r="J58" s="47"/>
    </row>
    <row r="59" spans="2:10" ht="12.75">
      <c r="B59" s="75"/>
      <c r="C59" s="91" t="s">
        <v>257</v>
      </c>
      <c r="D59" s="68"/>
      <c r="E59" s="47"/>
      <c r="F59" s="47"/>
      <c r="G59" s="47"/>
      <c r="H59" s="47"/>
      <c r="I59" s="47"/>
      <c r="J59" s="47"/>
    </row>
    <row r="60" spans="2:10" ht="12.75">
      <c r="B60" s="75"/>
      <c r="C60" s="94" t="s">
        <v>167</v>
      </c>
      <c r="D60" s="68"/>
      <c r="E60" s="47"/>
      <c r="F60" s="47"/>
      <c r="G60" s="47"/>
      <c r="H60" s="47"/>
      <c r="I60" s="47"/>
      <c r="J60" s="47"/>
    </row>
    <row r="61" spans="2:10" ht="12.75">
      <c r="B61" s="75"/>
      <c r="C61" s="94" t="s">
        <v>146</v>
      </c>
      <c r="D61" s="70"/>
      <c r="E61" s="47"/>
      <c r="F61" s="47"/>
      <c r="G61" s="47"/>
      <c r="H61" s="47"/>
      <c r="I61" s="47"/>
      <c r="J61" s="47"/>
    </row>
    <row r="62" spans="2:10" ht="12.75">
      <c r="B62" s="75"/>
      <c r="C62" s="94" t="s">
        <v>43</v>
      </c>
      <c r="D62" s="70"/>
      <c r="E62" s="47"/>
      <c r="F62" s="47"/>
      <c r="G62" s="47"/>
      <c r="H62" s="47"/>
      <c r="I62" s="47"/>
      <c r="J62" s="47"/>
    </row>
    <row r="63" spans="2:10" ht="12.75">
      <c r="B63" s="75"/>
      <c r="C63" s="94" t="s">
        <v>44</v>
      </c>
      <c r="D63" s="70"/>
      <c r="E63" s="47"/>
      <c r="F63" s="47"/>
      <c r="G63" s="47"/>
      <c r="H63" s="47"/>
      <c r="I63" s="47"/>
      <c r="J63" s="47"/>
    </row>
    <row r="64" spans="2:10" ht="12.75">
      <c r="B64" s="75"/>
      <c r="C64" s="94" t="s">
        <v>258</v>
      </c>
      <c r="D64" s="70"/>
      <c r="E64" s="47"/>
      <c r="F64" s="47"/>
      <c r="G64" s="47"/>
      <c r="H64" s="47"/>
      <c r="I64" s="47"/>
      <c r="J64" s="47"/>
    </row>
    <row r="65" spans="2:10" ht="42">
      <c r="B65" s="75"/>
      <c r="C65" s="94" t="s">
        <v>671</v>
      </c>
      <c r="D65" s="70"/>
      <c r="E65" s="47"/>
      <c r="F65" s="47"/>
      <c r="G65" s="47"/>
      <c r="H65" s="47"/>
      <c r="I65" s="47"/>
      <c r="J65" s="47"/>
    </row>
    <row r="66" spans="2:10" ht="12" customHeight="1">
      <c r="B66" s="75"/>
      <c r="C66" s="91"/>
      <c r="D66" s="68"/>
      <c r="E66" s="47"/>
      <c r="F66" s="47"/>
      <c r="G66" s="47"/>
      <c r="H66" s="47"/>
      <c r="I66" s="47"/>
      <c r="J66" s="47"/>
    </row>
    <row r="67" spans="2:10" ht="12" customHeight="1">
      <c r="B67" s="75"/>
      <c r="C67" s="77" t="s">
        <v>492</v>
      </c>
      <c r="D67" s="68"/>
      <c r="E67" s="47"/>
      <c r="F67" s="47"/>
      <c r="G67" s="47"/>
      <c r="H67" s="47"/>
      <c r="I67" s="47"/>
      <c r="J67" s="47"/>
    </row>
    <row r="68" spans="2:10" ht="12" customHeight="1">
      <c r="B68" s="75"/>
      <c r="C68" s="77" t="s">
        <v>672</v>
      </c>
      <c r="D68" s="68"/>
      <c r="E68" s="47"/>
      <c r="F68" s="47"/>
      <c r="G68" s="47"/>
      <c r="H68" s="47"/>
      <c r="I68" s="47"/>
      <c r="J68" s="47"/>
    </row>
    <row r="69" spans="2:10" ht="12" customHeight="1">
      <c r="B69" s="75"/>
      <c r="C69" s="77" t="s">
        <v>673</v>
      </c>
      <c r="D69" s="68"/>
      <c r="E69" s="47"/>
      <c r="F69" s="47"/>
      <c r="G69" s="47"/>
      <c r="H69" s="47"/>
      <c r="I69" s="47"/>
      <c r="J69" s="47"/>
    </row>
    <row r="70" spans="2:10" ht="12" customHeight="1">
      <c r="B70" s="75"/>
      <c r="C70" s="77" t="s">
        <v>674</v>
      </c>
      <c r="D70" s="68"/>
      <c r="E70" s="47"/>
      <c r="F70" s="47"/>
      <c r="G70" s="47"/>
      <c r="H70" s="47"/>
      <c r="I70" s="47"/>
      <c r="J70" s="47"/>
    </row>
    <row r="71" spans="2:10" ht="12" customHeight="1">
      <c r="B71" s="75"/>
      <c r="C71" s="77"/>
      <c r="D71" s="68"/>
      <c r="E71" s="47"/>
      <c r="F71" s="47"/>
      <c r="G71" s="47"/>
      <c r="H71" s="47"/>
      <c r="I71" s="47"/>
      <c r="J71" s="47"/>
    </row>
    <row r="72" spans="2:10" ht="31.5">
      <c r="B72" s="75"/>
      <c r="C72" s="94" t="s">
        <v>675</v>
      </c>
      <c r="D72" s="68"/>
      <c r="E72" s="47"/>
      <c r="F72" s="47"/>
      <c r="G72" s="47"/>
      <c r="H72" s="47"/>
      <c r="I72" s="47"/>
      <c r="J72" s="47"/>
    </row>
    <row r="73" spans="2:10" ht="52.5">
      <c r="B73" s="75"/>
      <c r="C73" s="94" t="s">
        <v>676</v>
      </c>
      <c r="D73" s="68"/>
      <c r="E73" s="47"/>
      <c r="F73" s="47"/>
      <c r="G73" s="47"/>
      <c r="H73" s="47"/>
      <c r="I73" s="47"/>
      <c r="J73" s="47"/>
    </row>
    <row r="74" spans="2:10" ht="21">
      <c r="B74" s="75"/>
      <c r="C74" s="94" t="s">
        <v>677</v>
      </c>
      <c r="D74" s="68"/>
      <c r="E74" s="47"/>
      <c r="F74" s="47"/>
      <c r="G74" s="47"/>
      <c r="H74" s="47"/>
      <c r="I74" s="47"/>
      <c r="J74" s="47"/>
    </row>
    <row r="75" spans="2:10" ht="31.5">
      <c r="B75" s="75"/>
      <c r="C75" s="94" t="s">
        <v>678</v>
      </c>
      <c r="D75" s="68"/>
      <c r="E75" s="47"/>
      <c r="F75" s="47"/>
      <c r="G75" s="47"/>
      <c r="H75" s="47"/>
      <c r="I75" s="47"/>
      <c r="J75" s="47"/>
    </row>
    <row r="76" spans="2:10" ht="12.75">
      <c r="B76" s="75"/>
      <c r="C76" s="94"/>
      <c r="D76" s="68"/>
      <c r="E76" s="47"/>
      <c r="F76" s="47"/>
      <c r="G76" s="47"/>
      <c r="H76" s="47"/>
      <c r="I76" s="47"/>
      <c r="J76" s="47"/>
    </row>
    <row r="77" spans="2:10" ht="12.75">
      <c r="B77" s="75"/>
      <c r="C77" s="145" t="s">
        <v>493</v>
      </c>
      <c r="D77" s="68"/>
      <c r="E77" s="47"/>
      <c r="F77" s="47"/>
      <c r="G77" s="47"/>
      <c r="H77" s="47"/>
      <c r="I77" s="47"/>
      <c r="J77" s="47"/>
    </row>
    <row r="78" spans="2:10" ht="12.75">
      <c r="B78" s="75"/>
      <c r="C78" s="145" t="s">
        <v>494</v>
      </c>
      <c r="D78" s="68"/>
      <c r="E78" s="47"/>
      <c r="F78" s="47"/>
      <c r="G78" s="47"/>
      <c r="H78" s="47"/>
      <c r="I78" s="47"/>
      <c r="J78" s="47"/>
    </row>
    <row r="79" spans="2:10" ht="12.75">
      <c r="B79" s="75"/>
      <c r="C79" s="145" t="s">
        <v>495</v>
      </c>
      <c r="D79" s="68"/>
      <c r="E79" s="47"/>
      <c r="F79" s="47"/>
      <c r="G79" s="47"/>
      <c r="H79" s="47"/>
      <c r="I79" s="47"/>
      <c r="J79" s="47"/>
    </row>
    <row r="80" spans="2:10" ht="12.75">
      <c r="B80" s="75"/>
      <c r="C80" s="145" t="s">
        <v>674</v>
      </c>
      <c r="D80" s="68"/>
      <c r="E80" s="47"/>
      <c r="F80" s="47"/>
      <c r="G80" s="47"/>
      <c r="H80" s="47"/>
      <c r="I80" s="47"/>
      <c r="J80" s="47"/>
    </row>
    <row r="81" spans="2:10" ht="12.75">
      <c r="B81" s="75"/>
      <c r="C81" s="94"/>
      <c r="D81" s="68"/>
      <c r="E81" s="47"/>
      <c r="F81" s="47"/>
      <c r="G81" s="47"/>
      <c r="H81" s="47"/>
      <c r="I81" s="47"/>
      <c r="J81" s="47"/>
    </row>
    <row r="82" spans="2:10" ht="21">
      <c r="B82" s="75"/>
      <c r="C82" s="94" t="s">
        <v>679</v>
      </c>
      <c r="D82" s="68"/>
      <c r="E82" s="47"/>
      <c r="F82" s="47"/>
      <c r="G82" s="47"/>
      <c r="H82" s="47"/>
      <c r="I82" s="47"/>
      <c r="J82" s="47"/>
    </row>
    <row r="83" spans="2:10" ht="12.75">
      <c r="B83" s="75"/>
      <c r="C83" s="94" t="s">
        <v>680</v>
      </c>
      <c r="D83" s="68"/>
      <c r="E83" s="47"/>
      <c r="F83" s="47"/>
      <c r="G83" s="47"/>
      <c r="H83" s="47"/>
      <c r="I83" s="47"/>
      <c r="J83" s="47"/>
    </row>
    <row r="84" spans="2:10" ht="12.75">
      <c r="B84" s="75"/>
      <c r="C84" s="94" t="s">
        <v>681</v>
      </c>
      <c r="D84" s="68"/>
      <c r="E84" s="47"/>
      <c r="F84" s="47"/>
      <c r="G84" s="47"/>
      <c r="H84" s="47"/>
      <c r="I84" s="47"/>
      <c r="J84" s="47"/>
    </row>
    <row r="85" spans="2:10" ht="31.5">
      <c r="B85" s="75"/>
      <c r="C85" s="94" t="s">
        <v>682</v>
      </c>
      <c r="D85" s="68"/>
      <c r="E85" s="47"/>
      <c r="F85" s="47"/>
      <c r="G85" s="47"/>
      <c r="H85" s="47"/>
      <c r="I85" s="47"/>
      <c r="J85" s="47"/>
    </row>
    <row r="86" spans="2:10" ht="21">
      <c r="B86" s="75"/>
      <c r="C86" s="94" t="s">
        <v>683</v>
      </c>
      <c r="D86" s="68"/>
      <c r="E86" s="47"/>
      <c r="F86" s="47"/>
      <c r="G86" s="47"/>
      <c r="H86" s="47"/>
      <c r="I86" s="47"/>
      <c r="J86" s="47"/>
    </row>
    <row r="87" spans="2:10" ht="12.75">
      <c r="B87" s="75"/>
      <c r="C87" s="94" t="s">
        <v>684</v>
      </c>
      <c r="D87" s="68"/>
      <c r="E87" s="47"/>
      <c r="F87" s="47"/>
      <c r="G87" s="47"/>
      <c r="H87" s="47"/>
      <c r="I87" s="47"/>
      <c r="J87" s="47"/>
    </row>
    <row r="88" spans="2:10" ht="52.5">
      <c r="B88" s="75"/>
      <c r="C88" s="94" t="s">
        <v>685</v>
      </c>
      <c r="D88" s="68"/>
      <c r="E88" s="47"/>
      <c r="F88" s="47"/>
      <c r="G88" s="47"/>
      <c r="H88" s="47"/>
      <c r="I88" s="47"/>
      <c r="J88" s="47"/>
    </row>
    <row r="89" spans="2:10" ht="21">
      <c r="B89" s="75"/>
      <c r="C89" s="94" t="s">
        <v>686</v>
      </c>
      <c r="D89" s="68"/>
      <c r="E89" s="47"/>
      <c r="F89" s="47"/>
      <c r="G89" s="47"/>
      <c r="H89" s="47"/>
      <c r="I89" s="47"/>
      <c r="J89" s="47"/>
    </row>
    <row r="90" spans="2:10" ht="31.5">
      <c r="B90" s="75"/>
      <c r="C90" s="94" t="s">
        <v>687</v>
      </c>
      <c r="D90" s="68"/>
      <c r="E90" s="47"/>
      <c r="F90" s="47"/>
      <c r="G90" s="47"/>
      <c r="H90" s="47"/>
      <c r="I90" s="47"/>
      <c r="J90" s="47"/>
    </row>
    <row r="91" spans="2:10" ht="42">
      <c r="B91" s="75"/>
      <c r="C91" s="94" t="s">
        <v>688</v>
      </c>
      <c r="D91" s="68"/>
      <c r="E91" s="47"/>
      <c r="F91" s="47"/>
      <c r="G91" s="47"/>
      <c r="H91" s="47"/>
      <c r="I91" s="47"/>
      <c r="J91" s="47"/>
    </row>
    <row r="92" spans="2:10" ht="21">
      <c r="B92" s="75"/>
      <c r="C92" s="94" t="s">
        <v>273</v>
      </c>
      <c r="D92" s="68"/>
      <c r="E92" s="47"/>
      <c r="F92" s="47"/>
      <c r="G92" s="47"/>
      <c r="H92" s="47"/>
      <c r="I92" s="47"/>
      <c r="J92" s="47"/>
    </row>
    <row r="93" spans="2:10" ht="31.5">
      <c r="B93" s="75"/>
      <c r="C93" s="94" t="s">
        <v>689</v>
      </c>
      <c r="D93" s="68"/>
      <c r="E93" s="47"/>
      <c r="F93" s="47"/>
      <c r="G93" s="47"/>
      <c r="H93" s="47"/>
      <c r="I93" s="47"/>
      <c r="J93" s="47"/>
    </row>
    <row r="94" spans="2:10" ht="21">
      <c r="B94" s="75"/>
      <c r="C94" s="94" t="s">
        <v>690</v>
      </c>
      <c r="D94" s="68"/>
      <c r="E94" s="47"/>
      <c r="F94" s="47"/>
      <c r="G94" s="47"/>
      <c r="H94" s="47"/>
      <c r="I94" s="47"/>
      <c r="J94" s="47"/>
    </row>
    <row r="95" spans="2:10" ht="42">
      <c r="B95" s="75"/>
      <c r="C95" s="94" t="s">
        <v>691</v>
      </c>
      <c r="D95" s="68"/>
      <c r="E95" s="47"/>
      <c r="F95" s="47"/>
      <c r="G95" s="47"/>
      <c r="H95" s="47"/>
      <c r="I95" s="47"/>
      <c r="J95" s="47"/>
    </row>
    <row r="96" spans="2:10" ht="42">
      <c r="B96" s="75"/>
      <c r="C96" s="94" t="s">
        <v>692</v>
      </c>
      <c r="D96" s="68"/>
      <c r="E96" s="47"/>
      <c r="F96" s="47"/>
      <c r="G96" s="47"/>
      <c r="H96" s="47"/>
      <c r="I96" s="47"/>
      <c r="J96" s="47"/>
    </row>
    <row r="97" spans="2:10" ht="63">
      <c r="B97" s="75"/>
      <c r="C97" s="94" t="s">
        <v>693</v>
      </c>
      <c r="D97" s="68"/>
      <c r="E97" s="47"/>
      <c r="F97" s="47"/>
      <c r="G97" s="47"/>
      <c r="H97" s="47"/>
      <c r="I97" s="47"/>
      <c r="J97" s="47"/>
    </row>
    <row r="98" spans="2:10" ht="31.5">
      <c r="B98" s="75"/>
      <c r="C98" s="94" t="s">
        <v>694</v>
      </c>
      <c r="D98" s="68"/>
      <c r="E98" s="47"/>
      <c r="F98" s="47"/>
      <c r="G98" s="47"/>
      <c r="H98" s="47"/>
      <c r="I98" s="47"/>
      <c r="J98" s="47"/>
    </row>
    <row r="99" spans="2:10" ht="31.5">
      <c r="B99" s="75"/>
      <c r="C99" s="94" t="s">
        <v>695</v>
      </c>
      <c r="D99" s="68"/>
      <c r="E99" s="47"/>
      <c r="F99" s="47"/>
      <c r="G99" s="47"/>
      <c r="H99" s="47"/>
      <c r="I99" s="47"/>
      <c r="J99" s="47"/>
    </row>
    <row r="100" spans="2:10" ht="42">
      <c r="B100" s="75"/>
      <c r="C100" s="94" t="s">
        <v>758</v>
      </c>
      <c r="D100" s="68"/>
      <c r="E100" s="47"/>
      <c r="F100" s="47"/>
      <c r="G100" s="47"/>
      <c r="H100" s="47"/>
      <c r="I100" s="47"/>
      <c r="J100" s="47"/>
    </row>
    <row r="101" spans="2:10" ht="12.75">
      <c r="B101" s="75"/>
      <c r="C101" s="91" t="s">
        <v>274</v>
      </c>
      <c r="D101" s="68"/>
      <c r="E101" s="47"/>
      <c r="F101" s="47"/>
      <c r="G101" s="47"/>
      <c r="H101" s="47"/>
      <c r="I101" s="47"/>
      <c r="J101" s="47"/>
    </row>
    <row r="102" spans="2:10" ht="21">
      <c r="B102" s="75"/>
      <c r="C102" s="94" t="s">
        <v>275</v>
      </c>
      <c r="D102" s="68"/>
      <c r="E102" s="47"/>
      <c r="F102" s="47"/>
      <c r="G102" s="47"/>
      <c r="H102" s="47"/>
      <c r="I102" s="47"/>
      <c r="J102" s="47"/>
    </row>
    <row r="103" spans="2:10" ht="52.5">
      <c r="B103" s="75"/>
      <c r="C103" s="94" t="s">
        <v>759</v>
      </c>
      <c r="D103" s="68"/>
      <c r="E103" s="47"/>
      <c r="F103" s="47"/>
      <c r="G103" s="47"/>
      <c r="H103" s="47"/>
      <c r="I103" s="47"/>
      <c r="J103" s="47"/>
    </row>
    <row r="104" spans="2:10" ht="21">
      <c r="B104" s="75"/>
      <c r="C104" s="94" t="s">
        <v>276</v>
      </c>
      <c r="D104" s="68"/>
      <c r="E104" s="47"/>
      <c r="F104" s="47"/>
      <c r="G104" s="47"/>
      <c r="H104" s="47"/>
      <c r="I104" s="47"/>
      <c r="J104" s="47"/>
    </row>
    <row r="105" spans="2:10" ht="31.5">
      <c r="B105" s="75"/>
      <c r="C105" s="94" t="s">
        <v>192</v>
      </c>
      <c r="D105" s="68"/>
      <c r="E105" s="47"/>
      <c r="F105" s="47"/>
      <c r="G105" s="47"/>
      <c r="H105" s="47"/>
      <c r="I105" s="47"/>
      <c r="J105" s="47"/>
    </row>
    <row r="106" spans="2:10" ht="21">
      <c r="B106" s="75"/>
      <c r="C106" s="94" t="s">
        <v>760</v>
      </c>
      <c r="D106" s="68"/>
      <c r="E106" s="47"/>
      <c r="F106" s="47"/>
      <c r="G106" s="47"/>
      <c r="H106" s="47"/>
      <c r="I106" s="47"/>
      <c r="J106" s="47"/>
    </row>
    <row r="107" spans="2:10" ht="21">
      <c r="B107" s="75"/>
      <c r="C107" s="94" t="s">
        <v>761</v>
      </c>
      <c r="D107" s="68"/>
      <c r="E107" s="47"/>
      <c r="F107" s="47"/>
      <c r="G107" s="47"/>
      <c r="H107" s="47"/>
      <c r="I107" s="47"/>
      <c r="J107" s="47"/>
    </row>
    <row r="108" spans="2:10" ht="21">
      <c r="B108" s="75"/>
      <c r="C108" s="91" t="s">
        <v>762</v>
      </c>
      <c r="D108" s="68"/>
      <c r="E108" s="47"/>
      <c r="F108" s="47"/>
      <c r="G108" s="47"/>
      <c r="H108" s="47"/>
      <c r="I108" s="47"/>
      <c r="J108" s="47"/>
    </row>
    <row r="109" spans="2:10" ht="21">
      <c r="B109" s="75"/>
      <c r="C109" s="94" t="s">
        <v>763</v>
      </c>
      <c r="D109" s="68"/>
      <c r="E109" s="47"/>
      <c r="F109" s="47"/>
      <c r="G109" s="47"/>
      <c r="H109" s="47"/>
      <c r="I109" s="47"/>
      <c r="J109" s="47"/>
    </row>
    <row r="110" spans="2:10" ht="12.75">
      <c r="B110" s="75"/>
      <c r="C110" s="94" t="s">
        <v>285</v>
      </c>
      <c r="D110" s="68"/>
      <c r="E110" s="47"/>
      <c r="F110" s="47"/>
      <c r="G110" s="47"/>
      <c r="H110" s="47"/>
      <c r="I110" s="47"/>
      <c r="J110" s="47"/>
    </row>
    <row r="111" spans="2:10" ht="21">
      <c r="B111" s="75"/>
      <c r="C111" s="94" t="s">
        <v>272</v>
      </c>
      <c r="D111" s="68"/>
      <c r="E111" s="47"/>
      <c r="F111" s="47"/>
      <c r="G111" s="47"/>
      <c r="H111" s="47"/>
      <c r="I111" s="47"/>
      <c r="J111" s="47"/>
    </row>
    <row r="112" spans="2:10" ht="31.5">
      <c r="B112" s="75"/>
      <c r="C112" s="91" t="s">
        <v>764</v>
      </c>
      <c r="D112" s="68"/>
      <c r="E112" s="47"/>
      <c r="F112" s="47"/>
      <c r="G112" s="47"/>
      <c r="H112" s="47"/>
      <c r="I112" s="47"/>
      <c r="J112" s="47"/>
    </row>
    <row r="113" spans="2:10" ht="21">
      <c r="B113" s="75"/>
      <c r="C113" s="91" t="s">
        <v>765</v>
      </c>
      <c r="D113" s="68"/>
      <c r="E113" s="47"/>
      <c r="F113" s="47"/>
      <c r="G113" s="47"/>
      <c r="H113" s="47"/>
      <c r="I113" s="47"/>
      <c r="J113" s="47"/>
    </row>
    <row r="114" spans="2:10" ht="21">
      <c r="B114" s="75"/>
      <c r="C114" s="94" t="s">
        <v>766</v>
      </c>
      <c r="D114" s="68"/>
      <c r="E114" s="47"/>
      <c r="F114" s="47"/>
      <c r="G114" s="47"/>
      <c r="H114" s="47"/>
      <c r="I114" s="47"/>
      <c r="J114" s="47"/>
    </row>
    <row r="115" spans="2:10" ht="31.5">
      <c r="B115" s="75"/>
      <c r="C115" s="94" t="s">
        <v>767</v>
      </c>
      <c r="D115" s="68"/>
      <c r="E115" s="47"/>
      <c r="F115" s="47"/>
      <c r="G115" s="47"/>
      <c r="H115" s="47"/>
      <c r="I115" s="47"/>
      <c r="J115" s="47"/>
    </row>
    <row r="116" spans="2:10" ht="21">
      <c r="B116" s="75"/>
      <c r="C116" s="91" t="s">
        <v>768</v>
      </c>
      <c r="D116" s="68"/>
      <c r="E116" s="47"/>
      <c r="F116" s="47"/>
      <c r="G116" s="47"/>
      <c r="H116" s="47"/>
      <c r="I116" s="47"/>
      <c r="J116" s="47"/>
    </row>
    <row r="117" spans="2:10" ht="21">
      <c r="B117" s="75"/>
      <c r="C117" s="94" t="s">
        <v>769</v>
      </c>
      <c r="D117" s="68"/>
      <c r="E117" s="47"/>
      <c r="F117" s="47"/>
      <c r="G117" s="47"/>
      <c r="H117" s="47"/>
      <c r="I117" s="47"/>
      <c r="J117" s="47"/>
    </row>
    <row r="118" spans="2:10" ht="63">
      <c r="B118" s="75"/>
      <c r="C118" s="94" t="s">
        <v>770</v>
      </c>
      <c r="D118" s="68"/>
      <c r="E118" s="47"/>
      <c r="F118" s="47"/>
      <c r="G118" s="47"/>
      <c r="H118" s="47"/>
      <c r="I118" s="47"/>
      <c r="J118" s="47"/>
    </row>
    <row r="119" spans="2:10" ht="52.5">
      <c r="B119" s="75"/>
      <c r="C119" s="94" t="s">
        <v>771</v>
      </c>
      <c r="D119" s="68"/>
      <c r="E119" s="47"/>
      <c r="F119" s="47"/>
      <c r="G119" s="47"/>
      <c r="H119" s="47"/>
      <c r="I119" s="47"/>
      <c r="J119" s="47"/>
    </row>
    <row r="120" spans="2:10" ht="42">
      <c r="B120" s="75"/>
      <c r="C120" s="94" t="s">
        <v>772</v>
      </c>
      <c r="D120" s="68"/>
      <c r="E120" s="47"/>
      <c r="F120" s="47"/>
      <c r="G120" s="47"/>
      <c r="H120" s="47"/>
      <c r="I120" s="47"/>
      <c r="J120" s="47"/>
    </row>
    <row r="121" spans="2:10" ht="31.5">
      <c r="B121" s="75"/>
      <c r="C121" s="94" t="s">
        <v>773</v>
      </c>
      <c r="D121" s="68"/>
      <c r="E121" s="47"/>
      <c r="F121" s="47"/>
      <c r="G121" s="47"/>
      <c r="H121" s="47"/>
      <c r="I121" s="47"/>
      <c r="J121" s="47"/>
    </row>
    <row r="122" spans="2:10" ht="31.5">
      <c r="B122" s="75"/>
      <c r="C122" s="94" t="s">
        <v>774</v>
      </c>
      <c r="D122" s="68"/>
      <c r="E122" s="47"/>
      <c r="F122" s="47"/>
      <c r="G122" s="47"/>
      <c r="H122" s="47"/>
      <c r="I122" s="47"/>
      <c r="J122" s="47"/>
    </row>
    <row r="123" spans="2:10" ht="42">
      <c r="B123" s="75"/>
      <c r="C123" s="94" t="s">
        <v>775</v>
      </c>
      <c r="D123" s="68"/>
      <c r="E123" s="47"/>
      <c r="F123" s="47"/>
      <c r="G123" s="47"/>
      <c r="H123" s="47"/>
      <c r="I123" s="47"/>
      <c r="J123" s="47"/>
    </row>
    <row r="124" spans="2:10" ht="31.5">
      <c r="B124" s="75"/>
      <c r="C124" s="91" t="s">
        <v>776</v>
      </c>
      <c r="D124" s="68"/>
      <c r="E124" s="47"/>
      <c r="F124" s="47"/>
      <c r="G124" s="47"/>
      <c r="H124" s="47"/>
      <c r="I124" s="47"/>
      <c r="J124" s="47"/>
    </row>
    <row r="125" spans="2:10" ht="21">
      <c r="B125" s="75"/>
      <c r="C125" s="91" t="s">
        <v>777</v>
      </c>
      <c r="D125" s="68"/>
      <c r="E125" s="47"/>
      <c r="F125" s="47"/>
      <c r="G125" s="47"/>
      <c r="H125" s="47"/>
      <c r="I125" s="47"/>
      <c r="J125" s="47"/>
    </row>
    <row r="126" spans="2:10" ht="12.75">
      <c r="B126" s="75"/>
      <c r="C126" s="94" t="s">
        <v>277</v>
      </c>
      <c r="D126" s="68"/>
      <c r="E126" s="47"/>
      <c r="F126" s="47"/>
      <c r="G126" s="47"/>
      <c r="H126" s="47"/>
      <c r="I126" s="47"/>
      <c r="J126" s="47"/>
    </row>
    <row r="127" spans="2:10" ht="12.75">
      <c r="B127" s="75"/>
      <c r="C127" s="94" t="s">
        <v>778</v>
      </c>
      <c r="D127" s="68"/>
      <c r="E127" s="47"/>
      <c r="F127" s="47"/>
      <c r="G127" s="47"/>
      <c r="H127" s="47"/>
      <c r="I127" s="47"/>
      <c r="J127" s="47"/>
    </row>
    <row r="128" spans="2:10" ht="12.75">
      <c r="B128" s="75"/>
      <c r="C128" s="91" t="s">
        <v>779</v>
      </c>
      <c r="D128" s="68"/>
      <c r="E128" s="47"/>
      <c r="F128" s="47"/>
      <c r="G128" s="47"/>
      <c r="H128" s="47"/>
      <c r="I128" s="47"/>
      <c r="J128" s="47"/>
    </row>
    <row r="129" spans="2:10" ht="42">
      <c r="B129" s="75"/>
      <c r="C129" s="94" t="s">
        <v>780</v>
      </c>
      <c r="D129" s="68"/>
      <c r="E129" s="47"/>
      <c r="F129" s="47"/>
      <c r="G129" s="47"/>
      <c r="H129" s="47"/>
      <c r="I129" s="47"/>
      <c r="J129" s="47"/>
    </row>
    <row r="130" spans="2:10" ht="21">
      <c r="B130" s="75"/>
      <c r="C130" s="94" t="s">
        <v>737</v>
      </c>
      <c r="D130" s="68"/>
      <c r="E130" s="47"/>
      <c r="F130" s="47"/>
      <c r="G130" s="47"/>
      <c r="H130" s="47"/>
      <c r="I130" s="47"/>
      <c r="J130" s="47"/>
    </row>
    <row r="131" spans="2:10" ht="31.5">
      <c r="B131" s="75"/>
      <c r="C131" s="94" t="s">
        <v>781</v>
      </c>
      <c r="D131" s="68"/>
      <c r="E131" s="47"/>
      <c r="F131" s="47"/>
      <c r="G131" s="47"/>
      <c r="H131" s="47"/>
      <c r="I131" s="47"/>
      <c r="J131" s="47"/>
    </row>
    <row r="132" spans="2:10" ht="12.75">
      <c r="B132" s="75"/>
      <c r="C132" s="91" t="s">
        <v>738</v>
      </c>
      <c r="D132" s="68"/>
      <c r="E132" s="47"/>
      <c r="F132" s="47"/>
      <c r="G132" s="47"/>
      <c r="H132" s="47"/>
      <c r="I132" s="47"/>
      <c r="J132" s="47"/>
    </row>
    <row r="133" spans="2:10" ht="21">
      <c r="B133" s="75"/>
      <c r="C133" s="94" t="s">
        <v>782</v>
      </c>
      <c r="D133" s="68"/>
      <c r="E133" s="47"/>
      <c r="F133" s="47"/>
      <c r="G133" s="47"/>
      <c r="H133" s="47"/>
      <c r="I133" s="47"/>
      <c r="J133" s="47"/>
    </row>
    <row r="134" spans="2:10" ht="12.75">
      <c r="B134" s="75"/>
      <c r="C134" s="94" t="s">
        <v>739</v>
      </c>
      <c r="D134" s="68"/>
      <c r="E134" s="47"/>
      <c r="F134" s="47"/>
      <c r="G134" s="47"/>
      <c r="H134" s="47"/>
      <c r="I134" s="47"/>
      <c r="J134" s="47"/>
    </row>
    <row r="135" spans="2:10" ht="12.75">
      <c r="B135" s="75"/>
      <c r="C135" s="94" t="s">
        <v>740</v>
      </c>
      <c r="D135" s="68"/>
      <c r="E135" s="47"/>
      <c r="F135" s="47"/>
      <c r="G135" s="47"/>
      <c r="H135" s="47"/>
      <c r="I135" s="47"/>
      <c r="J135" s="47"/>
    </row>
    <row r="136" spans="2:10" ht="21">
      <c r="B136" s="75"/>
      <c r="C136" s="94" t="s">
        <v>783</v>
      </c>
      <c r="D136" s="68"/>
      <c r="E136" s="47"/>
      <c r="F136" s="47"/>
      <c r="G136" s="47"/>
      <c r="H136" s="47"/>
      <c r="I136" s="47"/>
      <c r="J136" s="47"/>
    </row>
    <row r="137" spans="2:10" ht="21">
      <c r="B137" s="75"/>
      <c r="C137" s="94" t="s">
        <v>784</v>
      </c>
      <c r="D137" s="68"/>
      <c r="E137" s="47"/>
      <c r="F137" s="47"/>
      <c r="G137" s="47"/>
      <c r="H137" s="47"/>
      <c r="I137" s="47"/>
      <c r="J137" s="47"/>
    </row>
    <row r="138" spans="2:10" ht="21">
      <c r="B138" s="75"/>
      <c r="C138" s="94" t="s">
        <v>785</v>
      </c>
      <c r="D138" s="68"/>
      <c r="E138" s="47"/>
      <c r="F138" s="47"/>
      <c r="G138" s="47"/>
      <c r="H138" s="47"/>
      <c r="I138" s="47"/>
      <c r="J138" s="47"/>
    </row>
    <row r="139" spans="2:10" ht="31.5">
      <c r="B139" s="75"/>
      <c r="C139" s="94" t="s">
        <v>786</v>
      </c>
      <c r="D139" s="68"/>
      <c r="E139" s="47"/>
      <c r="F139" s="47"/>
      <c r="G139" s="47"/>
      <c r="H139" s="47"/>
      <c r="I139" s="47"/>
      <c r="J139" s="47"/>
    </row>
    <row r="140" spans="2:10" ht="21">
      <c r="B140" s="75"/>
      <c r="C140" s="94" t="s">
        <v>787</v>
      </c>
      <c r="D140" s="68"/>
      <c r="E140" s="47"/>
      <c r="F140" s="47"/>
      <c r="G140" s="47"/>
      <c r="H140" s="47"/>
      <c r="I140" s="47"/>
      <c r="J140" s="47"/>
    </row>
    <row r="141" spans="2:10" ht="42">
      <c r="B141" s="75"/>
      <c r="C141" s="94" t="s">
        <v>788</v>
      </c>
      <c r="D141" s="68"/>
      <c r="E141" s="47"/>
      <c r="F141" s="47"/>
      <c r="G141" s="47"/>
      <c r="H141" s="47"/>
      <c r="I141" s="47"/>
      <c r="J141" s="47"/>
    </row>
    <row r="142" spans="2:10" ht="21">
      <c r="B142" s="75"/>
      <c r="C142" s="91" t="s">
        <v>789</v>
      </c>
      <c r="D142" s="68"/>
      <c r="E142" s="47"/>
      <c r="F142" s="47"/>
      <c r="G142" s="47"/>
      <c r="H142" s="47"/>
      <c r="I142" s="47"/>
      <c r="J142" s="47"/>
    </row>
    <row r="143" spans="2:10" ht="21">
      <c r="B143" s="75"/>
      <c r="C143" s="94" t="s">
        <v>790</v>
      </c>
      <c r="D143" s="68"/>
      <c r="E143" s="47"/>
      <c r="F143" s="47"/>
      <c r="G143" s="47"/>
      <c r="H143" s="47"/>
      <c r="I143" s="47"/>
      <c r="J143" s="47"/>
    </row>
    <row r="144" spans="2:10" ht="21">
      <c r="B144" s="75"/>
      <c r="C144" s="94" t="s">
        <v>791</v>
      </c>
      <c r="D144" s="68"/>
      <c r="E144" s="47"/>
      <c r="F144" s="47"/>
      <c r="G144" s="47"/>
      <c r="H144" s="47"/>
      <c r="I144" s="47"/>
      <c r="J144" s="47"/>
    </row>
    <row r="145" spans="2:10" ht="21">
      <c r="B145" s="75"/>
      <c r="C145" s="94" t="s">
        <v>792</v>
      </c>
      <c r="D145" s="68"/>
      <c r="E145" s="47"/>
      <c r="F145" s="47"/>
      <c r="G145" s="47"/>
      <c r="H145" s="47"/>
      <c r="I145" s="47"/>
      <c r="J145" s="47"/>
    </row>
    <row r="146" spans="2:10" ht="12.75">
      <c r="B146" s="75"/>
      <c r="C146" s="94" t="s">
        <v>793</v>
      </c>
      <c r="D146" s="68"/>
      <c r="E146" s="47"/>
      <c r="F146" s="47"/>
      <c r="G146" s="47"/>
      <c r="H146" s="47"/>
      <c r="I146" s="47"/>
      <c r="J146" s="47"/>
    </row>
    <row r="147" spans="2:10" ht="12.75">
      <c r="B147" s="75"/>
      <c r="C147" s="94" t="s">
        <v>105</v>
      </c>
      <c r="D147" s="68"/>
      <c r="E147" s="47"/>
      <c r="F147" s="47"/>
      <c r="G147" s="47"/>
      <c r="H147" s="47"/>
      <c r="I147" s="47"/>
      <c r="J147" s="47"/>
    </row>
    <row r="148" spans="2:10" ht="12.75">
      <c r="B148" s="75"/>
      <c r="C148" s="94" t="s">
        <v>794</v>
      </c>
      <c r="D148" s="68"/>
      <c r="E148" s="47"/>
      <c r="F148" s="47"/>
      <c r="G148" s="47"/>
      <c r="H148" s="47"/>
      <c r="I148" s="47"/>
      <c r="J148" s="47"/>
    </row>
    <row r="149" spans="2:10" ht="12.75">
      <c r="B149" s="75"/>
      <c r="C149" s="94" t="s">
        <v>795</v>
      </c>
      <c r="D149" s="68"/>
      <c r="E149" s="47"/>
      <c r="F149" s="47"/>
      <c r="G149" s="47"/>
      <c r="H149" s="47"/>
      <c r="I149" s="47"/>
      <c r="J149" s="47"/>
    </row>
    <row r="150" spans="2:10" ht="12.75">
      <c r="B150" s="75"/>
      <c r="C150" s="94" t="s">
        <v>106</v>
      </c>
      <c r="D150" s="68"/>
      <c r="E150" s="47"/>
      <c r="F150" s="47"/>
      <c r="G150" s="47"/>
      <c r="H150" s="47"/>
      <c r="I150" s="47"/>
      <c r="J150" s="47"/>
    </row>
    <row r="151" spans="2:10" ht="12.75">
      <c r="B151" s="75"/>
      <c r="C151" s="94" t="s">
        <v>796</v>
      </c>
      <c r="D151" s="68"/>
      <c r="E151" s="47"/>
      <c r="F151" s="47"/>
      <c r="G151" s="47"/>
      <c r="H151" s="47"/>
      <c r="I151" s="47"/>
      <c r="J151" s="47"/>
    </row>
    <row r="152" spans="2:10" ht="12.75">
      <c r="B152" s="75"/>
      <c r="C152" s="94" t="s">
        <v>797</v>
      </c>
      <c r="D152" s="68"/>
      <c r="E152" s="47"/>
      <c r="F152" s="47"/>
      <c r="G152" s="47"/>
      <c r="H152" s="47"/>
      <c r="I152" s="47"/>
      <c r="J152" s="47"/>
    </row>
    <row r="153" spans="2:10" ht="31.5">
      <c r="B153" s="75"/>
      <c r="C153" s="94" t="s">
        <v>798</v>
      </c>
      <c r="D153" s="68"/>
      <c r="E153" s="47"/>
      <c r="F153" s="47"/>
      <c r="G153" s="47"/>
      <c r="H153" s="47"/>
      <c r="I153" s="47"/>
      <c r="J153" s="47"/>
    </row>
    <row r="154" spans="2:10" ht="31.5">
      <c r="B154" s="75"/>
      <c r="C154" s="94" t="s">
        <v>799</v>
      </c>
      <c r="D154" s="68"/>
      <c r="E154" s="47"/>
      <c r="F154" s="47"/>
      <c r="G154" s="47"/>
      <c r="H154" s="47"/>
      <c r="I154" s="47"/>
      <c r="J154" s="47"/>
    </row>
    <row r="155" spans="2:10" ht="12.75">
      <c r="B155" s="75"/>
      <c r="C155" s="94" t="s">
        <v>800</v>
      </c>
      <c r="D155" s="68"/>
      <c r="E155" s="47"/>
      <c r="F155" s="47"/>
      <c r="G155" s="47"/>
      <c r="H155" s="47"/>
      <c r="I155" s="47"/>
      <c r="J155" s="47"/>
    </row>
    <row r="156" spans="2:10" ht="12.75">
      <c r="B156" s="75"/>
      <c r="C156" s="94" t="s">
        <v>801</v>
      </c>
      <c r="D156" s="68"/>
      <c r="E156" s="47"/>
      <c r="F156" s="47"/>
      <c r="G156" s="47"/>
      <c r="H156" s="47"/>
      <c r="I156" s="47"/>
      <c r="J156" s="47"/>
    </row>
    <row r="157" spans="2:10" ht="12.75">
      <c r="B157" s="75"/>
      <c r="C157" s="94" t="s">
        <v>802</v>
      </c>
      <c r="D157" s="68"/>
      <c r="E157" s="47"/>
      <c r="F157" s="47"/>
      <c r="G157" s="47"/>
      <c r="H157" s="47"/>
      <c r="I157" s="47"/>
      <c r="J157" s="47"/>
    </row>
    <row r="158" spans="2:10" ht="31.5">
      <c r="B158" s="75"/>
      <c r="C158" s="94" t="s">
        <v>803</v>
      </c>
      <c r="D158" s="68"/>
      <c r="E158" s="47"/>
      <c r="F158" s="47"/>
      <c r="G158" s="47"/>
      <c r="H158" s="47"/>
      <c r="I158" s="47"/>
      <c r="J158" s="47"/>
    </row>
    <row r="159" spans="2:10" ht="21">
      <c r="B159" s="75"/>
      <c r="C159" s="94" t="s">
        <v>804</v>
      </c>
      <c r="D159" s="68"/>
      <c r="E159" s="47"/>
      <c r="F159" s="47"/>
      <c r="G159" s="47"/>
      <c r="H159" s="47"/>
      <c r="I159" s="47"/>
      <c r="J159" s="47"/>
    </row>
    <row r="160" spans="2:10" ht="31.5">
      <c r="B160" s="75"/>
      <c r="C160" s="94" t="s">
        <v>805</v>
      </c>
      <c r="D160" s="68"/>
      <c r="E160" s="47"/>
      <c r="F160" s="47"/>
      <c r="G160" s="47"/>
      <c r="H160" s="47"/>
      <c r="I160" s="47"/>
      <c r="J160" s="47"/>
    </row>
    <row r="161" spans="2:10" ht="31.5">
      <c r="B161" s="75"/>
      <c r="C161" s="94" t="s">
        <v>806</v>
      </c>
      <c r="D161" s="68"/>
      <c r="E161" s="47"/>
      <c r="F161" s="47"/>
      <c r="G161" s="47"/>
      <c r="H161" s="47"/>
      <c r="I161" s="47"/>
      <c r="J161" s="47"/>
    </row>
    <row r="162" spans="2:10" ht="42">
      <c r="B162" s="75"/>
      <c r="C162" s="94" t="s">
        <v>807</v>
      </c>
      <c r="D162" s="68"/>
      <c r="E162" s="47"/>
      <c r="F162" s="47"/>
      <c r="G162" s="47"/>
      <c r="H162" s="47"/>
      <c r="I162" s="47"/>
      <c r="J162" s="47"/>
    </row>
    <row r="163" spans="2:10" ht="21">
      <c r="B163" s="75"/>
      <c r="C163" s="94" t="s">
        <v>808</v>
      </c>
      <c r="D163" s="68"/>
      <c r="E163" s="47"/>
      <c r="F163" s="47"/>
      <c r="G163" s="47"/>
      <c r="H163" s="47"/>
      <c r="I163" s="47"/>
      <c r="J163" s="47"/>
    </row>
    <row r="164" spans="2:10" ht="52.5">
      <c r="B164" s="75"/>
      <c r="C164" s="94" t="s">
        <v>809</v>
      </c>
      <c r="D164" s="68"/>
      <c r="E164" s="47"/>
      <c r="F164" s="47"/>
      <c r="G164" s="47"/>
      <c r="H164" s="47"/>
      <c r="I164" s="47"/>
      <c r="J164" s="47"/>
    </row>
    <row r="165" spans="2:10" ht="21">
      <c r="B165" s="75"/>
      <c r="C165" s="94" t="s">
        <v>810</v>
      </c>
      <c r="D165" s="68"/>
      <c r="E165" s="47"/>
      <c r="F165" s="47"/>
      <c r="G165" s="47"/>
      <c r="H165" s="47"/>
      <c r="I165" s="47"/>
      <c r="J165" s="47"/>
    </row>
    <row r="166" spans="2:10" ht="12.75">
      <c r="B166" s="75"/>
      <c r="C166" s="94" t="s">
        <v>811</v>
      </c>
      <c r="D166" s="68"/>
      <c r="E166" s="47"/>
      <c r="F166" s="47"/>
      <c r="G166" s="47"/>
      <c r="H166" s="47"/>
      <c r="I166" s="47"/>
      <c r="J166" s="47"/>
    </row>
    <row r="167" spans="2:10" ht="21">
      <c r="B167" s="75"/>
      <c r="C167" s="94" t="s">
        <v>812</v>
      </c>
      <c r="D167" s="68"/>
      <c r="E167" s="47"/>
      <c r="F167" s="47"/>
      <c r="G167" s="47"/>
      <c r="H167" s="47"/>
      <c r="I167" s="47"/>
      <c r="J167" s="47"/>
    </row>
    <row r="168" spans="2:10" ht="21">
      <c r="B168" s="75"/>
      <c r="C168" s="94" t="s">
        <v>813</v>
      </c>
      <c r="D168" s="68"/>
      <c r="E168" s="47"/>
      <c r="F168" s="47"/>
      <c r="G168" s="47"/>
      <c r="H168" s="47"/>
      <c r="I168" s="47"/>
      <c r="J168" s="47"/>
    </row>
    <row r="169" spans="2:10" ht="31.5">
      <c r="B169" s="75"/>
      <c r="C169" s="94" t="s">
        <v>814</v>
      </c>
      <c r="D169" s="68"/>
      <c r="E169" s="47"/>
      <c r="F169" s="47"/>
      <c r="G169" s="47"/>
      <c r="H169" s="47"/>
      <c r="I169" s="47"/>
      <c r="J169" s="47"/>
    </row>
    <row r="170" spans="2:10" ht="12.75">
      <c r="B170" s="75"/>
      <c r="C170" s="94" t="s">
        <v>815</v>
      </c>
      <c r="D170" s="68"/>
      <c r="E170" s="47"/>
      <c r="F170" s="47"/>
      <c r="G170" s="47"/>
      <c r="H170" s="47"/>
      <c r="I170" s="47"/>
      <c r="J170" s="47"/>
    </row>
    <row r="171" spans="2:10" ht="12.75">
      <c r="B171" s="75"/>
      <c r="C171" s="94" t="s">
        <v>816</v>
      </c>
      <c r="D171" s="68"/>
      <c r="E171" s="47"/>
      <c r="F171" s="47"/>
      <c r="G171" s="47"/>
      <c r="H171" s="47"/>
      <c r="I171" s="47"/>
      <c r="J171" s="47"/>
    </row>
    <row r="172" spans="2:10" ht="52.5">
      <c r="B172" s="75"/>
      <c r="C172" s="94" t="s">
        <v>817</v>
      </c>
      <c r="D172" s="68"/>
      <c r="E172" s="47"/>
      <c r="F172" s="47"/>
      <c r="G172" s="47"/>
      <c r="H172" s="47"/>
      <c r="I172" s="47"/>
      <c r="J172" s="47"/>
    </row>
    <row r="173" spans="2:10" ht="21">
      <c r="B173" s="75"/>
      <c r="C173" s="94" t="s">
        <v>818</v>
      </c>
      <c r="D173" s="68"/>
      <c r="E173" s="47"/>
      <c r="F173" s="47"/>
      <c r="G173" s="47"/>
      <c r="H173" s="47"/>
      <c r="I173" s="47"/>
      <c r="J173" s="47"/>
    </row>
    <row r="174" spans="2:10" ht="21">
      <c r="B174" s="75"/>
      <c r="C174" s="94" t="s">
        <v>819</v>
      </c>
      <c r="D174" s="68"/>
      <c r="E174" s="47"/>
      <c r="F174" s="47"/>
      <c r="G174" s="47"/>
      <c r="H174" s="47"/>
      <c r="I174" s="47"/>
      <c r="J174" s="47"/>
    </row>
    <row r="175" spans="2:10" ht="31.5">
      <c r="B175" s="75"/>
      <c r="C175" s="94" t="s">
        <v>820</v>
      </c>
      <c r="D175" s="68"/>
      <c r="E175" s="47"/>
      <c r="F175" s="47"/>
      <c r="G175" s="47"/>
      <c r="H175" s="47"/>
      <c r="I175" s="47"/>
      <c r="J175" s="47"/>
    </row>
    <row r="176" spans="2:10" ht="12.75">
      <c r="B176" s="75"/>
      <c r="C176" s="94" t="s">
        <v>821</v>
      </c>
      <c r="D176" s="68"/>
      <c r="E176" s="47"/>
      <c r="F176" s="47"/>
      <c r="G176" s="47"/>
      <c r="H176" s="47"/>
      <c r="I176" s="47"/>
      <c r="J176" s="47"/>
    </row>
    <row r="177" spans="2:10" ht="12.75">
      <c r="B177" s="75"/>
      <c r="C177" s="94" t="s">
        <v>822</v>
      </c>
      <c r="D177" s="68"/>
      <c r="E177" s="47"/>
      <c r="F177" s="47"/>
      <c r="G177" s="47"/>
      <c r="H177" s="47"/>
      <c r="I177" s="47"/>
      <c r="J177" s="47"/>
    </row>
    <row r="178" spans="2:10" ht="12.75">
      <c r="B178" s="75"/>
      <c r="C178" s="91" t="s">
        <v>823</v>
      </c>
      <c r="D178" s="68"/>
      <c r="E178" s="47"/>
      <c r="F178" s="47"/>
      <c r="G178" s="47"/>
      <c r="H178" s="47"/>
      <c r="I178" s="47"/>
      <c r="J178" s="47"/>
    </row>
    <row r="179" spans="2:10" ht="42">
      <c r="B179" s="75"/>
      <c r="C179" s="94" t="s">
        <v>824</v>
      </c>
      <c r="D179" s="68"/>
      <c r="E179" s="47"/>
      <c r="F179" s="47"/>
      <c r="G179" s="47"/>
      <c r="H179" s="47"/>
      <c r="I179" s="47"/>
      <c r="J179" s="47"/>
    </row>
    <row r="180" spans="2:10" ht="21">
      <c r="B180" s="75"/>
      <c r="C180" s="94" t="s">
        <v>825</v>
      </c>
      <c r="D180" s="68"/>
      <c r="E180" s="47"/>
      <c r="F180" s="47"/>
      <c r="G180" s="47"/>
      <c r="H180" s="47"/>
      <c r="I180" s="47"/>
      <c r="J180" s="47"/>
    </row>
    <row r="181" spans="2:10" ht="12.75">
      <c r="B181" s="75"/>
      <c r="C181" s="94" t="s">
        <v>826</v>
      </c>
      <c r="D181" s="68"/>
      <c r="E181" s="47"/>
      <c r="F181" s="47"/>
      <c r="G181" s="47"/>
      <c r="H181" s="47"/>
      <c r="I181" s="47"/>
      <c r="J181" s="47"/>
    </row>
    <row r="182" spans="2:10" ht="31.5">
      <c r="B182" s="75"/>
      <c r="C182" s="94" t="s">
        <v>827</v>
      </c>
      <c r="D182" s="68"/>
      <c r="E182" s="47"/>
      <c r="F182" s="47"/>
      <c r="G182" s="47"/>
      <c r="H182" s="47"/>
      <c r="I182" s="47"/>
      <c r="J182" s="47"/>
    </row>
    <row r="183" spans="2:10" ht="21">
      <c r="B183" s="75"/>
      <c r="C183" s="94" t="s">
        <v>828</v>
      </c>
      <c r="D183" s="68"/>
      <c r="E183" s="47"/>
      <c r="F183" s="47"/>
      <c r="G183" s="47"/>
      <c r="H183" s="47"/>
      <c r="I183" s="47"/>
      <c r="J183" s="47"/>
    </row>
    <row r="184" spans="2:10" ht="12.75">
      <c r="B184" s="75"/>
      <c r="C184" s="94" t="s">
        <v>829</v>
      </c>
      <c r="D184" s="68"/>
      <c r="E184" s="47"/>
      <c r="F184" s="47"/>
      <c r="G184" s="47"/>
      <c r="H184" s="47"/>
      <c r="I184" s="47"/>
      <c r="J184" s="47"/>
    </row>
    <row r="185" spans="2:10" ht="12.75">
      <c r="B185" s="75"/>
      <c r="C185" s="94" t="s">
        <v>830</v>
      </c>
      <c r="D185" s="68"/>
      <c r="E185" s="47"/>
      <c r="F185" s="47"/>
      <c r="G185" s="47"/>
      <c r="H185" s="47"/>
      <c r="I185" s="47"/>
      <c r="J185" s="47"/>
    </row>
    <row r="186" spans="2:10" ht="12.75">
      <c r="B186" s="75"/>
      <c r="C186" s="94" t="s">
        <v>831</v>
      </c>
      <c r="D186" s="68"/>
      <c r="E186" s="47"/>
      <c r="F186" s="47"/>
      <c r="G186" s="47"/>
      <c r="H186" s="47"/>
      <c r="I186" s="47"/>
      <c r="J186" s="47"/>
    </row>
    <row r="187" spans="2:10" ht="21">
      <c r="B187" s="75"/>
      <c r="C187" s="94" t="s">
        <v>832</v>
      </c>
      <c r="D187" s="68"/>
      <c r="E187" s="47"/>
      <c r="F187" s="47"/>
      <c r="G187" s="47"/>
      <c r="H187" s="47"/>
      <c r="I187" s="47"/>
      <c r="J187" s="47"/>
    </row>
    <row r="188" spans="2:10" ht="31.5">
      <c r="B188" s="75"/>
      <c r="C188" s="91" t="s">
        <v>833</v>
      </c>
      <c r="D188" s="68"/>
      <c r="E188" s="47"/>
      <c r="F188" s="47"/>
      <c r="G188" s="47"/>
      <c r="H188" s="47"/>
      <c r="I188" s="47"/>
      <c r="J188" s="47"/>
    </row>
    <row r="189" spans="2:10" ht="21">
      <c r="B189" s="75"/>
      <c r="C189" s="91" t="s">
        <v>834</v>
      </c>
      <c r="D189" s="68"/>
      <c r="E189" s="47"/>
      <c r="F189" s="47"/>
      <c r="G189" s="47"/>
      <c r="H189" s="47"/>
      <c r="I189" s="47"/>
      <c r="J189" s="47"/>
    </row>
    <row r="190" spans="2:10" ht="21">
      <c r="B190" s="75"/>
      <c r="C190" s="91" t="s">
        <v>835</v>
      </c>
      <c r="D190" s="68"/>
      <c r="E190" s="47"/>
      <c r="F190" s="47"/>
      <c r="G190" s="47"/>
      <c r="H190" s="47"/>
      <c r="I190" s="47"/>
      <c r="J190" s="47"/>
    </row>
    <row r="191" spans="2:10" ht="31.5">
      <c r="B191" s="75"/>
      <c r="C191" s="94" t="s">
        <v>836</v>
      </c>
      <c r="D191" s="68"/>
      <c r="E191" s="47"/>
      <c r="F191" s="47"/>
      <c r="G191" s="47"/>
      <c r="H191" s="47"/>
      <c r="I191" s="47"/>
      <c r="J191" s="47"/>
    </row>
    <row r="192" spans="2:10" ht="21">
      <c r="B192" s="75"/>
      <c r="C192" s="94" t="s">
        <v>837</v>
      </c>
      <c r="D192" s="68"/>
      <c r="E192" s="47"/>
      <c r="F192" s="47"/>
      <c r="G192" s="47"/>
      <c r="H192" s="47"/>
      <c r="I192" s="47"/>
      <c r="J192" s="47"/>
    </row>
    <row r="193" spans="2:10" ht="42">
      <c r="B193" s="75"/>
      <c r="C193" s="94" t="s">
        <v>838</v>
      </c>
      <c r="D193" s="68"/>
      <c r="E193" s="47"/>
      <c r="F193" s="47"/>
      <c r="G193" s="47"/>
      <c r="H193" s="47"/>
      <c r="I193" s="47"/>
      <c r="J193" s="47"/>
    </row>
    <row r="194" spans="2:10" ht="12.75">
      <c r="B194" s="75"/>
      <c r="C194" s="94" t="s">
        <v>839</v>
      </c>
      <c r="D194" s="68"/>
      <c r="E194" s="47"/>
      <c r="F194" s="47"/>
      <c r="G194" s="47"/>
      <c r="H194" s="47"/>
      <c r="I194" s="47"/>
      <c r="J194" s="47"/>
    </row>
    <row r="195" spans="2:10" ht="12.75">
      <c r="B195" s="75"/>
      <c r="C195" s="91" t="s">
        <v>840</v>
      </c>
      <c r="D195" s="68"/>
      <c r="E195" s="47"/>
      <c r="F195" s="47"/>
      <c r="G195" s="47"/>
      <c r="H195" s="47"/>
      <c r="I195" s="47"/>
      <c r="J195" s="47"/>
    </row>
    <row r="196" spans="2:10" ht="31.5">
      <c r="B196" s="75"/>
      <c r="C196" s="91" t="s">
        <v>841</v>
      </c>
      <c r="D196" s="68"/>
      <c r="E196" s="47"/>
      <c r="F196" s="47"/>
      <c r="G196" s="47"/>
      <c r="H196" s="47"/>
      <c r="I196" s="47"/>
      <c r="J196" s="47"/>
    </row>
    <row r="197" spans="2:10" ht="31.5">
      <c r="B197" s="75"/>
      <c r="C197" s="94" t="s">
        <v>842</v>
      </c>
      <c r="D197" s="68"/>
      <c r="E197" s="47"/>
      <c r="F197" s="47"/>
      <c r="G197" s="47"/>
      <c r="H197" s="47"/>
      <c r="I197" s="47"/>
      <c r="J197" s="47"/>
    </row>
    <row r="198" spans="2:10" ht="12.75">
      <c r="B198" s="75"/>
      <c r="C198" s="94" t="s">
        <v>843</v>
      </c>
      <c r="D198" s="68"/>
      <c r="E198" s="47"/>
      <c r="F198" s="47"/>
      <c r="G198" s="47"/>
      <c r="H198" s="47"/>
      <c r="I198" s="47"/>
      <c r="J198" s="47"/>
    </row>
    <row r="199" spans="2:10" ht="12.75">
      <c r="B199" s="75"/>
      <c r="C199" s="94" t="s">
        <v>844</v>
      </c>
      <c r="D199" s="68"/>
      <c r="E199" s="47"/>
      <c r="F199" s="47"/>
      <c r="G199" s="47"/>
      <c r="H199" s="47"/>
      <c r="I199" s="47"/>
      <c r="J199" s="47"/>
    </row>
    <row r="200" spans="2:10" ht="21">
      <c r="B200" s="75"/>
      <c r="C200" s="94" t="s">
        <v>845</v>
      </c>
      <c r="D200" s="68"/>
      <c r="E200" s="47"/>
      <c r="F200" s="47"/>
      <c r="G200" s="47"/>
      <c r="H200" s="47"/>
      <c r="I200" s="47"/>
      <c r="J200" s="47"/>
    </row>
    <row r="201" spans="2:10" ht="12.75">
      <c r="B201" s="75"/>
      <c r="C201" s="91" t="s">
        <v>846</v>
      </c>
      <c r="D201" s="68"/>
      <c r="E201" s="47"/>
      <c r="F201" s="47"/>
      <c r="G201" s="47"/>
      <c r="H201" s="47"/>
      <c r="I201" s="47"/>
      <c r="J201" s="47"/>
    </row>
    <row r="202" spans="2:10" ht="31.5">
      <c r="B202" s="75"/>
      <c r="C202" s="94" t="s">
        <v>847</v>
      </c>
      <c r="D202" s="68"/>
      <c r="E202" s="47"/>
      <c r="F202" s="47"/>
      <c r="G202" s="47"/>
      <c r="H202" s="47"/>
      <c r="I202" s="47"/>
      <c r="J202" s="47"/>
    </row>
    <row r="203" spans="2:10" ht="12.75">
      <c r="B203" s="75"/>
      <c r="C203" s="94" t="s">
        <v>848</v>
      </c>
      <c r="D203" s="68"/>
      <c r="E203" s="47"/>
      <c r="F203" s="47"/>
      <c r="G203" s="47"/>
      <c r="H203" s="47"/>
      <c r="I203" s="47"/>
      <c r="J203" s="47"/>
    </row>
    <row r="204" spans="2:10" ht="12.75">
      <c r="B204" s="75"/>
      <c r="C204" s="94" t="s">
        <v>849</v>
      </c>
      <c r="D204" s="68"/>
      <c r="E204" s="47"/>
      <c r="F204" s="47"/>
      <c r="G204" s="47"/>
      <c r="H204" s="47"/>
      <c r="I204" s="47"/>
      <c r="J204" s="47"/>
    </row>
    <row r="205" spans="2:10" ht="21">
      <c r="B205" s="75"/>
      <c r="C205" s="94" t="s">
        <v>850</v>
      </c>
      <c r="D205" s="68"/>
      <c r="E205" s="47"/>
      <c r="F205" s="47"/>
      <c r="G205" s="47"/>
      <c r="H205" s="47"/>
      <c r="I205" s="47"/>
      <c r="J205" s="47"/>
    </row>
    <row r="206" spans="2:10" ht="42">
      <c r="B206" s="75"/>
      <c r="C206" s="94" t="s">
        <v>851</v>
      </c>
      <c r="D206" s="68"/>
      <c r="E206" s="47"/>
      <c r="F206" s="47"/>
      <c r="G206" s="47"/>
      <c r="H206" s="47"/>
      <c r="I206" s="47"/>
      <c r="J206" s="47"/>
    </row>
    <row r="207" spans="2:10" ht="21">
      <c r="B207" s="75"/>
      <c r="C207" s="94" t="s">
        <v>852</v>
      </c>
      <c r="D207" s="68"/>
      <c r="E207" s="47"/>
      <c r="F207" s="47"/>
      <c r="G207" s="47"/>
      <c r="H207" s="47"/>
      <c r="I207" s="47"/>
      <c r="J207" s="47"/>
    </row>
    <row r="208" spans="2:10" ht="12.75">
      <c r="B208" s="75"/>
      <c r="C208" s="94" t="s">
        <v>853</v>
      </c>
      <c r="D208" s="68"/>
      <c r="E208" s="47"/>
      <c r="F208" s="47"/>
      <c r="G208" s="47"/>
      <c r="H208" s="47"/>
      <c r="I208" s="47"/>
      <c r="J208" s="47"/>
    </row>
    <row r="209" spans="2:10" ht="12.75">
      <c r="B209" s="75"/>
      <c r="C209" s="94" t="s">
        <v>854</v>
      </c>
      <c r="D209" s="68"/>
      <c r="E209" s="47"/>
      <c r="F209" s="47"/>
      <c r="G209" s="47"/>
      <c r="H209" s="47"/>
      <c r="I209" s="47"/>
      <c r="J209" s="47"/>
    </row>
    <row r="210" spans="2:10" ht="12.75">
      <c r="B210" s="75"/>
      <c r="C210" s="91" t="s">
        <v>855</v>
      </c>
      <c r="D210" s="68"/>
      <c r="E210" s="47"/>
      <c r="F210" s="47"/>
      <c r="G210" s="47"/>
      <c r="H210" s="47"/>
      <c r="I210" s="47"/>
      <c r="J210" s="47"/>
    </row>
    <row r="211" spans="2:10" ht="12.75">
      <c r="B211" s="75"/>
      <c r="C211" s="91" t="s">
        <v>856</v>
      </c>
      <c r="D211" s="68"/>
      <c r="E211" s="47"/>
      <c r="F211" s="47"/>
      <c r="G211" s="47"/>
      <c r="H211" s="47"/>
      <c r="I211" s="47"/>
      <c r="J211" s="47"/>
    </row>
    <row r="212" spans="2:10" ht="31.5">
      <c r="B212" s="75"/>
      <c r="C212" s="94" t="s">
        <v>857</v>
      </c>
      <c r="D212" s="68"/>
      <c r="E212" s="47"/>
      <c r="F212" s="47"/>
      <c r="G212" s="47"/>
      <c r="H212" s="47"/>
      <c r="I212" s="47"/>
      <c r="J212" s="47"/>
    </row>
    <row r="213" spans="2:10" ht="31.5">
      <c r="B213" s="75"/>
      <c r="C213" s="94" t="s">
        <v>858</v>
      </c>
      <c r="D213" s="68"/>
      <c r="E213" s="47"/>
      <c r="F213" s="47"/>
      <c r="G213" s="47"/>
      <c r="H213" s="47"/>
      <c r="I213" s="47"/>
      <c r="J213" s="47"/>
    </row>
    <row r="214" spans="2:10" ht="21">
      <c r="B214" s="75"/>
      <c r="C214" s="94" t="s">
        <v>859</v>
      </c>
      <c r="D214" s="68"/>
      <c r="E214" s="47"/>
      <c r="F214" s="47"/>
      <c r="G214" s="47"/>
      <c r="H214" s="47"/>
      <c r="I214" s="47"/>
      <c r="J214" s="47"/>
    </row>
    <row r="215" spans="2:10" ht="21">
      <c r="B215" s="75"/>
      <c r="C215" s="94" t="s">
        <v>860</v>
      </c>
      <c r="D215" s="68"/>
      <c r="E215" s="47"/>
      <c r="F215" s="47"/>
      <c r="G215" s="47"/>
      <c r="H215" s="47"/>
      <c r="I215" s="47"/>
      <c r="J215" s="47"/>
    </row>
    <row r="216" spans="2:10" ht="21">
      <c r="B216" s="75"/>
      <c r="C216" s="94" t="s">
        <v>861</v>
      </c>
      <c r="D216" s="68"/>
      <c r="E216" s="47"/>
      <c r="F216" s="47"/>
      <c r="G216" s="47"/>
      <c r="H216" s="47"/>
      <c r="I216" s="47"/>
      <c r="J216" s="47"/>
    </row>
    <row r="217" spans="2:10" ht="21">
      <c r="B217" s="75"/>
      <c r="C217" s="94" t="s">
        <v>862</v>
      </c>
      <c r="D217" s="68"/>
      <c r="E217" s="47"/>
      <c r="F217" s="47"/>
      <c r="G217" s="47"/>
      <c r="H217" s="47"/>
      <c r="I217" s="47"/>
      <c r="J217" s="47"/>
    </row>
    <row r="218" spans="2:10" ht="21">
      <c r="B218" s="75"/>
      <c r="C218" s="94" t="s">
        <v>863</v>
      </c>
      <c r="D218" s="68"/>
      <c r="E218" s="47"/>
      <c r="F218" s="47"/>
      <c r="G218" s="47"/>
      <c r="H218" s="47"/>
      <c r="I218" s="47"/>
      <c r="J218" s="47"/>
    </row>
    <row r="219" spans="2:10" ht="21">
      <c r="B219" s="75"/>
      <c r="C219" s="94" t="s">
        <v>864</v>
      </c>
      <c r="D219" s="68"/>
      <c r="E219" s="47"/>
      <c r="F219" s="47"/>
      <c r="G219" s="47"/>
      <c r="H219" s="47"/>
      <c r="I219" s="47"/>
      <c r="J219" s="47"/>
    </row>
    <row r="220" spans="2:10" ht="21">
      <c r="B220" s="75"/>
      <c r="C220" s="94" t="s">
        <v>865</v>
      </c>
      <c r="D220" s="68"/>
      <c r="E220" s="47"/>
      <c r="F220" s="47"/>
      <c r="G220" s="47"/>
      <c r="H220" s="47"/>
      <c r="I220" s="47"/>
      <c r="J220" s="47"/>
    </row>
    <row r="221" spans="2:10" ht="12.75">
      <c r="B221" s="75"/>
      <c r="C221" s="94" t="s">
        <v>866</v>
      </c>
      <c r="D221" s="68"/>
      <c r="E221" s="47"/>
      <c r="F221" s="47"/>
      <c r="G221" s="47"/>
      <c r="H221" s="47"/>
      <c r="I221" s="47"/>
      <c r="J221" s="47"/>
    </row>
    <row r="222" spans="2:10" ht="12.75">
      <c r="B222" s="75"/>
      <c r="C222" s="94" t="s">
        <v>867</v>
      </c>
      <c r="D222" s="68"/>
      <c r="E222" s="47"/>
      <c r="F222" s="47"/>
      <c r="G222" s="47"/>
      <c r="H222" s="47"/>
      <c r="I222" s="47"/>
      <c r="J222" s="47"/>
    </row>
    <row r="223" spans="2:10" ht="31.5">
      <c r="B223" s="75"/>
      <c r="C223" s="94" t="s">
        <v>868</v>
      </c>
      <c r="D223" s="68"/>
      <c r="E223" s="47"/>
      <c r="F223" s="47"/>
      <c r="G223" s="47"/>
      <c r="H223" s="47"/>
      <c r="I223" s="47"/>
      <c r="J223" s="47"/>
    </row>
    <row r="224" spans="2:10" ht="21">
      <c r="B224" s="75"/>
      <c r="C224" s="94" t="s">
        <v>869</v>
      </c>
      <c r="D224" s="68"/>
      <c r="E224" s="47"/>
      <c r="F224" s="47"/>
      <c r="G224" s="47"/>
      <c r="H224" s="47"/>
      <c r="I224" s="47"/>
      <c r="J224" s="47"/>
    </row>
    <row r="225" spans="2:10" ht="12.75">
      <c r="B225" s="75"/>
      <c r="C225" s="94" t="s">
        <v>870</v>
      </c>
      <c r="D225" s="68"/>
      <c r="E225" s="47"/>
      <c r="F225" s="47"/>
      <c r="G225" s="47"/>
      <c r="H225" s="47"/>
      <c r="I225" s="47"/>
      <c r="J225" s="47"/>
    </row>
    <row r="226" spans="2:10" ht="12.75">
      <c r="B226" s="75"/>
      <c r="C226" s="94" t="s">
        <v>871</v>
      </c>
      <c r="D226" s="68"/>
      <c r="E226" s="47"/>
      <c r="F226" s="47"/>
      <c r="G226" s="47"/>
      <c r="H226" s="47"/>
      <c r="I226" s="47"/>
      <c r="J226" s="47"/>
    </row>
    <row r="227" spans="2:10" ht="21">
      <c r="B227" s="75"/>
      <c r="C227" s="94" t="s">
        <v>872</v>
      </c>
      <c r="D227" s="68"/>
      <c r="E227" s="47"/>
      <c r="F227" s="47"/>
      <c r="G227" s="47"/>
      <c r="H227" s="47"/>
      <c r="I227" s="47"/>
      <c r="J227" s="47"/>
    </row>
    <row r="228" spans="2:10" ht="31.5">
      <c r="B228" s="75"/>
      <c r="C228" s="94" t="s">
        <v>873</v>
      </c>
      <c r="D228" s="68"/>
      <c r="E228" s="47"/>
      <c r="F228" s="47"/>
      <c r="G228" s="47"/>
      <c r="H228" s="47"/>
      <c r="I228" s="47"/>
      <c r="J228" s="47"/>
    </row>
    <row r="229" spans="2:10" ht="21">
      <c r="B229" s="75"/>
      <c r="C229" s="94" t="s">
        <v>874</v>
      </c>
      <c r="D229" s="68"/>
      <c r="E229" s="47"/>
      <c r="F229" s="47"/>
      <c r="G229" s="47"/>
      <c r="H229" s="47"/>
      <c r="I229" s="47"/>
      <c r="J229" s="47"/>
    </row>
    <row r="230" spans="2:10" ht="31.5">
      <c r="B230" s="75"/>
      <c r="C230" s="94" t="s">
        <v>875</v>
      </c>
      <c r="D230" s="68"/>
      <c r="E230" s="47"/>
      <c r="F230" s="47"/>
      <c r="G230" s="47"/>
      <c r="H230" s="47"/>
      <c r="I230" s="47"/>
      <c r="J230" s="47"/>
    </row>
    <row r="231" spans="2:10" ht="21">
      <c r="B231" s="75"/>
      <c r="C231" s="94" t="s">
        <v>876</v>
      </c>
      <c r="D231" s="68"/>
      <c r="E231" s="47"/>
      <c r="F231" s="47"/>
      <c r="G231" s="47"/>
      <c r="H231" s="47"/>
      <c r="I231" s="47"/>
      <c r="J231" s="47"/>
    </row>
    <row r="232" spans="2:10" ht="12.75">
      <c r="B232" s="75"/>
      <c r="C232" s="91" t="s">
        <v>877</v>
      </c>
      <c r="D232" s="68"/>
      <c r="E232" s="47"/>
      <c r="F232" s="47"/>
      <c r="G232" s="47"/>
      <c r="H232" s="47"/>
      <c r="I232" s="47"/>
      <c r="J232" s="47"/>
    </row>
    <row r="233" spans="2:10" ht="21">
      <c r="B233" s="75"/>
      <c r="C233" s="94" t="s">
        <v>878</v>
      </c>
      <c r="D233" s="68"/>
      <c r="E233" s="47"/>
      <c r="F233" s="47"/>
      <c r="G233" s="47"/>
      <c r="H233" s="47"/>
      <c r="I233" s="47"/>
      <c r="J233" s="47"/>
    </row>
    <row r="234" spans="2:10" ht="12.75">
      <c r="B234" s="75"/>
      <c r="C234" s="94" t="s">
        <v>879</v>
      </c>
      <c r="D234" s="68"/>
      <c r="E234" s="47"/>
      <c r="F234" s="47"/>
      <c r="G234" s="47"/>
      <c r="H234" s="47"/>
      <c r="I234" s="47"/>
      <c r="J234" s="47"/>
    </row>
    <row r="235" spans="2:10" ht="12.75">
      <c r="B235" s="75"/>
      <c r="C235" s="91" t="s">
        <v>880</v>
      </c>
      <c r="D235" s="68"/>
      <c r="E235" s="47"/>
      <c r="F235" s="47"/>
      <c r="G235" s="47"/>
      <c r="H235" s="47"/>
      <c r="I235" s="47"/>
      <c r="J235" s="47"/>
    </row>
    <row r="236" spans="2:10" ht="12.75">
      <c r="B236" s="75"/>
      <c r="C236" s="94" t="s">
        <v>881</v>
      </c>
      <c r="D236" s="68"/>
      <c r="E236" s="47"/>
      <c r="F236" s="47"/>
      <c r="G236" s="47"/>
      <c r="H236" s="47"/>
      <c r="I236" s="47"/>
      <c r="J236" s="47"/>
    </row>
    <row r="237" spans="2:10" ht="12.75">
      <c r="B237" s="75"/>
      <c r="C237" s="91" t="s">
        <v>882</v>
      </c>
      <c r="D237" s="68"/>
      <c r="E237" s="47"/>
      <c r="F237" s="47"/>
      <c r="G237" s="47"/>
      <c r="H237" s="47"/>
      <c r="I237" s="47"/>
      <c r="J237" s="47"/>
    </row>
    <row r="238" spans="2:10" ht="21">
      <c r="B238" s="75"/>
      <c r="C238" s="94" t="s">
        <v>883</v>
      </c>
      <c r="D238" s="68"/>
      <c r="E238" s="47"/>
      <c r="F238" s="47"/>
      <c r="G238" s="47"/>
      <c r="H238" s="47"/>
      <c r="I238" s="47"/>
      <c r="J238" s="47"/>
    </row>
    <row r="239" spans="2:10" ht="21">
      <c r="B239" s="75"/>
      <c r="C239" s="94" t="s">
        <v>884</v>
      </c>
      <c r="D239" s="68"/>
      <c r="E239" s="47"/>
      <c r="F239" s="47"/>
      <c r="G239" s="47"/>
      <c r="H239" s="47"/>
      <c r="I239" s="47"/>
      <c r="J239" s="47"/>
    </row>
    <row r="240" spans="2:10" ht="31.5">
      <c r="B240" s="75"/>
      <c r="C240" s="94" t="s">
        <v>885</v>
      </c>
      <c r="D240" s="68"/>
      <c r="E240" s="47"/>
      <c r="F240" s="47"/>
      <c r="G240" s="47"/>
      <c r="H240" s="47"/>
      <c r="I240" s="47"/>
      <c r="J240" s="47"/>
    </row>
    <row r="241" spans="2:10" ht="12.75">
      <c r="B241" s="75"/>
      <c r="C241" s="94" t="s">
        <v>886</v>
      </c>
      <c r="D241" s="68"/>
      <c r="E241" s="47"/>
      <c r="F241" s="47"/>
      <c r="G241" s="47"/>
      <c r="H241" s="47"/>
      <c r="I241" s="47"/>
      <c r="J241" s="47"/>
    </row>
    <row r="242" spans="2:10" ht="31.5">
      <c r="B242" s="75"/>
      <c r="C242" s="94" t="s">
        <v>887</v>
      </c>
      <c r="D242" s="68"/>
      <c r="E242" s="47"/>
      <c r="F242" s="47"/>
      <c r="G242" s="47"/>
      <c r="H242" s="47"/>
      <c r="I242" s="47"/>
      <c r="J242" s="47"/>
    </row>
    <row r="243" spans="2:10" ht="31.5">
      <c r="B243" s="75"/>
      <c r="C243" s="94" t="s">
        <v>888</v>
      </c>
      <c r="D243" s="68"/>
      <c r="E243" s="47"/>
      <c r="F243" s="47"/>
      <c r="G243" s="47"/>
      <c r="H243" s="47"/>
      <c r="I243" s="47"/>
      <c r="J243" s="47"/>
    </row>
    <row r="244" spans="2:10" ht="31.5">
      <c r="B244" s="75"/>
      <c r="C244" s="94" t="s">
        <v>889</v>
      </c>
      <c r="D244" s="68"/>
      <c r="E244" s="47"/>
      <c r="F244" s="47"/>
      <c r="G244" s="47"/>
      <c r="H244" s="47"/>
      <c r="I244" s="47"/>
      <c r="J244" s="47"/>
    </row>
    <row r="245" spans="2:10" ht="31.5">
      <c r="B245" s="75"/>
      <c r="C245" s="94" t="s">
        <v>890</v>
      </c>
      <c r="D245" s="68"/>
      <c r="E245" s="47"/>
      <c r="F245" s="47"/>
      <c r="G245" s="47"/>
      <c r="H245" s="47"/>
      <c r="I245" s="47"/>
      <c r="J245" s="47"/>
    </row>
    <row r="246" spans="2:10" ht="21">
      <c r="B246" s="75"/>
      <c r="C246" s="91" t="s">
        <v>891</v>
      </c>
      <c r="D246" s="68"/>
      <c r="E246" s="47"/>
      <c r="F246" s="47"/>
      <c r="G246" s="47"/>
      <c r="H246" s="47"/>
      <c r="I246" s="47"/>
      <c r="J246" s="47"/>
    </row>
    <row r="247" spans="2:10" ht="31.5">
      <c r="B247" s="75"/>
      <c r="C247" s="94" t="s">
        <v>892</v>
      </c>
      <c r="D247" s="68"/>
      <c r="E247" s="47"/>
      <c r="F247" s="47"/>
      <c r="G247" s="47"/>
      <c r="H247" s="47"/>
      <c r="I247" s="47"/>
      <c r="J247" s="47"/>
    </row>
    <row r="248" spans="2:10" ht="21">
      <c r="B248" s="75"/>
      <c r="C248" s="94" t="s">
        <v>893</v>
      </c>
      <c r="D248" s="68"/>
      <c r="E248" s="47"/>
      <c r="F248" s="47"/>
      <c r="G248" s="47"/>
      <c r="H248" s="47"/>
      <c r="I248" s="47"/>
      <c r="J248" s="47"/>
    </row>
    <row r="249" spans="2:10" ht="21">
      <c r="B249" s="75"/>
      <c r="C249" s="94" t="s">
        <v>894</v>
      </c>
      <c r="D249" s="68"/>
      <c r="E249" s="47"/>
      <c r="F249" s="47"/>
      <c r="G249" s="47"/>
      <c r="H249" s="47"/>
      <c r="I249" s="47"/>
      <c r="J249" s="47"/>
    </row>
    <row r="250" spans="2:10" ht="21">
      <c r="B250" s="75"/>
      <c r="C250" s="94" t="s">
        <v>895</v>
      </c>
      <c r="D250" s="68"/>
      <c r="E250" s="47"/>
      <c r="F250" s="47"/>
      <c r="G250" s="47"/>
      <c r="H250" s="47"/>
      <c r="I250" s="47"/>
      <c r="J250" s="47"/>
    </row>
    <row r="251" spans="2:10" ht="21">
      <c r="B251" s="75"/>
      <c r="C251" s="94" t="s">
        <v>896</v>
      </c>
      <c r="D251" s="68"/>
      <c r="E251" s="47"/>
      <c r="F251" s="47"/>
      <c r="G251" s="47"/>
      <c r="H251" s="47"/>
      <c r="I251" s="47"/>
      <c r="J251" s="47"/>
    </row>
    <row r="252" spans="2:10" ht="31.5">
      <c r="B252" s="75"/>
      <c r="C252" s="94" t="s">
        <v>897</v>
      </c>
      <c r="D252" s="68"/>
      <c r="E252" s="47"/>
      <c r="F252" s="47"/>
      <c r="G252" s="47"/>
      <c r="H252" s="47"/>
      <c r="I252" s="47"/>
      <c r="J252" s="47"/>
    </row>
    <row r="253" spans="2:10" ht="21">
      <c r="B253" s="75"/>
      <c r="C253" s="91" t="s">
        <v>898</v>
      </c>
      <c r="D253" s="68"/>
      <c r="E253" s="47"/>
      <c r="F253" s="47"/>
      <c r="G253" s="47"/>
      <c r="H253" s="47"/>
      <c r="I253" s="47"/>
      <c r="J253" s="47"/>
    </row>
    <row r="254" spans="2:10" ht="21">
      <c r="B254" s="75"/>
      <c r="C254" s="94" t="s">
        <v>899</v>
      </c>
      <c r="D254" s="68"/>
      <c r="E254" s="47"/>
      <c r="F254" s="47"/>
      <c r="G254" s="47"/>
      <c r="H254" s="47"/>
      <c r="I254" s="47"/>
      <c r="J254" s="47"/>
    </row>
    <row r="255" spans="2:10" ht="21">
      <c r="B255" s="75"/>
      <c r="C255" s="94" t="s">
        <v>900</v>
      </c>
      <c r="D255" s="68"/>
      <c r="E255" s="47"/>
      <c r="F255" s="47"/>
      <c r="G255" s="47"/>
      <c r="H255" s="47"/>
      <c r="I255" s="47"/>
      <c r="J255" s="47"/>
    </row>
    <row r="256" spans="2:10" ht="21">
      <c r="B256" s="75"/>
      <c r="C256" s="94" t="s">
        <v>901</v>
      </c>
      <c r="D256" s="68"/>
      <c r="E256" s="47"/>
      <c r="F256" s="47"/>
      <c r="G256" s="47"/>
      <c r="H256" s="47"/>
      <c r="I256" s="47"/>
      <c r="J256" s="47"/>
    </row>
    <row r="257" spans="2:10" ht="12.75">
      <c r="B257" s="75"/>
      <c r="C257" s="94" t="s">
        <v>902</v>
      </c>
      <c r="D257" s="68"/>
      <c r="E257" s="47"/>
      <c r="F257" s="47"/>
      <c r="G257" s="47"/>
      <c r="H257" s="47"/>
      <c r="I257" s="47"/>
      <c r="J257" s="47"/>
    </row>
    <row r="258" spans="2:10" ht="21">
      <c r="B258" s="75"/>
      <c r="C258" s="91" t="s">
        <v>903</v>
      </c>
      <c r="D258" s="68"/>
      <c r="E258" s="47"/>
      <c r="F258" s="47"/>
      <c r="G258" s="47"/>
      <c r="H258" s="47"/>
      <c r="I258" s="47"/>
      <c r="J258" s="47"/>
    </row>
    <row r="259" spans="2:10" ht="21">
      <c r="B259" s="75"/>
      <c r="C259" s="94" t="s">
        <v>904</v>
      </c>
      <c r="D259" s="68"/>
      <c r="E259" s="47"/>
      <c r="F259" s="47"/>
      <c r="G259" s="47"/>
      <c r="H259" s="47"/>
      <c r="I259" s="47"/>
      <c r="J259" s="47"/>
    </row>
    <row r="260" spans="2:10" ht="21">
      <c r="B260" s="75"/>
      <c r="C260" s="91" t="s">
        <v>905</v>
      </c>
      <c r="D260" s="68"/>
      <c r="E260" s="47"/>
      <c r="F260" s="47"/>
      <c r="G260" s="47"/>
      <c r="H260" s="47"/>
      <c r="I260" s="47"/>
      <c r="J260" s="47"/>
    </row>
    <row r="261" spans="2:10" ht="21">
      <c r="B261" s="75"/>
      <c r="C261" s="94" t="s">
        <v>906</v>
      </c>
      <c r="D261" s="68"/>
      <c r="E261" s="47"/>
      <c r="F261" s="47"/>
      <c r="G261" s="47"/>
      <c r="H261" s="47"/>
      <c r="I261" s="47"/>
      <c r="J261" s="47"/>
    </row>
    <row r="262" spans="2:10" ht="21">
      <c r="B262" s="75"/>
      <c r="C262" s="94" t="s">
        <v>907</v>
      </c>
      <c r="D262" s="68"/>
      <c r="E262" s="47"/>
      <c r="F262" s="47"/>
      <c r="G262" s="47"/>
      <c r="H262" s="47"/>
      <c r="I262" s="47"/>
      <c r="J262" s="47"/>
    </row>
    <row r="263" spans="2:10" ht="31.5">
      <c r="B263" s="75"/>
      <c r="C263" s="94" t="s">
        <v>908</v>
      </c>
      <c r="D263" s="68"/>
      <c r="E263" s="47"/>
      <c r="F263" s="47"/>
      <c r="G263" s="47"/>
      <c r="H263" s="47"/>
      <c r="I263" s="47"/>
      <c r="J263" s="47"/>
    </row>
    <row r="264" spans="2:10" ht="12.75">
      <c r="B264" s="75"/>
      <c r="C264" s="91" t="s">
        <v>909</v>
      </c>
      <c r="D264" s="68"/>
      <c r="E264" s="47"/>
      <c r="F264" s="47"/>
      <c r="G264" s="47"/>
      <c r="H264" s="47"/>
      <c r="I264" s="47"/>
      <c r="J264" s="47"/>
    </row>
    <row r="265" spans="2:10" ht="21">
      <c r="B265" s="75"/>
      <c r="C265" s="94" t="s">
        <v>910</v>
      </c>
      <c r="D265" s="68"/>
      <c r="E265" s="47"/>
      <c r="F265" s="47"/>
      <c r="G265" s="47"/>
      <c r="H265" s="47"/>
      <c r="I265" s="47"/>
      <c r="J265" s="47"/>
    </row>
    <row r="266" spans="2:10" ht="21">
      <c r="B266" s="75"/>
      <c r="C266" s="91" t="s">
        <v>911</v>
      </c>
      <c r="D266" s="68"/>
      <c r="E266" s="47"/>
      <c r="F266" s="47"/>
      <c r="G266" s="47"/>
      <c r="H266" s="47"/>
      <c r="I266" s="47"/>
      <c r="J266" s="47"/>
    </row>
    <row r="267" spans="2:10" ht="21">
      <c r="B267" s="75"/>
      <c r="C267" s="91" t="s">
        <v>912</v>
      </c>
      <c r="D267" s="68"/>
      <c r="E267" s="47"/>
      <c r="F267" s="47"/>
      <c r="G267" s="47"/>
      <c r="H267" s="47"/>
      <c r="I267" s="47"/>
      <c r="J267" s="47"/>
    </row>
    <row r="268" spans="2:10" ht="12.75">
      <c r="B268" s="75"/>
      <c r="C268" s="91" t="s">
        <v>913</v>
      </c>
      <c r="D268" s="68"/>
      <c r="E268" s="47"/>
      <c r="F268" s="47"/>
      <c r="G268" s="47"/>
      <c r="H268" s="47"/>
      <c r="I268" s="47"/>
      <c r="J268" s="47"/>
    </row>
    <row r="269" spans="2:10" ht="31.5">
      <c r="B269" s="75"/>
      <c r="C269" s="94" t="s">
        <v>914</v>
      </c>
      <c r="D269" s="68"/>
      <c r="E269" s="47"/>
      <c r="F269" s="47"/>
      <c r="G269" s="47"/>
      <c r="H269" s="47"/>
      <c r="I269" s="47"/>
      <c r="J269" s="47"/>
    </row>
    <row r="270" spans="2:10" ht="31.5">
      <c r="B270" s="75"/>
      <c r="C270" s="94" t="s">
        <v>915</v>
      </c>
      <c r="D270" s="68"/>
      <c r="E270" s="47"/>
      <c r="F270" s="47"/>
      <c r="G270" s="47"/>
      <c r="H270" s="47"/>
      <c r="I270" s="47"/>
      <c r="J270" s="47"/>
    </row>
    <row r="271" spans="2:10" ht="21">
      <c r="B271" s="75"/>
      <c r="C271" s="94" t="s">
        <v>916</v>
      </c>
      <c r="D271" s="68"/>
      <c r="E271" s="47"/>
      <c r="F271" s="47"/>
      <c r="G271" s="47"/>
      <c r="H271" s="47"/>
      <c r="I271" s="47"/>
      <c r="J271" s="47"/>
    </row>
    <row r="272" spans="2:10" ht="21">
      <c r="B272" s="75"/>
      <c r="C272" s="91" t="s">
        <v>917</v>
      </c>
      <c r="D272" s="68"/>
      <c r="E272" s="47"/>
      <c r="F272" s="47"/>
      <c r="G272" s="47"/>
      <c r="H272" s="47"/>
      <c r="I272" s="47"/>
      <c r="J272" s="47"/>
    </row>
    <row r="273" spans="2:10" ht="12.75">
      <c r="B273" s="75"/>
      <c r="C273" s="91" t="s">
        <v>918</v>
      </c>
      <c r="D273" s="68"/>
      <c r="E273" s="47"/>
      <c r="F273" s="47"/>
      <c r="G273" s="47"/>
      <c r="H273" s="47"/>
      <c r="I273" s="47"/>
      <c r="J273" s="47"/>
    </row>
    <row r="274" spans="2:10" ht="12.75">
      <c r="B274" s="75"/>
      <c r="C274" s="91" t="s">
        <v>1140</v>
      </c>
      <c r="D274" s="68"/>
      <c r="E274" s="47"/>
      <c r="F274" s="47"/>
      <c r="G274" s="47"/>
      <c r="H274" s="47"/>
      <c r="I274" s="47"/>
      <c r="J274" s="47"/>
    </row>
    <row r="275" spans="2:10" ht="12.75">
      <c r="B275" s="75"/>
      <c r="C275" s="91" t="s">
        <v>1141</v>
      </c>
      <c r="D275" s="68"/>
      <c r="E275" s="47"/>
      <c r="F275" s="47"/>
      <c r="G275" s="47"/>
      <c r="H275" s="47"/>
      <c r="I275" s="47"/>
      <c r="J275" s="47"/>
    </row>
    <row r="276" spans="2:10" ht="12.75">
      <c r="B276" s="75"/>
      <c r="C276" s="94" t="s">
        <v>919</v>
      </c>
      <c r="D276" s="68"/>
      <c r="E276" s="47"/>
      <c r="F276" s="47"/>
      <c r="G276" s="47"/>
      <c r="H276" s="47"/>
      <c r="I276" s="47"/>
      <c r="J276" s="47"/>
    </row>
    <row r="277" spans="2:10" ht="12.75">
      <c r="B277" s="75"/>
      <c r="C277" s="91" t="s">
        <v>920</v>
      </c>
      <c r="D277" s="68"/>
      <c r="E277" s="47"/>
      <c r="F277" s="47"/>
      <c r="G277" s="47"/>
      <c r="H277" s="47"/>
      <c r="I277" s="47"/>
      <c r="J277" s="47"/>
    </row>
    <row r="278" spans="2:10" ht="21">
      <c r="B278" s="75"/>
      <c r="C278" s="91" t="s">
        <v>921</v>
      </c>
      <c r="D278" s="68"/>
      <c r="E278" s="47"/>
      <c r="F278" s="47"/>
      <c r="G278" s="47"/>
      <c r="H278" s="47"/>
      <c r="I278" s="47"/>
      <c r="J278" s="47"/>
    </row>
    <row r="279" spans="2:10" ht="21">
      <c r="B279" s="75"/>
      <c r="C279" s="91" t="s">
        <v>922</v>
      </c>
      <c r="D279" s="68"/>
      <c r="E279" s="47"/>
      <c r="F279" s="47"/>
      <c r="G279" s="47"/>
      <c r="H279" s="47"/>
      <c r="I279" s="47"/>
      <c r="J279" s="47"/>
    </row>
    <row r="280" spans="2:10" ht="21">
      <c r="B280" s="75"/>
      <c r="C280" s="91" t="s">
        <v>923</v>
      </c>
      <c r="D280" s="68"/>
      <c r="E280" s="47"/>
      <c r="F280" s="47"/>
      <c r="G280" s="47"/>
      <c r="H280" s="47"/>
      <c r="I280" s="47"/>
      <c r="J280" s="47"/>
    </row>
    <row r="281" spans="2:10" ht="21">
      <c r="B281" s="75"/>
      <c r="C281" s="94" t="s">
        <v>924</v>
      </c>
      <c r="D281" s="68"/>
      <c r="E281" s="47"/>
      <c r="F281" s="47"/>
      <c r="G281" s="47"/>
      <c r="H281" s="47"/>
      <c r="I281" s="47"/>
      <c r="J281" s="47"/>
    </row>
    <row r="282" spans="2:10" ht="12.75">
      <c r="B282" s="75"/>
      <c r="C282" s="94" t="s">
        <v>925</v>
      </c>
      <c r="D282" s="68"/>
      <c r="E282" s="47"/>
      <c r="F282" s="47"/>
      <c r="G282" s="47"/>
      <c r="H282" s="47"/>
      <c r="I282" s="47"/>
      <c r="J282" s="47"/>
    </row>
    <row r="283" spans="2:10" ht="21">
      <c r="B283" s="75"/>
      <c r="C283" s="91" t="s">
        <v>926</v>
      </c>
      <c r="D283" s="68"/>
      <c r="E283" s="47"/>
      <c r="F283" s="47"/>
      <c r="G283" s="47"/>
      <c r="H283" s="47"/>
      <c r="I283" s="47"/>
      <c r="J283" s="47"/>
    </row>
    <row r="284" spans="2:10" ht="12.75">
      <c r="B284" s="75"/>
      <c r="C284" s="94" t="s">
        <v>927</v>
      </c>
      <c r="D284" s="68"/>
      <c r="E284" s="47"/>
      <c r="F284" s="47"/>
      <c r="G284" s="47"/>
      <c r="H284" s="47"/>
      <c r="I284" s="47"/>
      <c r="J284" s="47"/>
    </row>
    <row r="285" spans="2:10" ht="21">
      <c r="B285" s="75"/>
      <c r="C285" s="94" t="s">
        <v>928</v>
      </c>
      <c r="D285" s="68"/>
      <c r="E285" s="47"/>
      <c r="F285" s="47"/>
      <c r="G285" s="47"/>
      <c r="H285" s="47"/>
      <c r="I285" s="47"/>
      <c r="J285" s="47"/>
    </row>
    <row r="286" spans="2:10" ht="31.5">
      <c r="B286" s="75"/>
      <c r="C286" s="94" t="s">
        <v>929</v>
      </c>
      <c r="D286" s="68"/>
      <c r="E286" s="47"/>
      <c r="F286" s="47"/>
      <c r="G286" s="47"/>
      <c r="H286" s="47"/>
      <c r="I286" s="47"/>
      <c r="J286" s="47"/>
    </row>
    <row r="287" spans="2:10" ht="21">
      <c r="B287" s="75"/>
      <c r="C287" s="94" t="s">
        <v>930</v>
      </c>
      <c r="D287" s="68"/>
      <c r="E287" s="47"/>
      <c r="F287" s="47"/>
      <c r="G287" s="47"/>
      <c r="H287" s="47"/>
      <c r="I287" s="47"/>
      <c r="J287" s="47"/>
    </row>
    <row r="288" spans="2:10" ht="21">
      <c r="B288" s="75"/>
      <c r="C288" s="94" t="s">
        <v>931</v>
      </c>
      <c r="D288" s="68"/>
      <c r="E288" s="47"/>
      <c r="F288" s="47"/>
      <c r="G288" s="47"/>
      <c r="H288" s="47"/>
      <c r="I288" s="47"/>
      <c r="J288" s="47"/>
    </row>
    <row r="289" spans="2:10" ht="21">
      <c r="B289" s="75"/>
      <c r="C289" s="91" t="s">
        <v>932</v>
      </c>
      <c r="D289" s="68"/>
      <c r="E289" s="47"/>
      <c r="F289" s="47"/>
      <c r="G289" s="47"/>
      <c r="H289" s="47"/>
      <c r="I289" s="47"/>
      <c r="J289" s="47"/>
    </row>
    <row r="290" spans="2:10" ht="12.75">
      <c r="B290" s="75"/>
      <c r="C290" s="94" t="s">
        <v>933</v>
      </c>
      <c r="D290" s="68"/>
      <c r="E290" s="47"/>
      <c r="F290" s="47"/>
      <c r="G290" s="47"/>
      <c r="H290" s="47"/>
      <c r="I290" s="47"/>
      <c r="J290" s="47"/>
    </row>
    <row r="291" spans="2:10" ht="21">
      <c r="B291" s="75"/>
      <c r="C291" s="94" t="s">
        <v>934</v>
      </c>
      <c r="D291" s="68"/>
      <c r="E291" s="47"/>
      <c r="F291" s="47"/>
      <c r="G291" s="47"/>
      <c r="H291" s="47"/>
      <c r="I291" s="47"/>
      <c r="J291" s="47"/>
    </row>
    <row r="292" spans="2:10" ht="21">
      <c r="B292" s="75"/>
      <c r="C292" s="94" t="s">
        <v>935</v>
      </c>
      <c r="D292" s="68"/>
      <c r="E292" s="47"/>
      <c r="F292" s="47"/>
      <c r="G292" s="47"/>
      <c r="H292" s="47"/>
      <c r="I292" s="47"/>
      <c r="J292" s="47"/>
    </row>
    <row r="293" spans="2:10" ht="31.5">
      <c r="B293" s="75"/>
      <c r="C293" s="94" t="s">
        <v>936</v>
      </c>
      <c r="D293" s="68"/>
      <c r="E293" s="47"/>
      <c r="F293" s="47"/>
      <c r="G293" s="47"/>
      <c r="H293" s="47"/>
      <c r="I293" s="47"/>
      <c r="J293" s="47"/>
    </row>
    <row r="294" spans="2:10" ht="12.75">
      <c r="B294" s="75"/>
      <c r="C294" s="94" t="s">
        <v>937</v>
      </c>
      <c r="D294" s="68"/>
      <c r="E294" s="47"/>
      <c r="F294" s="47"/>
      <c r="G294" s="47"/>
      <c r="H294" s="47"/>
      <c r="I294" s="47"/>
      <c r="J294" s="47"/>
    </row>
    <row r="295" spans="2:10" ht="21">
      <c r="B295" s="75"/>
      <c r="C295" s="94" t="s">
        <v>938</v>
      </c>
      <c r="D295" s="68"/>
      <c r="E295" s="47"/>
      <c r="F295" s="47"/>
      <c r="G295" s="47"/>
      <c r="H295" s="47"/>
      <c r="I295" s="47"/>
      <c r="J295" s="47"/>
    </row>
    <row r="296" spans="2:10" ht="12.75">
      <c r="B296" s="75"/>
      <c r="C296" s="94" t="s">
        <v>939</v>
      </c>
      <c r="D296" s="68"/>
      <c r="E296" s="47"/>
      <c r="F296" s="47"/>
      <c r="G296" s="47"/>
      <c r="H296" s="47"/>
      <c r="I296" s="47"/>
      <c r="J296" s="47"/>
    </row>
    <row r="297" spans="2:10" ht="21">
      <c r="B297" s="75"/>
      <c r="C297" s="94" t="s">
        <v>940</v>
      </c>
      <c r="D297" s="68"/>
      <c r="E297" s="47"/>
      <c r="F297" s="47"/>
      <c r="G297" s="47"/>
      <c r="H297" s="47"/>
      <c r="I297" s="47"/>
      <c r="J297" s="47"/>
    </row>
    <row r="298" spans="2:10" ht="42">
      <c r="B298" s="75"/>
      <c r="C298" s="94" t="s">
        <v>941</v>
      </c>
      <c r="D298" s="68"/>
      <c r="E298" s="47"/>
      <c r="F298" s="47"/>
      <c r="G298" s="47"/>
      <c r="H298" s="47"/>
      <c r="I298" s="47"/>
      <c r="J298" s="47"/>
    </row>
    <row r="299" spans="2:10" ht="21">
      <c r="B299" s="75"/>
      <c r="C299" s="94" t="s">
        <v>942</v>
      </c>
      <c r="D299" s="68"/>
      <c r="E299" s="47"/>
      <c r="F299" s="47"/>
      <c r="G299" s="47"/>
      <c r="H299" s="47"/>
      <c r="I299" s="47"/>
      <c r="J299" s="47"/>
    </row>
    <row r="300" spans="2:10" ht="21">
      <c r="B300" s="75"/>
      <c r="C300" s="94" t="s">
        <v>741</v>
      </c>
      <c r="D300" s="68"/>
      <c r="E300" s="47"/>
      <c r="F300" s="47"/>
      <c r="G300" s="47"/>
      <c r="H300" s="47"/>
      <c r="I300" s="47"/>
      <c r="J300" s="47"/>
    </row>
    <row r="301" spans="2:10" ht="21">
      <c r="B301" s="75"/>
      <c r="C301" s="91" t="s">
        <v>742</v>
      </c>
      <c r="D301" s="68"/>
      <c r="E301" s="47"/>
      <c r="F301" s="47"/>
      <c r="G301" s="47"/>
      <c r="H301" s="47"/>
      <c r="I301" s="47"/>
      <c r="J301" s="47"/>
    </row>
    <row r="302" spans="2:10" ht="21">
      <c r="B302" s="75"/>
      <c r="C302" s="94" t="s">
        <v>943</v>
      </c>
      <c r="D302" s="68"/>
      <c r="E302" s="47"/>
      <c r="F302" s="47"/>
      <c r="G302" s="47"/>
      <c r="H302" s="47"/>
      <c r="I302" s="47"/>
      <c r="J302" s="47"/>
    </row>
    <row r="303" spans="2:10" ht="21">
      <c r="B303" s="75"/>
      <c r="C303" s="94" t="s">
        <v>944</v>
      </c>
      <c r="D303" s="68"/>
      <c r="E303" s="47"/>
      <c r="F303" s="47"/>
      <c r="G303" s="47"/>
      <c r="H303" s="47"/>
      <c r="I303" s="47"/>
      <c r="J303" s="47"/>
    </row>
    <row r="304" spans="2:10" ht="12.75">
      <c r="B304" s="75"/>
      <c r="C304" s="91" t="s">
        <v>945</v>
      </c>
      <c r="D304" s="68"/>
      <c r="E304" s="47"/>
      <c r="F304" s="47"/>
      <c r="G304" s="47"/>
      <c r="H304" s="47"/>
      <c r="I304" s="47"/>
      <c r="J304" s="47"/>
    </row>
    <row r="305" spans="2:10" ht="21">
      <c r="B305" s="75"/>
      <c r="C305" s="94" t="s">
        <v>946</v>
      </c>
      <c r="D305" s="68"/>
      <c r="E305" s="47"/>
      <c r="F305" s="47"/>
      <c r="G305" s="47"/>
      <c r="H305" s="47"/>
      <c r="I305" s="47"/>
      <c r="J305" s="47"/>
    </row>
    <row r="306" spans="2:10" ht="21">
      <c r="B306" s="75"/>
      <c r="C306" s="91" t="s">
        <v>211</v>
      </c>
      <c r="D306" s="68"/>
      <c r="E306" s="47"/>
      <c r="F306" s="47"/>
      <c r="G306" s="47"/>
      <c r="H306" s="47"/>
      <c r="I306" s="47"/>
      <c r="J306" s="47"/>
    </row>
    <row r="307" spans="2:10" ht="21">
      <c r="B307" s="75"/>
      <c r="C307" s="94" t="s">
        <v>212</v>
      </c>
      <c r="D307" s="68"/>
      <c r="E307" s="47"/>
      <c r="F307" s="47"/>
      <c r="G307" s="47"/>
      <c r="H307" s="47"/>
      <c r="I307" s="47"/>
      <c r="J307" s="47"/>
    </row>
    <row r="308" spans="2:10" ht="21">
      <c r="B308" s="75"/>
      <c r="C308" s="94" t="s">
        <v>947</v>
      </c>
      <c r="D308" s="68"/>
      <c r="E308" s="47"/>
      <c r="F308" s="47"/>
      <c r="G308" s="47"/>
      <c r="H308" s="47"/>
      <c r="I308" s="47"/>
      <c r="J308" s="47"/>
    </row>
    <row r="309" spans="2:10" ht="12.75">
      <c r="B309" s="75"/>
      <c r="C309" s="94" t="s">
        <v>213</v>
      </c>
      <c r="D309" s="68"/>
      <c r="E309" s="47"/>
      <c r="F309" s="47"/>
      <c r="G309" s="47"/>
      <c r="H309" s="47"/>
      <c r="I309" s="47"/>
      <c r="J309" s="47"/>
    </row>
    <row r="310" spans="2:10" ht="21">
      <c r="B310" s="75"/>
      <c r="C310" s="91" t="s">
        <v>948</v>
      </c>
      <c r="D310" s="68"/>
      <c r="E310" s="47"/>
      <c r="F310" s="47"/>
      <c r="G310" s="47"/>
      <c r="H310" s="47"/>
      <c r="I310" s="47"/>
      <c r="J310" s="47"/>
    </row>
    <row r="311" spans="2:10" ht="21">
      <c r="B311" s="75"/>
      <c r="C311" s="94" t="s">
        <v>949</v>
      </c>
      <c r="D311" s="68"/>
      <c r="E311" s="47"/>
      <c r="F311" s="47"/>
      <c r="G311" s="47"/>
      <c r="H311" s="47"/>
      <c r="I311" s="47"/>
      <c r="J311" s="47"/>
    </row>
    <row r="312" spans="2:10" ht="31.5">
      <c r="B312" s="75"/>
      <c r="C312" s="94" t="s">
        <v>950</v>
      </c>
      <c r="D312" s="68"/>
      <c r="E312" s="47"/>
      <c r="F312" s="47"/>
      <c r="G312" s="47"/>
      <c r="H312" s="47"/>
      <c r="I312" s="47"/>
      <c r="J312" s="47"/>
    </row>
    <row r="313" spans="2:10" ht="94.5">
      <c r="B313" s="75"/>
      <c r="C313" s="94" t="s">
        <v>951</v>
      </c>
      <c r="D313" s="68"/>
      <c r="E313" s="47"/>
      <c r="F313" s="47"/>
      <c r="G313" s="47"/>
      <c r="H313" s="47"/>
      <c r="I313" s="47"/>
      <c r="J313" s="47"/>
    </row>
    <row r="314" spans="2:10" ht="31.5">
      <c r="B314" s="75"/>
      <c r="C314" s="94" t="s">
        <v>952</v>
      </c>
      <c r="D314" s="68"/>
      <c r="E314" s="47"/>
      <c r="F314" s="47"/>
      <c r="G314" s="47"/>
      <c r="H314" s="47"/>
      <c r="I314" s="47"/>
      <c r="J314" s="47"/>
    </row>
    <row r="315" spans="2:10" ht="42">
      <c r="B315" s="75"/>
      <c r="C315" s="94" t="s">
        <v>953</v>
      </c>
      <c r="D315" s="68"/>
      <c r="E315" s="47"/>
      <c r="F315" s="47"/>
      <c r="G315" s="47"/>
      <c r="H315" s="47"/>
      <c r="I315" s="47"/>
      <c r="J315" s="47"/>
    </row>
    <row r="316" spans="2:10" ht="21">
      <c r="B316" s="75"/>
      <c r="C316" s="91" t="s">
        <v>743</v>
      </c>
      <c r="D316" s="68"/>
      <c r="E316" s="47"/>
      <c r="F316" s="47"/>
      <c r="G316" s="47"/>
      <c r="H316" s="47"/>
      <c r="I316" s="47"/>
      <c r="J316" s="47"/>
    </row>
    <row r="317" spans="2:10" ht="31.5">
      <c r="B317" s="75"/>
      <c r="C317" s="94" t="s">
        <v>954</v>
      </c>
      <c r="D317" s="68"/>
      <c r="E317" s="47"/>
      <c r="F317" s="47"/>
      <c r="G317" s="47"/>
      <c r="H317" s="47"/>
      <c r="I317" s="47"/>
      <c r="J317" s="47"/>
    </row>
    <row r="318" spans="2:10" ht="21">
      <c r="B318" s="75"/>
      <c r="C318" s="91" t="s">
        <v>32</v>
      </c>
      <c r="D318" s="68"/>
      <c r="E318" s="47"/>
      <c r="F318" s="47"/>
      <c r="G318" s="47"/>
      <c r="H318" s="47"/>
      <c r="I318" s="47"/>
      <c r="J318" s="47"/>
    </row>
    <row r="319" spans="2:10" ht="21">
      <c r="B319" s="75"/>
      <c r="C319" s="91" t="s">
        <v>33</v>
      </c>
      <c r="D319" s="68"/>
      <c r="E319" s="47"/>
      <c r="F319" s="47"/>
      <c r="G319" s="47"/>
      <c r="H319" s="47"/>
      <c r="I319" s="47"/>
      <c r="J319" s="47"/>
    </row>
    <row r="320" spans="2:10" ht="31.5">
      <c r="B320" s="75"/>
      <c r="C320" s="91" t="s">
        <v>955</v>
      </c>
      <c r="D320" s="68"/>
      <c r="E320" s="47"/>
      <c r="F320" s="47"/>
      <c r="G320" s="47"/>
      <c r="H320" s="47"/>
      <c r="I320" s="47"/>
      <c r="J320" s="47"/>
    </row>
    <row r="321" spans="2:10" ht="52.5">
      <c r="B321" s="75"/>
      <c r="C321" s="94" t="s">
        <v>956</v>
      </c>
      <c r="D321" s="68"/>
      <c r="E321" s="47"/>
      <c r="F321" s="47"/>
      <c r="G321" s="47"/>
      <c r="H321" s="47"/>
      <c r="I321" s="47"/>
      <c r="J321" s="47"/>
    </row>
    <row r="322" spans="2:10" ht="21">
      <c r="B322" s="75"/>
      <c r="C322" s="91" t="s">
        <v>957</v>
      </c>
      <c r="D322" s="68"/>
      <c r="E322" s="47"/>
      <c r="F322" s="47"/>
      <c r="G322" s="47"/>
      <c r="H322" s="47"/>
      <c r="I322" s="47"/>
      <c r="J322" s="47"/>
    </row>
    <row r="323" spans="2:10" ht="42">
      <c r="B323" s="75"/>
      <c r="C323" s="94" t="s">
        <v>958</v>
      </c>
      <c r="D323" s="68"/>
      <c r="E323" s="47"/>
      <c r="F323" s="47"/>
      <c r="G323" s="47"/>
      <c r="H323" s="47"/>
      <c r="I323" s="47"/>
      <c r="J323" s="47"/>
    </row>
    <row r="324" spans="2:10" ht="31.5">
      <c r="B324" s="75"/>
      <c r="C324" s="94" t="s">
        <v>959</v>
      </c>
      <c r="D324" s="68"/>
      <c r="E324" s="47"/>
      <c r="F324" s="47"/>
      <c r="G324" s="47"/>
      <c r="H324" s="47"/>
      <c r="I324" s="47"/>
      <c r="J324" s="47"/>
    </row>
    <row r="325" spans="2:10" ht="12.75">
      <c r="B325" s="75"/>
      <c r="C325" s="94" t="s">
        <v>960</v>
      </c>
      <c r="D325" s="68"/>
      <c r="E325" s="47"/>
      <c r="F325" s="47"/>
      <c r="G325" s="47"/>
      <c r="H325" s="47"/>
      <c r="I325" s="47"/>
      <c r="J325" s="47"/>
    </row>
    <row r="326" spans="2:10" ht="12.75">
      <c r="B326" s="75"/>
      <c r="C326" s="94" t="s">
        <v>961</v>
      </c>
      <c r="D326" s="68"/>
      <c r="E326" s="47"/>
      <c r="F326" s="47"/>
      <c r="G326" s="47"/>
      <c r="H326" s="47"/>
      <c r="I326" s="47"/>
      <c r="J326" s="47"/>
    </row>
    <row r="327" spans="2:10" ht="12.75">
      <c r="B327" s="75"/>
      <c r="C327" s="94" t="s">
        <v>490</v>
      </c>
      <c r="D327" s="68"/>
      <c r="E327" s="47"/>
      <c r="F327" s="47"/>
      <c r="G327" s="47"/>
      <c r="H327" s="47"/>
      <c r="I327" s="47"/>
      <c r="J327" s="47"/>
    </row>
    <row r="328" spans="2:10" ht="12.75">
      <c r="B328" s="75"/>
      <c r="C328" s="94" t="s">
        <v>962</v>
      </c>
      <c r="D328" s="68"/>
      <c r="E328" s="47"/>
      <c r="F328" s="47"/>
      <c r="G328" s="47"/>
      <c r="H328" s="47"/>
      <c r="I328" s="47"/>
      <c r="J328" s="47"/>
    </row>
    <row r="329" spans="2:10" ht="31.5">
      <c r="B329" s="75"/>
      <c r="C329" s="94" t="s">
        <v>963</v>
      </c>
      <c r="D329" s="68"/>
      <c r="E329" s="47"/>
      <c r="F329" s="47"/>
      <c r="G329" s="47"/>
      <c r="H329" s="47"/>
      <c r="I329" s="47"/>
      <c r="J329" s="47"/>
    </row>
    <row r="330" spans="2:10" ht="21">
      <c r="B330" s="75"/>
      <c r="C330" s="94" t="s">
        <v>34</v>
      </c>
      <c r="D330" s="68"/>
      <c r="E330" s="47"/>
      <c r="F330" s="47"/>
      <c r="G330" s="47"/>
      <c r="H330" s="47"/>
      <c r="I330" s="47"/>
      <c r="J330" s="47"/>
    </row>
    <row r="331" spans="2:10" ht="21">
      <c r="B331" s="75"/>
      <c r="C331" s="94" t="s">
        <v>964</v>
      </c>
      <c r="D331" s="68"/>
      <c r="E331" s="47"/>
      <c r="F331" s="47"/>
      <c r="G331" s="47"/>
      <c r="H331" s="47"/>
      <c r="I331" s="47"/>
      <c r="J331" s="47"/>
    </row>
    <row r="332" spans="2:10" ht="63">
      <c r="B332" s="75"/>
      <c r="C332" s="94" t="s">
        <v>965</v>
      </c>
      <c r="D332" s="68"/>
      <c r="E332" s="47"/>
      <c r="F332" s="47"/>
      <c r="G332" s="47"/>
      <c r="H332" s="47"/>
      <c r="I332" s="47"/>
      <c r="J332" s="47"/>
    </row>
    <row r="333" spans="2:10" ht="31.5">
      <c r="B333" s="75"/>
      <c r="C333" s="94" t="s">
        <v>966</v>
      </c>
      <c r="D333" s="68"/>
      <c r="E333" s="47"/>
      <c r="F333" s="47"/>
      <c r="G333" s="47"/>
      <c r="H333" s="47"/>
      <c r="I333" s="47"/>
      <c r="J333" s="47"/>
    </row>
    <row r="334" spans="2:10" ht="31.5">
      <c r="B334" s="75"/>
      <c r="C334" s="94" t="s">
        <v>967</v>
      </c>
      <c r="D334" s="68"/>
      <c r="E334" s="47"/>
      <c r="F334" s="47"/>
      <c r="G334" s="47"/>
      <c r="H334" s="47"/>
      <c r="I334" s="47"/>
      <c r="J334" s="47"/>
    </row>
    <row r="335" spans="2:10" ht="21">
      <c r="B335" s="75"/>
      <c r="C335" s="94" t="s">
        <v>968</v>
      </c>
      <c r="D335" s="68"/>
      <c r="E335" s="47"/>
      <c r="F335" s="47"/>
      <c r="G335" s="47"/>
      <c r="H335" s="47"/>
      <c r="I335" s="47"/>
      <c r="J335" s="47"/>
    </row>
    <row r="336" spans="2:10" ht="21">
      <c r="B336" s="75"/>
      <c r="C336" s="94" t="s">
        <v>969</v>
      </c>
      <c r="D336" s="68"/>
      <c r="E336" s="47"/>
      <c r="F336" s="47"/>
      <c r="G336" s="47"/>
      <c r="H336" s="47"/>
      <c r="I336" s="47"/>
      <c r="J336" s="47"/>
    </row>
    <row r="337" spans="2:10" ht="12.75">
      <c r="B337" s="75"/>
      <c r="C337" s="94" t="s">
        <v>970</v>
      </c>
      <c r="D337" s="68"/>
      <c r="E337" s="47"/>
      <c r="F337" s="47"/>
      <c r="G337" s="47"/>
      <c r="H337" s="47"/>
      <c r="I337" s="47"/>
      <c r="J337" s="47"/>
    </row>
    <row r="338" spans="2:10" ht="12.75">
      <c r="B338" s="75"/>
      <c r="C338" s="94"/>
      <c r="D338" s="68"/>
      <c r="E338" s="47"/>
      <c r="F338" s="47"/>
      <c r="G338" s="47"/>
      <c r="H338" s="47"/>
      <c r="I338" s="47"/>
      <c r="J338" s="47"/>
    </row>
    <row r="339" spans="2:10" ht="12.75">
      <c r="B339" s="75"/>
      <c r="C339" s="145" t="s">
        <v>114</v>
      </c>
      <c r="D339" s="68"/>
      <c r="E339" s="47"/>
      <c r="F339" s="47"/>
      <c r="G339" s="47"/>
      <c r="H339" s="47"/>
      <c r="I339" s="47"/>
      <c r="J339" s="47"/>
    </row>
    <row r="340" spans="2:10" ht="12.75">
      <c r="B340" s="75"/>
      <c r="C340" s="145" t="s">
        <v>971</v>
      </c>
      <c r="D340" s="68"/>
      <c r="E340" s="47"/>
      <c r="F340" s="47"/>
      <c r="G340" s="47"/>
      <c r="H340" s="47"/>
      <c r="I340" s="47"/>
      <c r="J340" s="47"/>
    </row>
    <row r="341" spans="2:10" ht="12.75">
      <c r="B341" s="75"/>
      <c r="C341" s="145" t="s">
        <v>972</v>
      </c>
      <c r="D341" s="68"/>
      <c r="E341" s="47"/>
      <c r="F341" s="47"/>
      <c r="G341" s="47"/>
      <c r="H341" s="47"/>
      <c r="I341" s="47"/>
      <c r="J341" s="47"/>
    </row>
    <row r="342" spans="2:10" ht="12.75">
      <c r="B342" s="75"/>
      <c r="C342" s="145" t="s">
        <v>674</v>
      </c>
      <c r="D342" s="68"/>
      <c r="E342" s="47"/>
      <c r="F342" s="47"/>
      <c r="G342" s="47"/>
      <c r="H342" s="47"/>
      <c r="I342" s="47"/>
      <c r="J342" s="47"/>
    </row>
    <row r="343" spans="2:10" ht="12.75">
      <c r="B343" s="75"/>
      <c r="C343" s="94"/>
      <c r="D343" s="68"/>
      <c r="E343" s="47"/>
      <c r="F343" s="47"/>
      <c r="G343" s="47"/>
      <c r="H343" s="47"/>
      <c r="I343" s="47"/>
      <c r="J343" s="47"/>
    </row>
    <row r="344" spans="2:10" ht="52.5">
      <c r="B344" s="75"/>
      <c r="C344" s="94" t="s">
        <v>973</v>
      </c>
      <c r="D344" s="68"/>
      <c r="E344" s="47"/>
      <c r="F344" s="47"/>
      <c r="G344" s="47"/>
      <c r="H344" s="47"/>
      <c r="I344" s="47"/>
      <c r="J344" s="47"/>
    </row>
    <row r="345" spans="2:10" ht="12.75">
      <c r="B345" s="75"/>
      <c r="C345" s="94" t="s">
        <v>974</v>
      </c>
      <c r="D345" s="68"/>
      <c r="E345" s="47"/>
      <c r="F345" s="47"/>
      <c r="G345" s="47"/>
      <c r="H345" s="47"/>
      <c r="I345" s="47"/>
      <c r="J345" s="47"/>
    </row>
    <row r="346" spans="2:10" ht="21">
      <c r="B346" s="75"/>
      <c r="C346" s="94" t="s">
        <v>35</v>
      </c>
      <c r="D346" s="68"/>
      <c r="E346" s="47"/>
      <c r="F346" s="47"/>
      <c r="G346" s="47"/>
      <c r="H346" s="47"/>
      <c r="I346" s="47"/>
      <c r="J346" s="47"/>
    </row>
    <row r="347" spans="2:10" ht="12.75">
      <c r="B347" s="75"/>
      <c r="C347" s="94" t="s">
        <v>36</v>
      </c>
      <c r="D347" s="68"/>
      <c r="E347" s="47"/>
      <c r="F347" s="47"/>
      <c r="G347" s="47"/>
      <c r="H347" s="47"/>
      <c r="I347" s="47"/>
      <c r="J347" s="47"/>
    </row>
    <row r="348" spans="2:10" ht="21">
      <c r="B348" s="75"/>
      <c r="C348" s="94" t="s">
        <v>37</v>
      </c>
      <c r="D348" s="68"/>
      <c r="E348" s="47"/>
      <c r="F348" s="47"/>
      <c r="G348" s="47"/>
      <c r="H348" s="47"/>
      <c r="I348" s="47"/>
      <c r="J348" s="47"/>
    </row>
    <row r="349" spans="2:10" ht="21">
      <c r="B349" s="75"/>
      <c r="C349" s="94" t="s">
        <v>38</v>
      </c>
      <c r="D349" s="68"/>
      <c r="E349" s="47"/>
      <c r="F349" s="47"/>
      <c r="G349" s="47"/>
      <c r="H349" s="47"/>
      <c r="I349" s="47"/>
      <c r="J349" s="47"/>
    </row>
    <row r="350" spans="2:10" ht="42">
      <c r="B350" s="75"/>
      <c r="C350" s="94" t="s">
        <v>975</v>
      </c>
      <c r="D350" s="68"/>
      <c r="E350" s="47"/>
      <c r="F350" s="47"/>
      <c r="G350" s="47"/>
      <c r="H350" s="47"/>
      <c r="I350" s="47"/>
      <c r="J350" s="47"/>
    </row>
    <row r="351" spans="2:10" ht="21">
      <c r="B351" s="75"/>
      <c r="C351" s="94" t="s">
        <v>976</v>
      </c>
      <c r="D351" s="68"/>
      <c r="E351" s="47"/>
      <c r="F351" s="47"/>
      <c r="G351" s="47"/>
      <c r="H351" s="47"/>
      <c r="I351" s="47"/>
      <c r="J351" s="47"/>
    </row>
    <row r="352" spans="2:10" ht="31.5">
      <c r="B352" s="75"/>
      <c r="C352" s="94" t="s">
        <v>977</v>
      </c>
      <c r="D352" s="68"/>
      <c r="E352" s="47"/>
      <c r="F352" s="47"/>
      <c r="G352" s="47"/>
      <c r="H352" s="47"/>
      <c r="I352" s="47"/>
      <c r="J352" s="47"/>
    </row>
    <row r="353" spans="2:10" ht="21">
      <c r="B353" s="75"/>
      <c r="C353" s="94" t="s">
        <v>286</v>
      </c>
      <c r="D353" s="68"/>
      <c r="E353" s="47"/>
      <c r="F353" s="47"/>
      <c r="G353" s="47"/>
      <c r="H353" s="47"/>
      <c r="I353" s="47"/>
      <c r="J353" s="47"/>
    </row>
    <row r="354" spans="2:10" ht="12.75">
      <c r="B354" s="75"/>
      <c r="C354" s="94" t="s">
        <v>978</v>
      </c>
      <c r="D354" s="68"/>
      <c r="E354" s="47"/>
      <c r="F354" s="47"/>
      <c r="G354" s="47"/>
      <c r="H354" s="47"/>
      <c r="I354" s="47"/>
      <c r="J354" s="47"/>
    </row>
    <row r="355" spans="2:10" ht="12.75">
      <c r="B355" s="75"/>
      <c r="C355" s="94"/>
      <c r="D355" s="68"/>
      <c r="E355" s="47"/>
      <c r="F355" s="47"/>
      <c r="G355" s="47"/>
      <c r="H355" s="47"/>
      <c r="I355" s="47"/>
      <c r="J355" s="47"/>
    </row>
    <row r="356" spans="2:10" ht="12.75">
      <c r="B356" s="75"/>
      <c r="C356" s="145" t="s">
        <v>129</v>
      </c>
      <c r="D356" s="68"/>
      <c r="E356" s="47"/>
      <c r="F356" s="47"/>
      <c r="G356" s="47"/>
      <c r="H356" s="47"/>
      <c r="I356" s="47"/>
      <c r="J356" s="47"/>
    </row>
    <row r="357" spans="2:10" ht="12.75">
      <c r="B357" s="75"/>
      <c r="C357" s="145" t="s">
        <v>979</v>
      </c>
      <c r="D357" s="68"/>
      <c r="E357" s="47"/>
      <c r="F357" s="47"/>
      <c r="G357" s="47"/>
      <c r="H357" s="47"/>
      <c r="I357" s="47"/>
      <c r="J357" s="47"/>
    </row>
    <row r="358" spans="2:10" ht="12.75">
      <c r="B358" s="75"/>
      <c r="C358" s="145" t="s">
        <v>980</v>
      </c>
      <c r="D358" s="68"/>
      <c r="E358" s="47"/>
      <c r="F358" s="47"/>
      <c r="G358" s="47"/>
      <c r="H358" s="47"/>
      <c r="I358" s="47"/>
      <c r="J358" s="47"/>
    </row>
    <row r="359" spans="2:10" ht="12.75">
      <c r="B359" s="75"/>
      <c r="C359" s="145" t="s">
        <v>674</v>
      </c>
      <c r="D359" s="68"/>
      <c r="E359" s="47"/>
      <c r="F359" s="47"/>
      <c r="G359" s="47"/>
      <c r="H359" s="47"/>
      <c r="I359" s="47"/>
      <c r="J359" s="47"/>
    </row>
    <row r="360" spans="2:10" ht="12.75">
      <c r="B360" s="75"/>
      <c r="C360" s="94"/>
      <c r="D360" s="68"/>
      <c r="E360" s="47"/>
      <c r="F360" s="47"/>
      <c r="G360" s="47"/>
      <c r="H360" s="47"/>
      <c r="I360" s="47"/>
      <c r="J360" s="47"/>
    </row>
    <row r="361" spans="2:10" ht="12.75">
      <c r="B361" s="75"/>
      <c r="C361" s="94" t="s">
        <v>981</v>
      </c>
      <c r="D361" s="68"/>
      <c r="E361" s="47"/>
      <c r="F361" s="47"/>
      <c r="G361" s="47"/>
      <c r="H361" s="47"/>
      <c r="I361" s="47"/>
      <c r="J361" s="47"/>
    </row>
    <row r="362" spans="2:10" ht="21">
      <c r="B362" s="75"/>
      <c r="C362" s="94" t="s">
        <v>982</v>
      </c>
      <c r="D362" s="68"/>
      <c r="E362" s="47"/>
      <c r="F362" s="47"/>
      <c r="G362" s="47"/>
      <c r="H362" s="47"/>
      <c r="I362" s="47"/>
      <c r="J362" s="47"/>
    </row>
    <row r="363" spans="2:10" ht="31.5">
      <c r="B363" s="75"/>
      <c r="C363" s="94" t="s">
        <v>983</v>
      </c>
      <c r="D363" s="68"/>
      <c r="E363" s="47"/>
      <c r="F363" s="47"/>
      <c r="G363" s="47"/>
      <c r="H363" s="47"/>
      <c r="I363" s="47"/>
      <c r="J363" s="47"/>
    </row>
    <row r="364" spans="2:10" ht="21">
      <c r="B364" s="75"/>
      <c r="C364" s="94" t="s">
        <v>984</v>
      </c>
      <c r="D364" s="68"/>
      <c r="E364" s="47"/>
      <c r="F364" s="47"/>
      <c r="G364" s="47"/>
      <c r="H364" s="47"/>
      <c r="I364" s="47"/>
      <c r="J364" s="47"/>
    </row>
    <row r="365" spans="2:10" ht="31.5">
      <c r="B365" s="75"/>
      <c r="C365" s="94" t="s">
        <v>985</v>
      </c>
      <c r="D365" s="68"/>
      <c r="E365" s="47"/>
      <c r="F365" s="47"/>
      <c r="G365" s="47"/>
      <c r="H365" s="47"/>
      <c r="I365" s="47"/>
      <c r="J365" s="47"/>
    </row>
    <row r="366" spans="2:10" ht="21">
      <c r="B366" s="75"/>
      <c r="C366" s="94" t="s">
        <v>986</v>
      </c>
      <c r="D366" s="68"/>
      <c r="E366" s="47"/>
      <c r="F366" s="47"/>
      <c r="G366" s="47"/>
      <c r="H366" s="47"/>
      <c r="I366" s="47"/>
      <c r="J366" s="47"/>
    </row>
    <row r="367" spans="2:10" ht="42">
      <c r="B367" s="75"/>
      <c r="C367" s="94" t="s">
        <v>987</v>
      </c>
      <c r="D367" s="68"/>
      <c r="E367" s="47"/>
      <c r="F367" s="47"/>
      <c r="G367" s="47"/>
      <c r="H367" s="47"/>
      <c r="I367" s="47"/>
      <c r="J367" s="47"/>
    </row>
    <row r="368" spans="2:10" ht="21">
      <c r="B368" s="75"/>
      <c r="C368" s="94" t="s">
        <v>988</v>
      </c>
      <c r="D368" s="68"/>
      <c r="E368" s="47"/>
      <c r="F368" s="47"/>
      <c r="G368" s="47"/>
      <c r="H368" s="47"/>
      <c r="I368" s="47"/>
      <c r="J368" s="47"/>
    </row>
    <row r="369" spans="2:10" ht="31.5">
      <c r="B369" s="75"/>
      <c r="C369" s="94" t="s">
        <v>989</v>
      </c>
      <c r="D369" s="68"/>
      <c r="E369" s="47"/>
      <c r="F369" s="47"/>
      <c r="G369" s="47"/>
      <c r="H369" s="47"/>
      <c r="I369" s="47"/>
      <c r="J369" s="47"/>
    </row>
    <row r="370" spans="2:10" ht="12.75">
      <c r="B370" s="75"/>
      <c r="C370" s="94" t="s">
        <v>168</v>
      </c>
      <c r="D370" s="68"/>
      <c r="E370" s="47"/>
      <c r="F370" s="47"/>
      <c r="G370" s="47"/>
      <c r="H370" s="47"/>
      <c r="I370" s="47"/>
      <c r="J370" s="47"/>
    </row>
    <row r="371" spans="2:10" ht="21">
      <c r="B371" s="75"/>
      <c r="C371" s="94" t="s">
        <v>749</v>
      </c>
      <c r="D371" s="68"/>
      <c r="E371" s="47"/>
      <c r="F371" s="47"/>
      <c r="G371" s="47"/>
      <c r="H371" s="47"/>
      <c r="I371" s="47"/>
      <c r="J371" s="47"/>
    </row>
    <row r="372" spans="2:10" ht="12.75">
      <c r="B372" s="75"/>
      <c r="C372" s="94" t="s">
        <v>161</v>
      </c>
      <c r="D372" s="68"/>
      <c r="E372" s="47"/>
      <c r="F372" s="47"/>
      <c r="G372" s="47"/>
      <c r="H372" s="47"/>
      <c r="I372" s="47"/>
      <c r="J372" s="47"/>
    </row>
    <row r="373" spans="2:10" ht="12.75">
      <c r="B373" s="75"/>
      <c r="C373" s="94" t="s">
        <v>162</v>
      </c>
      <c r="D373" s="68"/>
      <c r="E373" s="47"/>
      <c r="F373" s="47"/>
      <c r="G373" s="47"/>
      <c r="H373" s="47"/>
      <c r="I373" s="47"/>
      <c r="J373" s="47"/>
    </row>
    <row r="374" spans="2:10" ht="12.75">
      <c r="B374" s="75"/>
      <c r="C374" s="94" t="s">
        <v>53</v>
      </c>
      <c r="D374" s="68"/>
      <c r="E374" s="47"/>
      <c r="F374" s="47"/>
      <c r="G374" s="47"/>
      <c r="H374" s="47"/>
      <c r="I374" s="47"/>
      <c r="J374" s="47"/>
    </row>
    <row r="375" spans="2:10" ht="12.75">
      <c r="B375" s="75"/>
      <c r="C375" s="94" t="s">
        <v>467</v>
      </c>
      <c r="D375" s="68"/>
      <c r="E375" s="47"/>
      <c r="F375" s="47"/>
      <c r="G375" s="47"/>
      <c r="H375" s="47"/>
      <c r="I375" s="47"/>
      <c r="J375" s="47"/>
    </row>
    <row r="376" spans="2:10" ht="12.75">
      <c r="B376" s="75"/>
      <c r="C376" s="94" t="s">
        <v>163</v>
      </c>
      <c r="D376" s="68"/>
      <c r="E376" s="47"/>
      <c r="F376" s="47"/>
      <c r="G376" s="47"/>
      <c r="H376" s="47"/>
      <c r="I376" s="47"/>
      <c r="J376" s="47"/>
    </row>
    <row r="377" spans="2:10" ht="12.75">
      <c r="B377" s="75"/>
      <c r="C377" s="94" t="s">
        <v>990</v>
      </c>
      <c r="D377" s="68"/>
      <c r="E377" s="47"/>
      <c r="F377" s="47"/>
      <c r="G377" s="47"/>
      <c r="H377" s="47"/>
      <c r="I377" s="47"/>
      <c r="J377" s="47"/>
    </row>
    <row r="378" spans="2:10" ht="63">
      <c r="B378" s="75"/>
      <c r="C378" s="94" t="s">
        <v>991</v>
      </c>
      <c r="D378" s="68"/>
      <c r="E378" s="47"/>
      <c r="F378" s="47"/>
      <c r="G378" s="47"/>
      <c r="H378" s="47"/>
      <c r="I378" s="47"/>
      <c r="J378" s="47"/>
    </row>
    <row r="379" spans="2:10" ht="42">
      <c r="B379" s="75"/>
      <c r="C379" s="94" t="s">
        <v>992</v>
      </c>
      <c r="D379" s="68"/>
      <c r="E379" s="47"/>
      <c r="F379" s="47"/>
      <c r="G379" s="47"/>
      <c r="H379" s="47"/>
      <c r="I379" s="47"/>
      <c r="J379" s="47"/>
    </row>
    <row r="380" spans="2:10" ht="21">
      <c r="B380" s="75"/>
      <c r="C380" s="94" t="s">
        <v>993</v>
      </c>
      <c r="D380" s="68"/>
      <c r="E380" s="47"/>
      <c r="F380" s="47"/>
      <c r="G380" s="47"/>
      <c r="H380" s="47"/>
      <c r="I380" s="47"/>
      <c r="J380" s="47"/>
    </row>
    <row r="381" spans="2:10" ht="21">
      <c r="B381" s="75"/>
      <c r="C381" s="94" t="s">
        <v>994</v>
      </c>
      <c r="D381" s="68"/>
      <c r="E381" s="47"/>
      <c r="F381" s="47"/>
      <c r="G381" s="47"/>
      <c r="H381" s="47"/>
      <c r="I381" s="47"/>
      <c r="J381" s="47"/>
    </row>
    <row r="382" spans="2:10" ht="21">
      <c r="B382" s="75"/>
      <c r="C382" s="91" t="s">
        <v>995</v>
      </c>
      <c r="D382" s="68"/>
      <c r="E382" s="47"/>
      <c r="F382" s="47"/>
      <c r="G382" s="47"/>
      <c r="H382" s="47"/>
      <c r="I382" s="47"/>
      <c r="J382" s="47"/>
    </row>
    <row r="383" spans="2:10" ht="21.75">
      <c r="B383" s="75"/>
      <c r="C383" s="189" t="s">
        <v>996</v>
      </c>
      <c r="D383" s="68"/>
      <c r="E383" s="47"/>
      <c r="F383" s="47"/>
      <c r="G383" s="47"/>
      <c r="H383" s="47"/>
      <c r="I383" s="47"/>
      <c r="J383" s="47"/>
    </row>
    <row r="384" spans="2:10" ht="53.25">
      <c r="B384" s="75"/>
      <c r="C384" s="190" t="s">
        <v>997</v>
      </c>
      <c r="D384" s="68"/>
      <c r="E384" s="47"/>
      <c r="F384" s="47"/>
      <c r="G384" s="47"/>
      <c r="H384" s="47"/>
      <c r="I384" s="47"/>
      <c r="J384" s="47"/>
    </row>
    <row r="385" spans="2:10" ht="32.25">
      <c r="B385" s="75"/>
      <c r="C385" s="190" t="s">
        <v>998</v>
      </c>
      <c r="D385" s="68"/>
      <c r="E385" s="47"/>
      <c r="F385" s="47"/>
      <c r="G385" s="47"/>
      <c r="H385" s="47"/>
      <c r="I385" s="47"/>
      <c r="J385" s="47"/>
    </row>
    <row r="386" spans="2:10" ht="21.75">
      <c r="B386" s="75"/>
      <c r="C386" s="189" t="s">
        <v>999</v>
      </c>
      <c r="D386" s="68"/>
      <c r="E386" s="47"/>
      <c r="F386" s="47"/>
      <c r="G386" s="47"/>
      <c r="H386" s="47"/>
      <c r="I386" s="47"/>
      <c r="J386" s="47"/>
    </row>
    <row r="387" spans="2:10" ht="32.25">
      <c r="B387" s="75"/>
      <c r="C387" s="189" t="s">
        <v>1000</v>
      </c>
      <c r="D387" s="68"/>
      <c r="E387" s="47"/>
      <c r="F387" s="47"/>
      <c r="G387" s="47"/>
      <c r="H387" s="47"/>
      <c r="I387" s="47"/>
      <c r="J387" s="47"/>
    </row>
    <row r="388" spans="2:10" ht="21.75">
      <c r="B388" s="75"/>
      <c r="C388" s="189" t="s">
        <v>1001</v>
      </c>
      <c r="D388" s="68"/>
      <c r="E388" s="47"/>
      <c r="F388" s="47"/>
      <c r="G388" s="47"/>
      <c r="H388" s="47"/>
      <c r="I388" s="47"/>
      <c r="J388" s="47"/>
    </row>
    <row r="389" spans="2:10" ht="21.75">
      <c r="B389" s="75"/>
      <c r="C389" s="190" t="s">
        <v>1002</v>
      </c>
      <c r="D389" s="68"/>
      <c r="E389" s="47"/>
      <c r="F389" s="47"/>
      <c r="G389" s="47"/>
      <c r="H389" s="47"/>
      <c r="I389" s="47"/>
      <c r="J389" s="47"/>
    </row>
    <row r="390" spans="2:10" ht="42.75">
      <c r="B390" s="75"/>
      <c r="C390" s="190" t="s">
        <v>1003</v>
      </c>
      <c r="D390" s="68"/>
      <c r="E390" s="47"/>
      <c r="F390" s="47"/>
      <c r="G390" s="47"/>
      <c r="H390" s="47"/>
      <c r="I390" s="47"/>
      <c r="J390" s="47"/>
    </row>
    <row r="391" spans="2:10" ht="21.75">
      <c r="B391" s="75"/>
      <c r="C391" s="190" t="s">
        <v>1004</v>
      </c>
      <c r="D391" s="68"/>
      <c r="E391" s="47"/>
      <c r="F391" s="47"/>
      <c r="G391" s="47"/>
      <c r="H391" s="47"/>
      <c r="I391" s="47"/>
      <c r="J391" s="47"/>
    </row>
    <row r="392" spans="2:10" ht="12.75">
      <c r="B392" s="75"/>
      <c r="C392" s="190" t="s">
        <v>1005</v>
      </c>
      <c r="D392" s="68"/>
      <c r="E392" s="47"/>
      <c r="F392" s="47"/>
      <c r="G392" s="47"/>
      <c r="H392" s="47"/>
      <c r="I392" s="47"/>
      <c r="J392" s="47"/>
    </row>
    <row r="393" spans="2:10" ht="12.75">
      <c r="B393" s="75"/>
      <c r="C393" s="190"/>
      <c r="D393" s="68"/>
      <c r="E393" s="47"/>
      <c r="F393" s="47"/>
      <c r="G393" s="47"/>
      <c r="H393" s="47"/>
      <c r="I393" s="47"/>
      <c r="J393" s="47"/>
    </row>
    <row r="394" spans="2:10" ht="12.75">
      <c r="B394" s="75"/>
      <c r="C394" s="191" t="s">
        <v>115</v>
      </c>
      <c r="D394" s="68"/>
      <c r="E394" s="47"/>
      <c r="F394" s="47"/>
      <c r="G394" s="47"/>
      <c r="H394" s="47"/>
      <c r="I394" s="47"/>
      <c r="J394" s="47"/>
    </row>
    <row r="395" spans="2:10" ht="12.75">
      <c r="B395" s="75"/>
      <c r="C395" s="191" t="s">
        <v>1006</v>
      </c>
      <c r="D395" s="68"/>
      <c r="E395" s="47"/>
      <c r="F395" s="47"/>
      <c r="G395" s="47"/>
      <c r="H395" s="47"/>
      <c r="I395" s="47"/>
      <c r="J395" s="47"/>
    </row>
    <row r="396" spans="2:10" ht="12.75">
      <c r="B396" s="75"/>
      <c r="C396" s="191" t="s">
        <v>1007</v>
      </c>
      <c r="D396" s="68"/>
      <c r="E396" s="47"/>
      <c r="F396" s="47"/>
      <c r="G396" s="47"/>
      <c r="H396" s="47"/>
      <c r="I396" s="47"/>
      <c r="J396" s="47"/>
    </row>
    <row r="397" spans="2:10" ht="12.75">
      <c r="B397" s="75"/>
      <c r="C397" s="191" t="s">
        <v>674</v>
      </c>
      <c r="D397" s="68"/>
      <c r="E397" s="47"/>
      <c r="F397" s="47"/>
      <c r="G397" s="47"/>
      <c r="H397" s="47"/>
      <c r="I397" s="47"/>
      <c r="J397" s="47"/>
    </row>
    <row r="398" spans="2:10" ht="12.75">
      <c r="B398" s="75"/>
      <c r="C398" s="190"/>
      <c r="D398" s="68"/>
      <c r="E398" s="47"/>
      <c r="F398" s="47"/>
      <c r="G398" s="47"/>
      <c r="H398" s="47"/>
      <c r="I398" s="47"/>
      <c r="J398" s="47"/>
    </row>
    <row r="399" spans="2:10" ht="12.75">
      <c r="B399" s="75"/>
      <c r="C399" s="190" t="s">
        <v>1008</v>
      </c>
      <c r="D399" s="68"/>
      <c r="E399" s="47"/>
      <c r="F399" s="47"/>
      <c r="G399" s="47"/>
      <c r="H399" s="47"/>
      <c r="I399" s="47"/>
      <c r="J399" s="47"/>
    </row>
    <row r="400" spans="2:10" ht="74.25">
      <c r="B400" s="75"/>
      <c r="C400" s="190" t="s">
        <v>1009</v>
      </c>
      <c r="D400" s="68"/>
      <c r="E400" s="47"/>
      <c r="F400" s="47"/>
      <c r="G400" s="47"/>
      <c r="H400" s="47"/>
      <c r="I400" s="47"/>
      <c r="J400" s="47"/>
    </row>
    <row r="401" spans="2:10" ht="32.25">
      <c r="B401" s="75"/>
      <c r="C401" s="190" t="s">
        <v>188</v>
      </c>
      <c r="D401" s="68"/>
      <c r="E401" s="47"/>
      <c r="F401" s="47"/>
      <c r="G401" s="47"/>
      <c r="H401" s="47"/>
      <c r="I401" s="47"/>
      <c r="J401" s="47"/>
    </row>
    <row r="402" spans="2:10" ht="21.75">
      <c r="B402" s="75"/>
      <c r="C402" s="190" t="s">
        <v>1010</v>
      </c>
      <c r="D402" s="68"/>
      <c r="E402" s="47"/>
      <c r="F402" s="47"/>
      <c r="G402" s="47"/>
      <c r="H402" s="47"/>
      <c r="I402" s="47"/>
      <c r="J402" s="47"/>
    </row>
    <row r="403" spans="2:10" ht="21.75">
      <c r="B403" s="75"/>
      <c r="C403" s="190" t="s">
        <v>1011</v>
      </c>
      <c r="D403" s="68"/>
      <c r="E403" s="47"/>
      <c r="F403" s="47"/>
      <c r="G403" s="47"/>
      <c r="H403" s="47"/>
      <c r="I403" s="47"/>
      <c r="J403" s="47"/>
    </row>
    <row r="404" spans="2:10" ht="12.75">
      <c r="B404" s="75"/>
      <c r="C404" s="190" t="s">
        <v>1012</v>
      </c>
      <c r="D404" s="68"/>
      <c r="E404" s="47"/>
      <c r="F404" s="47"/>
      <c r="G404" s="47"/>
      <c r="H404" s="47"/>
      <c r="I404" s="47"/>
      <c r="J404" s="47"/>
    </row>
    <row r="405" spans="2:10" ht="32.25">
      <c r="B405" s="75"/>
      <c r="C405" s="190" t="s">
        <v>1013</v>
      </c>
      <c r="D405" s="68"/>
      <c r="E405" s="47"/>
      <c r="F405" s="47"/>
      <c r="G405" s="47"/>
      <c r="H405" s="47"/>
      <c r="I405" s="47"/>
      <c r="J405" s="47"/>
    </row>
    <row r="406" spans="2:10" ht="21.75">
      <c r="B406" s="75"/>
      <c r="C406" s="190" t="s">
        <v>1014</v>
      </c>
      <c r="D406" s="68"/>
      <c r="E406" s="47"/>
      <c r="F406" s="47"/>
      <c r="G406" s="47"/>
      <c r="H406" s="47"/>
      <c r="I406" s="47"/>
      <c r="J406" s="47"/>
    </row>
    <row r="407" spans="2:10" ht="12.75">
      <c r="B407" s="75"/>
      <c r="C407" s="190" t="s">
        <v>189</v>
      </c>
      <c r="D407" s="68"/>
      <c r="E407" s="47"/>
      <c r="F407" s="47"/>
      <c r="G407" s="47"/>
      <c r="H407" s="47"/>
      <c r="I407" s="47"/>
      <c r="J407" s="47"/>
    </row>
    <row r="408" spans="2:10" ht="21.75">
      <c r="B408" s="75"/>
      <c r="C408" s="190" t="s">
        <v>1015</v>
      </c>
      <c r="D408" s="68"/>
      <c r="E408" s="47"/>
      <c r="F408" s="47"/>
      <c r="G408" s="47"/>
      <c r="H408" s="47"/>
      <c r="I408" s="47"/>
      <c r="J408" s="47"/>
    </row>
    <row r="409" spans="2:10" ht="12.75">
      <c r="B409" s="75"/>
      <c r="C409" s="94" t="s">
        <v>1016</v>
      </c>
      <c r="D409" s="68"/>
      <c r="E409" s="47"/>
      <c r="F409" s="47"/>
      <c r="G409" s="47"/>
      <c r="H409" s="47"/>
      <c r="I409" s="47"/>
      <c r="J409" s="47"/>
    </row>
    <row r="410" spans="2:10" ht="32.25">
      <c r="B410" s="75"/>
      <c r="C410" s="192" t="s">
        <v>1017</v>
      </c>
      <c r="D410" s="68"/>
      <c r="E410" s="47"/>
      <c r="F410" s="47"/>
      <c r="G410" s="47"/>
      <c r="H410" s="47"/>
      <c r="I410" s="47"/>
      <c r="J410" s="47"/>
    </row>
    <row r="411" spans="2:10" ht="31.5">
      <c r="B411" s="75"/>
      <c r="C411" s="193" t="s">
        <v>1018</v>
      </c>
      <c r="D411" s="68"/>
      <c r="E411" s="47"/>
      <c r="F411" s="47"/>
      <c r="G411" s="47"/>
      <c r="H411" s="47"/>
      <c r="I411" s="47"/>
      <c r="J411" s="47"/>
    </row>
    <row r="412" spans="2:10" ht="21">
      <c r="B412" s="75"/>
      <c r="C412" s="94" t="s">
        <v>1019</v>
      </c>
      <c r="D412" s="68"/>
      <c r="E412" s="47"/>
      <c r="F412" s="47"/>
      <c r="G412" s="47"/>
      <c r="H412" s="47"/>
      <c r="I412" s="47"/>
      <c r="J412" s="47"/>
    </row>
    <row r="413" spans="2:10" ht="21">
      <c r="B413" s="75"/>
      <c r="C413" s="94" t="s">
        <v>1020</v>
      </c>
      <c r="D413" s="68"/>
      <c r="E413" s="47"/>
      <c r="F413" s="47"/>
      <c r="G413" s="47"/>
      <c r="H413" s="47"/>
      <c r="I413" s="47"/>
      <c r="J413" s="47"/>
    </row>
    <row r="414" spans="2:10" ht="12.75">
      <c r="B414" s="75"/>
      <c r="C414" s="94" t="s">
        <v>1021</v>
      </c>
      <c r="D414" s="68"/>
      <c r="E414" s="47"/>
      <c r="F414" s="47"/>
      <c r="G414" s="47"/>
      <c r="H414" s="47"/>
      <c r="I414" s="47"/>
      <c r="J414" s="47"/>
    </row>
    <row r="415" spans="2:10" ht="52.5">
      <c r="B415" s="75"/>
      <c r="C415" s="94" t="s">
        <v>1022</v>
      </c>
      <c r="D415" s="68"/>
      <c r="E415" s="47"/>
      <c r="F415" s="47"/>
      <c r="G415" s="47"/>
      <c r="H415" s="47"/>
      <c r="I415" s="47"/>
      <c r="J415" s="47"/>
    </row>
    <row r="416" spans="2:10" ht="21">
      <c r="B416" s="75"/>
      <c r="C416" s="94" t="s">
        <v>481</v>
      </c>
      <c r="D416" s="68"/>
      <c r="E416" s="47"/>
      <c r="F416" s="47"/>
      <c r="G416" s="47"/>
      <c r="H416" s="47"/>
      <c r="I416" s="47"/>
      <c r="J416" s="47"/>
    </row>
    <row r="417" spans="2:10" ht="31.5">
      <c r="B417" s="75"/>
      <c r="C417" s="94" t="s">
        <v>1023</v>
      </c>
      <c r="D417" s="68"/>
      <c r="E417" s="47"/>
      <c r="F417" s="47"/>
      <c r="G417" s="47"/>
      <c r="H417" s="47"/>
      <c r="I417" s="47"/>
      <c r="J417" s="47"/>
    </row>
    <row r="418" spans="2:10" ht="12.75">
      <c r="B418" s="75"/>
      <c r="C418" s="94" t="s">
        <v>1024</v>
      </c>
      <c r="D418" s="68"/>
      <c r="E418" s="47"/>
      <c r="F418" s="47"/>
      <c r="G418" s="47"/>
      <c r="H418" s="47"/>
      <c r="I418" s="47"/>
      <c r="J418" s="47"/>
    </row>
    <row r="419" spans="2:10" ht="31.5">
      <c r="B419" s="75"/>
      <c r="C419" s="94" t="s">
        <v>750</v>
      </c>
      <c r="D419" s="68"/>
      <c r="E419" s="47"/>
      <c r="F419" s="47"/>
      <c r="G419" s="47"/>
      <c r="H419" s="47"/>
      <c r="I419" s="47"/>
      <c r="J419" s="47"/>
    </row>
    <row r="420" spans="2:10" ht="84">
      <c r="B420" s="75"/>
      <c r="C420" s="94" t="s">
        <v>1025</v>
      </c>
      <c r="D420" s="68"/>
      <c r="E420" s="47"/>
      <c r="F420" s="47"/>
      <c r="G420" s="47"/>
      <c r="H420" s="47"/>
      <c r="I420" s="47"/>
      <c r="J420" s="47"/>
    </row>
    <row r="421" spans="2:10" ht="21">
      <c r="B421" s="75"/>
      <c r="C421" s="94" t="s">
        <v>751</v>
      </c>
      <c r="D421" s="68"/>
      <c r="E421" s="47"/>
      <c r="F421" s="47"/>
      <c r="G421" s="47"/>
      <c r="H421" s="47"/>
      <c r="I421" s="47"/>
      <c r="J421" s="47"/>
    </row>
    <row r="422" spans="2:10" ht="12.75">
      <c r="B422" s="75"/>
      <c r="C422" s="94" t="s">
        <v>1026</v>
      </c>
      <c r="D422" s="68"/>
      <c r="E422" s="47"/>
      <c r="F422" s="47"/>
      <c r="G422" s="47"/>
      <c r="H422" s="47"/>
      <c r="I422" s="47"/>
      <c r="J422" s="47"/>
    </row>
    <row r="423" spans="2:10" ht="12.75">
      <c r="B423" s="75"/>
      <c r="C423" s="94"/>
      <c r="D423" s="68"/>
      <c r="E423" s="47"/>
      <c r="F423" s="47"/>
      <c r="G423" s="47"/>
      <c r="H423" s="47"/>
      <c r="I423" s="47"/>
      <c r="J423" s="47"/>
    </row>
    <row r="424" spans="2:10" ht="12.75">
      <c r="B424" s="75"/>
      <c r="C424" s="145" t="s">
        <v>113</v>
      </c>
      <c r="D424" s="68"/>
      <c r="E424" s="47"/>
      <c r="F424" s="47"/>
      <c r="G424" s="47"/>
      <c r="H424" s="47"/>
      <c r="I424" s="47"/>
      <c r="J424" s="47"/>
    </row>
    <row r="425" spans="2:10" ht="12.75">
      <c r="B425" s="75"/>
      <c r="C425" s="145" t="s">
        <v>1027</v>
      </c>
      <c r="D425" s="68"/>
      <c r="E425" s="47"/>
      <c r="F425" s="47"/>
      <c r="G425" s="47"/>
      <c r="H425" s="47"/>
      <c r="I425" s="47"/>
      <c r="J425" s="47"/>
    </row>
    <row r="426" spans="2:10" ht="12.75">
      <c r="B426" s="75"/>
      <c r="C426" s="145" t="s">
        <v>1028</v>
      </c>
      <c r="D426" s="68"/>
      <c r="E426" s="47"/>
      <c r="F426" s="47"/>
      <c r="G426" s="47"/>
      <c r="H426" s="47"/>
      <c r="I426" s="47"/>
      <c r="J426" s="47"/>
    </row>
    <row r="427" spans="2:10" ht="12.75">
      <c r="B427" s="75"/>
      <c r="C427" s="145" t="s">
        <v>674</v>
      </c>
      <c r="D427" s="68"/>
      <c r="E427" s="47"/>
      <c r="F427" s="47"/>
      <c r="G427" s="47"/>
      <c r="H427" s="47"/>
      <c r="I427" s="47"/>
      <c r="J427" s="47"/>
    </row>
    <row r="428" spans="2:10" ht="12.75">
      <c r="B428" s="75"/>
      <c r="C428" s="94"/>
      <c r="D428" s="68"/>
      <c r="E428" s="47"/>
      <c r="F428" s="47"/>
      <c r="G428" s="47"/>
      <c r="H428" s="47"/>
      <c r="I428" s="47"/>
      <c r="J428" s="47"/>
    </row>
    <row r="429" spans="2:10" ht="12.75">
      <c r="B429" s="75"/>
      <c r="C429" s="94" t="s">
        <v>1029</v>
      </c>
      <c r="D429" s="68"/>
      <c r="E429" s="47"/>
      <c r="F429" s="47"/>
      <c r="G429" s="47"/>
      <c r="H429" s="47"/>
      <c r="I429" s="47"/>
      <c r="J429" s="47"/>
    </row>
    <row r="430" spans="2:10" ht="21">
      <c r="B430" s="75"/>
      <c r="C430" s="94" t="s">
        <v>1030</v>
      </c>
      <c r="D430" s="68"/>
      <c r="E430" s="47"/>
      <c r="F430" s="47"/>
      <c r="G430" s="47"/>
      <c r="H430" s="47"/>
      <c r="I430" s="47"/>
      <c r="J430" s="47"/>
    </row>
    <row r="431" spans="2:10" ht="52.5">
      <c r="B431" s="75"/>
      <c r="C431" s="94" t="s">
        <v>1031</v>
      </c>
      <c r="D431" s="68"/>
      <c r="E431" s="47"/>
      <c r="F431" s="47"/>
      <c r="G431" s="47"/>
      <c r="H431" s="47"/>
      <c r="I431" s="47"/>
      <c r="J431" s="47"/>
    </row>
    <row r="432" spans="2:10" ht="21">
      <c r="B432" s="75"/>
      <c r="C432" s="94" t="s">
        <v>696</v>
      </c>
      <c r="D432" s="68"/>
      <c r="E432" s="47"/>
      <c r="F432" s="47"/>
      <c r="G432" s="47"/>
      <c r="H432" s="47"/>
      <c r="I432" s="47"/>
      <c r="J432" s="47"/>
    </row>
    <row r="433" spans="2:10" ht="31.5">
      <c r="B433" s="75"/>
      <c r="C433" s="94" t="s">
        <v>1032</v>
      </c>
      <c r="D433" s="68"/>
      <c r="E433" s="47"/>
      <c r="F433" s="47"/>
      <c r="G433" s="47"/>
      <c r="H433" s="47"/>
      <c r="I433" s="47"/>
      <c r="J433" s="47"/>
    </row>
    <row r="434" spans="2:10" ht="21">
      <c r="B434" s="75"/>
      <c r="C434" s="94" t="s">
        <v>56</v>
      </c>
      <c r="D434" s="68"/>
      <c r="E434" s="47"/>
      <c r="F434" s="47"/>
      <c r="G434" s="47"/>
      <c r="H434" s="47"/>
      <c r="I434" s="47"/>
      <c r="J434" s="47"/>
    </row>
    <row r="435" spans="2:10" ht="21">
      <c r="B435" s="75"/>
      <c r="C435" s="94" t="s">
        <v>221</v>
      </c>
      <c r="D435" s="68"/>
      <c r="E435" s="47"/>
      <c r="F435" s="47"/>
      <c r="G435" s="47"/>
      <c r="H435" s="47"/>
      <c r="I435" s="47"/>
      <c r="J435" s="47"/>
    </row>
    <row r="436" spans="2:10" ht="42">
      <c r="B436" s="75"/>
      <c r="C436" s="94" t="s">
        <v>1033</v>
      </c>
      <c r="D436" s="68"/>
      <c r="E436" s="47"/>
      <c r="F436" s="47"/>
      <c r="G436" s="47"/>
      <c r="H436" s="47"/>
      <c r="I436" s="47"/>
      <c r="J436" s="47"/>
    </row>
    <row r="437" spans="2:10" ht="12.75">
      <c r="B437" s="75"/>
      <c r="C437" s="94" t="s">
        <v>1034</v>
      </c>
      <c r="D437" s="68"/>
      <c r="E437" s="47"/>
      <c r="F437" s="47"/>
      <c r="G437" s="47"/>
      <c r="H437" s="47"/>
      <c r="I437" s="47"/>
      <c r="J437" s="47"/>
    </row>
    <row r="438" spans="2:10" ht="52.5">
      <c r="B438" s="75"/>
      <c r="C438" s="94" t="s">
        <v>1035</v>
      </c>
      <c r="D438" s="68"/>
      <c r="E438" s="47"/>
      <c r="F438" s="47"/>
      <c r="G438" s="47"/>
      <c r="H438" s="47"/>
      <c r="I438" s="47"/>
      <c r="J438" s="47"/>
    </row>
    <row r="439" spans="2:10" ht="73.5">
      <c r="B439" s="75"/>
      <c r="C439" s="94" t="s">
        <v>1036</v>
      </c>
      <c r="D439" s="68"/>
      <c r="E439" s="47"/>
      <c r="F439" s="47"/>
      <c r="G439" s="47"/>
      <c r="H439" s="47"/>
      <c r="I439" s="47"/>
      <c r="J439" s="47"/>
    </row>
    <row r="440" spans="2:10" ht="21">
      <c r="B440" s="75"/>
      <c r="C440" s="94" t="s">
        <v>1037</v>
      </c>
      <c r="D440" s="68"/>
      <c r="E440" s="47"/>
      <c r="F440" s="47"/>
      <c r="G440" s="47"/>
      <c r="H440" s="47"/>
      <c r="I440" s="47"/>
      <c r="J440" s="47"/>
    </row>
    <row r="441" spans="2:10" ht="21">
      <c r="B441" s="75"/>
      <c r="C441" s="94" t="s">
        <v>1038</v>
      </c>
      <c r="D441" s="68"/>
      <c r="E441" s="47"/>
      <c r="F441" s="47"/>
      <c r="G441" s="47"/>
      <c r="H441" s="47"/>
      <c r="I441" s="47"/>
      <c r="J441" s="47"/>
    </row>
    <row r="442" spans="2:10" ht="42">
      <c r="B442" s="75"/>
      <c r="C442" s="94" t="s">
        <v>222</v>
      </c>
      <c r="D442" s="68"/>
      <c r="E442" s="47"/>
      <c r="F442" s="47"/>
      <c r="G442" s="47"/>
      <c r="H442" s="47"/>
      <c r="I442" s="47"/>
      <c r="J442" s="47"/>
    </row>
    <row r="443" spans="2:10" ht="12.75">
      <c r="B443" s="75"/>
      <c r="C443" s="94" t="s">
        <v>223</v>
      </c>
      <c r="D443" s="68"/>
      <c r="E443" s="47"/>
      <c r="F443" s="47"/>
      <c r="G443" s="47"/>
      <c r="H443" s="47"/>
      <c r="I443" s="47"/>
      <c r="J443" s="47"/>
    </row>
    <row r="444" spans="2:10" ht="12.75">
      <c r="B444" s="75"/>
      <c r="C444" s="94" t="s">
        <v>224</v>
      </c>
      <c r="D444" s="68"/>
      <c r="E444" s="47"/>
      <c r="F444" s="47"/>
      <c r="G444" s="47"/>
      <c r="H444" s="47"/>
      <c r="I444" s="47"/>
      <c r="J444" s="47"/>
    </row>
    <row r="445" spans="2:10" ht="12.75">
      <c r="B445" s="75"/>
      <c r="C445" s="94" t="s">
        <v>225</v>
      </c>
      <c r="D445" s="68"/>
      <c r="E445" s="47"/>
      <c r="F445" s="47"/>
      <c r="G445" s="47"/>
      <c r="H445" s="47"/>
      <c r="I445" s="47"/>
      <c r="J445" s="47"/>
    </row>
    <row r="446" spans="2:10" ht="31.5">
      <c r="B446" s="75"/>
      <c r="C446" s="94" t="s">
        <v>1039</v>
      </c>
      <c r="D446" s="68"/>
      <c r="E446" s="47"/>
      <c r="F446" s="47"/>
      <c r="G446" s="47"/>
      <c r="H446" s="47"/>
      <c r="I446" s="47"/>
      <c r="J446" s="47"/>
    </row>
    <row r="447" spans="2:10" ht="12.75">
      <c r="B447" s="75"/>
      <c r="C447" s="91" t="s">
        <v>697</v>
      </c>
      <c r="D447" s="68"/>
      <c r="E447" s="47"/>
      <c r="F447" s="47"/>
      <c r="G447" s="47"/>
      <c r="H447" s="47"/>
      <c r="I447" s="47"/>
      <c r="J447" s="47"/>
    </row>
    <row r="448" spans="2:10" ht="31.5">
      <c r="B448" s="75"/>
      <c r="C448" s="94" t="s">
        <v>1040</v>
      </c>
      <c r="D448" s="68"/>
      <c r="E448" s="47"/>
      <c r="F448" s="47"/>
      <c r="G448" s="47"/>
      <c r="H448" s="47"/>
      <c r="I448" s="47"/>
      <c r="J448" s="47"/>
    </row>
    <row r="449" spans="2:10" ht="31.5">
      <c r="B449" s="75"/>
      <c r="C449" s="94" t="s">
        <v>1041</v>
      </c>
      <c r="D449" s="68"/>
      <c r="E449" s="47"/>
      <c r="F449" s="47"/>
      <c r="G449" s="47"/>
      <c r="H449" s="47"/>
      <c r="I449" s="47"/>
      <c r="J449" s="47"/>
    </row>
    <row r="450" spans="2:10" ht="21">
      <c r="B450" s="75"/>
      <c r="C450" s="94" t="s">
        <v>698</v>
      </c>
      <c r="D450" s="68"/>
      <c r="E450" s="47"/>
      <c r="F450" s="47"/>
      <c r="G450" s="47"/>
      <c r="H450" s="47"/>
      <c r="I450" s="47"/>
      <c r="J450" s="47"/>
    </row>
    <row r="451" spans="2:10" ht="12.75">
      <c r="B451" s="75"/>
      <c r="C451" s="94" t="s">
        <v>226</v>
      </c>
      <c r="D451" s="68"/>
      <c r="E451" s="47"/>
      <c r="F451" s="47"/>
      <c r="G451" s="47"/>
      <c r="H451" s="47"/>
      <c r="I451" s="47"/>
      <c r="J451" s="47"/>
    </row>
    <row r="452" spans="2:10" ht="12.75">
      <c r="B452" s="75"/>
      <c r="C452" s="94" t="s">
        <v>227</v>
      </c>
      <c r="D452" s="68"/>
      <c r="E452" s="47"/>
      <c r="F452" s="47"/>
      <c r="G452" s="47"/>
      <c r="H452" s="47"/>
      <c r="I452" s="47"/>
      <c r="J452" s="47"/>
    </row>
    <row r="453" spans="2:10" ht="31.5">
      <c r="B453" s="75"/>
      <c r="C453" s="94" t="s">
        <v>228</v>
      </c>
      <c r="D453" s="68"/>
      <c r="E453" s="47"/>
      <c r="F453" s="47"/>
      <c r="G453" s="47"/>
      <c r="H453" s="47"/>
      <c r="I453" s="47"/>
      <c r="J453" s="47"/>
    </row>
    <row r="454" spans="2:10" ht="12.75">
      <c r="B454" s="75"/>
      <c r="C454" s="94" t="s">
        <v>229</v>
      </c>
      <c r="D454" s="68"/>
      <c r="E454" s="47"/>
      <c r="F454" s="47"/>
      <c r="G454" s="47"/>
      <c r="H454" s="47"/>
      <c r="I454" s="47"/>
      <c r="J454" s="47"/>
    </row>
    <row r="455" spans="2:10" ht="21">
      <c r="B455" s="75"/>
      <c r="C455" s="94" t="s">
        <v>754</v>
      </c>
      <c r="D455" s="68"/>
      <c r="E455" s="47"/>
      <c r="F455" s="47"/>
      <c r="G455" s="47"/>
      <c r="H455" s="47"/>
      <c r="I455" s="47"/>
      <c r="J455" s="47"/>
    </row>
    <row r="456" spans="2:10" ht="52.5">
      <c r="B456" s="75"/>
      <c r="C456" s="94" t="s">
        <v>230</v>
      </c>
      <c r="D456" s="68"/>
      <c r="E456" s="47"/>
      <c r="F456" s="47"/>
      <c r="G456" s="47"/>
      <c r="H456" s="47"/>
      <c r="I456" s="47"/>
      <c r="J456" s="47"/>
    </row>
    <row r="457" spans="2:10" ht="12.75">
      <c r="B457" s="75"/>
      <c r="C457" s="94" t="s">
        <v>1</v>
      </c>
      <c r="D457" s="68"/>
      <c r="E457" s="47"/>
      <c r="F457" s="47"/>
      <c r="G457" s="47"/>
      <c r="H457" s="47"/>
      <c r="I457" s="47"/>
      <c r="J457" s="47"/>
    </row>
    <row r="458" spans="2:10" ht="12.75">
      <c r="B458" s="75"/>
      <c r="C458" s="94" t="s">
        <v>3</v>
      </c>
      <c r="D458" s="68"/>
      <c r="E458" s="47"/>
      <c r="F458" s="47"/>
      <c r="G458" s="47"/>
      <c r="H458" s="47"/>
      <c r="I458" s="47"/>
      <c r="J458" s="47"/>
    </row>
    <row r="459" spans="2:10" ht="21">
      <c r="B459" s="75"/>
      <c r="C459" s="94" t="s">
        <v>2</v>
      </c>
      <c r="D459" s="68"/>
      <c r="E459" s="47"/>
      <c r="F459" s="47"/>
      <c r="G459" s="47"/>
      <c r="H459" s="47"/>
      <c r="I459" s="47"/>
      <c r="J459" s="47"/>
    </row>
    <row r="460" spans="2:10" ht="12.75">
      <c r="B460" s="75"/>
      <c r="C460" s="94" t="s">
        <v>4</v>
      </c>
      <c r="D460" s="68"/>
      <c r="E460" s="47"/>
      <c r="F460" s="47"/>
      <c r="G460" s="47"/>
      <c r="H460" s="47"/>
      <c r="I460" s="47"/>
      <c r="J460" s="47"/>
    </row>
    <row r="461" spans="2:10" ht="31.5">
      <c r="B461" s="75"/>
      <c r="C461" s="94" t="s">
        <v>699</v>
      </c>
      <c r="D461" s="68"/>
      <c r="E461" s="47"/>
      <c r="F461" s="47"/>
      <c r="G461" s="47"/>
      <c r="H461" s="47"/>
      <c r="I461" s="47"/>
      <c r="J461" s="47"/>
    </row>
    <row r="462" spans="2:10" ht="31.5">
      <c r="B462" s="75"/>
      <c r="C462" s="94" t="s">
        <v>1042</v>
      </c>
      <c r="D462" s="68"/>
      <c r="E462" s="47"/>
      <c r="F462" s="47"/>
      <c r="G462" s="47"/>
      <c r="H462" s="47"/>
      <c r="I462" s="47"/>
      <c r="J462" s="47"/>
    </row>
    <row r="463" spans="2:10" ht="31.5">
      <c r="B463" s="75"/>
      <c r="C463" s="94" t="s">
        <v>1043</v>
      </c>
      <c r="D463" s="68"/>
      <c r="E463" s="47"/>
      <c r="F463" s="47"/>
      <c r="G463" s="47"/>
      <c r="H463" s="47"/>
      <c r="I463" s="47"/>
      <c r="J463" s="47"/>
    </row>
    <row r="464" spans="2:10" ht="31.5">
      <c r="B464" s="75"/>
      <c r="C464" s="94" t="s">
        <v>1044</v>
      </c>
      <c r="D464" s="68"/>
      <c r="E464" s="47"/>
      <c r="F464" s="47"/>
      <c r="G464" s="47"/>
      <c r="H464" s="47"/>
      <c r="I464" s="47"/>
      <c r="J464" s="47"/>
    </row>
    <row r="465" spans="2:10" ht="31.5">
      <c r="B465" s="75"/>
      <c r="C465" s="94" t="s">
        <v>1045</v>
      </c>
      <c r="D465" s="68"/>
      <c r="E465" s="47"/>
      <c r="F465" s="47"/>
      <c r="G465" s="47"/>
      <c r="H465" s="47"/>
      <c r="I465" s="47"/>
      <c r="J465" s="47"/>
    </row>
    <row r="466" spans="2:10" ht="21">
      <c r="B466" s="75"/>
      <c r="C466" s="94" t="s">
        <v>5</v>
      </c>
      <c r="D466" s="68"/>
      <c r="E466" s="47"/>
      <c r="F466" s="47"/>
      <c r="G466" s="47"/>
      <c r="H466" s="47"/>
      <c r="I466" s="47"/>
      <c r="J466" s="47"/>
    </row>
    <row r="467" spans="2:10" ht="42">
      <c r="B467" s="75"/>
      <c r="C467" s="94" t="s">
        <v>755</v>
      </c>
      <c r="D467" s="68"/>
      <c r="E467" s="47"/>
      <c r="F467" s="47"/>
      <c r="G467" s="47"/>
      <c r="H467" s="47"/>
      <c r="I467" s="47"/>
      <c r="J467" s="47"/>
    </row>
    <row r="468" spans="2:10" ht="52.5">
      <c r="B468" s="75"/>
      <c r="C468" s="94" t="s">
        <v>1046</v>
      </c>
      <c r="D468" s="68"/>
      <c r="E468" s="47"/>
      <c r="F468" s="47"/>
      <c r="G468" s="47"/>
      <c r="H468" s="47"/>
      <c r="I468" s="47"/>
      <c r="J468" s="47"/>
    </row>
    <row r="469" spans="2:10" ht="52.5">
      <c r="B469" s="75"/>
      <c r="C469" s="94" t="s">
        <v>700</v>
      </c>
      <c r="D469" s="68"/>
      <c r="E469" s="47"/>
      <c r="F469" s="47"/>
      <c r="G469" s="47"/>
      <c r="H469" s="47"/>
      <c r="I469" s="47"/>
      <c r="J469" s="47"/>
    </row>
    <row r="470" spans="2:10" ht="21">
      <c r="B470" s="75"/>
      <c r="C470" s="94" t="s">
        <v>28</v>
      </c>
      <c r="D470" s="68"/>
      <c r="E470" s="47"/>
      <c r="F470" s="47"/>
      <c r="G470" s="47"/>
      <c r="H470" s="47"/>
      <c r="I470" s="47"/>
      <c r="J470" s="47"/>
    </row>
    <row r="471" spans="2:10" ht="21">
      <c r="B471" s="75"/>
      <c r="C471" s="94" t="s">
        <v>1047</v>
      </c>
      <c r="D471" s="68"/>
      <c r="E471" s="47"/>
      <c r="F471" s="47"/>
      <c r="G471" s="47"/>
      <c r="H471" s="47"/>
      <c r="I471" s="47"/>
      <c r="J471" s="47"/>
    </row>
    <row r="472" spans="2:10" ht="12.75">
      <c r="B472" s="75"/>
      <c r="C472" s="94" t="s">
        <v>701</v>
      </c>
      <c r="D472" s="68"/>
      <c r="E472" s="47"/>
      <c r="F472" s="47"/>
      <c r="G472" s="47"/>
      <c r="H472" s="47"/>
      <c r="I472" s="47"/>
      <c r="J472" s="47"/>
    </row>
    <row r="473" spans="2:10" ht="21">
      <c r="B473" s="75"/>
      <c r="C473" s="94" t="s">
        <v>1048</v>
      </c>
      <c r="D473" s="68"/>
      <c r="E473" s="47"/>
      <c r="F473" s="47"/>
      <c r="G473" s="47"/>
      <c r="H473" s="47"/>
      <c r="I473" s="47"/>
      <c r="J473" s="47"/>
    </row>
    <row r="474" spans="2:10" ht="21">
      <c r="B474" s="75"/>
      <c r="C474" s="94" t="s">
        <v>702</v>
      </c>
      <c r="D474" s="68"/>
      <c r="E474" s="47"/>
      <c r="F474" s="47"/>
      <c r="G474" s="47"/>
      <c r="H474" s="47"/>
      <c r="I474" s="47"/>
      <c r="J474" s="47"/>
    </row>
    <row r="475" spans="2:10" ht="31.5">
      <c r="B475" s="75"/>
      <c r="C475" s="94" t="s">
        <v>1049</v>
      </c>
      <c r="D475" s="68"/>
      <c r="E475" s="47"/>
      <c r="F475" s="47"/>
      <c r="G475" s="47"/>
      <c r="H475" s="47"/>
      <c r="I475" s="47"/>
      <c r="J475" s="47"/>
    </row>
    <row r="476" spans="2:10" ht="84">
      <c r="B476" s="75"/>
      <c r="C476" s="94" t="s">
        <v>6</v>
      </c>
      <c r="D476" s="68"/>
      <c r="E476" s="47"/>
      <c r="F476" s="47"/>
      <c r="G476" s="47"/>
      <c r="H476" s="47"/>
      <c r="I476" s="47"/>
      <c r="J476" s="47"/>
    </row>
    <row r="477" spans="2:10" ht="31.5">
      <c r="B477" s="75"/>
      <c r="C477" s="94" t="s">
        <v>1271</v>
      </c>
      <c r="D477" s="68"/>
      <c r="E477" s="47"/>
      <c r="F477" s="47"/>
      <c r="G477" s="47"/>
      <c r="H477" s="47"/>
      <c r="I477" s="47"/>
      <c r="J477" s="47"/>
    </row>
    <row r="478" spans="2:10" ht="21">
      <c r="B478" s="75"/>
      <c r="C478" s="94" t="s">
        <v>1272</v>
      </c>
      <c r="D478" s="68"/>
      <c r="E478" s="47"/>
      <c r="F478" s="47"/>
      <c r="G478" s="47"/>
      <c r="H478" s="47"/>
      <c r="I478" s="47"/>
      <c r="J478" s="47"/>
    </row>
    <row r="479" spans="2:10" ht="21">
      <c r="B479" s="75"/>
      <c r="C479" s="94" t="s">
        <v>1273</v>
      </c>
      <c r="D479" s="68"/>
      <c r="E479" s="47"/>
      <c r="F479" s="47"/>
      <c r="G479" s="47"/>
      <c r="H479" s="47"/>
      <c r="I479" s="47"/>
      <c r="J479" s="47"/>
    </row>
    <row r="480" spans="2:10" ht="52.5">
      <c r="B480" s="75"/>
      <c r="C480" s="94" t="s">
        <v>1274</v>
      </c>
      <c r="D480" s="68"/>
      <c r="E480" s="47"/>
      <c r="F480" s="47"/>
      <c r="G480" s="47"/>
      <c r="H480" s="47"/>
      <c r="I480" s="47"/>
      <c r="J480" s="47"/>
    </row>
    <row r="481" spans="2:10" ht="12.75">
      <c r="B481" s="75"/>
      <c r="C481" s="94" t="s">
        <v>757</v>
      </c>
      <c r="D481" s="68"/>
      <c r="E481" s="47"/>
      <c r="F481" s="47"/>
      <c r="G481" s="47"/>
      <c r="H481" s="47"/>
      <c r="I481" s="47"/>
      <c r="J481" s="47"/>
    </row>
    <row r="482" spans="2:10" ht="31.5">
      <c r="B482" s="75"/>
      <c r="C482" s="94" t="s">
        <v>1050</v>
      </c>
      <c r="D482" s="68"/>
      <c r="E482" s="47"/>
      <c r="F482" s="47"/>
      <c r="G482" s="47"/>
      <c r="H482" s="47"/>
      <c r="I482" s="47"/>
      <c r="J482" s="47"/>
    </row>
    <row r="483" spans="2:10" ht="12.75">
      <c r="B483" s="75"/>
      <c r="C483" s="94" t="s">
        <v>196</v>
      </c>
      <c r="D483" s="68"/>
      <c r="E483" s="47"/>
      <c r="F483" s="47"/>
      <c r="G483" s="47"/>
      <c r="H483" s="47"/>
      <c r="I483" s="47"/>
      <c r="J483" s="47"/>
    </row>
    <row r="484" spans="2:10" ht="31.5">
      <c r="B484" s="75"/>
      <c r="C484" s="94" t="s">
        <v>308</v>
      </c>
      <c r="D484" s="68"/>
      <c r="E484" s="47"/>
      <c r="F484" s="47"/>
      <c r="G484" s="47"/>
      <c r="H484" s="47"/>
      <c r="I484" s="47"/>
      <c r="J484" s="47"/>
    </row>
    <row r="485" spans="2:10" ht="31.5">
      <c r="B485" s="75"/>
      <c r="C485" s="94" t="s">
        <v>1051</v>
      </c>
      <c r="D485" s="68"/>
      <c r="E485" s="47"/>
      <c r="F485" s="47"/>
      <c r="G485" s="47"/>
      <c r="H485" s="47"/>
      <c r="I485" s="47"/>
      <c r="J485" s="47"/>
    </row>
    <row r="486" spans="2:10" ht="52.5">
      <c r="B486" s="75"/>
      <c r="C486" s="94" t="s">
        <v>309</v>
      </c>
      <c r="D486" s="68"/>
      <c r="E486" s="47"/>
      <c r="F486" s="47"/>
      <c r="G486" s="47"/>
      <c r="H486" s="47"/>
      <c r="I486" s="47"/>
      <c r="J486" s="47"/>
    </row>
    <row r="487" spans="2:10" ht="31.5">
      <c r="B487" s="75"/>
      <c r="C487" s="94" t="s">
        <v>31</v>
      </c>
      <c r="D487" s="68"/>
      <c r="E487" s="47"/>
      <c r="F487" s="47"/>
      <c r="G487" s="47"/>
      <c r="H487" s="47"/>
      <c r="I487" s="47"/>
      <c r="J487" s="47"/>
    </row>
    <row r="488" spans="2:10" ht="21">
      <c r="B488" s="75"/>
      <c r="C488" s="94" t="s">
        <v>231</v>
      </c>
      <c r="D488" s="68"/>
      <c r="E488" s="47"/>
      <c r="F488" s="47"/>
      <c r="G488" s="47"/>
      <c r="H488" s="47"/>
      <c r="I488" s="47"/>
      <c r="J488" s="47"/>
    </row>
    <row r="489" spans="2:10" ht="42">
      <c r="B489" s="75"/>
      <c r="C489" s="94" t="s">
        <v>1052</v>
      </c>
      <c r="D489" s="68"/>
      <c r="E489" s="47"/>
      <c r="F489" s="47"/>
      <c r="G489" s="47"/>
      <c r="H489" s="47"/>
      <c r="I489" s="47"/>
      <c r="J489" s="47"/>
    </row>
    <row r="490" spans="2:10" ht="21">
      <c r="B490" s="75"/>
      <c r="C490" s="94" t="s">
        <v>482</v>
      </c>
      <c r="D490" s="68"/>
      <c r="E490" s="47"/>
      <c r="F490" s="47"/>
      <c r="G490" s="47"/>
      <c r="H490" s="47"/>
      <c r="I490" s="47"/>
      <c r="J490" s="47"/>
    </row>
    <row r="491" spans="2:10" ht="52.5">
      <c r="B491" s="75"/>
      <c r="C491" s="94" t="s">
        <v>234</v>
      </c>
      <c r="D491" s="68"/>
      <c r="E491" s="47"/>
      <c r="F491" s="47"/>
      <c r="G491" s="47"/>
      <c r="H491" s="47"/>
      <c r="I491" s="47"/>
      <c r="J491" s="47"/>
    </row>
    <row r="492" spans="2:10" ht="73.5">
      <c r="B492" s="75"/>
      <c r="C492" s="94" t="s">
        <v>1053</v>
      </c>
      <c r="D492" s="68"/>
      <c r="E492" s="47"/>
      <c r="F492" s="47"/>
      <c r="G492" s="47"/>
      <c r="H492" s="47"/>
      <c r="I492" s="47"/>
      <c r="J492" s="47"/>
    </row>
    <row r="493" spans="2:10" ht="31.5">
      <c r="B493" s="75"/>
      <c r="C493" s="94" t="s">
        <v>703</v>
      </c>
      <c r="D493" s="68"/>
      <c r="E493" s="47"/>
      <c r="F493" s="47"/>
      <c r="G493" s="47"/>
      <c r="H493" s="47"/>
      <c r="I493" s="47"/>
      <c r="J493" s="47"/>
    </row>
    <row r="494" spans="2:10" ht="42">
      <c r="B494" s="75"/>
      <c r="C494" s="94" t="s">
        <v>235</v>
      </c>
      <c r="D494" s="68"/>
      <c r="E494" s="47"/>
      <c r="F494" s="47"/>
      <c r="G494" s="47"/>
      <c r="H494" s="47"/>
      <c r="I494" s="47"/>
      <c r="J494" s="47"/>
    </row>
    <row r="495" spans="2:10" ht="31.5">
      <c r="B495" s="75"/>
      <c r="C495" s="94" t="s">
        <v>1054</v>
      </c>
      <c r="D495" s="68"/>
      <c r="E495" s="47"/>
      <c r="F495" s="47"/>
      <c r="G495" s="47"/>
      <c r="H495" s="47"/>
      <c r="I495" s="47"/>
      <c r="J495" s="47"/>
    </row>
    <row r="496" spans="2:10" ht="31.5">
      <c r="B496" s="75"/>
      <c r="C496" s="94" t="s">
        <v>295</v>
      </c>
      <c r="D496" s="68"/>
      <c r="E496" s="47"/>
      <c r="F496" s="47"/>
      <c r="G496" s="47"/>
      <c r="H496" s="47"/>
      <c r="I496" s="47"/>
      <c r="J496" s="47"/>
    </row>
    <row r="497" spans="2:10" ht="52.5">
      <c r="B497" s="75"/>
      <c r="C497" s="94" t="s">
        <v>1055</v>
      </c>
      <c r="D497" s="68"/>
      <c r="E497" s="47"/>
      <c r="F497" s="47"/>
      <c r="G497" s="47"/>
      <c r="H497" s="47"/>
      <c r="I497" s="47"/>
      <c r="J497" s="47"/>
    </row>
    <row r="498" spans="2:10" ht="21">
      <c r="B498" s="75"/>
      <c r="C498" s="94" t="s">
        <v>296</v>
      </c>
      <c r="D498" s="68"/>
      <c r="E498" s="47"/>
      <c r="F498" s="47"/>
      <c r="G498" s="47"/>
      <c r="H498" s="47"/>
      <c r="I498" s="47"/>
      <c r="J498" s="47"/>
    </row>
    <row r="499" spans="2:10" ht="31.5">
      <c r="B499" s="75"/>
      <c r="C499" s="94" t="s">
        <v>297</v>
      </c>
      <c r="D499" s="68"/>
      <c r="E499" s="47"/>
      <c r="F499" s="47"/>
      <c r="G499" s="47"/>
      <c r="H499" s="47"/>
      <c r="I499" s="47"/>
      <c r="J499" s="47"/>
    </row>
    <row r="500" spans="2:10" ht="31.5">
      <c r="B500" s="75"/>
      <c r="C500" s="94" t="s">
        <v>298</v>
      </c>
      <c r="D500" s="68"/>
      <c r="E500" s="47"/>
      <c r="F500" s="47"/>
      <c r="G500" s="47"/>
      <c r="H500" s="47"/>
      <c r="I500" s="47"/>
      <c r="J500" s="47"/>
    </row>
    <row r="501" spans="2:10" ht="31.5">
      <c r="B501" s="75"/>
      <c r="C501" s="94" t="s">
        <v>299</v>
      </c>
      <c r="D501" s="68"/>
      <c r="E501" s="47"/>
      <c r="F501" s="47"/>
      <c r="G501" s="47"/>
      <c r="H501" s="47"/>
      <c r="I501" s="47"/>
      <c r="J501" s="47"/>
    </row>
    <row r="502" spans="2:10" ht="52.5">
      <c r="B502" s="75"/>
      <c r="C502" s="94" t="s">
        <v>1056</v>
      </c>
      <c r="D502" s="68"/>
      <c r="E502" s="47"/>
      <c r="F502" s="47"/>
      <c r="G502" s="47"/>
      <c r="H502" s="47"/>
      <c r="I502" s="47"/>
      <c r="J502" s="47"/>
    </row>
    <row r="503" spans="2:10" ht="31.5">
      <c r="B503" s="75"/>
      <c r="C503" s="94" t="s">
        <v>1057</v>
      </c>
      <c r="D503" s="68"/>
      <c r="E503" s="47"/>
      <c r="F503" s="47"/>
      <c r="G503" s="47"/>
      <c r="H503" s="47"/>
      <c r="I503" s="47"/>
      <c r="J503" s="47"/>
    </row>
    <row r="504" spans="2:10" ht="63">
      <c r="B504" s="75"/>
      <c r="C504" s="94" t="s">
        <v>193</v>
      </c>
      <c r="D504" s="68"/>
      <c r="E504" s="47"/>
      <c r="F504" s="47"/>
      <c r="G504" s="47"/>
      <c r="H504" s="47"/>
      <c r="I504" s="47"/>
      <c r="J504" s="47"/>
    </row>
    <row r="505" spans="2:10" ht="73.5">
      <c r="B505" s="75"/>
      <c r="C505" s="94" t="s">
        <v>29</v>
      </c>
      <c r="D505" s="68"/>
      <c r="E505" s="47"/>
      <c r="F505" s="47"/>
      <c r="G505" s="47"/>
      <c r="H505" s="47"/>
      <c r="I505" s="47"/>
      <c r="J505" s="47"/>
    </row>
    <row r="506" spans="2:10" ht="63">
      <c r="B506" s="75"/>
      <c r="C506" s="94" t="s">
        <v>1058</v>
      </c>
      <c r="D506" s="68"/>
      <c r="E506" s="47"/>
      <c r="F506" s="47"/>
      <c r="G506" s="47"/>
      <c r="H506" s="47"/>
      <c r="I506" s="47"/>
      <c r="J506" s="47"/>
    </row>
    <row r="507" spans="2:10" ht="31.5">
      <c r="B507" s="75"/>
      <c r="C507" s="94" t="s">
        <v>756</v>
      </c>
      <c r="D507" s="68"/>
      <c r="E507" s="47"/>
      <c r="F507" s="47"/>
      <c r="G507" s="47"/>
      <c r="H507" s="47"/>
      <c r="I507" s="47"/>
      <c r="J507" s="47"/>
    </row>
    <row r="508" spans="2:10" ht="52.5">
      <c r="B508" s="75"/>
      <c r="C508" s="94" t="s">
        <v>1059</v>
      </c>
      <c r="D508" s="68"/>
      <c r="E508" s="47"/>
      <c r="F508" s="47"/>
      <c r="G508" s="47"/>
      <c r="H508" s="47"/>
      <c r="I508" s="47"/>
      <c r="J508" s="47"/>
    </row>
    <row r="509" spans="2:10" ht="115.5">
      <c r="B509" s="75"/>
      <c r="C509" s="94" t="s">
        <v>1060</v>
      </c>
      <c r="D509" s="68"/>
      <c r="E509" s="47"/>
      <c r="F509" s="47"/>
      <c r="G509" s="47"/>
      <c r="H509" s="47"/>
      <c r="I509" s="47"/>
      <c r="J509" s="47"/>
    </row>
    <row r="510" spans="2:10" ht="12.75">
      <c r="B510" s="75"/>
      <c r="C510" s="94" t="s">
        <v>194</v>
      </c>
      <c r="D510" s="68"/>
      <c r="E510" s="47"/>
      <c r="F510" s="47"/>
      <c r="G510" s="47"/>
      <c r="H510" s="47"/>
      <c r="I510" s="47"/>
      <c r="J510" s="47"/>
    </row>
    <row r="511" spans="2:10" ht="31.5">
      <c r="B511" s="75"/>
      <c r="C511" s="94" t="s">
        <v>30</v>
      </c>
      <c r="D511" s="68"/>
      <c r="E511" s="47"/>
      <c r="F511" s="47"/>
      <c r="G511" s="47"/>
      <c r="H511" s="47"/>
      <c r="I511" s="47"/>
      <c r="J511" s="47"/>
    </row>
    <row r="512" spans="2:10" ht="12.75">
      <c r="B512" s="75"/>
      <c r="C512" s="94" t="s">
        <v>195</v>
      </c>
      <c r="D512" s="68"/>
      <c r="E512" s="47"/>
      <c r="F512" s="47"/>
      <c r="G512" s="47"/>
      <c r="H512" s="47"/>
      <c r="I512" s="47"/>
      <c r="J512" s="47"/>
    </row>
    <row r="513" spans="2:10" ht="42">
      <c r="B513" s="75"/>
      <c r="C513" s="94" t="s">
        <v>1061</v>
      </c>
      <c r="D513" s="68"/>
      <c r="E513" s="47"/>
      <c r="F513" s="47"/>
      <c r="G513" s="47"/>
      <c r="H513" s="47"/>
      <c r="I513" s="47"/>
      <c r="J513" s="47"/>
    </row>
    <row r="514" spans="2:10" ht="21">
      <c r="B514" s="75"/>
      <c r="C514" s="94" t="s">
        <v>236</v>
      </c>
      <c r="D514" s="68"/>
      <c r="E514" s="47"/>
      <c r="F514" s="47"/>
      <c r="G514" s="47"/>
      <c r="H514" s="47"/>
      <c r="I514" s="47"/>
      <c r="J514" s="47"/>
    </row>
    <row r="515" spans="2:10" ht="12.75">
      <c r="B515" s="75"/>
      <c r="C515" s="94" t="s">
        <v>539</v>
      </c>
      <c r="D515" s="68"/>
      <c r="E515" s="47"/>
      <c r="F515" s="47"/>
      <c r="G515" s="47"/>
      <c r="H515" s="47"/>
      <c r="I515" s="47"/>
      <c r="J515" s="47"/>
    </row>
    <row r="516" spans="2:10" ht="21">
      <c r="B516" s="75"/>
      <c r="C516" s="94" t="s">
        <v>57</v>
      </c>
      <c r="D516" s="68"/>
      <c r="E516" s="47"/>
      <c r="F516" s="47"/>
      <c r="G516" s="47"/>
      <c r="H516" s="47"/>
      <c r="I516" s="47"/>
      <c r="J516" s="47"/>
    </row>
    <row r="517" spans="2:10" ht="31.5">
      <c r="B517" s="75"/>
      <c r="C517" s="94" t="s">
        <v>1062</v>
      </c>
      <c r="D517" s="68"/>
      <c r="E517" s="47"/>
      <c r="F517" s="47"/>
      <c r="G517" s="47"/>
      <c r="H517" s="47"/>
      <c r="I517" s="47"/>
      <c r="J517" s="47"/>
    </row>
    <row r="518" spans="2:10" ht="42">
      <c r="B518" s="75"/>
      <c r="C518" s="94" t="s">
        <v>1063</v>
      </c>
      <c r="D518" s="68"/>
      <c r="E518" s="47"/>
      <c r="F518" s="47"/>
      <c r="G518" s="47"/>
      <c r="H518" s="47"/>
      <c r="I518" s="47"/>
      <c r="J518" s="47"/>
    </row>
    <row r="519" spans="2:10" ht="63">
      <c r="B519" s="75"/>
      <c r="C519" s="94" t="s">
        <v>1064</v>
      </c>
      <c r="D519" s="68"/>
      <c r="E519" s="47"/>
      <c r="F519" s="47"/>
      <c r="G519" s="47"/>
      <c r="H519" s="47"/>
      <c r="I519" s="47"/>
      <c r="J519" s="47"/>
    </row>
    <row r="520" spans="2:10" ht="52.5">
      <c r="B520" s="75"/>
      <c r="C520" s="94" t="s">
        <v>1065</v>
      </c>
      <c r="D520" s="68"/>
      <c r="E520" s="47"/>
      <c r="F520" s="47"/>
      <c r="G520" s="47"/>
      <c r="H520" s="47"/>
      <c r="I520" s="47"/>
      <c r="J520" s="47"/>
    </row>
    <row r="521" spans="2:10" ht="84">
      <c r="B521" s="75"/>
      <c r="C521" s="94" t="s">
        <v>1066</v>
      </c>
      <c r="D521" s="68"/>
      <c r="E521" s="47"/>
      <c r="F521" s="47"/>
      <c r="G521" s="47"/>
      <c r="H521" s="47"/>
      <c r="I521" s="47"/>
      <c r="J521" s="47"/>
    </row>
    <row r="522" spans="2:10" ht="42">
      <c r="B522" s="75"/>
      <c r="C522" s="94" t="s">
        <v>1067</v>
      </c>
      <c r="D522" s="68"/>
      <c r="E522" s="47"/>
      <c r="F522" s="47"/>
      <c r="G522" s="47"/>
      <c r="H522" s="47"/>
      <c r="I522" s="47"/>
      <c r="J522" s="47"/>
    </row>
    <row r="523" spans="2:10" ht="31.5">
      <c r="B523" s="75"/>
      <c r="C523" s="94" t="s">
        <v>1068</v>
      </c>
      <c r="D523" s="68"/>
      <c r="E523" s="47"/>
      <c r="F523" s="47"/>
      <c r="G523" s="47"/>
      <c r="H523" s="47"/>
      <c r="I523" s="47"/>
      <c r="J523" s="47"/>
    </row>
    <row r="524" spans="2:10" ht="31.5">
      <c r="B524" s="75"/>
      <c r="C524" s="94" t="s">
        <v>316</v>
      </c>
      <c r="D524" s="68"/>
      <c r="E524" s="47"/>
      <c r="F524" s="47"/>
      <c r="G524" s="47"/>
      <c r="H524" s="47"/>
      <c r="I524" s="47"/>
      <c r="J524" s="47"/>
    </row>
    <row r="525" spans="2:10" ht="42">
      <c r="B525" s="75"/>
      <c r="C525" s="94" t="s">
        <v>317</v>
      </c>
      <c r="D525" s="68"/>
      <c r="E525" s="47"/>
      <c r="F525" s="47"/>
      <c r="G525" s="47"/>
      <c r="H525" s="47"/>
      <c r="I525" s="47"/>
      <c r="J525" s="47"/>
    </row>
    <row r="526" spans="2:10" ht="52.5">
      <c r="B526" s="75"/>
      <c r="C526" s="94" t="s">
        <v>1069</v>
      </c>
      <c r="D526" s="68"/>
      <c r="E526" s="47"/>
      <c r="F526" s="47"/>
      <c r="G526" s="47"/>
      <c r="H526" s="47"/>
      <c r="I526" s="47"/>
      <c r="J526" s="47"/>
    </row>
    <row r="527" spans="2:10" ht="31.5">
      <c r="B527" s="75"/>
      <c r="C527" s="94" t="s">
        <v>1070</v>
      </c>
      <c r="D527" s="68"/>
      <c r="E527" s="47"/>
      <c r="F527" s="47"/>
      <c r="G527" s="47"/>
      <c r="H527" s="47"/>
      <c r="I527" s="47"/>
      <c r="J527" s="47"/>
    </row>
    <row r="528" spans="2:10" ht="42">
      <c r="B528" s="75"/>
      <c r="C528" s="94" t="s">
        <v>1071</v>
      </c>
      <c r="D528" s="68"/>
      <c r="E528" s="47"/>
      <c r="F528" s="47"/>
      <c r="G528" s="47"/>
      <c r="H528" s="47"/>
      <c r="I528" s="47"/>
      <c r="J528" s="47"/>
    </row>
    <row r="529" spans="2:10" ht="31.5">
      <c r="B529" s="75"/>
      <c r="C529" s="94" t="s">
        <v>1072</v>
      </c>
      <c r="D529" s="68"/>
      <c r="E529" s="47"/>
      <c r="F529" s="47"/>
      <c r="G529" s="47"/>
      <c r="H529" s="47"/>
      <c r="I529" s="47"/>
      <c r="J529" s="47"/>
    </row>
    <row r="530" spans="2:10" ht="31.5">
      <c r="B530" s="75"/>
      <c r="C530" s="94" t="s">
        <v>1073</v>
      </c>
      <c r="D530" s="68"/>
      <c r="E530" s="47"/>
      <c r="F530" s="47"/>
      <c r="G530" s="47"/>
      <c r="H530" s="47"/>
      <c r="I530" s="47"/>
      <c r="J530" s="47"/>
    </row>
    <row r="531" spans="2:10" ht="52.5">
      <c r="B531" s="75"/>
      <c r="C531" s="94" t="s">
        <v>704</v>
      </c>
      <c r="D531" s="68"/>
      <c r="E531" s="47"/>
      <c r="F531" s="47"/>
      <c r="G531" s="47"/>
      <c r="H531" s="47"/>
      <c r="I531" s="47"/>
      <c r="J531" s="47"/>
    </row>
    <row r="532" spans="2:10" ht="12.75">
      <c r="B532" s="75"/>
      <c r="C532" s="94" t="s">
        <v>540</v>
      </c>
      <c r="D532" s="68"/>
      <c r="E532" s="47"/>
      <c r="F532" s="47"/>
      <c r="G532" s="47"/>
      <c r="H532" s="47"/>
      <c r="I532" s="47"/>
      <c r="J532" s="47"/>
    </row>
    <row r="533" spans="2:10" ht="21">
      <c r="B533" s="75"/>
      <c r="C533" s="94" t="s">
        <v>1074</v>
      </c>
      <c r="D533" s="68"/>
      <c r="E533" s="47"/>
      <c r="F533" s="47"/>
      <c r="G533" s="47"/>
      <c r="H533" s="47"/>
      <c r="I533" s="47"/>
      <c r="J533" s="47"/>
    </row>
    <row r="534" spans="2:10" ht="42">
      <c r="B534" s="75"/>
      <c r="C534" s="94" t="s">
        <v>1075</v>
      </c>
      <c r="D534" s="68"/>
      <c r="E534" s="47"/>
      <c r="F534" s="47"/>
      <c r="G534" s="47"/>
      <c r="H534" s="47"/>
      <c r="I534" s="47"/>
      <c r="J534" s="47"/>
    </row>
    <row r="535" spans="2:10" ht="21">
      <c r="B535" s="75"/>
      <c r="C535" s="94" t="s">
        <v>318</v>
      </c>
      <c r="D535" s="68"/>
      <c r="E535" s="47"/>
      <c r="F535" s="47"/>
      <c r="G535" s="47"/>
      <c r="H535" s="47"/>
      <c r="I535" s="47"/>
      <c r="J535" s="47"/>
    </row>
    <row r="536" spans="2:10" ht="31.5">
      <c r="B536" s="75"/>
      <c r="C536" s="94" t="s">
        <v>237</v>
      </c>
      <c r="D536" s="68"/>
      <c r="E536" s="47"/>
      <c r="F536" s="47"/>
      <c r="G536" s="47"/>
      <c r="H536" s="47"/>
      <c r="I536" s="47"/>
      <c r="J536" s="47"/>
    </row>
    <row r="537" spans="2:10" ht="21">
      <c r="B537" s="75"/>
      <c r="C537" s="94" t="s">
        <v>705</v>
      </c>
      <c r="D537" s="68"/>
      <c r="E537" s="47"/>
      <c r="F537" s="47"/>
      <c r="G537" s="47"/>
      <c r="H537" s="47"/>
      <c r="I537" s="47"/>
      <c r="J537" s="47"/>
    </row>
    <row r="538" spans="2:10" ht="21">
      <c r="B538" s="75"/>
      <c r="C538" s="94" t="s">
        <v>706</v>
      </c>
      <c r="D538" s="68"/>
      <c r="E538" s="47"/>
      <c r="F538" s="47"/>
      <c r="G538" s="47"/>
      <c r="H538" s="47"/>
      <c r="I538" s="47"/>
      <c r="J538" s="47"/>
    </row>
    <row r="539" spans="2:10" ht="31.5">
      <c r="B539" s="75"/>
      <c r="C539" s="94" t="s">
        <v>707</v>
      </c>
      <c r="D539" s="68"/>
      <c r="E539" s="47"/>
      <c r="F539" s="47"/>
      <c r="G539" s="47"/>
      <c r="H539" s="47"/>
      <c r="I539" s="47"/>
      <c r="J539" s="47"/>
    </row>
    <row r="540" spans="2:10" ht="21">
      <c r="B540" s="75"/>
      <c r="C540" s="94" t="s">
        <v>708</v>
      </c>
      <c r="D540" s="68"/>
      <c r="E540" s="47"/>
      <c r="F540" s="47"/>
      <c r="G540" s="47"/>
      <c r="H540" s="47"/>
      <c r="I540" s="47"/>
      <c r="J540" s="47"/>
    </row>
    <row r="541" spans="2:10" ht="21">
      <c r="B541" s="75"/>
      <c r="C541" s="94" t="s">
        <v>1076</v>
      </c>
      <c r="D541" s="68"/>
      <c r="E541" s="47"/>
      <c r="F541" s="47"/>
      <c r="G541" s="47"/>
      <c r="H541" s="47"/>
      <c r="I541" s="47"/>
      <c r="J541" s="47"/>
    </row>
    <row r="542" spans="2:10" ht="42">
      <c r="B542" s="75"/>
      <c r="C542" s="94" t="s">
        <v>1077</v>
      </c>
      <c r="D542" s="68"/>
      <c r="E542" s="47"/>
      <c r="F542" s="47"/>
      <c r="G542" s="47"/>
      <c r="H542" s="47"/>
      <c r="I542" s="47"/>
      <c r="J542" s="47"/>
    </row>
    <row r="543" spans="2:10" ht="31.5">
      <c r="B543" s="75"/>
      <c r="C543" s="94" t="s">
        <v>1078</v>
      </c>
      <c r="D543" s="68"/>
      <c r="E543" s="47"/>
      <c r="F543" s="47"/>
      <c r="G543" s="47"/>
      <c r="H543" s="47"/>
      <c r="I543" s="47"/>
      <c r="J543" s="47"/>
    </row>
    <row r="544" spans="2:10" ht="21">
      <c r="B544" s="75"/>
      <c r="C544" s="94" t="s">
        <v>709</v>
      </c>
      <c r="D544" s="68"/>
      <c r="E544" s="47"/>
      <c r="F544" s="47"/>
      <c r="G544" s="47"/>
      <c r="H544" s="47"/>
      <c r="I544" s="47"/>
      <c r="J544" s="47"/>
    </row>
    <row r="545" spans="2:10" ht="31.5">
      <c r="B545" s="75"/>
      <c r="C545" s="94" t="s">
        <v>710</v>
      </c>
      <c r="D545" s="68"/>
      <c r="E545" s="47"/>
      <c r="F545" s="47"/>
      <c r="G545" s="47"/>
      <c r="H545" s="47"/>
      <c r="I545" s="47"/>
      <c r="J545" s="47"/>
    </row>
    <row r="546" spans="2:10" ht="31.5">
      <c r="B546" s="75"/>
      <c r="C546" s="94" t="s">
        <v>1079</v>
      </c>
      <c r="D546" s="68"/>
      <c r="E546" s="47"/>
      <c r="F546" s="47"/>
      <c r="G546" s="47"/>
      <c r="H546" s="47"/>
      <c r="I546" s="47"/>
      <c r="J546" s="47"/>
    </row>
    <row r="547" spans="2:10" ht="42">
      <c r="B547" s="75"/>
      <c r="C547" s="94" t="s">
        <v>1080</v>
      </c>
      <c r="D547" s="68"/>
      <c r="E547" s="47"/>
      <c r="F547" s="47"/>
      <c r="G547" s="47"/>
      <c r="H547" s="47"/>
      <c r="I547" s="47"/>
      <c r="J547" s="47"/>
    </row>
    <row r="548" spans="2:10" ht="31.5">
      <c r="B548" s="75"/>
      <c r="C548" s="94" t="s">
        <v>1081</v>
      </c>
      <c r="D548" s="68"/>
      <c r="E548" s="47"/>
      <c r="F548" s="47"/>
      <c r="G548" s="47"/>
      <c r="H548" s="47"/>
      <c r="I548" s="47"/>
      <c r="J548" s="47"/>
    </row>
    <row r="549" spans="2:10" ht="21">
      <c r="B549" s="75"/>
      <c r="C549" s="94" t="s">
        <v>1082</v>
      </c>
      <c r="D549" s="68"/>
      <c r="E549" s="47"/>
      <c r="F549" s="47"/>
      <c r="G549" s="47"/>
      <c r="H549" s="47"/>
      <c r="I549" s="47"/>
      <c r="J549" s="47"/>
    </row>
    <row r="550" spans="2:10" ht="42">
      <c r="B550" s="75"/>
      <c r="C550" s="94" t="s">
        <v>1083</v>
      </c>
      <c r="D550" s="68"/>
      <c r="E550" s="47"/>
      <c r="F550" s="47"/>
      <c r="G550" s="47"/>
      <c r="H550" s="47"/>
      <c r="I550" s="47"/>
      <c r="J550" s="47"/>
    </row>
    <row r="551" spans="2:10" ht="21">
      <c r="B551" s="75"/>
      <c r="C551" s="94" t="s">
        <v>300</v>
      </c>
      <c r="D551" s="68"/>
      <c r="E551" s="47"/>
      <c r="F551" s="47"/>
      <c r="G551" s="47"/>
      <c r="H551" s="47"/>
      <c r="I551" s="47"/>
      <c r="J551" s="47"/>
    </row>
    <row r="552" spans="2:10" ht="31.5">
      <c r="B552" s="75"/>
      <c r="C552" s="94" t="s">
        <v>1084</v>
      </c>
      <c r="D552" s="68"/>
      <c r="E552" s="47"/>
      <c r="F552" s="47"/>
      <c r="G552" s="47"/>
      <c r="H552" s="47"/>
      <c r="I552" s="47"/>
      <c r="J552" s="47"/>
    </row>
    <row r="553" spans="2:10" ht="42">
      <c r="B553" s="75"/>
      <c r="C553" s="94" t="s">
        <v>1085</v>
      </c>
      <c r="D553" s="68"/>
      <c r="E553" s="47"/>
      <c r="F553" s="47"/>
      <c r="G553" s="47"/>
      <c r="H553" s="47"/>
      <c r="I553" s="47"/>
      <c r="J553" s="47"/>
    </row>
    <row r="554" spans="2:10" ht="31.5">
      <c r="B554" s="75"/>
      <c r="C554" s="94" t="s">
        <v>1086</v>
      </c>
      <c r="D554" s="68"/>
      <c r="E554" s="47"/>
      <c r="F554" s="47"/>
      <c r="G554" s="47"/>
      <c r="H554" s="47"/>
      <c r="I554" s="47"/>
      <c r="J554" s="47"/>
    </row>
    <row r="555" spans="2:10" ht="42">
      <c r="B555" s="75"/>
      <c r="C555" s="94" t="s">
        <v>1087</v>
      </c>
      <c r="D555" s="68"/>
      <c r="E555" s="47"/>
      <c r="F555" s="47"/>
      <c r="G555" s="47"/>
      <c r="H555" s="47"/>
      <c r="I555" s="47"/>
      <c r="J555" s="47"/>
    </row>
    <row r="556" spans="2:10" ht="21">
      <c r="B556" s="75"/>
      <c r="C556" s="94" t="s">
        <v>711</v>
      </c>
      <c r="D556" s="68"/>
      <c r="E556" s="47"/>
      <c r="F556" s="47"/>
      <c r="G556" s="47"/>
      <c r="H556" s="47"/>
      <c r="I556" s="47"/>
      <c r="J556" s="47"/>
    </row>
    <row r="557" spans="2:10" ht="12.75">
      <c r="B557" s="75"/>
      <c r="C557" s="94" t="s">
        <v>712</v>
      </c>
      <c r="D557" s="68"/>
      <c r="E557" s="47"/>
      <c r="F557" s="47"/>
      <c r="G557" s="47"/>
      <c r="H557" s="47"/>
      <c r="I557" s="47"/>
      <c r="J557" s="47"/>
    </row>
    <row r="558" spans="2:10" ht="52.5">
      <c r="B558" s="75"/>
      <c r="C558" s="94" t="s">
        <v>1088</v>
      </c>
      <c r="D558" s="68"/>
      <c r="E558" s="47"/>
      <c r="F558" s="47"/>
      <c r="G558" s="47"/>
      <c r="H558" s="47"/>
      <c r="I558" s="47"/>
      <c r="J558" s="47"/>
    </row>
    <row r="559" spans="2:10" ht="42">
      <c r="B559" s="75"/>
      <c r="C559" s="94" t="s">
        <v>1089</v>
      </c>
      <c r="D559" s="68"/>
      <c r="E559" s="47"/>
      <c r="F559" s="47"/>
      <c r="G559" s="47"/>
      <c r="H559" s="47"/>
      <c r="I559" s="47"/>
      <c r="J559" s="47"/>
    </row>
    <row r="560" spans="2:10" ht="31.5">
      <c r="B560" s="75"/>
      <c r="C560" s="94" t="s">
        <v>1090</v>
      </c>
      <c r="D560" s="68"/>
      <c r="E560" s="47"/>
      <c r="F560" s="47"/>
      <c r="G560" s="47"/>
      <c r="H560" s="47"/>
      <c r="I560" s="47"/>
      <c r="J560" s="47"/>
    </row>
    <row r="561" spans="2:10" ht="31.5">
      <c r="B561" s="75"/>
      <c r="C561" s="94" t="s">
        <v>1091</v>
      </c>
      <c r="D561" s="68"/>
      <c r="E561" s="47"/>
      <c r="F561" s="47"/>
      <c r="G561" s="47"/>
      <c r="H561" s="47"/>
      <c r="I561" s="47"/>
      <c r="J561" s="47"/>
    </row>
    <row r="562" spans="2:10" ht="21">
      <c r="B562" s="75"/>
      <c r="C562" s="94" t="s">
        <v>713</v>
      </c>
      <c r="D562" s="68"/>
      <c r="E562" s="47"/>
      <c r="F562" s="47"/>
      <c r="G562" s="47"/>
      <c r="H562" s="47"/>
      <c r="I562" s="47"/>
      <c r="J562" s="47"/>
    </row>
    <row r="563" spans="2:10" ht="42">
      <c r="B563" s="75"/>
      <c r="C563" s="94" t="s">
        <v>714</v>
      </c>
      <c r="D563" s="68"/>
      <c r="E563" s="47"/>
      <c r="F563" s="47"/>
      <c r="G563" s="47"/>
      <c r="H563" s="47"/>
      <c r="I563" s="47"/>
      <c r="J563" s="47"/>
    </row>
    <row r="564" spans="2:10" ht="31.5">
      <c r="B564" s="75"/>
      <c r="C564" s="94" t="s">
        <v>301</v>
      </c>
      <c r="D564" s="68"/>
      <c r="E564" s="47"/>
      <c r="F564" s="47"/>
      <c r="G564" s="47"/>
      <c r="H564" s="47"/>
      <c r="I564" s="47"/>
      <c r="J564" s="47"/>
    </row>
    <row r="565" spans="2:10" ht="21">
      <c r="B565" s="75"/>
      <c r="C565" s="94" t="s">
        <v>238</v>
      </c>
      <c r="D565" s="68"/>
      <c r="E565" s="47"/>
      <c r="F565" s="47"/>
      <c r="G565" s="47"/>
      <c r="H565" s="47"/>
      <c r="I565" s="47"/>
      <c r="J565" s="47"/>
    </row>
    <row r="566" spans="2:10" ht="42">
      <c r="B566" s="75"/>
      <c r="C566" s="94" t="s">
        <v>1092</v>
      </c>
      <c r="D566" s="68"/>
      <c r="E566" s="47"/>
      <c r="F566" s="47"/>
      <c r="G566" s="47"/>
      <c r="H566" s="47"/>
      <c r="I566" s="47"/>
      <c r="J566" s="47"/>
    </row>
    <row r="567" spans="2:10" ht="21">
      <c r="B567" s="75"/>
      <c r="C567" s="94" t="s">
        <v>232</v>
      </c>
      <c r="D567" s="68"/>
      <c r="E567" s="47"/>
      <c r="F567" s="47"/>
      <c r="G567" s="47"/>
      <c r="H567" s="47"/>
      <c r="I567" s="47"/>
      <c r="J567" s="47"/>
    </row>
    <row r="568" spans="2:10" ht="21">
      <c r="B568" s="75"/>
      <c r="C568" s="94" t="s">
        <v>1093</v>
      </c>
      <c r="D568" s="68"/>
      <c r="E568" s="47"/>
      <c r="F568" s="47"/>
      <c r="G568" s="47"/>
      <c r="H568" s="47"/>
      <c r="I568" s="47"/>
      <c r="J568" s="47"/>
    </row>
    <row r="569" spans="2:10" ht="31.5">
      <c r="B569" s="75"/>
      <c r="C569" s="94" t="s">
        <v>1094</v>
      </c>
      <c r="D569" s="68"/>
      <c r="E569" s="47"/>
      <c r="F569" s="47"/>
      <c r="G569" s="47"/>
      <c r="H569" s="47"/>
      <c r="I569" s="47"/>
      <c r="J569" s="47"/>
    </row>
    <row r="570" spans="2:10" ht="21">
      <c r="B570" s="75"/>
      <c r="C570" s="94" t="s">
        <v>1095</v>
      </c>
      <c r="D570" s="68"/>
      <c r="E570" s="47"/>
      <c r="F570" s="47"/>
      <c r="G570" s="47"/>
      <c r="H570" s="47"/>
      <c r="I570" s="47"/>
      <c r="J570" s="47"/>
    </row>
    <row r="571" spans="2:10" ht="31.5">
      <c r="B571" s="75"/>
      <c r="C571" s="94" t="s">
        <v>1096</v>
      </c>
      <c r="D571" s="68"/>
      <c r="E571" s="47"/>
      <c r="F571" s="47"/>
      <c r="G571" s="47"/>
      <c r="H571" s="47"/>
      <c r="I571" s="47"/>
      <c r="J571" s="47"/>
    </row>
    <row r="572" spans="2:10" ht="21">
      <c r="B572" s="75"/>
      <c r="C572" s="94" t="s">
        <v>1097</v>
      </c>
      <c r="D572" s="68"/>
      <c r="E572" s="47"/>
      <c r="F572" s="47"/>
      <c r="G572" s="47"/>
      <c r="H572" s="47"/>
      <c r="I572" s="47"/>
      <c r="J572" s="47"/>
    </row>
    <row r="573" spans="2:10" ht="12.75">
      <c r="B573" s="75"/>
      <c r="C573" s="94" t="s">
        <v>1098</v>
      </c>
      <c r="D573" s="68"/>
      <c r="E573" s="47"/>
      <c r="F573" s="47"/>
      <c r="G573" s="47"/>
      <c r="H573" s="47"/>
      <c r="I573" s="47"/>
      <c r="J573" s="47"/>
    </row>
    <row r="574" spans="2:10" ht="42">
      <c r="B574" s="75"/>
      <c r="C574" s="94" t="s">
        <v>233</v>
      </c>
      <c r="D574" s="68"/>
      <c r="E574" s="47"/>
      <c r="F574" s="47"/>
      <c r="G574" s="47"/>
      <c r="H574" s="47"/>
      <c r="I574" s="47"/>
      <c r="J574" s="47"/>
    </row>
    <row r="575" spans="2:10" ht="12.75">
      <c r="B575" s="75"/>
      <c r="C575" s="94" t="s">
        <v>321</v>
      </c>
      <c r="D575" s="68"/>
      <c r="E575" s="47"/>
      <c r="F575" s="47"/>
      <c r="G575" s="47"/>
      <c r="H575" s="47"/>
      <c r="I575" s="47"/>
      <c r="J575" s="47"/>
    </row>
    <row r="576" spans="2:10" ht="21">
      <c r="B576" s="75"/>
      <c r="C576" s="94" t="s">
        <v>1099</v>
      </c>
      <c r="D576" s="68"/>
      <c r="E576" s="47"/>
      <c r="F576" s="47"/>
      <c r="G576" s="47"/>
      <c r="H576" s="47"/>
      <c r="I576" s="47"/>
      <c r="J576" s="47"/>
    </row>
    <row r="577" spans="2:10" ht="21">
      <c r="B577" s="75"/>
      <c r="C577" s="94" t="s">
        <v>322</v>
      </c>
      <c r="D577" s="68"/>
      <c r="E577" s="47"/>
      <c r="F577" s="47"/>
      <c r="G577" s="47"/>
      <c r="H577" s="47"/>
      <c r="I577" s="47"/>
      <c r="J577" s="47"/>
    </row>
    <row r="578" spans="2:10" ht="21">
      <c r="B578" s="75"/>
      <c r="C578" s="94" t="s">
        <v>1100</v>
      </c>
      <c r="D578" s="68"/>
      <c r="E578" s="47"/>
      <c r="F578" s="47"/>
      <c r="G578" s="47"/>
      <c r="H578" s="47"/>
      <c r="I578" s="47"/>
      <c r="J578" s="47"/>
    </row>
    <row r="579" spans="2:10" ht="21">
      <c r="B579" s="75"/>
      <c r="C579" s="94" t="s">
        <v>239</v>
      </c>
      <c r="D579" s="68"/>
      <c r="E579" s="47"/>
      <c r="F579" s="47"/>
      <c r="G579" s="47"/>
      <c r="H579" s="47"/>
      <c r="I579" s="47"/>
      <c r="J579" s="47"/>
    </row>
    <row r="580" spans="2:10" ht="31.5">
      <c r="B580" s="75"/>
      <c r="C580" s="94" t="s">
        <v>240</v>
      </c>
      <c r="D580" s="68"/>
      <c r="E580" s="47"/>
      <c r="F580" s="47"/>
      <c r="G580" s="47"/>
      <c r="H580" s="47"/>
      <c r="I580" s="47"/>
      <c r="J580" s="47"/>
    </row>
    <row r="581" spans="2:10" ht="21">
      <c r="B581" s="75"/>
      <c r="C581" s="94" t="s">
        <v>323</v>
      </c>
      <c r="D581" s="68"/>
      <c r="E581" s="47"/>
      <c r="F581" s="47"/>
      <c r="G581" s="47"/>
      <c r="H581" s="47"/>
      <c r="I581" s="47"/>
      <c r="J581" s="47"/>
    </row>
    <row r="582" spans="2:10" ht="31.5">
      <c r="B582" s="75"/>
      <c r="C582" s="94" t="s">
        <v>1101</v>
      </c>
      <c r="D582" s="68"/>
      <c r="E582" s="47"/>
      <c r="F582" s="47"/>
      <c r="G582" s="47"/>
      <c r="H582" s="47"/>
      <c r="I582" s="47"/>
      <c r="J582" s="47"/>
    </row>
    <row r="583" spans="2:10" ht="21">
      <c r="B583" s="75"/>
      <c r="C583" s="94" t="s">
        <v>1102</v>
      </c>
      <c r="D583" s="68"/>
      <c r="E583" s="47"/>
      <c r="F583" s="47"/>
      <c r="G583" s="47"/>
      <c r="H583" s="47"/>
      <c r="I583" s="47"/>
      <c r="J583" s="47"/>
    </row>
    <row r="584" spans="2:10" ht="42">
      <c r="B584" s="75"/>
      <c r="C584" s="94" t="s">
        <v>1103</v>
      </c>
      <c r="D584" s="68"/>
      <c r="E584" s="47"/>
      <c r="F584" s="47"/>
      <c r="G584" s="47"/>
      <c r="H584" s="47"/>
      <c r="I584" s="47"/>
      <c r="J584" s="47"/>
    </row>
    <row r="585" spans="2:10" ht="42">
      <c r="B585" s="75"/>
      <c r="C585" s="94" t="s">
        <v>1104</v>
      </c>
      <c r="D585" s="68"/>
      <c r="E585" s="47"/>
      <c r="F585" s="47"/>
      <c r="G585" s="47"/>
      <c r="H585" s="47"/>
      <c r="I585" s="47"/>
      <c r="J585" s="47"/>
    </row>
    <row r="586" spans="2:10" ht="31.5">
      <c r="B586" s="75"/>
      <c r="C586" s="94" t="s">
        <v>1105</v>
      </c>
      <c r="D586" s="68"/>
      <c r="E586" s="47"/>
      <c r="F586" s="47"/>
      <c r="G586" s="47"/>
      <c r="H586" s="47"/>
      <c r="I586" s="47"/>
      <c r="J586" s="47"/>
    </row>
    <row r="587" spans="2:10" ht="31.5">
      <c r="B587" s="75"/>
      <c r="C587" s="94" t="s">
        <v>1106</v>
      </c>
      <c r="D587" s="68"/>
      <c r="E587" s="47"/>
      <c r="F587" s="47"/>
      <c r="G587" s="47"/>
      <c r="H587" s="47"/>
      <c r="I587" s="47"/>
      <c r="J587" s="47"/>
    </row>
    <row r="588" spans="2:10" ht="21">
      <c r="B588" s="75"/>
      <c r="C588" s="94" t="s">
        <v>1107</v>
      </c>
      <c r="D588" s="68"/>
      <c r="E588" s="47"/>
      <c r="F588" s="47"/>
      <c r="G588" s="47"/>
      <c r="H588" s="47"/>
      <c r="I588" s="47"/>
      <c r="J588" s="47"/>
    </row>
    <row r="589" spans="2:10" ht="52.5">
      <c r="B589" s="75"/>
      <c r="C589" s="94" t="s">
        <v>1108</v>
      </c>
      <c r="D589" s="68"/>
      <c r="E589" s="47"/>
      <c r="F589" s="47"/>
      <c r="G589" s="47"/>
      <c r="H589" s="47"/>
      <c r="I589" s="47"/>
      <c r="J589" s="47"/>
    </row>
    <row r="590" spans="2:10" ht="21">
      <c r="B590" s="75"/>
      <c r="C590" s="94" t="s">
        <v>1109</v>
      </c>
      <c r="D590" s="68"/>
      <c r="E590" s="47"/>
      <c r="F590" s="47"/>
      <c r="G590" s="47"/>
      <c r="H590" s="47"/>
      <c r="I590" s="47"/>
      <c r="J590" s="47"/>
    </row>
    <row r="591" spans="2:10" ht="42">
      <c r="B591" s="75"/>
      <c r="C591" s="94" t="s">
        <v>715</v>
      </c>
      <c r="D591" s="68"/>
      <c r="E591" s="47"/>
      <c r="F591" s="47"/>
      <c r="G591" s="47"/>
      <c r="H591" s="47"/>
      <c r="I591" s="47"/>
      <c r="J591" s="47"/>
    </row>
    <row r="592" spans="2:10" ht="31.5">
      <c r="B592" s="75"/>
      <c r="C592" s="94" t="s">
        <v>241</v>
      </c>
      <c r="D592" s="68"/>
      <c r="E592" s="47"/>
      <c r="F592" s="47"/>
      <c r="G592" s="47"/>
      <c r="H592" s="47"/>
      <c r="I592" s="47"/>
      <c r="J592" s="47"/>
    </row>
    <row r="593" spans="2:10" ht="31.5">
      <c r="B593" s="75"/>
      <c r="C593" s="94" t="s">
        <v>324</v>
      </c>
      <c r="D593" s="68"/>
      <c r="E593" s="47"/>
      <c r="F593" s="47"/>
      <c r="G593" s="47"/>
      <c r="H593" s="47"/>
      <c r="I593" s="47"/>
      <c r="J593" s="47"/>
    </row>
    <row r="594" spans="2:10" ht="31.5">
      <c r="B594" s="75"/>
      <c r="C594" s="94" t="s">
        <v>1110</v>
      </c>
      <c r="D594" s="68"/>
      <c r="E594" s="47"/>
      <c r="F594" s="47"/>
      <c r="G594" s="47"/>
      <c r="H594" s="47"/>
      <c r="I594" s="47"/>
      <c r="J594" s="47"/>
    </row>
    <row r="595" spans="2:10" ht="31.5">
      <c r="B595" s="75"/>
      <c r="C595" s="94" t="s">
        <v>1111</v>
      </c>
      <c r="D595" s="68"/>
      <c r="E595" s="47"/>
      <c r="F595" s="47"/>
      <c r="G595" s="47"/>
      <c r="H595" s="47"/>
      <c r="I595" s="47"/>
      <c r="J595" s="47"/>
    </row>
    <row r="596" spans="2:10" ht="31.5">
      <c r="B596" s="75"/>
      <c r="C596" s="94" t="s">
        <v>248</v>
      </c>
      <c r="D596" s="68"/>
      <c r="E596" s="47"/>
      <c r="F596" s="47"/>
      <c r="G596" s="47"/>
      <c r="H596" s="47"/>
      <c r="I596" s="47"/>
      <c r="J596" s="47"/>
    </row>
    <row r="597" spans="2:10" ht="12.75">
      <c r="B597" s="75"/>
      <c r="C597" s="94" t="s">
        <v>1112</v>
      </c>
      <c r="D597" s="68"/>
      <c r="E597" s="47"/>
      <c r="F597" s="47"/>
      <c r="G597" s="47"/>
      <c r="H597" s="47"/>
      <c r="I597" s="47"/>
      <c r="J597" s="47"/>
    </row>
    <row r="598" spans="2:10" ht="12.75">
      <c r="B598" s="75"/>
      <c r="C598" s="94"/>
      <c r="D598" s="68"/>
      <c r="E598" s="47"/>
      <c r="F598" s="47"/>
      <c r="G598" s="47"/>
      <c r="H598" s="47"/>
      <c r="I598" s="47"/>
      <c r="J598" s="47"/>
    </row>
    <row r="599" spans="2:10" ht="12.75">
      <c r="B599" s="75"/>
      <c r="C599" s="145" t="s">
        <v>92</v>
      </c>
      <c r="D599" s="68"/>
      <c r="E599" s="47"/>
      <c r="F599" s="47"/>
      <c r="G599" s="47"/>
      <c r="H599" s="47"/>
      <c r="I599" s="47"/>
      <c r="J599" s="47"/>
    </row>
    <row r="600" spans="2:10" ht="12.75">
      <c r="B600" s="75"/>
      <c r="C600" s="145" t="s">
        <v>1113</v>
      </c>
      <c r="D600" s="68"/>
      <c r="E600" s="47"/>
      <c r="F600" s="47"/>
      <c r="G600" s="47"/>
      <c r="H600" s="47"/>
      <c r="I600" s="47"/>
      <c r="J600" s="47"/>
    </row>
    <row r="601" spans="2:10" ht="12.75">
      <c r="B601" s="75"/>
      <c r="C601" s="145" t="s">
        <v>1114</v>
      </c>
      <c r="D601" s="68"/>
      <c r="E601" s="47"/>
      <c r="F601" s="47"/>
      <c r="G601" s="47"/>
      <c r="H601" s="47"/>
      <c r="I601" s="47"/>
      <c r="J601" s="47"/>
    </row>
    <row r="602" spans="2:10" ht="12.75">
      <c r="B602" s="75"/>
      <c r="C602" s="145" t="s">
        <v>1115</v>
      </c>
      <c r="D602" s="68"/>
      <c r="E602" s="47"/>
      <c r="F602" s="47"/>
      <c r="G602" s="47"/>
      <c r="H602" s="47"/>
      <c r="I602" s="47"/>
      <c r="J602" s="47"/>
    </row>
    <row r="603" spans="2:10" ht="12.75">
      <c r="B603" s="75"/>
      <c r="C603" s="145" t="s">
        <v>674</v>
      </c>
      <c r="D603" s="68"/>
      <c r="E603" s="47"/>
      <c r="F603" s="47"/>
      <c r="G603" s="47"/>
      <c r="H603" s="47"/>
      <c r="I603" s="47"/>
      <c r="J603" s="47"/>
    </row>
    <row r="604" spans="2:10" ht="12.75">
      <c r="B604" s="75"/>
      <c r="C604" s="94"/>
      <c r="D604" s="68"/>
      <c r="E604" s="47"/>
      <c r="F604" s="47"/>
      <c r="G604" s="47"/>
      <c r="H604" s="47"/>
      <c r="I604" s="47"/>
      <c r="J604" s="47"/>
    </row>
    <row r="605" spans="2:10" ht="42">
      <c r="B605" s="75"/>
      <c r="C605" s="94" t="s">
        <v>1116</v>
      </c>
      <c r="D605" s="68"/>
      <c r="E605" s="47"/>
      <c r="F605" s="47"/>
      <c r="G605" s="47"/>
      <c r="H605" s="47"/>
      <c r="I605" s="47"/>
      <c r="J605" s="47"/>
    </row>
    <row r="606" spans="2:10" ht="12.75">
      <c r="B606" s="75"/>
      <c r="C606" s="94" t="s">
        <v>1117</v>
      </c>
      <c r="D606" s="68"/>
      <c r="E606" s="47"/>
      <c r="F606" s="47"/>
      <c r="G606" s="47"/>
      <c r="H606" s="47"/>
      <c r="I606" s="47"/>
      <c r="J606" s="47"/>
    </row>
    <row r="607" spans="2:10" ht="63">
      <c r="B607" s="75"/>
      <c r="C607" s="94" t="s">
        <v>1118</v>
      </c>
      <c r="D607" s="68"/>
      <c r="E607" s="47"/>
      <c r="F607" s="47"/>
      <c r="G607" s="47"/>
      <c r="H607" s="47"/>
      <c r="I607" s="47"/>
      <c r="J607" s="47"/>
    </row>
    <row r="608" spans="2:10" ht="42">
      <c r="B608" s="75"/>
      <c r="C608" s="94" t="s">
        <v>547</v>
      </c>
      <c r="D608" s="68"/>
      <c r="E608" s="47"/>
      <c r="F608" s="47"/>
      <c r="G608" s="47"/>
      <c r="H608" s="47"/>
      <c r="I608" s="47"/>
      <c r="J608" s="47"/>
    </row>
    <row r="609" spans="2:10" ht="31.5">
      <c r="B609" s="75"/>
      <c r="C609" s="94" t="s">
        <v>1119</v>
      </c>
      <c r="D609" s="68"/>
      <c r="E609" s="47"/>
      <c r="F609" s="47"/>
      <c r="G609" s="47"/>
      <c r="H609" s="47"/>
      <c r="I609" s="47"/>
      <c r="J609" s="47"/>
    </row>
    <row r="610" spans="2:10" ht="21">
      <c r="B610" s="75"/>
      <c r="C610" s="94" t="s">
        <v>1120</v>
      </c>
      <c r="D610" s="68"/>
      <c r="E610" s="47"/>
      <c r="F610" s="47"/>
      <c r="G610" s="47"/>
      <c r="H610" s="47"/>
      <c r="I610" s="47"/>
      <c r="J610" s="47"/>
    </row>
    <row r="611" spans="2:10" ht="31.5">
      <c r="B611" s="75"/>
      <c r="C611" s="94" t="s">
        <v>1121</v>
      </c>
      <c r="D611" s="68"/>
      <c r="E611" s="47"/>
      <c r="F611" s="47"/>
      <c r="G611" s="47"/>
      <c r="H611" s="47"/>
      <c r="I611" s="47"/>
      <c r="J611" s="47"/>
    </row>
    <row r="612" spans="2:10" ht="31.5">
      <c r="B612" s="75"/>
      <c r="C612" s="94" t="s">
        <v>1122</v>
      </c>
      <c r="D612" s="68"/>
      <c r="E612" s="47"/>
      <c r="F612" s="47"/>
      <c r="G612" s="47"/>
      <c r="H612" s="47"/>
      <c r="I612" s="47"/>
      <c r="J612" s="47"/>
    </row>
    <row r="613" spans="2:10" ht="31.5">
      <c r="B613" s="75"/>
      <c r="C613" s="94" t="s">
        <v>1123</v>
      </c>
      <c r="D613" s="68"/>
      <c r="E613" s="47"/>
      <c r="F613" s="47"/>
      <c r="G613" s="47"/>
      <c r="H613" s="47"/>
      <c r="I613" s="47"/>
      <c r="J613" s="47"/>
    </row>
    <row r="614" spans="2:10" ht="12.75">
      <c r="B614" s="75"/>
      <c r="C614" s="94" t="s">
        <v>1124</v>
      </c>
      <c r="D614" s="68"/>
      <c r="E614" s="47"/>
      <c r="F614" s="47"/>
      <c r="G614" s="47"/>
      <c r="H614" s="47"/>
      <c r="I614" s="47"/>
      <c r="J614" s="47"/>
    </row>
    <row r="615" spans="2:10" ht="31.5">
      <c r="B615" s="75"/>
      <c r="C615" s="94" t="s">
        <v>1125</v>
      </c>
      <c r="D615" s="68"/>
      <c r="E615" s="47"/>
      <c r="F615" s="47"/>
      <c r="G615" s="47"/>
      <c r="H615" s="47"/>
      <c r="I615" s="47"/>
      <c r="J615" s="47"/>
    </row>
    <row r="616" spans="2:10" ht="21">
      <c r="B616" s="75"/>
      <c r="C616" s="94" t="s">
        <v>1126</v>
      </c>
      <c r="D616" s="68"/>
      <c r="E616" s="47"/>
      <c r="F616" s="47"/>
      <c r="G616" s="47"/>
      <c r="H616" s="47"/>
      <c r="I616" s="47"/>
      <c r="J616" s="47"/>
    </row>
    <row r="617" spans="2:10" ht="21">
      <c r="B617" s="75"/>
      <c r="C617" s="94" t="s">
        <v>1127</v>
      </c>
      <c r="D617" s="68"/>
      <c r="E617" s="47"/>
      <c r="F617" s="47"/>
      <c r="G617" s="47"/>
      <c r="H617" s="47"/>
      <c r="I617" s="47"/>
      <c r="J617" s="47"/>
    </row>
    <row r="618" spans="2:10" ht="21">
      <c r="B618" s="75"/>
      <c r="C618" s="94" t="s">
        <v>0</v>
      </c>
      <c r="D618" s="68"/>
      <c r="E618" s="47"/>
      <c r="F618" s="47"/>
      <c r="G618" s="47"/>
      <c r="H618" s="47"/>
      <c r="I618" s="47"/>
      <c r="J618" s="47"/>
    </row>
    <row r="619" spans="2:10" ht="12.75">
      <c r="B619" s="75"/>
      <c r="C619" s="94" t="s">
        <v>1128</v>
      </c>
      <c r="D619" s="68"/>
      <c r="E619" s="47"/>
      <c r="F619" s="47"/>
      <c r="G619" s="47"/>
      <c r="H619" s="47"/>
      <c r="I619" s="47"/>
      <c r="J619" s="47"/>
    </row>
    <row r="620" spans="2:10" ht="21">
      <c r="B620" s="75"/>
      <c r="C620" s="94" t="s">
        <v>1129</v>
      </c>
      <c r="D620" s="68"/>
      <c r="E620" s="47"/>
      <c r="F620" s="47"/>
      <c r="G620" s="47"/>
      <c r="H620" s="47"/>
      <c r="I620" s="47"/>
      <c r="J620" s="47"/>
    </row>
    <row r="621" spans="2:10" ht="21">
      <c r="B621" s="75"/>
      <c r="C621" s="94" t="s">
        <v>456</v>
      </c>
      <c r="D621" s="68"/>
      <c r="E621" s="47"/>
      <c r="F621" s="47"/>
      <c r="G621" s="47"/>
      <c r="H621" s="47"/>
      <c r="I621" s="47"/>
      <c r="J621" s="47"/>
    </row>
    <row r="622" spans="2:10" ht="12.75">
      <c r="B622" s="75"/>
      <c r="C622" s="94" t="s">
        <v>1130</v>
      </c>
      <c r="D622" s="68"/>
      <c r="E622" s="47"/>
      <c r="F622" s="47"/>
      <c r="G622" s="47"/>
      <c r="H622" s="47"/>
      <c r="I622" s="47"/>
      <c r="J622" s="47"/>
    </row>
    <row r="623" spans="2:10" ht="42">
      <c r="B623" s="75"/>
      <c r="C623" s="94" t="s">
        <v>1131</v>
      </c>
      <c r="D623" s="68"/>
      <c r="E623" s="47"/>
      <c r="F623" s="47"/>
      <c r="G623" s="47"/>
      <c r="H623" s="47"/>
      <c r="I623" s="47"/>
      <c r="J623" s="47"/>
    </row>
    <row r="624" spans="2:10" ht="21">
      <c r="B624" s="75"/>
      <c r="C624" s="94" t="s">
        <v>1132</v>
      </c>
      <c r="D624" s="68"/>
      <c r="E624" s="47"/>
      <c r="F624" s="47"/>
      <c r="G624" s="47"/>
      <c r="H624" s="47"/>
      <c r="I624" s="47"/>
      <c r="J624" s="47"/>
    </row>
    <row r="625" spans="2:10" ht="21">
      <c r="B625" s="75"/>
      <c r="C625" s="94" t="s">
        <v>1133</v>
      </c>
      <c r="D625" s="68"/>
      <c r="E625" s="47"/>
      <c r="F625" s="47"/>
      <c r="G625" s="47"/>
      <c r="H625" s="47"/>
      <c r="I625" s="47"/>
      <c r="J625" s="47"/>
    </row>
    <row r="626" spans="2:10" ht="31.5">
      <c r="B626" s="75"/>
      <c r="C626" s="94" t="s">
        <v>1134</v>
      </c>
      <c r="D626" s="68"/>
      <c r="E626" s="47"/>
      <c r="F626" s="47"/>
      <c r="G626" s="47"/>
      <c r="H626" s="47"/>
      <c r="I626" s="47"/>
      <c r="J626" s="47"/>
    </row>
    <row r="627" spans="2:10" ht="12.75">
      <c r="B627" s="75"/>
      <c r="C627" s="94" t="s">
        <v>1135</v>
      </c>
      <c r="D627" s="68"/>
      <c r="E627" s="47"/>
      <c r="F627" s="47"/>
      <c r="G627" s="47"/>
      <c r="H627" s="47"/>
      <c r="I627" s="47"/>
      <c r="J627" s="47"/>
    </row>
    <row r="628" spans="2:10" ht="42">
      <c r="B628" s="75"/>
      <c r="C628" s="94" t="s">
        <v>1136</v>
      </c>
      <c r="D628" s="68"/>
      <c r="E628" s="47"/>
      <c r="F628" s="47"/>
      <c r="G628" s="47"/>
      <c r="H628" s="47"/>
      <c r="I628" s="47"/>
      <c r="J628" s="47"/>
    </row>
    <row r="629" spans="2:10" ht="52.5">
      <c r="B629" s="75"/>
      <c r="C629" s="94" t="s">
        <v>1137</v>
      </c>
      <c r="D629" s="68"/>
      <c r="E629" s="47"/>
      <c r="F629" s="47"/>
      <c r="G629" s="47"/>
      <c r="H629" s="47"/>
      <c r="I629" s="47"/>
      <c r="J629" s="47"/>
    </row>
    <row r="630" spans="2:10" ht="12.75">
      <c r="B630" s="75"/>
      <c r="C630" s="94" t="s">
        <v>744</v>
      </c>
      <c r="D630" s="68"/>
      <c r="E630" s="47"/>
      <c r="F630" s="47"/>
      <c r="G630" s="47"/>
      <c r="H630" s="47"/>
      <c r="I630" s="47"/>
      <c r="J630" s="47"/>
    </row>
    <row r="631" spans="2:10" ht="31.5">
      <c r="B631" s="75"/>
      <c r="C631" s="94" t="s">
        <v>1138</v>
      </c>
      <c r="D631" s="68"/>
      <c r="E631" s="47"/>
      <c r="F631" s="47"/>
      <c r="G631" s="47"/>
      <c r="H631" s="47"/>
      <c r="I631" s="47"/>
      <c r="J631" s="47"/>
    </row>
    <row r="632" spans="2:10" ht="42">
      <c r="B632" s="75"/>
      <c r="C632" s="94" t="s">
        <v>27</v>
      </c>
      <c r="D632" s="68"/>
      <c r="E632" s="47"/>
      <c r="F632" s="47"/>
      <c r="G632" s="47"/>
      <c r="H632" s="47"/>
      <c r="I632" s="47"/>
      <c r="J632" s="47"/>
    </row>
    <row r="633" spans="2:10" ht="52.5">
      <c r="B633" s="75"/>
      <c r="C633" s="94" t="s">
        <v>745</v>
      </c>
      <c r="D633" s="68"/>
      <c r="E633" s="47"/>
      <c r="F633" s="47"/>
      <c r="G633" s="47"/>
      <c r="H633" s="47"/>
      <c r="I633" s="47"/>
      <c r="J633" s="47"/>
    </row>
    <row r="634" spans="2:10" ht="42">
      <c r="B634" s="75"/>
      <c r="C634" s="94" t="s">
        <v>746</v>
      </c>
      <c r="D634" s="68"/>
      <c r="E634" s="47"/>
      <c r="F634" s="47"/>
      <c r="G634" s="47"/>
      <c r="H634" s="47"/>
      <c r="I634" s="47"/>
      <c r="J634" s="47"/>
    </row>
    <row r="635" spans="2:10" ht="21">
      <c r="B635" s="75"/>
      <c r="C635" s="94" t="s">
        <v>716</v>
      </c>
      <c r="D635" s="68"/>
      <c r="E635" s="47"/>
      <c r="F635" s="47"/>
      <c r="G635" s="47"/>
      <c r="H635" s="47"/>
      <c r="I635" s="47"/>
      <c r="J635" s="47"/>
    </row>
    <row r="636" spans="2:10" ht="21">
      <c r="B636" s="75"/>
      <c r="C636" s="94" t="s">
        <v>717</v>
      </c>
      <c r="D636" s="68"/>
      <c r="E636" s="47"/>
      <c r="F636" s="47"/>
      <c r="G636" s="47"/>
      <c r="H636" s="47"/>
      <c r="I636" s="47"/>
      <c r="J636" s="47"/>
    </row>
    <row r="637" spans="2:10" ht="21">
      <c r="B637" s="75"/>
      <c r="C637" s="94" t="s">
        <v>718</v>
      </c>
      <c r="D637" s="68"/>
      <c r="E637" s="47"/>
      <c r="F637" s="47"/>
      <c r="G637" s="47"/>
      <c r="H637" s="47"/>
      <c r="I637" s="47"/>
      <c r="J637" s="47"/>
    </row>
    <row r="638" spans="2:10" ht="21">
      <c r="B638" s="75"/>
      <c r="C638" s="94" t="s">
        <v>719</v>
      </c>
      <c r="D638" s="68"/>
      <c r="E638" s="47"/>
      <c r="F638" s="47"/>
      <c r="G638" s="47"/>
      <c r="H638" s="47"/>
      <c r="I638" s="47"/>
      <c r="J638" s="47"/>
    </row>
    <row r="639" spans="2:10" ht="31.5">
      <c r="B639" s="75"/>
      <c r="C639" s="94" t="s">
        <v>1139</v>
      </c>
      <c r="D639" s="68"/>
      <c r="E639" s="47"/>
      <c r="F639" s="47"/>
      <c r="G639" s="47"/>
      <c r="H639" s="47"/>
      <c r="I639" s="47"/>
      <c r="J639" s="47"/>
    </row>
    <row r="640" spans="2:10" ht="21">
      <c r="B640" s="75"/>
      <c r="C640" s="94" t="s">
        <v>720</v>
      </c>
      <c r="D640" s="68"/>
      <c r="E640" s="47"/>
      <c r="F640" s="47"/>
      <c r="G640" s="47"/>
      <c r="H640" s="47"/>
      <c r="I640" s="47"/>
      <c r="J640" s="47"/>
    </row>
    <row r="641" spans="2:10" ht="21">
      <c r="B641" s="75"/>
      <c r="C641" s="94" t="s">
        <v>1492</v>
      </c>
      <c r="D641" s="68"/>
      <c r="E641" s="47"/>
      <c r="F641" s="47"/>
      <c r="G641" s="47"/>
      <c r="H641" s="47"/>
      <c r="I641" s="47"/>
      <c r="J641" s="47"/>
    </row>
    <row r="642" spans="2:10" ht="12.75">
      <c r="B642" s="75"/>
      <c r="C642" s="94" t="s">
        <v>1142</v>
      </c>
      <c r="D642" s="68"/>
      <c r="E642" s="47"/>
      <c r="F642" s="47"/>
      <c r="G642" s="47"/>
      <c r="H642" s="47"/>
      <c r="I642" s="47"/>
      <c r="J642" s="47"/>
    </row>
    <row r="643" spans="2:10" ht="31.5">
      <c r="B643" s="75"/>
      <c r="C643" s="94" t="s">
        <v>1143</v>
      </c>
      <c r="D643" s="68"/>
      <c r="E643" s="47"/>
      <c r="F643" s="47"/>
      <c r="G643" s="47"/>
      <c r="H643" s="47"/>
      <c r="I643" s="47"/>
      <c r="J643" s="47"/>
    </row>
    <row r="644" spans="2:10" ht="42">
      <c r="B644" s="75"/>
      <c r="C644" s="94" t="s">
        <v>7</v>
      </c>
      <c r="D644" s="68"/>
      <c r="E644" s="47"/>
      <c r="F644" s="47"/>
      <c r="G644" s="47"/>
      <c r="H644" s="47"/>
      <c r="I644" s="47"/>
      <c r="J644" s="47"/>
    </row>
    <row r="645" spans="2:10" ht="31.5">
      <c r="B645" s="75"/>
      <c r="C645" s="94" t="s">
        <v>1144</v>
      </c>
      <c r="D645" s="68"/>
      <c r="E645" s="47"/>
      <c r="F645" s="47"/>
      <c r="G645" s="47"/>
      <c r="H645" s="47"/>
      <c r="I645" s="47"/>
      <c r="J645" s="47"/>
    </row>
    <row r="646" spans="2:10" ht="42">
      <c r="B646" s="75"/>
      <c r="C646" s="94" t="s">
        <v>436</v>
      </c>
      <c r="D646" s="68"/>
      <c r="E646" s="47"/>
      <c r="F646" s="47"/>
      <c r="G646" s="47"/>
      <c r="H646" s="47"/>
      <c r="I646" s="47"/>
      <c r="J646" s="47"/>
    </row>
    <row r="647" spans="2:10" ht="21">
      <c r="B647" s="75"/>
      <c r="C647" s="94" t="s">
        <v>1145</v>
      </c>
      <c r="D647" s="68"/>
      <c r="E647" s="47"/>
      <c r="F647" s="47"/>
      <c r="G647" s="47"/>
      <c r="H647" s="47"/>
      <c r="I647" s="47"/>
      <c r="J647" s="47"/>
    </row>
    <row r="648" spans="2:10" ht="12.75">
      <c r="B648" s="75"/>
      <c r="C648" s="94" t="s">
        <v>1146</v>
      </c>
      <c r="D648" s="68"/>
      <c r="E648" s="47"/>
      <c r="F648" s="47"/>
      <c r="G648" s="47"/>
      <c r="H648" s="47"/>
      <c r="I648" s="47"/>
      <c r="J648" s="47"/>
    </row>
    <row r="649" spans="2:10" ht="31.5">
      <c r="B649" s="75"/>
      <c r="C649" s="94" t="s">
        <v>1147</v>
      </c>
      <c r="D649" s="68"/>
      <c r="E649" s="47"/>
      <c r="F649" s="47"/>
      <c r="G649" s="47"/>
      <c r="H649" s="47"/>
      <c r="I649" s="47"/>
      <c r="J649" s="47"/>
    </row>
    <row r="650" spans="2:10" ht="42">
      <c r="B650" s="75"/>
      <c r="C650" s="94" t="s">
        <v>1148</v>
      </c>
      <c r="D650" s="68"/>
      <c r="E650" s="47"/>
      <c r="F650" s="47"/>
      <c r="G650" s="47"/>
      <c r="H650" s="47"/>
      <c r="I650" s="47"/>
      <c r="J650" s="47"/>
    </row>
    <row r="651" spans="2:10" ht="31.5">
      <c r="B651" s="75"/>
      <c r="C651" s="94" t="s">
        <v>1149</v>
      </c>
      <c r="D651" s="68"/>
      <c r="E651" s="47"/>
      <c r="F651" s="47"/>
      <c r="G651" s="47"/>
      <c r="H651" s="47"/>
      <c r="I651" s="47"/>
      <c r="J651" s="47"/>
    </row>
    <row r="652" spans="2:10" ht="42">
      <c r="B652" s="75"/>
      <c r="C652" s="94" t="s">
        <v>1150</v>
      </c>
      <c r="D652" s="68"/>
      <c r="E652" s="47"/>
      <c r="F652" s="47"/>
      <c r="G652" s="47"/>
      <c r="H652" s="47"/>
      <c r="I652" s="47"/>
      <c r="J652" s="47"/>
    </row>
    <row r="653" spans="2:10" ht="21">
      <c r="B653" s="75"/>
      <c r="C653" s="94" t="s">
        <v>1151</v>
      </c>
      <c r="D653" s="68"/>
      <c r="E653" s="47"/>
      <c r="F653" s="47"/>
      <c r="G653" s="47"/>
      <c r="H653" s="47"/>
      <c r="I653" s="47"/>
      <c r="J653" s="47"/>
    </row>
    <row r="654" spans="2:10" ht="31.5">
      <c r="B654" s="75"/>
      <c r="C654" s="94" t="s">
        <v>1152</v>
      </c>
      <c r="D654" s="68"/>
      <c r="E654" s="47"/>
      <c r="F654" s="47"/>
      <c r="G654" s="47"/>
      <c r="H654" s="47"/>
      <c r="I654" s="47"/>
      <c r="J654" s="47"/>
    </row>
    <row r="655" spans="2:10" ht="31.5">
      <c r="B655" s="75"/>
      <c r="C655" s="94" t="s">
        <v>1153</v>
      </c>
      <c r="D655" s="68"/>
      <c r="E655" s="47"/>
      <c r="F655" s="47"/>
      <c r="G655" s="47"/>
      <c r="H655" s="47"/>
      <c r="I655" s="47"/>
      <c r="J655" s="47"/>
    </row>
    <row r="656" spans="2:10" ht="42">
      <c r="B656" s="75"/>
      <c r="C656" s="94" t="s">
        <v>1154</v>
      </c>
      <c r="D656" s="68"/>
      <c r="E656" s="47"/>
      <c r="F656" s="47"/>
      <c r="G656" s="47"/>
      <c r="H656" s="47"/>
      <c r="I656" s="47"/>
      <c r="J656" s="47"/>
    </row>
    <row r="657" spans="2:10" ht="31.5">
      <c r="B657" s="75"/>
      <c r="C657" s="94" t="s">
        <v>1155</v>
      </c>
      <c r="D657" s="68"/>
      <c r="E657" s="47"/>
      <c r="F657" s="47"/>
      <c r="G657" s="47"/>
      <c r="H657" s="47"/>
      <c r="I657" s="47"/>
      <c r="J657" s="47"/>
    </row>
    <row r="658" spans="2:10" ht="21">
      <c r="B658" s="75"/>
      <c r="C658" s="94" t="s">
        <v>1156</v>
      </c>
      <c r="D658" s="68"/>
      <c r="E658" s="47"/>
      <c r="F658" s="47"/>
      <c r="G658" s="47"/>
      <c r="H658" s="47"/>
      <c r="I658" s="47"/>
      <c r="J658" s="47"/>
    </row>
    <row r="659" spans="2:10" ht="12.75">
      <c r="B659" s="75"/>
      <c r="C659" s="94"/>
      <c r="D659" s="68"/>
      <c r="E659" s="47"/>
      <c r="F659" s="47"/>
      <c r="G659" s="47"/>
      <c r="H659" s="47"/>
      <c r="I659" s="47"/>
      <c r="J659" s="47"/>
    </row>
    <row r="660" spans="2:10" ht="12.75">
      <c r="B660" s="75"/>
      <c r="C660" s="145" t="s">
        <v>93</v>
      </c>
      <c r="D660" s="68"/>
      <c r="E660" s="47"/>
      <c r="F660" s="47"/>
      <c r="G660" s="47"/>
      <c r="H660" s="47"/>
      <c r="I660" s="47"/>
      <c r="J660" s="47"/>
    </row>
    <row r="661" spans="2:10" ht="12.75">
      <c r="B661" s="75"/>
      <c r="C661" s="145" t="s">
        <v>1157</v>
      </c>
      <c r="D661" s="68"/>
      <c r="E661" s="47"/>
      <c r="F661" s="47"/>
      <c r="G661" s="47"/>
      <c r="H661" s="47"/>
      <c r="I661" s="47"/>
      <c r="J661" s="47"/>
    </row>
    <row r="662" spans="2:10" ht="12.75">
      <c r="B662" s="75"/>
      <c r="C662" s="145" t="s">
        <v>1158</v>
      </c>
      <c r="D662" s="68"/>
      <c r="E662" s="47"/>
      <c r="F662" s="47"/>
      <c r="G662" s="47"/>
      <c r="H662" s="47"/>
      <c r="I662" s="47"/>
      <c r="J662" s="47"/>
    </row>
    <row r="663" spans="2:10" ht="12.75">
      <c r="B663" s="75"/>
      <c r="C663" s="145" t="s">
        <v>674</v>
      </c>
      <c r="D663" s="68"/>
      <c r="E663" s="47"/>
      <c r="F663" s="47"/>
      <c r="G663" s="47"/>
      <c r="H663" s="47"/>
      <c r="I663" s="47"/>
      <c r="J663" s="47"/>
    </row>
    <row r="664" spans="2:10" ht="12.75">
      <c r="B664" s="75"/>
      <c r="C664" s="94"/>
      <c r="D664" s="68"/>
      <c r="E664" s="47"/>
      <c r="F664" s="47"/>
      <c r="G664" s="47"/>
      <c r="H664" s="47"/>
      <c r="I664" s="47"/>
      <c r="J664" s="47"/>
    </row>
    <row r="665" spans="2:10" ht="21">
      <c r="B665" s="75"/>
      <c r="C665" s="94" t="s">
        <v>1159</v>
      </c>
      <c r="D665" s="68"/>
      <c r="E665" s="47"/>
      <c r="F665" s="47"/>
      <c r="G665" s="47"/>
      <c r="H665" s="47"/>
      <c r="I665" s="47"/>
      <c r="J665" s="47"/>
    </row>
    <row r="666" spans="2:10" ht="42">
      <c r="B666" s="75"/>
      <c r="C666" s="94" t="s">
        <v>1160</v>
      </c>
      <c r="D666" s="68"/>
      <c r="E666" s="47"/>
      <c r="F666" s="47"/>
      <c r="G666" s="47"/>
      <c r="H666" s="47"/>
      <c r="I666" s="47"/>
      <c r="J666" s="47"/>
    </row>
    <row r="667" spans="2:10" ht="31.5">
      <c r="B667" s="75"/>
      <c r="C667" s="94" t="s">
        <v>1161</v>
      </c>
      <c r="D667" s="68"/>
      <c r="E667" s="47"/>
      <c r="F667" s="47"/>
      <c r="G667" s="47"/>
      <c r="H667" s="47"/>
      <c r="I667" s="47"/>
      <c r="J667" s="47"/>
    </row>
    <row r="668" spans="2:10" ht="31.5">
      <c r="B668" s="75"/>
      <c r="C668" s="94" t="s">
        <v>1162</v>
      </c>
      <c r="D668" s="68"/>
      <c r="E668" s="47"/>
      <c r="F668" s="47"/>
      <c r="G668" s="47"/>
      <c r="H668" s="47"/>
      <c r="I668" s="47"/>
      <c r="J668" s="47"/>
    </row>
    <row r="669" spans="2:10" ht="31.5">
      <c r="B669" s="75"/>
      <c r="C669" s="94" t="s">
        <v>310</v>
      </c>
      <c r="D669" s="68"/>
      <c r="E669" s="47"/>
      <c r="F669" s="47"/>
      <c r="G669" s="47"/>
      <c r="H669" s="47"/>
      <c r="I669" s="47"/>
      <c r="J669" s="47"/>
    </row>
    <row r="670" spans="2:10" ht="12.75">
      <c r="B670" s="75"/>
      <c r="C670" s="94" t="s">
        <v>311</v>
      </c>
      <c r="D670" s="68"/>
      <c r="E670" s="47"/>
      <c r="F670" s="47"/>
      <c r="G670" s="47"/>
      <c r="H670" s="47"/>
      <c r="I670" s="47"/>
      <c r="J670" s="47"/>
    </row>
    <row r="671" spans="2:10" ht="21">
      <c r="B671" s="75"/>
      <c r="C671" s="94" t="s">
        <v>723</v>
      </c>
      <c r="D671" s="68"/>
      <c r="E671" s="47"/>
      <c r="F671" s="47"/>
      <c r="G671" s="47"/>
      <c r="H671" s="47"/>
      <c r="I671" s="47"/>
      <c r="J671" s="47"/>
    </row>
    <row r="672" spans="2:10" ht="42">
      <c r="B672" s="75"/>
      <c r="C672" s="94" t="s">
        <v>1163</v>
      </c>
      <c r="D672" s="68"/>
      <c r="E672" s="47"/>
      <c r="F672" s="47"/>
      <c r="G672" s="47"/>
      <c r="H672" s="47"/>
      <c r="I672" s="47"/>
      <c r="J672" s="47"/>
    </row>
    <row r="673" spans="2:10" ht="12.75">
      <c r="B673" s="75"/>
      <c r="C673" s="94" t="s">
        <v>1164</v>
      </c>
      <c r="D673" s="68"/>
      <c r="E673" s="47"/>
      <c r="F673" s="47"/>
      <c r="G673" s="47"/>
      <c r="H673" s="47"/>
      <c r="I673" s="47"/>
      <c r="J673" s="47"/>
    </row>
    <row r="674" spans="2:10" ht="12.75">
      <c r="B674" s="75"/>
      <c r="C674" s="94" t="s">
        <v>1165</v>
      </c>
      <c r="D674" s="68"/>
      <c r="E674" s="47"/>
      <c r="F674" s="47"/>
      <c r="G674" s="47"/>
      <c r="H674" s="47"/>
      <c r="I674" s="47"/>
      <c r="J674" s="47"/>
    </row>
    <row r="675" spans="2:10" ht="12.75">
      <c r="B675" s="75"/>
      <c r="C675" s="94" t="s">
        <v>1166</v>
      </c>
      <c r="D675" s="68"/>
      <c r="E675" s="47"/>
      <c r="F675" s="47"/>
      <c r="G675" s="47"/>
      <c r="H675" s="47"/>
      <c r="I675" s="47"/>
      <c r="J675" s="47"/>
    </row>
    <row r="676" spans="2:10" ht="12.75">
      <c r="B676" s="75"/>
      <c r="C676" s="94" t="s">
        <v>1167</v>
      </c>
      <c r="D676" s="68"/>
      <c r="E676" s="47"/>
      <c r="F676" s="47"/>
      <c r="G676" s="47"/>
      <c r="H676" s="47"/>
      <c r="I676" s="47"/>
      <c r="J676" s="47"/>
    </row>
    <row r="677" spans="2:10" ht="52.5">
      <c r="B677" s="75"/>
      <c r="C677" s="94" t="s">
        <v>1168</v>
      </c>
      <c r="D677" s="68"/>
      <c r="E677" s="47"/>
      <c r="F677" s="47"/>
      <c r="G677" s="47"/>
      <c r="H677" s="47"/>
      <c r="I677" s="47"/>
      <c r="J677" s="47"/>
    </row>
    <row r="678" spans="2:10" ht="12.75">
      <c r="B678" s="75"/>
      <c r="C678" s="94" t="s">
        <v>1169</v>
      </c>
      <c r="D678" s="68"/>
      <c r="E678" s="47"/>
      <c r="F678" s="47"/>
      <c r="G678" s="47"/>
      <c r="H678" s="47"/>
      <c r="I678" s="47"/>
      <c r="J678" s="47"/>
    </row>
    <row r="679" spans="2:10" ht="12.75">
      <c r="B679" s="75"/>
      <c r="C679" s="94" t="s">
        <v>312</v>
      </c>
      <c r="D679" s="68"/>
      <c r="E679" s="47"/>
      <c r="F679" s="47"/>
      <c r="G679" s="47"/>
      <c r="H679" s="47"/>
      <c r="I679" s="47"/>
      <c r="J679" s="47"/>
    </row>
    <row r="680" spans="2:10" ht="12.75">
      <c r="B680" s="75"/>
      <c r="C680" s="94" t="s">
        <v>724</v>
      </c>
      <c r="D680" s="68"/>
      <c r="E680" s="47"/>
      <c r="F680" s="47"/>
      <c r="G680" s="47"/>
      <c r="H680" s="47"/>
      <c r="I680" s="47"/>
      <c r="J680" s="47"/>
    </row>
    <row r="681" spans="2:10" ht="31.5">
      <c r="B681" s="75"/>
      <c r="C681" s="94" t="s">
        <v>313</v>
      </c>
      <c r="D681" s="68"/>
      <c r="E681" s="47"/>
      <c r="F681" s="47"/>
      <c r="G681" s="47"/>
      <c r="H681" s="47"/>
      <c r="I681" s="47"/>
      <c r="J681" s="47"/>
    </row>
    <row r="682" spans="2:10" ht="12.75">
      <c r="B682" s="75"/>
      <c r="C682" s="94" t="s">
        <v>440</v>
      </c>
      <c r="D682" s="68"/>
      <c r="E682" s="47"/>
      <c r="F682" s="47"/>
      <c r="G682" s="47"/>
      <c r="H682" s="47"/>
      <c r="I682" s="47"/>
      <c r="J682" s="47"/>
    </row>
    <row r="683" spans="2:10" ht="12.75">
      <c r="B683" s="75"/>
      <c r="C683" s="94" t="s">
        <v>441</v>
      </c>
      <c r="D683" s="68"/>
      <c r="E683" s="47"/>
      <c r="F683" s="47"/>
      <c r="G683" s="47"/>
      <c r="H683" s="47"/>
      <c r="I683" s="47"/>
      <c r="J683" s="47"/>
    </row>
    <row r="684" spans="2:10" ht="12.75">
      <c r="B684" s="75"/>
      <c r="C684" s="94" t="s">
        <v>442</v>
      </c>
      <c r="D684" s="68"/>
      <c r="E684" s="47"/>
      <c r="F684" s="47"/>
      <c r="G684" s="47"/>
      <c r="H684" s="47"/>
      <c r="I684" s="47"/>
      <c r="J684" s="47"/>
    </row>
    <row r="685" spans="2:10" ht="12.75">
      <c r="B685" s="75"/>
      <c r="C685" s="94" t="s">
        <v>485</v>
      </c>
      <c r="D685" s="68"/>
      <c r="E685" s="47"/>
      <c r="F685" s="47"/>
      <c r="G685" s="47"/>
      <c r="H685" s="47"/>
      <c r="I685" s="47"/>
      <c r="J685" s="47"/>
    </row>
    <row r="686" spans="2:10" ht="12.75">
      <c r="B686" s="75"/>
      <c r="C686" s="94" t="s">
        <v>443</v>
      </c>
      <c r="D686" s="68"/>
      <c r="E686" s="47"/>
      <c r="F686" s="47"/>
      <c r="G686" s="47"/>
      <c r="H686" s="47"/>
      <c r="I686" s="47"/>
      <c r="J686" s="47"/>
    </row>
    <row r="687" spans="2:10" ht="12.75">
      <c r="B687" s="75"/>
      <c r="C687" s="94" t="s">
        <v>486</v>
      </c>
      <c r="D687" s="68"/>
      <c r="E687" s="47"/>
      <c r="F687" s="47"/>
      <c r="G687" s="47"/>
      <c r="H687" s="47"/>
      <c r="I687" s="47"/>
      <c r="J687" s="47"/>
    </row>
    <row r="688" spans="2:10" ht="12.75">
      <c r="B688" s="75"/>
      <c r="C688" s="94" t="s">
        <v>487</v>
      </c>
      <c r="D688" s="68"/>
      <c r="E688" s="47"/>
      <c r="F688" s="47"/>
      <c r="G688" s="47"/>
      <c r="H688" s="47"/>
      <c r="I688" s="47"/>
      <c r="J688" s="47"/>
    </row>
    <row r="689" spans="2:10" ht="12.75">
      <c r="B689" s="75"/>
      <c r="C689" s="94" t="s">
        <v>725</v>
      </c>
      <c r="D689" s="68"/>
      <c r="E689" s="47"/>
      <c r="F689" s="47"/>
      <c r="G689" s="47"/>
      <c r="H689" s="47"/>
      <c r="I689" s="47"/>
      <c r="J689" s="47"/>
    </row>
    <row r="690" spans="2:10" ht="21">
      <c r="B690" s="75"/>
      <c r="C690" s="94" t="s">
        <v>1170</v>
      </c>
      <c r="D690" s="68"/>
      <c r="E690" s="47"/>
      <c r="F690" s="47"/>
      <c r="G690" s="47"/>
      <c r="H690" s="47"/>
      <c r="I690" s="47"/>
      <c r="J690" s="47"/>
    </row>
    <row r="691" spans="2:10" ht="12.75">
      <c r="B691" s="75"/>
      <c r="C691" s="94" t="s">
        <v>726</v>
      </c>
      <c r="D691" s="68"/>
      <c r="E691" s="47"/>
      <c r="F691" s="47"/>
      <c r="G691" s="47"/>
      <c r="H691" s="47"/>
      <c r="I691" s="47"/>
      <c r="J691" s="47"/>
    </row>
    <row r="692" spans="2:10" ht="31.5">
      <c r="B692" s="75"/>
      <c r="C692" s="94" t="s">
        <v>1171</v>
      </c>
      <c r="D692" s="68"/>
      <c r="E692" s="47"/>
      <c r="F692" s="47"/>
      <c r="G692" s="47"/>
      <c r="H692" s="47"/>
      <c r="I692" s="47"/>
      <c r="J692" s="47"/>
    </row>
    <row r="693" spans="2:10" ht="31.5">
      <c r="B693" s="75"/>
      <c r="C693" s="94" t="s">
        <v>488</v>
      </c>
      <c r="D693" s="68"/>
      <c r="E693" s="47"/>
      <c r="F693" s="47"/>
      <c r="G693" s="47"/>
      <c r="H693" s="47"/>
      <c r="I693" s="47"/>
      <c r="J693" s="47"/>
    </row>
    <row r="694" spans="2:10" ht="21">
      <c r="B694" s="75"/>
      <c r="C694" s="94" t="s">
        <v>727</v>
      </c>
      <c r="D694" s="68"/>
      <c r="E694" s="47"/>
      <c r="F694" s="47"/>
      <c r="G694" s="47"/>
      <c r="H694" s="47"/>
      <c r="I694" s="47"/>
      <c r="J694" s="47"/>
    </row>
    <row r="695" spans="2:10" ht="12.75">
      <c r="B695" s="75"/>
      <c r="C695" s="94" t="s">
        <v>728</v>
      </c>
      <c r="D695" s="68"/>
      <c r="E695" s="47"/>
      <c r="F695" s="47"/>
      <c r="G695" s="47"/>
      <c r="H695" s="47"/>
      <c r="I695" s="47"/>
      <c r="J695" s="47"/>
    </row>
    <row r="696" spans="2:10" ht="12.75">
      <c r="B696" s="75"/>
      <c r="C696" s="94" t="s">
        <v>1172</v>
      </c>
      <c r="D696" s="68"/>
      <c r="E696" s="47"/>
      <c r="F696" s="47"/>
      <c r="G696" s="47"/>
      <c r="H696" s="47"/>
      <c r="I696" s="47"/>
      <c r="J696" s="47"/>
    </row>
    <row r="697" spans="2:10" ht="12.75">
      <c r="B697" s="75"/>
      <c r="C697" s="94" t="s">
        <v>90</v>
      </c>
      <c r="D697" s="68"/>
      <c r="E697" s="47"/>
      <c r="F697" s="47"/>
      <c r="G697" s="47"/>
      <c r="H697" s="47"/>
      <c r="I697" s="47"/>
      <c r="J697" s="47"/>
    </row>
    <row r="698" spans="2:10" ht="21">
      <c r="B698" s="75"/>
      <c r="C698" s="94" t="s">
        <v>453</v>
      </c>
      <c r="D698" s="68"/>
      <c r="E698" s="47"/>
      <c r="F698" s="47"/>
      <c r="G698" s="47"/>
      <c r="H698" s="47"/>
      <c r="I698" s="47"/>
      <c r="J698" s="47"/>
    </row>
    <row r="699" spans="2:10" ht="12.75">
      <c r="B699" s="75"/>
      <c r="C699" s="94" t="s">
        <v>445</v>
      </c>
      <c r="D699" s="68"/>
      <c r="E699" s="47"/>
      <c r="F699" s="47"/>
      <c r="G699" s="47"/>
      <c r="H699" s="47"/>
      <c r="I699" s="47"/>
      <c r="J699" s="47"/>
    </row>
    <row r="700" spans="2:10" ht="21">
      <c r="B700" s="75"/>
      <c r="C700" s="94" t="s">
        <v>91</v>
      </c>
      <c r="D700" s="68"/>
      <c r="E700" s="47"/>
      <c r="F700" s="47"/>
      <c r="G700" s="47"/>
      <c r="H700" s="47"/>
      <c r="I700" s="47"/>
      <c r="J700" s="47"/>
    </row>
    <row r="701" spans="2:10" ht="21">
      <c r="B701" s="75"/>
      <c r="C701" s="94" t="s">
        <v>1173</v>
      </c>
      <c r="D701" s="68"/>
      <c r="E701" s="47"/>
      <c r="F701" s="47"/>
      <c r="G701" s="47"/>
      <c r="H701" s="47"/>
      <c r="I701" s="47"/>
      <c r="J701" s="47"/>
    </row>
    <row r="702" spans="2:10" ht="21">
      <c r="B702" s="75"/>
      <c r="C702" s="94" t="s">
        <v>454</v>
      </c>
      <c r="D702" s="68"/>
      <c r="E702" s="47"/>
      <c r="F702" s="47"/>
      <c r="G702" s="47"/>
      <c r="H702" s="47"/>
      <c r="I702" s="47"/>
      <c r="J702" s="47"/>
    </row>
    <row r="703" spans="2:10" ht="12.75">
      <c r="B703" s="75"/>
      <c r="C703" s="94" t="s">
        <v>489</v>
      </c>
      <c r="D703" s="68"/>
      <c r="E703" s="47"/>
      <c r="F703" s="47"/>
      <c r="G703" s="47"/>
      <c r="H703" s="47"/>
      <c r="I703" s="47"/>
      <c r="J703" s="47"/>
    </row>
    <row r="704" spans="2:10" ht="31.5">
      <c r="B704" s="75"/>
      <c r="C704" s="94" t="s">
        <v>534</v>
      </c>
      <c r="D704" s="68"/>
      <c r="E704" s="47"/>
      <c r="F704" s="47"/>
      <c r="G704" s="47"/>
      <c r="H704" s="47"/>
      <c r="I704" s="47"/>
      <c r="J704" s="47"/>
    </row>
    <row r="705" spans="2:10" ht="21">
      <c r="B705" s="75"/>
      <c r="C705" s="94" t="s">
        <v>729</v>
      </c>
      <c r="D705" s="68"/>
      <c r="E705" s="47"/>
      <c r="F705" s="47"/>
      <c r="G705" s="47"/>
      <c r="H705" s="47"/>
      <c r="I705" s="47"/>
      <c r="J705" s="47"/>
    </row>
    <row r="706" spans="2:10" ht="21">
      <c r="B706" s="75"/>
      <c r="C706" s="94" t="s">
        <v>496</v>
      </c>
      <c r="D706" s="68"/>
      <c r="E706" s="47"/>
      <c r="F706" s="47"/>
      <c r="G706" s="47"/>
      <c r="H706" s="47"/>
      <c r="I706" s="47"/>
      <c r="J706" s="47"/>
    </row>
    <row r="707" spans="2:10" ht="31.5">
      <c r="B707" s="75"/>
      <c r="C707" s="94" t="s">
        <v>1174</v>
      </c>
      <c r="D707" s="68"/>
      <c r="E707" s="47"/>
      <c r="F707" s="47"/>
      <c r="G707" s="47"/>
      <c r="H707" s="47"/>
      <c r="I707" s="47"/>
      <c r="J707" s="47"/>
    </row>
    <row r="708" spans="2:10" ht="12.75">
      <c r="B708" s="75"/>
      <c r="C708" s="94" t="s">
        <v>730</v>
      </c>
      <c r="D708" s="68"/>
      <c r="E708" s="47"/>
      <c r="F708" s="47"/>
      <c r="G708" s="47"/>
      <c r="H708" s="47"/>
      <c r="I708" s="47"/>
      <c r="J708" s="47"/>
    </row>
    <row r="709" spans="2:10" ht="12.75">
      <c r="B709" s="75"/>
      <c r="C709" s="94" t="s">
        <v>314</v>
      </c>
      <c r="D709" s="68"/>
      <c r="E709" s="47"/>
      <c r="F709" s="47"/>
      <c r="G709" s="47"/>
      <c r="H709" s="47"/>
      <c r="I709" s="47"/>
      <c r="J709" s="47"/>
    </row>
    <row r="710" spans="2:10" ht="12.75">
      <c r="B710" s="75"/>
      <c r="C710" s="91" t="s">
        <v>315</v>
      </c>
      <c r="D710" s="68"/>
      <c r="E710" s="47"/>
      <c r="F710" s="47"/>
      <c r="G710" s="47"/>
      <c r="H710" s="47"/>
      <c r="I710" s="47"/>
      <c r="J710" s="47"/>
    </row>
    <row r="711" spans="2:10" ht="42">
      <c r="B711" s="75"/>
      <c r="C711" s="94" t="s">
        <v>1175</v>
      </c>
      <c r="D711" s="68"/>
      <c r="E711" s="47"/>
      <c r="F711" s="47"/>
      <c r="G711" s="47"/>
      <c r="H711" s="47"/>
      <c r="I711" s="47"/>
      <c r="J711" s="47"/>
    </row>
    <row r="712" spans="2:10" ht="21">
      <c r="B712" s="75"/>
      <c r="C712" s="94" t="s">
        <v>1176</v>
      </c>
      <c r="D712" s="68"/>
      <c r="E712" s="47"/>
      <c r="F712" s="47"/>
      <c r="G712" s="47"/>
      <c r="H712" s="47"/>
      <c r="I712" s="47"/>
      <c r="J712" s="47"/>
    </row>
    <row r="713" spans="2:10" ht="52.5">
      <c r="B713" s="75"/>
      <c r="C713" s="94" t="s">
        <v>210</v>
      </c>
      <c r="D713" s="68"/>
      <c r="E713" s="47"/>
      <c r="F713" s="47"/>
      <c r="G713" s="47"/>
      <c r="H713" s="47"/>
      <c r="I713" s="47"/>
      <c r="J713" s="47"/>
    </row>
    <row r="714" spans="2:10" ht="42">
      <c r="B714" s="75"/>
      <c r="C714" s="94" t="s">
        <v>1177</v>
      </c>
      <c r="D714" s="68"/>
      <c r="E714" s="47"/>
      <c r="F714" s="47"/>
      <c r="G714" s="47"/>
      <c r="H714" s="47"/>
      <c r="I714" s="47"/>
      <c r="J714" s="47"/>
    </row>
    <row r="715" spans="2:10" ht="31.5">
      <c r="B715" s="75"/>
      <c r="C715" s="94" t="s">
        <v>437</v>
      </c>
      <c r="D715" s="68"/>
      <c r="E715" s="47"/>
      <c r="F715" s="47"/>
      <c r="G715" s="47"/>
      <c r="H715" s="47"/>
      <c r="I715" s="47"/>
      <c r="J715" s="47"/>
    </row>
    <row r="716" spans="2:10" ht="42">
      <c r="B716" s="75"/>
      <c r="C716" s="94" t="s">
        <v>1178</v>
      </c>
      <c r="D716" s="68"/>
      <c r="E716" s="47"/>
      <c r="F716" s="47"/>
      <c r="G716" s="47"/>
      <c r="H716" s="47"/>
      <c r="I716" s="47"/>
      <c r="J716" s="47"/>
    </row>
    <row r="717" spans="2:10" ht="12.75">
      <c r="B717" s="75"/>
      <c r="C717" s="94" t="s">
        <v>1179</v>
      </c>
      <c r="D717" s="68"/>
      <c r="E717" s="47"/>
      <c r="F717" s="47"/>
      <c r="G717" s="47"/>
      <c r="H717" s="47"/>
      <c r="I717" s="47"/>
      <c r="J717" s="47"/>
    </row>
    <row r="718" spans="2:10" ht="12.75">
      <c r="B718" s="75"/>
      <c r="C718" s="94"/>
      <c r="D718" s="68"/>
      <c r="E718" s="47"/>
      <c r="F718" s="47"/>
      <c r="G718" s="47"/>
      <c r="H718" s="47"/>
      <c r="I718" s="47"/>
      <c r="J718" s="47"/>
    </row>
    <row r="719" spans="2:10" ht="12.75">
      <c r="B719" s="75"/>
      <c r="C719" s="145" t="s">
        <v>94</v>
      </c>
      <c r="D719" s="68"/>
      <c r="E719" s="47"/>
      <c r="F719" s="47"/>
      <c r="G719" s="47"/>
      <c r="H719" s="47"/>
      <c r="I719" s="47"/>
      <c r="J719" s="47"/>
    </row>
    <row r="720" spans="2:10" ht="12.75">
      <c r="B720" s="75"/>
      <c r="C720" s="145" t="s">
        <v>1180</v>
      </c>
      <c r="D720" s="68"/>
      <c r="E720" s="47"/>
      <c r="F720" s="47"/>
      <c r="G720" s="47"/>
      <c r="H720" s="47"/>
      <c r="I720" s="47"/>
      <c r="J720" s="47"/>
    </row>
    <row r="721" spans="2:10" ht="12.75">
      <c r="B721" s="75"/>
      <c r="C721" s="145" t="s">
        <v>1181</v>
      </c>
      <c r="D721" s="68"/>
      <c r="E721" s="47"/>
      <c r="F721" s="47"/>
      <c r="G721" s="47"/>
      <c r="H721" s="47"/>
      <c r="I721" s="47"/>
      <c r="J721" s="47"/>
    </row>
    <row r="722" spans="2:10" ht="12.75">
      <c r="B722" s="75"/>
      <c r="C722" s="145" t="s">
        <v>1182</v>
      </c>
      <c r="D722" s="68"/>
      <c r="E722" s="47"/>
      <c r="F722" s="47"/>
      <c r="G722" s="47"/>
      <c r="H722" s="47"/>
      <c r="I722" s="47"/>
      <c r="J722" s="47"/>
    </row>
    <row r="723" spans="2:10" ht="12.75">
      <c r="B723" s="75"/>
      <c r="C723" s="94"/>
      <c r="D723" s="68"/>
      <c r="E723" s="47"/>
      <c r="F723" s="47"/>
      <c r="G723" s="47"/>
      <c r="H723" s="47"/>
      <c r="I723" s="47"/>
      <c r="J723" s="47"/>
    </row>
    <row r="724" spans="2:10" ht="21">
      <c r="B724" s="75"/>
      <c r="C724" s="94" t="s">
        <v>1183</v>
      </c>
      <c r="D724" s="68"/>
      <c r="E724" s="47"/>
      <c r="F724" s="47"/>
      <c r="G724" s="47"/>
      <c r="H724" s="47"/>
      <c r="I724" s="47"/>
      <c r="J724" s="47"/>
    </row>
    <row r="725" spans="2:10" ht="12.75">
      <c r="B725" s="75"/>
      <c r="C725" s="94" t="s">
        <v>1184</v>
      </c>
      <c r="D725" s="68"/>
      <c r="E725" s="47"/>
      <c r="F725" s="47"/>
      <c r="G725" s="47"/>
      <c r="H725" s="47"/>
      <c r="I725" s="47"/>
      <c r="J725" s="47"/>
    </row>
    <row r="726" spans="2:10" ht="42">
      <c r="B726" s="75"/>
      <c r="C726" s="94" t="s">
        <v>8</v>
      </c>
      <c r="D726" s="68"/>
      <c r="E726" s="47"/>
      <c r="F726" s="47"/>
      <c r="G726" s="47"/>
      <c r="H726" s="47"/>
      <c r="I726" s="47"/>
      <c r="J726" s="47"/>
    </row>
    <row r="727" spans="2:10" ht="21">
      <c r="B727" s="75"/>
      <c r="C727" s="94" t="s">
        <v>10</v>
      </c>
      <c r="D727" s="68"/>
      <c r="E727" s="47"/>
      <c r="F727" s="47"/>
      <c r="G727" s="47"/>
      <c r="H727" s="47"/>
      <c r="I727" s="47"/>
      <c r="J727" s="47"/>
    </row>
    <row r="728" spans="2:10" ht="21">
      <c r="B728" s="75"/>
      <c r="C728" s="94" t="s">
        <v>541</v>
      </c>
      <c r="D728" s="68"/>
      <c r="E728" s="47"/>
      <c r="F728" s="47"/>
      <c r="G728" s="47"/>
      <c r="H728" s="47"/>
      <c r="I728" s="47"/>
      <c r="J728" s="47"/>
    </row>
    <row r="729" spans="2:10" ht="21">
      <c r="B729" s="75"/>
      <c r="C729" s="94" t="s">
        <v>1185</v>
      </c>
      <c r="D729" s="68"/>
      <c r="E729" s="47"/>
      <c r="F729" s="47"/>
      <c r="G729" s="47"/>
      <c r="H729" s="47"/>
      <c r="I729" s="47"/>
      <c r="J729" s="47"/>
    </row>
    <row r="730" spans="2:10" ht="31.5">
      <c r="B730" s="75"/>
      <c r="C730" s="94" t="s">
        <v>1186</v>
      </c>
      <c r="D730" s="68"/>
      <c r="E730" s="47"/>
      <c r="F730" s="47"/>
      <c r="G730" s="47"/>
      <c r="H730" s="47"/>
      <c r="I730" s="47"/>
      <c r="J730" s="47"/>
    </row>
    <row r="731" spans="2:10" ht="12.75">
      <c r="B731" s="75"/>
      <c r="C731" s="94" t="s">
        <v>1187</v>
      </c>
      <c r="D731" s="68"/>
      <c r="E731" s="47"/>
      <c r="F731" s="47"/>
      <c r="G731" s="47"/>
      <c r="H731" s="47"/>
      <c r="I731" s="47"/>
      <c r="J731" s="47"/>
    </row>
    <row r="732" spans="2:10" ht="12.75">
      <c r="B732" s="75"/>
      <c r="C732" s="94" t="s">
        <v>9</v>
      </c>
      <c r="D732" s="68"/>
      <c r="E732" s="47"/>
      <c r="F732" s="47"/>
      <c r="G732" s="47"/>
      <c r="H732" s="47"/>
      <c r="I732" s="47"/>
      <c r="J732" s="47"/>
    </row>
    <row r="733" spans="2:10" ht="21">
      <c r="B733" s="75"/>
      <c r="C733" s="91" t="s">
        <v>18</v>
      </c>
      <c r="D733" s="68"/>
      <c r="E733" s="47"/>
      <c r="F733" s="47"/>
      <c r="G733" s="47"/>
      <c r="H733" s="47"/>
      <c r="I733" s="47"/>
      <c r="J733" s="47"/>
    </row>
    <row r="734" spans="2:10" ht="21">
      <c r="B734" s="75"/>
      <c r="C734" s="94" t="s">
        <v>19</v>
      </c>
      <c r="D734" s="68"/>
      <c r="E734" s="47"/>
      <c r="F734" s="47"/>
      <c r="G734" s="47"/>
      <c r="H734" s="47"/>
      <c r="I734" s="47"/>
      <c r="J734" s="47"/>
    </row>
    <row r="735" spans="2:10" ht="12.75">
      <c r="B735" s="75"/>
      <c r="C735" s="94" t="s">
        <v>1188</v>
      </c>
      <c r="D735" s="68"/>
      <c r="E735" s="47"/>
      <c r="F735" s="47"/>
      <c r="G735" s="47"/>
      <c r="H735" s="47"/>
      <c r="I735" s="47"/>
      <c r="J735" s="47"/>
    </row>
    <row r="736" spans="2:10" ht="12.75">
      <c r="B736" s="75"/>
      <c r="C736" s="94" t="s">
        <v>1189</v>
      </c>
      <c r="D736" s="68"/>
      <c r="E736" s="47"/>
      <c r="F736" s="47"/>
      <c r="G736" s="47"/>
      <c r="H736" s="47"/>
      <c r="I736" s="47"/>
      <c r="J736" s="47"/>
    </row>
    <row r="737" spans="2:10" ht="21">
      <c r="B737" s="75"/>
      <c r="C737" s="91" t="s">
        <v>20</v>
      </c>
      <c r="D737" s="68"/>
      <c r="E737" s="47"/>
      <c r="F737" s="47"/>
      <c r="G737" s="47"/>
      <c r="H737" s="47"/>
      <c r="I737" s="47"/>
      <c r="J737" s="47"/>
    </row>
    <row r="738" spans="2:10" ht="21">
      <c r="B738" s="75"/>
      <c r="C738" s="91" t="s">
        <v>11</v>
      </c>
      <c r="D738" s="68"/>
      <c r="E738" s="47"/>
      <c r="F738" s="47"/>
      <c r="G738" s="47"/>
      <c r="H738" s="47"/>
      <c r="I738" s="47"/>
      <c r="J738" s="47"/>
    </row>
    <row r="739" spans="2:10" ht="12.75">
      <c r="B739" s="75"/>
      <c r="C739" s="91" t="s">
        <v>542</v>
      </c>
      <c r="D739" s="68"/>
      <c r="E739" s="47"/>
      <c r="F739" s="47"/>
      <c r="G739" s="47"/>
      <c r="H739" s="47"/>
      <c r="I739" s="47"/>
      <c r="J739" s="47"/>
    </row>
    <row r="740" spans="2:10" ht="21">
      <c r="B740" s="75"/>
      <c r="C740" s="91" t="s">
        <v>12</v>
      </c>
      <c r="D740" s="68"/>
      <c r="E740" s="47"/>
      <c r="F740" s="47"/>
      <c r="G740" s="47"/>
      <c r="H740" s="47"/>
      <c r="I740" s="47"/>
      <c r="J740" s="47"/>
    </row>
    <row r="741" spans="2:10" ht="12.75">
      <c r="B741" s="75"/>
      <c r="C741" s="91" t="s">
        <v>747</v>
      </c>
      <c r="D741" s="68"/>
      <c r="E741" s="47"/>
      <c r="F741" s="47"/>
      <c r="G741" s="47"/>
      <c r="H741" s="47"/>
      <c r="I741" s="47"/>
      <c r="J741" s="47"/>
    </row>
    <row r="742" spans="2:10" ht="12.75">
      <c r="B742" s="75"/>
      <c r="C742" s="91" t="s">
        <v>13</v>
      </c>
      <c r="D742" s="68"/>
      <c r="E742" s="47"/>
      <c r="F742" s="47"/>
      <c r="G742" s="47"/>
      <c r="H742" s="47"/>
      <c r="I742" s="47"/>
      <c r="J742" s="47"/>
    </row>
    <row r="743" spans="2:10" ht="31.5">
      <c r="B743" s="75"/>
      <c r="C743" s="94" t="s">
        <v>21</v>
      </c>
      <c r="D743" s="68"/>
      <c r="E743" s="47"/>
      <c r="F743" s="47"/>
      <c r="G743" s="47"/>
      <c r="H743" s="47"/>
      <c r="I743" s="47"/>
      <c r="J743" s="47"/>
    </row>
    <row r="744" spans="2:10" ht="12.75">
      <c r="B744" s="75"/>
      <c r="C744" s="94" t="s">
        <v>14</v>
      </c>
      <c r="D744" s="68"/>
      <c r="E744" s="47"/>
      <c r="F744" s="47"/>
      <c r="G744" s="47"/>
      <c r="H744" s="47"/>
      <c r="I744" s="47"/>
      <c r="J744" s="47"/>
    </row>
    <row r="745" spans="2:10" ht="12.75">
      <c r="B745" s="75"/>
      <c r="C745" s="94" t="s">
        <v>22</v>
      </c>
      <c r="D745" s="68"/>
      <c r="E745" s="47"/>
      <c r="F745" s="47"/>
      <c r="G745" s="47"/>
      <c r="H745" s="47"/>
      <c r="I745" s="47"/>
      <c r="J745" s="47"/>
    </row>
    <row r="746" spans="2:10" ht="12.75">
      <c r="B746" s="75"/>
      <c r="C746" s="94" t="s">
        <v>23</v>
      </c>
      <c r="D746" s="68"/>
      <c r="E746" s="47"/>
      <c r="F746" s="47"/>
      <c r="G746" s="47"/>
      <c r="H746" s="47"/>
      <c r="I746" s="47"/>
      <c r="J746" s="47"/>
    </row>
    <row r="747" spans="2:10" ht="21">
      <c r="B747" s="75"/>
      <c r="C747" s="94" t="s">
        <v>1190</v>
      </c>
      <c r="D747" s="68"/>
      <c r="E747" s="47"/>
      <c r="F747" s="47"/>
      <c r="G747" s="47"/>
      <c r="H747" s="47"/>
      <c r="I747" s="47"/>
      <c r="J747" s="47"/>
    </row>
    <row r="748" spans="2:10" ht="42">
      <c r="B748" s="75"/>
      <c r="C748" s="94" t="s">
        <v>543</v>
      </c>
      <c r="D748" s="68"/>
      <c r="E748" s="47"/>
      <c r="F748" s="47"/>
      <c r="G748" s="47"/>
      <c r="H748" s="47"/>
      <c r="I748" s="47"/>
      <c r="J748" s="47"/>
    </row>
    <row r="749" spans="2:10" ht="12.75">
      <c r="B749" s="75"/>
      <c r="C749" s="94" t="s">
        <v>223</v>
      </c>
      <c r="D749" s="68"/>
      <c r="E749" s="47"/>
      <c r="F749" s="47"/>
      <c r="G749" s="47"/>
      <c r="H749" s="47"/>
      <c r="I749" s="47"/>
      <c r="J749" s="47"/>
    </row>
    <row r="750" spans="2:10" ht="12.75">
      <c r="B750" s="75"/>
      <c r="C750" s="94" t="s">
        <v>15</v>
      </c>
      <c r="D750" s="68"/>
      <c r="E750" s="47"/>
      <c r="F750" s="47"/>
      <c r="G750" s="47"/>
      <c r="H750" s="47"/>
      <c r="I750" s="47"/>
      <c r="J750" s="47"/>
    </row>
    <row r="751" spans="2:10" ht="31.5">
      <c r="B751" s="75"/>
      <c r="C751" s="94" t="s">
        <v>1191</v>
      </c>
      <c r="D751" s="68"/>
      <c r="E751" s="47"/>
      <c r="F751" s="47"/>
      <c r="G751" s="47"/>
      <c r="H751" s="47"/>
      <c r="I751" s="47"/>
      <c r="J751" s="47"/>
    </row>
    <row r="752" spans="2:10" ht="12.75">
      <c r="B752" s="75"/>
      <c r="C752" s="94" t="s">
        <v>1192</v>
      </c>
      <c r="D752" s="68"/>
      <c r="E752" s="47"/>
      <c r="F752" s="47"/>
      <c r="G752" s="47"/>
      <c r="H752" s="47"/>
      <c r="I752" s="47"/>
      <c r="J752" s="47"/>
    </row>
    <row r="753" spans="2:10" ht="12.75">
      <c r="B753" s="75"/>
      <c r="C753" s="94"/>
      <c r="D753" s="68"/>
      <c r="E753" s="47"/>
      <c r="F753" s="47"/>
      <c r="G753" s="47"/>
      <c r="H753" s="47"/>
      <c r="I753" s="47"/>
      <c r="J753" s="47"/>
    </row>
    <row r="754" spans="2:10" ht="12.75">
      <c r="B754" s="75"/>
      <c r="C754" s="145" t="s">
        <v>86</v>
      </c>
      <c r="D754" s="68"/>
      <c r="E754" s="47"/>
      <c r="F754" s="47"/>
      <c r="G754" s="47"/>
      <c r="H754" s="47"/>
      <c r="I754" s="47"/>
      <c r="J754" s="47"/>
    </row>
    <row r="755" spans="2:10" ht="12.75">
      <c r="B755" s="75"/>
      <c r="C755" s="145" t="s">
        <v>1193</v>
      </c>
      <c r="D755" s="68"/>
      <c r="E755" s="47"/>
      <c r="F755" s="47"/>
      <c r="G755" s="47"/>
      <c r="H755" s="47"/>
      <c r="I755" s="47"/>
      <c r="J755" s="47"/>
    </row>
    <row r="756" spans="2:10" ht="12.75">
      <c r="B756" s="75"/>
      <c r="C756" s="145" t="s">
        <v>1194</v>
      </c>
      <c r="D756" s="68"/>
      <c r="E756" s="47"/>
      <c r="F756" s="47"/>
      <c r="G756" s="47"/>
      <c r="H756" s="47"/>
      <c r="I756" s="47"/>
      <c r="J756" s="47"/>
    </row>
    <row r="757" spans="2:10" ht="12.75">
      <c r="B757" s="75"/>
      <c r="C757" s="145" t="s">
        <v>1182</v>
      </c>
      <c r="D757" s="68"/>
      <c r="E757" s="47"/>
      <c r="F757" s="47"/>
      <c r="G757" s="47"/>
      <c r="H757" s="47"/>
      <c r="I757" s="47"/>
      <c r="J757" s="47"/>
    </row>
    <row r="758" spans="2:10" ht="12.75">
      <c r="B758" s="75"/>
      <c r="C758" s="94"/>
      <c r="D758" s="68"/>
      <c r="E758" s="47"/>
      <c r="F758" s="47"/>
      <c r="G758" s="47"/>
      <c r="H758" s="47"/>
      <c r="I758" s="47"/>
      <c r="J758" s="47"/>
    </row>
    <row r="759" spans="2:10" ht="12.75">
      <c r="B759" s="75"/>
      <c r="C759" s="94" t="s">
        <v>1195</v>
      </c>
      <c r="D759" s="68"/>
      <c r="E759" s="47"/>
      <c r="F759" s="47"/>
      <c r="G759" s="47"/>
      <c r="H759" s="47"/>
      <c r="I759" s="47"/>
      <c r="J759" s="47"/>
    </row>
    <row r="760" spans="2:10" ht="21">
      <c r="B760" s="75"/>
      <c r="C760" s="94" t="s">
        <v>446</v>
      </c>
      <c r="D760" s="68"/>
      <c r="E760" s="47"/>
      <c r="F760" s="47"/>
      <c r="G760" s="47"/>
      <c r="H760" s="47"/>
      <c r="I760" s="47"/>
      <c r="J760" s="47"/>
    </row>
    <row r="761" spans="2:10" ht="21">
      <c r="B761" s="75"/>
      <c r="C761" s="94" t="s">
        <v>1196</v>
      </c>
      <c r="D761" s="68"/>
      <c r="E761" s="47"/>
      <c r="F761" s="47"/>
      <c r="G761" s="47"/>
      <c r="H761" s="47"/>
      <c r="I761" s="47"/>
      <c r="J761" s="47"/>
    </row>
    <row r="762" spans="2:10" ht="12.75">
      <c r="B762" s="75"/>
      <c r="C762" s="94" t="s">
        <v>242</v>
      </c>
      <c r="D762" s="68"/>
      <c r="E762" s="47"/>
      <c r="F762" s="47"/>
      <c r="G762" s="47"/>
      <c r="H762" s="47"/>
      <c r="I762" s="47"/>
      <c r="J762" s="47"/>
    </row>
    <row r="763" spans="2:10" ht="12.75">
      <c r="B763" s="75"/>
      <c r="C763" s="94" t="s">
        <v>438</v>
      </c>
      <c r="D763" s="68"/>
      <c r="E763" s="47"/>
      <c r="F763" s="47"/>
      <c r="G763" s="47"/>
      <c r="H763" s="47"/>
      <c r="I763" s="47"/>
      <c r="J763" s="47"/>
    </row>
    <row r="764" spans="2:10" ht="31.5">
      <c r="B764" s="75"/>
      <c r="C764" s="94" t="s">
        <v>1197</v>
      </c>
      <c r="D764" s="68"/>
      <c r="E764" s="47"/>
      <c r="F764" s="47"/>
      <c r="G764" s="47"/>
      <c r="H764" s="47"/>
      <c r="I764" s="47"/>
      <c r="J764" s="47"/>
    </row>
    <row r="765" spans="2:10" ht="21">
      <c r="B765" s="75"/>
      <c r="C765" s="94" t="s">
        <v>1198</v>
      </c>
      <c r="D765" s="68"/>
      <c r="E765" s="47"/>
      <c r="F765" s="47"/>
      <c r="G765" s="47"/>
      <c r="H765" s="47"/>
      <c r="I765" s="47"/>
      <c r="J765" s="47"/>
    </row>
    <row r="766" spans="2:10" ht="12.75">
      <c r="B766" s="75"/>
      <c r="C766" s="94" t="s">
        <v>1199</v>
      </c>
      <c r="D766" s="68"/>
      <c r="E766" s="47"/>
      <c r="F766" s="47"/>
      <c r="G766" s="47"/>
      <c r="H766" s="47"/>
      <c r="I766" s="47"/>
      <c r="J766" s="47"/>
    </row>
    <row r="767" spans="2:10" ht="12.75">
      <c r="B767" s="75"/>
      <c r="C767" s="94" t="s">
        <v>81</v>
      </c>
      <c r="D767" s="68"/>
      <c r="E767" s="47"/>
      <c r="F767" s="47"/>
      <c r="G767" s="47"/>
      <c r="H767" s="47"/>
      <c r="I767" s="47"/>
      <c r="J767" s="47"/>
    </row>
    <row r="768" spans="2:10" ht="42">
      <c r="B768" s="75"/>
      <c r="C768" s="94" t="s">
        <v>1200</v>
      </c>
      <c r="D768" s="68"/>
      <c r="E768" s="47"/>
      <c r="F768" s="47"/>
      <c r="G768" s="47"/>
      <c r="H768" s="47"/>
      <c r="I768" s="47"/>
      <c r="J768" s="47"/>
    </row>
    <row r="769" spans="2:10" ht="73.5">
      <c r="B769" s="75"/>
      <c r="C769" s="94" t="s">
        <v>1201</v>
      </c>
      <c r="D769" s="68"/>
      <c r="E769" s="47"/>
      <c r="F769" s="47"/>
      <c r="G769" s="47"/>
      <c r="H769" s="47"/>
      <c r="I769" s="47"/>
      <c r="J769" s="47"/>
    </row>
    <row r="770" spans="2:10" ht="21">
      <c r="B770" s="75"/>
      <c r="C770" s="94" t="s">
        <v>82</v>
      </c>
      <c r="D770" s="68"/>
      <c r="E770" s="47"/>
      <c r="F770" s="47"/>
      <c r="G770" s="47"/>
      <c r="H770" s="47"/>
      <c r="I770" s="47"/>
      <c r="J770" s="47"/>
    </row>
    <row r="771" spans="2:10" ht="21">
      <c r="B771" s="75"/>
      <c r="C771" s="94" t="s">
        <v>1202</v>
      </c>
      <c r="D771" s="68"/>
      <c r="E771" s="47"/>
      <c r="F771" s="47"/>
      <c r="G771" s="47"/>
      <c r="H771" s="47"/>
      <c r="I771" s="47"/>
      <c r="J771" s="47"/>
    </row>
    <row r="772" spans="2:10" ht="21">
      <c r="B772" s="75"/>
      <c r="C772" s="94" t="s">
        <v>39</v>
      </c>
      <c r="D772" s="68"/>
      <c r="E772" s="47"/>
      <c r="F772" s="47"/>
      <c r="G772" s="47"/>
      <c r="H772" s="47"/>
      <c r="I772" s="47"/>
      <c r="J772" s="47"/>
    </row>
    <row r="773" spans="2:10" ht="31.5">
      <c r="B773" s="75"/>
      <c r="C773" s="94" t="s">
        <v>444</v>
      </c>
      <c r="D773" s="68"/>
      <c r="E773" s="47"/>
      <c r="F773" s="47"/>
      <c r="G773" s="47"/>
      <c r="H773" s="47"/>
      <c r="I773" s="47"/>
      <c r="J773" s="47"/>
    </row>
    <row r="774" spans="2:10" ht="12.75">
      <c r="B774" s="75"/>
      <c r="C774" s="94" t="s">
        <v>54</v>
      </c>
      <c r="D774" s="68"/>
      <c r="E774" s="47"/>
      <c r="F774" s="47"/>
      <c r="G774" s="47"/>
      <c r="H774" s="47"/>
      <c r="I774" s="47"/>
      <c r="J774" s="47"/>
    </row>
    <row r="775" spans="2:10" ht="31.5">
      <c r="B775" s="75"/>
      <c r="C775" s="94" t="s">
        <v>55</v>
      </c>
      <c r="D775" s="68"/>
      <c r="E775" s="47"/>
      <c r="F775" s="47"/>
      <c r="G775" s="47"/>
      <c r="H775" s="47"/>
      <c r="I775" s="47"/>
      <c r="J775" s="47"/>
    </row>
    <row r="776" spans="2:10" ht="21">
      <c r="B776" s="75"/>
      <c r="C776" s="94" t="s">
        <v>40</v>
      </c>
      <c r="D776" s="68"/>
      <c r="E776" s="47"/>
      <c r="F776" s="47"/>
      <c r="G776" s="47"/>
      <c r="H776" s="47"/>
      <c r="I776" s="47"/>
      <c r="J776" s="47"/>
    </row>
    <row r="777" spans="2:10" ht="21">
      <c r="B777" s="75"/>
      <c r="C777" s="94" t="s">
        <v>645</v>
      </c>
      <c r="D777" s="68"/>
      <c r="E777" s="47"/>
      <c r="F777" s="47"/>
      <c r="G777" s="47"/>
      <c r="H777" s="47"/>
      <c r="I777" s="47"/>
      <c r="J777" s="47"/>
    </row>
    <row r="778" spans="2:10" ht="21">
      <c r="B778" s="75"/>
      <c r="C778" s="94" t="s">
        <v>1203</v>
      </c>
      <c r="D778" s="68"/>
      <c r="E778" s="47"/>
      <c r="F778" s="47"/>
      <c r="G778" s="47"/>
      <c r="H778" s="47"/>
      <c r="I778" s="47"/>
      <c r="J778" s="47"/>
    </row>
    <row r="779" spans="2:10" ht="21">
      <c r="B779" s="75"/>
      <c r="C779" s="94" t="s">
        <v>243</v>
      </c>
      <c r="D779" s="68"/>
      <c r="E779" s="47"/>
      <c r="F779" s="47"/>
      <c r="G779" s="47"/>
      <c r="H779" s="47"/>
      <c r="I779" s="47"/>
      <c r="J779" s="47"/>
    </row>
    <row r="780" spans="2:10" ht="12.75">
      <c r="B780" s="75"/>
      <c r="C780" s="94" t="s">
        <v>1204</v>
      </c>
      <c r="D780" s="68"/>
      <c r="E780" s="47"/>
      <c r="F780" s="47"/>
      <c r="G780" s="47"/>
      <c r="H780" s="47"/>
      <c r="I780" s="47"/>
      <c r="J780" s="47"/>
    </row>
    <row r="781" spans="2:10" ht="12.75">
      <c r="B781" s="75"/>
      <c r="C781" s="94" t="s">
        <v>1205</v>
      </c>
      <c r="D781" s="68"/>
      <c r="E781" s="47"/>
      <c r="F781" s="47"/>
      <c r="G781" s="47"/>
      <c r="H781" s="47"/>
      <c r="I781" s="47"/>
      <c r="J781" s="47"/>
    </row>
    <row r="782" spans="2:10" ht="12.75">
      <c r="B782" s="75"/>
      <c r="C782" s="94" t="s">
        <v>483</v>
      </c>
      <c r="D782" s="68"/>
      <c r="E782" s="47"/>
      <c r="F782" s="47"/>
      <c r="G782" s="47"/>
      <c r="H782" s="47"/>
      <c r="I782" s="47"/>
      <c r="J782" s="47"/>
    </row>
    <row r="783" spans="2:10" ht="12.75">
      <c r="B783" s="75"/>
      <c r="C783" s="94" t="s">
        <v>1206</v>
      </c>
      <c r="D783" s="68"/>
      <c r="E783" s="47"/>
      <c r="F783" s="47"/>
      <c r="G783" s="47"/>
      <c r="H783" s="47"/>
      <c r="I783" s="47"/>
      <c r="J783" s="47"/>
    </row>
    <row r="784" spans="2:10" ht="12.75">
      <c r="B784" s="75"/>
      <c r="C784" s="94" t="s">
        <v>439</v>
      </c>
      <c r="D784" s="68"/>
      <c r="E784" s="47"/>
      <c r="F784" s="47"/>
      <c r="G784" s="47"/>
      <c r="H784" s="47"/>
      <c r="I784" s="47"/>
      <c r="J784" s="47"/>
    </row>
    <row r="785" spans="2:10" ht="12.75">
      <c r="B785" s="75"/>
      <c r="C785" s="94" t="s">
        <v>83</v>
      </c>
      <c r="D785" s="68"/>
      <c r="E785" s="47"/>
      <c r="F785" s="47"/>
      <c r="G785" s="47"/>
      <c r="H785" s="47"/>
      <c r="I785" s="47"/>
      <c r="J785" s="47"/>
    </row>
    <row r="786" spans="2:10" ht="12.75">
      <c r="B786" s="75"/>
      <c r="C786" s="94" t="s">
        <v>84</v>
      </c>
      <c r="D786" s="68"/>
      <c r="E786" s="47"/>
      <c r="F786" s="47"/>
      <c r="G786" s="47"/>
      <c r="H786" s="47"/>
      <c r="I786" s="47"/>
      <c r="J786" s="47"/>
    </row>
    <row r="787" spans="2:10" ht="12.75">
      <c r="B787" s="75"/>
      <c r="C787" s="91" t="s">
        <v>85</v>
      </c>
      <c r="D787" s="68"/>
      <c r="E787" s="47"/>
      <c r="F787" s="47"/>
      <c r="G787" s="47"/>
      <c r="H787" s="47"/>
      <c r="I787" s="47"/>
      <c r="J787" s="47"/>
    </row>
    <row r="788" spans="2:10" ht="21">
      <c r="B788" s="75"/>
      <c r="C788" s="94" t="s">
        <v>244</v>
      </c>
      <c r="D788" s="68"/>
      <c r="E788" s="47"/>
      <c r="F788" s="47"/>
      <c r="G788" s="47"/>
      <c r="H788" s="47"/>
      <c r="I788" s="47"/>
      <c r="J788" s="47"/>
    </row>
    <row r="789" spans="2:10" ht="21">
      <c r="B789" s="75"/>
      <c r="C789" s="94" t="s">
        <v>245</v>
      </c>
      <c r="D789" s="68"/>
      <c r="E789" s="47"/>
      <c r="F789" s="47"/>
      <c r="G789" s="47"/>
      <c r="H789" s="47"/>
      <c r="I789" s="47"/>
      <c r="J789" s="47"/>
    </row>
    <row r="790" spans="2:10" ht="21">
      <c r="B790" s="75"/>
      <c r="C790" s="94" t="s">
        <v>1207</v>
      </c>
      <c r="D790" s="68"/>
      <c r="E790" s="47"/>
      <c r="F790" s="47"/>
      <c r="G790" s="47"/>
      <c r="H790" s="47"/>
      <c r="I790" s="47"/>
      <c r="J790" s="47"/>
    </row>
    <row r="791" spans="2:10" ht="21">
      <c r="B791" s="75"/>
      <c r="C791" s="94" t="s">
        <v>41</v>
      </c>
      <c r="D791" s="68"/>
      <c r="E791" s="47"/>
      <c r="F791" s="47"/>
      <c r="G791" s="47"/>
      <c r="H791" s="47"/>
      <c r="I791" s="47"/>
      <c r="J791" s="47"/>
    </row>
    <row r="792" spans="2:10" ht="31.5">
      <c r="B792" s="75"/>
      <c r="C792" s="94" t="s">
        <v>246</v>
      </c>
      <c r="D792" s="68"/>
      <c r="E792" s="47"/>
      <c r="F792" s="47"/>
      <c r="G792" s="47"/>
      <c r="H792" s="47"/>
      <c r="I792" s="47"/>
      <c r="J792" s="47"/>
    </row>
    <row r="793" spans="2:10" ht="52.5">
      <c r="B793" s="75"/>
      <c r="C793" s="94" t="s">
        <v>247</v>
      </c>
      <c r="D793" s="68"/>
      <c r="E793" s="47"/>
      <c r="F793" s="47"/>
      <c r="G793" s="47"/>
      <c r="H793" s="47"/>
      <c r="I793" s="47"/>
      <c r="J793" s="47"/>
    </row>
    <row r="794" spans="2:10" ht="21">
      <c r="B794" s="75"/>
      <c r="C794" s="94" t="s">
        <v>1208</v>
      </c>
      <c r="D794" s="68"/>
      <c r="E794" s="47"/>
      <c r="F794" s="47"/>
      <c r="G794" s="47"/>
      <c r="H794" s="47"/>
      <c r="I794" s="47"/>
      <c r="J794" s="47"/>
    </row>
    <row r="795" spans="2:10" ht="31.5">
      <c r="B795" s="75"/>
      <c r="C795" s="91" t="s">
        <v>1209</v>
      </c>
      <c r="D795" s="68"/>
      <c r="E795" s="47"/>
      <c r="F795" s="47"/>
      <c r="G795" s="47"/>
      <c r="H795" s="47"/>
      <c r="I795" s="47"/>
      <c r="J795" s="47"/>
    </row>
    <row r="796" spans="2:10" ht="12.75">
      <c r="B796" s="75"/>
      <c r="C796" s="94" t="s">
        <v>1210</v>
      </c>
      <c r="D796" s="68"/>
      <c r="E796" s="47"/>
      <c r="F796" s="47"/>
      <c r="G796" s="47"/>
      <c r="H796" s="47"/>
      <c r="I796" s="47"/>
      <c r="J796" s="47"/>
    </row>
    <row r="797" spans="2:10" ht="12.75">
      <c r="B797" s="75"/>
      <c r="C797" s="94" t="s">
        <v>1211</v>
      </c>
      <c r="D797" s="68"/>
      <c r="E797" s="47"/>
      <c r="F797" s="47"/>
      <c r="G797" s="47"/>
      <c r="H797" s="47"/>
      <c r="I797" s="47"/>
      <c r="J797" s="47"/>
    </row>
    <row r="798" spans="2:10" ht="12.75">
      <c r="B798" s="75"/>
      <c r="C798" s="94" t="s">
        <v>1212</v>
      </c>
      <c r="D798" s="68"/>
      <c r="E798" s="47"/>
      <c r="F798" s="47"/>
      <c r="G798" s="47"/>
      <c r="H798" s="47"/>
      <c r="I798" s="47"/>
      <c r="J798" s="47"/>
    </row>
    <row r="799" spans="2:10" ht="21">
      <c r="B799" s="75"/>
      <c r="C799" s="94" t="s">
        <v>1213</v>
      </c>
      <c r="D799" s="68"/>
      <c r="E799" s="47"/>
      <c r="F799" s="47"/>
      <c r="G799" s="47"/>
      <c r="H799" s="47"/>
      <c r="I799" s="47"/>
      <c r="J799" s="47"/>
    </row>
    <row r="800" spans="2:10" ht="31.5">
      <c r="B800" s="75"/>
      <c r="C800" s="94" t="s">
        <v>1214</v>
      </c>
      <c r="D800" s="68"/>
      <c r="E800" s="47"/>
      <c r="F800" s="47"/>
      <c r="G800" s="47"/>
      <c r="H800" s="47"/>
      <c r="I800" s="47"/>
      <c r="J800" s="47"/>
    </row>
    <row r="801" spans="2:10" ht="21">
      <c r="B801" s="75"/>
      <c r="C801" s="94" t="s">
        <v>1215</v>
      </c>
      <c r="D801" s="68"/>
      <c r="E801" s="47"/>
      <c r="F801" s="47"/>
      <c r="G801" s="47"/>
      <c r="H801" s="47"/>
      <c r="I801" s="47"/>
      <c r="J801" s="47"/>
    </row>
    <row r="802" spans="2:10" ht="21">
      <c r="B802" s="75"/>
      <c r="C802" s="94" t="s">
        <v>484</v>
      </c>
      <c r="D802" s="68"/>
      <c r="E802" s="47"/>
      <c r="F802" s="47"/>
      <c r="G802" s="47"/>
      <c r="H802" s="47"/>
      <c r="I802" s="47"/>
      <c r="J802" s="47"/>
    </row>
    <row r="803" spans="2:10" ht="21">
      <c r="B803" s="75"/>
      <c r="C803" s="94" t="s">
        <v>190</v>
      </c>
      <c r="D803" s="68"/>
      <c r="E803" s="47"/>
      <c r="F803" s="47"/>
      <c r="G803" s="47"/>
      <c r="H803" s="47"/>
      <c r="I803" s="47"/>
      <c r="J803" s="47"/>
    </row>
    <row r="804" spans="2:10" ht="21">
      <c r="B804" s="75"/>
      <c r="C804" s="91" t="s">
        <v>191</v>
      </c>
      <c r="D804" s="68"/>
      <c r="E804" s="47"/>
      <c r="F804" s="47"/>
      <c r="G804" s="47"/>
      <c r="H804" s="47"/>
      <c r="I804" s="47"/>
      <c r="J804" s="47"/>
    </row>
    <row r="805" spans="2:10" ht="21">
      <c r="B805" s="75"/>
      <c r="C805" s="94" t="s">
        <v>1216</v>
      </c>
      <c r="D805" s="68"/>
      <c r="E805" s="47"/>
      <c r="F805" s="47"/>
      <c r="G805" s="47"/>
      <c r="H805" s="47"/>
      <c r="I805" s="47"/>
      <c r="J805" s="47"/>
    </row>
    <row r="806" spans="2:10" ht="12.75">
      <c r="B806" s="75"/>
      <c r="C806" s="94" t="s">
        <v>1217</v>
      </c>
      <c r="D806" s="68"/>
      <c r="E806" s="47"/>
      <c r="F806" s="47"/>
      <c r="G806" s="47"/>
      <c r="H806" s="47"/>
      <c r="I806" s="47"/>
      <c r="J806" s="47"/>
    </row>
    <row r="807" spans="2:10" ht="42">
      <c r="B807" s="75"/>
      <c r="C807" s="94" t="s">
        <v>1218</v>
      </c>
      <c r="D807" s="68"/>
      <c r="E807" s="47"/>
      <c r="F807" s="47"/>
      <c r="G807" s="47"/>
      <c r="H807" s="47"/>
      <c r="I807" s="47"/>
      <c r="J807" s="47"/>
    </row>
    <row r="808" spans="2:10" ht="42">
      <c r="B808" s="75"/>
      <c r="C808" s="94" t="s">
        <v>1219</v>
      </c>
      <c r="D808" s="68"/>
      <c r="E808" s="47"/>
      <c r="F808" s="47"/>
      <c r="G808" s="47"/>
      <c r="H808" s="47"/>
      <c r="I808" s="47"/>
      <c r="J808" s="47"/>
    </row>
    <row r="809" spans="2:10" ht="42">
      <c r="B809" s="75"/>
      <c r="C809" s="94" t="s">
        <v>1220</v>
      </c>
      <c r="D809" s="68"/>
      <c r="E809" s="47"/>
      <c r="F809" s="47"/>
      <c r="G809" s="47"/>
      <c r="H809" s="47"/>
      <c r="I809" s="47"/>
      <c r="J809" s="47"/>
    </row>
    <row r="810" spans="2:10" ht="31.5">
      <c r="B810" s="75"/>
      <c r="C810" s="94" t="s">
        <v>1221</v>
      </c>
      <c r="D810" s="68"/>
      <c r="E810" s="47"/>
      <c r="F810" s="47"/>
      <c r="G810" s="47"/>
      <c r="H810" s="47"/>
      <c r="I810" s="47"/>
      <c r="J810" s="47"/>
    </row>
    <row r="811" spans="2:10" ht="73.5">
      <c r="B811" s="75"/>
      <c r="C811" s="94" t="s">
        <v>1222</v>
      </c>
      <c r="D811" s="68"/>
      <c r="E811" s="47"/>
      <c r="F811" s="47"/>
      <c r="G811" s="47"/>
      <c r="H811" s="47"/>
      <c r="I811" s="47"/>
      <c r="J811" s="47"/>
    </row>
    <row r="812" spans="2:10" ht="31.5">
      <c r="B812" s="75"/>
      <c r="C812" s="94" t="s">
        <v>319</v>
      </c>
      <c r="D812" s="68"/>
      <c r="E812" s="47"/>
      <c r="F812" s="47"/>
      <c r="G812" s="47"/>
      <c r="H812" s="47"/>
      <c r="I812" s="47"/>
      <c r="J812" s="47"/>
    </row>
    <row r="813" spans="2:10" ht="52.5">
      <c r="B813" s="75"/>
      <c r="C813" s="94" t="s">
        <v>1223</v>
      </c>
      <c r="D813" s="68"/>
      <c r="E813" s="47"/>
      <c r="F813" s="47"/>
      <c r="G813" s="47"/>
      <c r="H813" s="47"/>
      <c r="I813" s="47"/>
      <c r="J813" s="47"/>
    </row>
    <row r="814" spans="2:10" ht="42">
      <c r="B814" s="75"/>
      <c r="C814" s="94" t="s">
        <v>320</v>
      </c>
      <c r="D814" s="68"/>
      <c r="E814" s="47"/>
      <c r="F814" s="47"/>
      <c r="G814" s="47"/>
      <c r="H814" s="47"/>
      <c r="I814" s="47"/>
      <c r="J814" s="47"/>
    </row>
    <row r="815" spans="2:10" ht="42">
      <c r="B815" s="75"/>
      <c r="C815" s="94" t="s">
        <v>451</v>
      </c>
      <c r="D815" s="68"/>
      <c r="E815" s="47"/>
      <c r="F815" s="47"/>
      <c r="G815" s="47"/>
      <c r="H815" s="47"/>
      <c r="I815" s="47"/>
      <c r="J815" s="47"/>
    </row>
    <row r="816" spans="2:10" ht="21">
      <c r="B816" s="75"/>
      <c r="C816" s="94" t="s">
        <v>452</v>
      </c>
      <c r="D816" s="68"/>
      <c r="E816" s="47"/>
      <c r="F816" s="47"/>
      <c r="G816" s="47"/>
      <c r="H816" s="47"/>
      <c r="I816" s="47"/>
      <c r="J816" s="47"/>
    </row>
    <row r="817" spans="2:10" ht="31.5">
      <c r="B817" s="75"/>
      <c r="C817" s="94" t="s">
        <v>731</v>
      </c>
      <c r="D817" s="68"/>
      <c r="E817" s="47"/>
      <c r="F817" s="47"/>
      <c r="G817" s="47"/>
      <c r="H817" s="47"/>
      <c r="I817" s="47"/>
      <c r="J817" s="47"/>
    </row>
    <row r="818" spans="2:10" ht="52.5">
      <c r="B818" s="75"/>
      <c r="C818" s="94" t="s">
        <v>1224</v>
      </c>
      <c r="D818" s="68"/>
      <c r="E818" s="47"/>
      <c r="F818" s="47"/>
      <c r="G818" s="47"/>
      <c r="H818" s="47"/>
      <c r="I818" s="47"/>
      <c r="J818" s="47"/>
    </row>
    <row r="819" spans="2:10" ht="21">
      <c r="B819" s="75"/>
      <c r="C819" s="94" t="s">
        <v>732</v>
      </c>
      <c r="D819" s="68"/>
      <c r="E819" s="47"/>
      <c r="F819" s="47"/>
      <c r="G819" s="47"/>
      <c r="H819" s="47"/>
      <c r="I819" s="47"/>
      <c r="J819" s="47"/>
    </row>
    <row r="820" spans="2:10" ht="12.75">
      <c r="B820" s="75"/>
      <c r="C820" s="94" t="s">
        <v>733</v>
      </c>
      <c r="D820" s="68"/>
      <c r="E820" s="47"/>
      <c r="F820" s="47"/>
      <c r="G820" s="47"/>
      <c r="H820" s="47"/>
      <c r="I820" s="47"/>
      <c r="J820" s="47"/>
    </row>
    <row r="821" spans="2:10" ht="42">
      <c r="B821" s="75"/>
      <c r="C821" s="94" t="s">
        <v>1225</v>
      </c>
      <c r="D821" s="68"/>
      <c r="E821" s="47"/>
      <c r="F821" s="47"/>
      <c r="G821" s="47"/>
      <c r="H821" s="47"/>
      <c r="I821" s="47"/>
      <c r="J821" s="47"/>
    </row>
    <row r="822" spans="2:10" ht="21">
      <c r="B822" s="75"/>
      <c r="C822" s="94" t="s">
        <v>1226</v>
      </c>
      <c r="D822" s="68"/>
      <c r="E822" s="47"/>
      <c r="F822" s="47"/>
      <c r="G822" s="47"/>
      <c r="H822" s="47"/>
      <c r="I822" s="47"/>
      <c r="J822" s="47"/>
    </row>
    <row r="823" spans="2:10" ht="12.75">
      <c r="B823" s="75"/>
      <c r="C823" s="94" t="s">
        <v>1227</v>
      </c>
      <c r="D823" s="68"/>
      <c r="E823" s="47"/>
      <c r="F823" s="47"/>
      <c r="G823" s="47"/>
      <c r="H823" s="47"/>
      <c r="I823" s="47"/>
      <c r="J823" s="47"/>
    </row>
    <row r="824" spans="2:10" ht="12.75">
      <c r="B824" s="75"/>
      <c r="C824" s="94"/>
      <c r="D824" s="68"/>
      <c r="E824" s="47"/>
      <c r="F824" s="47"/>
      <c r="G824" s="47"/>
      <c r="H824" s="47"/>
      <c r="I824" s="47"/>
      <c r="J824" s="47"/>
    </row>
    <row r="825" spans="2:10" ht="12.75">
      <c r="B825" s="75"/>
      <c r="C825" s="145" t="s">
        <v>87</v>
      </c>
      <c r="D825" s="68"/>
      <c r="E825" s="47"/>
      <c r="F825" s="47"/>
      <c r="G825" s="47"/>
      <c r="H825" s="47"/>
      <c r="I825" s="47"/>
      <c r="J825" s="47"/>
    </row>
    <row r="826" spans="2:10" ht="12.75">
      <c r="B826" s="75"/>
      <c r="C826" s="145" t="s">
        <v>1228</v>
      </c>
      <c r="D826" s="68"/>
      <c r="E826" s="47"/>
      <c r="F826" s="47"/>
      <c r="G826" s="47"/>
      <c r="H826" s="47"/>
      <c r="I826" s="47"/>
      <c r="J826" s="47"/>
    </row>
    <row r="827" spans="2:10" ht="12.75">
      <c r="B827" s="75"/>
      <c r="C827" s="145" t="s">
        <v>1229</v>
      </c>
      <c r="D827" s="68"/>
      <c r="E827" s="47"/>
      <c r="F827" s="47"/>
      <c r="G827" s="47"/>
      <c r="H827" s="47"/>
      <c r="I827" s="47"/>
      <c r="J827" s="47"/>
    </row>
    <row r="828" spans="2:10" ht="12.75">
      <c r="B828" s="75"/>
      <c r="C828" s="145" t="s">
        <v>1182</v>
      </c>
      <c r="D828" s="68"/>
      <c r="E828" s="47"/>
      <c r="F828" s="47"/>
      <c r="G828" s="47"/>
      <c r="H828" s="47"/>
      <c r="I828" s="47"/>
      <c r="J828" s="47"/>
    </row>
    <row r="829" spans="2:10" ht="12.75">
      <c r="B829" s="75"/>
      <c r="C829" s="145"/>
      <c r="D829" s="68"/>
      <c r="E829" s="47"/>
      <c r="F829" s="47"/>
      <c r="G829" s="47"/>
      <c r="H829" s="47"/>
      <c r="I829" s="47"/>
      <c r="J829" s="47"/>
    </row>
    <row r="830" spans="2:10" ht="52.5">
      <c r="B830" s="75"/>
      <c r="C830" s="94" t="s">
        <v>1230</v>
      </c>
      <c r="D830" s="68"/>
      <c r="E830" s="47"/>
      <c r="F830" s="47"/>
      <c r="G830" s="47"/>
      <c r="H830" s="47"/>
      <c r="I830" s="47"/>
      <c r="J830" s="47"/>
    </row>
    <row r="831" spans="2:10" ht="31.5">
      <c r="B831" s="75"/>
      <c r="C831" s="94" t="s">
        <v>1231</v>
      </c>
      <c r="D831" s="68"/>
      <c r="E831" s="47"/>
      <c r="F831" s="47"/>
      <c r="G831" s="47"/>
      <c r="H831" s="47"/>
      <c r="I831" s="47"/>
      <c r="J831" s="47"/>
    </row>
    <row r="832" spans="2:10" ht="21">
      <c r="B832" s="75"/>
      <c r="C832" s="94" t="s">
        <v>1232</v>
      </c>
      <c r="D832" s="68"/>
      <c r="E832" s="47"/>
      <c r="F832" s="47"/>
      <c r="G832" s="47"/>
      <c r="H832" s="47"/>
      <c r="I832" s="47"/>
      <c r="J832" s="47"/>
    </row>
    <row r="833" spans="2:10" ht="21">
      <c r="B833" s="75"/>
      <c r="C833" s="94" t="s">
        <v>1233</v>
      </c>
      <c r="D833" s="68"/>
      <c r="E833" s="47"/>
      <c r="F833" s="47"/>
      <c r="G833" s="47"/>
      <c r="H833" s="47"/>
      <c r="I833" s="47"/>
      <c r="J833" s="47"/>
    </row>
    <row r="834" spans="2:10" ht="31.5">
      <c r="B834" s="75"/>
      <c r="C834" s="94" t="s">
        <v>1234</v>
      </c>
      <c r="D834" s="68"/>
      <c r="E834" s="47"/>
      <c r="F834" s="47"/>
      <c r="G834" s="47"/>
      <c r="H834" s="47"/>
      <c r="I834" s="47"/>
      <c r="J834" s="47"/>
    </row>
    <row r="835" spans="2:10" ht="12.75">
      <c r="B835" s="75"/>
      <c r="C835" s="94" t="s">
        <v>1235</v>
      </c>
      <c r="D835" s="68"/>
      <c r="E835" s="47"/>
      <c r="F835" s="47"/>
      <c r="G835" s="47"/>
      <c r="H835" s="47"/>
      <c r="I835" s="47"/>
      <c r="J835" s="47"/>
    </row>
    <row r="836" spans="2:10" ht="52.5">
      <c r="B836" s="75"/>
      <c r="C836" s="94" t="s">
        <v>1236</v>
      </c>
      <c r="D836" s="68"/>
      <c r="E836" s="47"/>
      <c r="F836" s="47"/>
      <c r="G836" s="47"/>
      <c r="H836" s="47"/>
      <c r="I836" s="47"/>
      <c r="J836" s="47"/>
    </row>
    <row r="837" spans="2:10" ht="12.75">
      <c r="B837" s="75"/>
      <c r="C837" s="94" t="s">
        <v>457</v>
      </c>
      <c r="D837" s="68"/>
      <c r="E837" s="47"/>
      <c r="F837" s="47"/>
      <c r="G837" s="47"/>
      <c r="H837" s="47"/>
      <c r="I837" s="47"/>
      <c r="J837" s="47"/>
    </row>
    <row r="838" spans="2:10" ht="21">
      <c r="B838" s="75"/>
      <c r="C838" s="94" t="s">
        <v>1237</v>
      </c>
      <c r="D838" s="68"/>
      <c r="E838" s="47"/>
      <c r="F838" s="47"/>
      <c r="G838" s="47"/>
      <c r="H838" s="47"/>
      <c r="I838" s="47"/>
      <c r="J838" s="47"/>
    </row>
    <row r="839" spans="2:10" ht="12.75">
      <c r="B839" s="75"/>
      <c r="C839" s="94" t="s">
        <v>458</v>
      </c>
      <c r="D839" s="68"/>
      <c r="E839" s="47"/>
      <c r="F839" s="47"/>
      <c r="G839" s="47"/>
      <c r="H839" s="47"/>
      <c r="I839" s="47"/>
      <c r="J839" s="47"/>
    </row>
    <row r="840" spans="2:10" ht="12.75">
      <c r="B840" s="75"/>
      <c r="C840" s="94" t="s">
        <v>459</v>
      </c>
      <c r="D840" s="68"/>
      <c r="E840" s="47"/>
      <c r="F840" s="47"/>
      <c r="G840" s="47"/>
      <c r="H840" s="47"/>
      <c r="I840" s="47"/>
      <c r="J840" s="47"/>
    </row>
    <row r="841" spans="2:10" ht="31.5">
      <c r="B841" s="75"/>
      <c r="C841" s="94" t="s">
        <v>721</v>
      </c>
      <c r="D841" s="68"/>
      <c r="E841" s="47"/>
      <c r="F841" s="47"/>
      <c r="G841" s="47"/>
      <c r="H841" s="47"/>
      <c r="I841" s="47"/>
      <c r="J841" s="47"/>
    </row>
    <row r="842" spans="2:10" ht="21">
      <c r="B842" s="75"/>
      <c r="C842" s="94" t="s">
        <v>1238</v>
      </c>
      <c r="D842" s="68"/>
      <c r="E842" s="47"/>
      <c r="F842" s="47"/>
      <c r="G842" s="47"/>
      <c r="H842" s="47"/>
      <c r="I842" s="47"/>
      <c r="J842" s="47"/>
    </row>
    <row r="843" spans="2:10" ht="21">
      <c r="B843" s="75"/>
      <c r="C843" s="94" t="s">
        <v>1239</v>
      </c>
      <c r="D843" s="68"/>
      <c r="E843" s="47"/>
      <c r="F843" s="47"/>
      <c r="G843" s="47"/>
      <c r="H843" s="47"/>
      <c r="I843" s="47"/>
      <c r="J843" s="47"/>
    </row>
    <row r="844" spans="2:10" ht="12.75">
      <c r="B844" s="75"/>
      <c r="C844" s="94" t="s">
        <v>1240</v>
      </c>
      <c r="D844" s="68"/>
      <c r="E844" s="47"/>
      <c r="F844" s="47"/>
      <c r="G844" s="47"/>
      <c r="H844" s="47"/>
      <c r="I844" s="47"/>
      <c r="J844" s="47"/>
    </row>
    <row r="845" spans="2:10" ht="21">
      <c r="B845" s="75"/>
      <c r="C845" s="94" t="s">
        <v>1241</v>
      </c>
      <c r="D845" s="68"/>
      <c r="E845" s="47"/>
      <c r="F845" s="47"/>
      <c r="G845" s="47"/>
      <c r="H845" s="47"/>
      <c r="I845" s="47"/>
      <c r="J845" s="47"/>
    </row>
    <row r="846" spans="2:10" ht="12.75">
      <c r="B846" s="75"/>
      <c r="C846" s="94" t="s">
        <v>460</v>
      </c>
      <c r="D846" s="68"/>
      <c r="E846" s="47"/>
      <c r="F846" s="47"/>
      <c r="G846" s="47"/>
      <c r="H846" s="47"/>
      <c r="I846" s="47"/>
      <c r="J846" s="47"/>
    </row>
    <row r="847" spans="2:10" ht="21">
      <c r="B847" s="75"/>
      <c r="C847" s="94" t="s">
        <v>1242</v>
      </c>
      <c r="D847" s="68"/>
      <c r="E847" s="47"/>
      <c r="F847" s="47"/>
      <c r="G847" s="47"/>
      <c r="H847" s="47"/>
      <c r="I847" s="47"/>
      <c r="J847" s="47"/>
    </row>
    <row r="848" spans="2:10" ht="12.75">
      <c r="B848" s="75"/>
      <c r="C848" s="94" t="s">
        <v>461</v>
      </c>
      <c r="D848" s="68"/>
      <c r="E848" s="47"/>
      <c r="F848" s="47"/>
      <c r="G848" s="47"/>
      <c r="H848" s="47"/>
      <c r="I848" s="47"/>
      <c r="J848" s="47"/>
    </row>
    <row r="849" spans="2:10" ht="12.75">
      <c r="B849" s="75"/>
      <c r="C849" s="94" t="s">
        <v>462</v>
      </c>
      <c r="D849" s="68"/>
      <c r="E849" s="47"/>
      <c r="F849" s="47"/>
      <c r="G849" s="47"/>
      <c r="H849" s="47"/>
      <c r="I849" s="47"/>
      <c r="J849" s="47"/>
    </row>
    <row r="850" spans="2:10" ht="12.75">
      <c r="B850" s="75"/>
      <c r="C850" s="94" t="s">
        <v>463</v>
      </c>
      <c r="D850" s="68"/>
      <c r="E850" s="47"/>
      <c r="F850" s="47"/>
      <c r="G850" s="47"/>
      <c r="H850" s="47"/>
      <c r="I850" s="47"/>
      <c r="J850" s="47"/>
    </row>
    <row r="851" spans="2:10" ht="21">
      <c r="B851" s="75"/>
      <c r="C851" s="94" t="s">
        <v>1243</v>
      </c>
      <c r="D851" s="68"/>
      <c r="E851" s="47"/>
      <c r="F851" s="47"/>
      <c r="G851" s="47"/>
      <c r="H851" s="47"/>
      <c r="I851" s="47"/>
      <c r="J851" s="47"/>
    </row>
    <row r="852" spans="2:10" ht="21">
      <c r="B852" s="75"/>
      <c r="C852" s="94" t="s">
        <v>1244</v>
      </c>
      <c r="D852" s="68"/>
      <c r="E852" s="47"/>
      <c r="F852" s="47"/>
      <c r="G852" s="47"/>
      <c r="H852" s="47"/>
      <c r="I852" s="47"/>
      <c r="J852" s="47"/>
    </row>
    <row r="853" spans="2:10" ht="21">
      <c r="B853" s="75"/>
      <c r="C853" s="94" t="s">
        <v>1245</v>
      </c>
      <c r="D853" s="68"/>
      <c r="E853" s="47"/>
      <c r="F853" s="47"/>
      <c r="G853" s="47"/>
      <c r="H853" s="47"/>
      <c r="I853" s="47"/>
      <c r="J853" s="47"/>
    </row>
    <row r="854" spans="2:10" ht="31.5">
      <c r="B854" s="75"/>
      <c r="C854" s="94" t="s">
        <v>1246</v>
      </c>
      <c r="D854" s="68"/>
      <c r="E854" s="47"/>
      <c r="F854" s="47"/>
      <c r="G854" s="47"/>
      <c r="H854" s="47"/>
      <c r="I854" s="47"/>
      <c r="J854" s="47"/>
    </row>
    <row r="855" spans="2:10" ht="12.75">
      <c r="B855" s="75"/>
      <c r="C855" s="94" t="s">
        <v>58</v>
      </c>
      <c r="D855" s="68"/>
      <c r="E855" s="47"/>
      <c r="F855" s="47"/>
      <c r="G855" s="47"/>
      <c r="H855" s="47"/>
      <c r="I855" s="47"/>
      <c r="J855" s="47"/>
    </row>
    <row r="856" spans="2:10" ht="42">
      <c r="B856" s="75"/>
      <c r="C856" s="94" t="s">
        <v>1247</v>
      </c>
      <c r="D856" s="68"/>
      <c r="E856" s="47"/>
      <c r="F856" s="47"/>
      <c r="G856" s="47"/>
      <c r="H856" s="47"/>
      <c r="I856" s="47"/>
      <c r="J856" s="47"/>
    </row>
    <row r="857" spans="2:10" ht="31.5">
      <c r="B857" s="75"/>
      <c r="C857" s="94" t="s">
        <v>1248</v>
      </c>
      <c r="D857" s="68"/>
      <c r="E857" s="47"/>
      <c r="F857" s="47"/>
      <c r="G857" s="47"/>
      <c r="H857" s="47"/>
      <c r="I857" s="47"/>
      <c r="J857" s="47"/>
    </row>
    <row r="858" spans="2:10" ht="31.5">
      <c r="B858" s="75"/>
      <c r="C858" s="94" t="s">
        <v>1249</v>
      </c>
      <c r="D858" s="68"/>
      <c r="E858" s="47"/>
      <c r="F858" s="47"/>
      <c r="G858" s="47"/>
      <c r="H858" s="47"/>
      <c r="I858" s="47"/>
      <c r="J858" s="47"/>
    </row>
    <row r="859" spans="2:10" ht="84">
      <c r="B859" s="75"/>
      <c r="C859" s="94" t="s">
        <v>1250</v>
      </c>
      <c r="D859" s="68"/>
      <c r="E859" s="47"/>
      <c r="F859" s="47"/>
      <c r="G859" s="47"/>
      <c r="H859" s="47"/>
      <c r="I859" s="47"/>
      <c r="J859" s="47"/>
    </row>
    <row r="860" spans="2:10" ht="31.5">
      <c r="B860" s="75"/>
      <c r="C860" s="94" t="s">
        <v>1251</v>
      </c>
      <c r="D860" s="68"/>
      <c r="E860" s="47"/>
      <c r="F860" s="47"/>
      <c r="G860" s="47"/>
      <c r="H860" s="47"/>
      <c r="I860" s="47"/>
      <c r="J860" s="47"/>
    </row>
    <row r="861" spans="2:10" ht="31.5">
      <c r="B861" s="75"/>
      <c r="C861" s="94" t="s">
        <v>1252</v>
      </c>
      <c r="D861" s="68"/>
      <c r="E861" s="47"/>
      <c r="F861" s="47"/>
      <c r="G861" s="47"/>
      <c r="H861" s="47"/>
      <c r="I861" s="47"/>
      <c r="J861" s="47"/>
    </row>
    <row r="862" spans="2:10" ht="42">
      <c r="B862" s="75"/>
      <c r="C862" s="94" t="s">
        <v>1253</v>
      </c>
      <c r="D862" s="68"/>
      <c r="E862" s="47"/>
      <c r="F862" s="47"/>
      <c r="G862" s="47"/>
      <c r="H862" s="47"/>
      <c r="I862" s="47"/>
      <c r="J862" s="47"/>
    </row>
    <row r="863" spans="2:10" ht="21">
      <c r="B863" s="75"/>
      <c r="C863" s="94" t="s">
        <v>1254</v>
      </c>
      <c r="D863" s="68"/>
      <c r="E863" s="47"/>
      <c r="F863" s="47"/>
      <c r="G863" s="47"/>
      <c r="H863" s="47"/>
      <c r="I863" s="47"/>
      <c r="J863" s="47"/>
    </row>
    <row r="864" spans="2:10" ht="52.5">
      <c r="B864" s="75"/>
      <c r="C864" s="94" t="s">
        <v>1255</v>
      </c>
      <c r="D864" s="68"/>
      <c r="E864" s="47"/>
      <c r="F864" s="47"/>
      <c r="G864" s="47"/>
      <c r="H864" s="47"/>
      <c r="I864" s="47"/>
      <c r="J864" s="47"/>
    </row>
    <row r="865" spans="2:10" ht="21">
      <c r="B865" s="75"/>
      <c r="C865" s="94" t="s">
        <v>1256</v>
      </c>
      <c r="D865" s="68"/>
      <c r="E865" s="47"/>
      <c r="F865" s="47"/>
      <c r="G865" s="47"/>
      <c r="H865" s="47"/>
      <c r="I865" s="47"/>
      <c r="J865" s="47"/>
    </row>
    <row r="866" spans="2:10" ht="52.5">
      <c r="B866" s="75"/>
      <c r="C866" s="94" t="s">
        <v>1257</v>
      </c>
      <c r="D866" s="68"/>
      <c r="E866" s="47"/>
      <c r="F866" s="47"/>
      <c r="G866" s="47"/>
      <c r="H866" s="47"/>
      <c r="I866" s="47"/>
      <c r="J866" s="47"/>
    </row>
    <row r="867" spans="2:10" ht="31.5">
      <c r="B867" s="75"/>
      <c r="C867" s="94" t="s">
        <v>1258</v>
      </c>
      <c r="D867" s="68"/>
      <c r="E867" s="47"/>
      <c r="F867" s="47"/>
      <c r="G867" s="47"/>
      <c r="H867" s="47"/>
      <c r="I867" s="47"/>
      <c r="J867" s="47"/>
    </row>
    <row r="868" spans="2:10" ht="21">
      <c r="B868" s="75"/>
      <c r="C868" s="94" t="s">
        <v>722</v>
      </c>
      <c r="D868" s="68"/>
      <c r="E868" s="47"/>
      <c r="F868" s="47"/>
      <c r="G868" s="47"/>
      <c r="H868" s="47"/>
      <c r="I868" s="47"/>
      <c r="J868" s="47"/>
    </row>
    <row r="869" spans="2:10" ht="21">
      <c r="B869" s="75"/>
      <c r="C869" s="94" t="s">
        <v>1259</v>
      </c>
      <c r="D869" s="68"/>
      <c r="E869" s="47"/>
      <c r="F869" s="47"/>
      <c r="G869" s="47"/>
      <c r="H869" s="47"/>
      <c r="I869" s="47"/>
      <c r="J869" s="47"/>
    </row>
    <row r="870" spans="2:10" ht="12.75">
      <c r="B870" s="75"/>
      <c r="C870" s="94" t="s">
        <v>1260</v>
      </c>
      <c r="D870" s="68"/>
      <c r="E870" s="47"/>
      <c r="F870" s="47"/>
      <c r="G870" s="47"/>
      <c r="H870" s="47"/>
      <c r="I870" s="47"/>
      <c r="J870" s="47"/>
    </row>
    <row r="871" spans="2:10" ht="12.75">
      <c r="B871" s="75"/>
      <c r="C871" s="94" t="s">
        <v>1261</v>
      </c>
      <c r="D871" s="68"/>
      <c r="E871" s="47"/>
      <c r="F871" s="47"/>
      <c r="G871" s="47"/>
      <c r="H871" s="47"/>
      <c r="I871" s="47"/>
      <c r="J871" s="47"/>
    </row>
    <row r="872" spans="2:10" ht="21">
      <c r="B872" s="75"/>
      <c r="C872" s="94" t="s">
        <v>1262</v>
      </c>
      <c r="D872" s="68"/>
      <c r="E872" s="47"/>
      <c r="F872" s="47"/>
      <c r="G872" s="47"/>
      <c r="H872" s="47"/>
      <c r="I872" s="47"/>
      <c r="J872" s="47"/>
    </row>
    <row r="873" spans="2:10" ht="12.75">
      <c r="B873" s="75"/>
      <c r="C873" s="94" t="s">
        <v>1263</v>
      </c>
      <c r="D873" s="68"/>
      <c r="E873" s="47"/>
      <c r="F873" s="47"/>
      <c r="G873" s="47"/>
      <c r="H873" s="47"/>
      <c r="I873" s="47"/>
      <c r="J873" s="47"/>
    </row>
    <row r="874" spans="2:10" ht="12.75">
      <c r="B874" s="75"/>
      <c r="C874" s="94"/>
      <c r="D874" s="68"/>
      <c r="E874" s="47"/>
      <c r="F874" s="47"/>
      <c r="G874" s="47"/>
      <c r="H874" s="47"/>
      <c r="I874" s="47"/>
      <c r="J874" s="47"/>
    </row>
    <row r="875" spans="2:10" ht="12.75">
      <c r="B875" s="75"/>
      <c r="C875" s="145" t="s">
        <v>59</v>
      </c>
      <c r="D875" s="68"/>
      <c r="E875" s="47"/>
      <c r="F875" s="47"/>
      <c r="G875" s="47"/>
      <c r="H875" s="47"/>
      <c r="I875" s="47"/>
      <c r="J875" s="47"/>
    </row>
    <row r="876" spans="2:10" ht="12.75">
      <c r="B876" s="75"/>
      <c r="C876" s="145" t="s">
        <v>1264</v>
      </c>
      <c r="D876" s="68"/>
      <c r="E876" s="47"/>
      <c r="F876" s="47"/>
      <c r="G876" s="47"/>
      <c r="H876" s="47"/>
      <c r="I876" s="47"/>
      <c r="J876" s="47"/>
    </row>
    <row r="877" spans="2:10" ht="12.75">
      <c r="B877" s="75"/>
      <c r="C877" s="145" t="s">
        <v>1265</v>
      </c>
      <c r="D877" s="68"/>
      <c r="E877" s="47"/>
      <c r="F877" s="47"/>
      <c r="G877" s="47"/>
      <c r="H877" s="47"/>
      <c r="I877" s="47"/>
      <c r="J877" s="47"/>
    </row>
    <row r="878" spans="2:10" ht="12.75">
      <c r="B878" s="75"/>
      <c r="C878" s="145" t="s">
        <v>1266</v>
      </c>
      <c r="D878" s="68"/>
      <c r="E878" s="47"/>
      <c r="F878" s="47"/>
      <c r="G878" s="47"/>
      <c r="H878" s="47"/>
      <c r="I878" s="47"/>
      <c r="J878" s="47"/>
    </row>
    <row r="879" spans="2:10" ht="12.75">
      <c r="B879" s="75"/>
      <c r="C879" s="145" t="s">
        <v>1182</v>
      </c>
      <c r="D879" s="68"/>
      <c r="E879" s="47"/>
      <c r="F879" s="47"/>
      <c r="G879" s="47"/>
      <c r="H879" s="47"/>
      <c r="I879" s="47"/>
      <c r="J879" s="47"/>
    </row>
    <row r="880" spans="2:10" ht="12.75">
      <c r="B880" s="75"/>
      <c r="C880" s="145"/>
      <c r="D880" s="68"/>
      <c r="E880" s="47"/>
      <c r="F880" s="47"/>
      <c r="G880" s="47"/>
      <c r="H880" s="47"/>
      <c r="I880" s="47"/>
      <c r="J880" s="47"/>
    </row>
    <row r="881" spans="2:10" ht="12.75">
      <c r="B881" s="75"/>
      <c r="C881" s="94" t="s">
        <v>1267</v>
      </c>
      <c r="D881" s="68"/>
      <c r="E881" s="47"/>
      <c r="F881" s="47"/>
      <c r="G881" s="47"/>
      <c r="H881" s="47"/>
      <c r="I881" s="47"/>
      <c r="J881" s="47"/>
    </row>
    <row r="882" spans="2:10" ht="31.5">
      <c r="B882" s="75"/>
      <c r="C882" s="94" t="s">
        <v>734</v>
      </c>
      <c r="D882" s="68"/>
      <c r="E882" s="47"/>
      <c r="F882" s="47"/>
      <c r="G882" s="47"/>
      <c r="H882" s="47"/>
      <c r="I882" s="47"/>
      <c r="J882" s="47"/>
    </row>
    <row r="883" spans="2:10" ht="12.75">
      <c r="B883" s="75"/>
      <c r="C883" s="94" t="s">
        <v>536</v>
      </c>
      <c r="D883" s="68"/>
      <c r="E883" s="47"/>
      <c r="F883" s="47"/>
      <c r="G883" s="47"/>
      <c r="H883" s="47"/>
      <c r="I883" s="47"/>
      <c r="J883" s="47"/>
    </row>
    <row r="884" spans="2:10" ht="12.75">
      <c r="B884" s="75"/>
      <c r="C884" s="94" t="s">
        <v>537</v>
      </c>
      <c r="D884" s="68"/>
      <c r="E884" s="47"/>
      <c r="F884" s="47"/>
      <c r="G884" s="47"/>
      <c r="H884" s="47"/>
      <c r="I884" s="47"/>
      <c r="J884" s="47"/>
    </row>
    <row r="885" spans="2:10" ht="21">
      <c r="B885" s="75"/>
      <c r="C885" s="94" t="s">
        <v>538</v>
      </c>
      <c r="D885" s="68"/>
      <c r="E885" s="47"/>
      <c r="F885" s="47"/>
      <c r="G885" s="47"/>
      <c r="H885" s="47"/>
      <c r="I885" s="47"/>
      <c r="J885" s="47"/>
    </row>
    <row r="886" spans="2:10" ht="31.5">
      <c r="B886" s="75"/>
      <c r="C886" s="94" t="s">
        <v>1268</v>
      </c>
      <c r="D886" s="68"/>
      <c r="E886" s="47"/>
      <c r="F886" s="47"/>
      <c r="G886" s="47"/>
      <c r="H886" s="47"/>
      <c r="I886" s="47"/>
      <c r="J886" s="47"/>
    </row>
    <row r="887" spans="2:10" ht="31.5">
      <c r="B887" s="75"/>
      <c r="C887" s="94" t="s">
        <v>1269</v>
      </c>
      <c r="D887" s="68"/>
      <c r="E887" s="47"/>
      <c r="F887" s="47"/>
      <c r="G887" s="47"/>
      <c r="H887" s="47"/>
      <c r="I887" s="47"/>
      <c r="J887" s="47"/>
    </row>
    <row r="888" spans="2:10" ht="12.75">
      <c r="B888" s="75"/>
      <c r="C888" s="94" t="s">
        <v>735</v>
      </c>
      <c r="D888" s="68"/>
      <c r="E888" s="47"/>
      <c r="F888" s="47"/>
      <c r="G888" s="47"/>
      <c r="H888" s="47"/>
      <c r="I888" s="47"/>
      <c r="J888" s="47"/>
    </row>
    <row r="889" spans="2:10" ht="21">
      <c r="B889" s="75"/>
      <c r="C889" s="94" t="s">
        <v>72</v>
      </c>
      <c r="D889" s="68"/>
      <c r="E889" s="47"/>
      <c r="F889" s="47"/>
      <c r="G889" s="47"/>
      <c r="H889" s="47"/>
      <c r="I889" s="47"/>
      <c r="J889" s="47"/>
    </row>
    <row r="890" spans="2:10" ht="21">
      <c r="B890" s="75"/>
      <c r="C890" s="94" t="s">
        <v>535</v>
      </c>
      <c r="D890" s="68"/>
      <c r="E890" s="47"/>
      <c r="F890" s="47"/>
      <c r="G890" s="47"/>
      <c r="H890" s="47"/>
      <c r="I890" s="47"/>
      <c r="J890" s="47"/>
    </row>
    <row r="891" spans="2:10" ht="63">
      <c r="B891" s="75"/>
      <c r="C891" s="94" t="s">
        <v>1270</v>
      </c>
      <c r="D891" s="68"/>
      <c r="E891" s="47"/>
      <c r="F891" s="47"/>
      <c r="G891" s="47"/>
      <c r="H891" s="47"/>
      <c r="I891" s="47"/>
      <c r="J891" s="47"/>
    </row>
    <row r="892" spans="2:10" ht="42">
      <c r="B892" s="75"/>
      <c r="C892" s="94" t="s">
        <v>16</v>
      </c>
      <c r="D892" s="68"/>
      <c r="E892" s="47"/>
      <c r="F892" s="47"/>
      <c r="G892" s="47"/>
      <c r="H892" s="47"/>
      <c r="I892" s="47"/>
      <c r="J892" s="47"/>
    </row>
    <row r="893" spans="2:10" ht="12.75">
      <c r="B893" s="75"/>
      <c r="C893" s="94" t="s">
        <v>73</v>
      </c>
      <c r="D893" s="68"/>
      <c r="E893" s="47"/>
      <c r="F893" s="47"/>
      <c r="G893" s="47"/>
      <c r="H893" s="47"/>
      <c r="I893" s="47"/>
      <c r="J893" s="47"/>
    </row>
    <row r="894" spans="2:10" ht="21">
      <c r="B894" s="75"/>
      <c r="C894" s="94" t="s">
        <v>74</v>
      </c>
      <c r="D894" s="68"/>
      <c r="E894" s="47"/>
      <c r="F894" s="47"/>
      <c r="G894" s="47"/>
      <c r="H894" s="47"/>
      <c r="I894" s="47"/>
      <c r="J894" s="47"/>
    </row>
    <row r="895" spans="2:10" ht="21">
      <c r="B895" s="75"/>
      <c r="C895" s="94" t="s">
        <v>75</v>
      </c>
      <c r="D895" s="68"/>
      <c r="E895" s="47"/>
      <c r="F895" s="47"/>
      <c r="G895" s="47"/>
      <c r="H895" s="47"/>
      <c r="I895" s="47"/>
      <c r="J895" s="47"/>
    </row>
    <row r="896" spans="2:10" ht="12.75">
      <c r="B896" s="75"/>
      <c r="C896" s="94" t="s">
        <v>76</v>
      </c>
      <c r="D896" s="68"/>
      <c r="E896" s="47"/>
      <c r="F896" s="47"/>
      <c r="G896" s="47"/>
      <c r="H896" s="47"/>
      <c r="I896" s="47"/>
      <c r="J896" s="47"/>
    </row>
    <row r="897" spans="2:10" ht="12.75">
      <c r="B897" s="75"/>
      <c r="C897" s="94" t="s">
        <v>479</v>
      </c>
      <c r="D897" s="68"/>
      <c r="E897" s="47"/>
      <c r="F897" s="47"/>
      <c r="G897" s="47"/>
      <c r="H897" s="47"/>
      <c r="I897" s="47"/>
      <c r="J897" s="47"/>
    </row>
    <row r="898" spans="2:10" ht="31.5">
      <c r="B898" s="75"/>
      <c r="C898" s="94" t="s">
        <v>177</v>
      </c>
      <c r="D898" s="68"/>
      <c r="E898" s="47"/>
      <c r="F898" s="47"/>
      <c r="G898" s="47"/>
      <c r="H898" s="47"/>
      <c r="I898" s="47"/>
      <c r="J898" s="47"/>
    </row>
    <row r="899" spans="2:10" ht="21">
      <c r="B899" s="75"/>
      <c r="C899" s="94" t="s">
        <v>178</v>
      </c>
      <c r="D899" s="68"/>
      <c r="E899" s="47"/>
      <c r="F899" s="47"/>
      <c r="G899" s="47"/>
      <c r="H899" s="47"/>
      <c r="I899" s="47"/>
      <c r="J899" s="47"/>
    </row>
    <row r="900" spans="2:10" ht="21">
      <c r="B900" s="75"/>
      <c r="C900" s="94" t="s">
        <v>480</v>
      </c>
      <c r="D900" s="68"/>
      <c r="E900" s="47"/>
      <c r="F900" s="47"/>
      <c r="G900" s="47"/>
      <c r="H900" s="47"/>
      <c r="I900" s="47"/>
      <c r="J900" s="47"/>
    </row>
    <row r="901" spans="2:10" ht="12.75">
      <c r="B901" s="75"/>
      <c r="C901" s="94" t="s">
        <v>179</v>
      </c>
      <c r="D901" s="68"/>
      <c r="E901" s="47"/>
      <c r="F901" s="47"/>
      <c r="G901" s="47"/>
      <c r="H901" s="47"/>
      <c r="I901" s="47"/>
      <c r="J901" s="47"/>
    </row>
    <row r="902" spans="2:10" ht="31.5">
      <c r="B902" s="75"/>
      <c r="C902" s="94" t="s">
        <v>1289</v>
      </c>
      <c r="D902" s="68"/>
      <c r="E902" s="47"/>
      <c r="F902" s="47"/>
      <c r="G902" s="47"/>
      <c r="H902" s="47"/>
      <c r="I902" s="47"/>
      <c r="J902" s="47"/>
    </row>
    <row r="903" spans="2:10" ht="52.5">
      <c r="B903" s="75"/>
      <c r="C903" s="94" t="s">
        <v>17</v>
      </c>
      <c r="D903" s="68"/>
      <c r="E903" s="47"/>
      <c r="F903" s="47"/>
      <c r="G903" s="47"/>
      <c r="H903" s="47"/>
      <c r="I903" s="47"/>
      <c r="J903" s="47"/>
    </row>
    <row r="904" spans="2:10" ht="12.75">
      <c r="B904" s="75"/>
      <c r="C904" s="94" t="s">
        <v>180</v>
      </c>
      <c r="D904" s="68"/>
      <c r="E904" s="47"/>
      <c r="F904" s="47"/>
      <c r="G904" s="47"/>
      <c r="H904" s="47"/>
      <c r="I904" s="47"/>
      <c r="J904" s="47"/>
    </row>
    <row r="905" spans="2:10" ht="12.75">
      <c r="B905" s="75"/>
      <c r="C905" s="94" t="s">
        <v>181</v>
      </c>
      <c r="D905" s="68"/>
      <c r="E905" s="47"/>
      <c r="F905" s="47"/>
      <c r="G905" s="47"/>
      <c r="H905" s="47"/>
      <c r="I905" s="47"/>
      <c r="J905" s="47"/>
    </row>
    <row r="906" spans="2:10" ht="12.75">
      <c r="B906" s="75"/>
      <c r="C906" s="94" t="s">
        <v>182</v>
      </c>
      <c r="D906" s="68"/>
      <c r="E906" s="47"/>
      <c r="F906" s="47"/>
      <c r="G906" s="47"/>
      <c r="H906" s="47"/>
      <c r="I906" s="47"/>
      <c r="J906" s="47"/>
    </row>
    <row r="907" spans="2:10" ht="12.75">
      <c r="B907" s="75"/>
      <c r="C907" s="94" t="s">
        <v>183</v>
      </c>
      <c r="D907" s="68"/>
      <c r="E907" s="47"/>
      <c r="F907" s="47"/>
      <c r="G907" s="47"/>
      <c r="H907" s="47"/>
      <c r="I907" s="47"/>
      <c r="J907" s="47"/>
    </row>
    <row r="908" spans="2:10" ht="12.75">
      <c r="B908" s="75"/>
      <c r="C908" s="94" t="s">
        <v>184</v>
      </c>
      <c r="D908" s="68"/>
      <c r="E908" s="47"/>
      <c r="F908" s="47"/>
      <c r="G908" s="47"/>
      <c r="H908" s="47"/>
      <c r="I908" s="47"/>
      <c r="J908" s="47"/>
    </row>
    <row r="909" spans="2:10" ht="31.5">
      <c r="B909" s="75"/>
      <c r="C909" s="94" t="s">
        <v>1290</v>
      </c>
      <c r="D909" s="68"/>
      <c r="E909" s="47"/>
      <c r="F909" s="47"/>
      <c r="G909" s="47"/>
      <c r="H909" s="47"/>
      <c r="I909" s="47"/>
      <c r="J909" s="47"/>
    </row>
    <row r="910" spans="2:10" ht="12.75">
      <c r="B910" s="75"/>
      <c r="C910" s="94" t="s">
        <v>278</v>
      </c>
      <c r="D910" s="68"/>
      <c r="E910" s="47"/>
      <c r="F910" s="47"/>
      <c r="G910" s="47"/>
      <c r="H910" s="47"/>
      <c r="I910" s="47"/>
      <c r="J910" s="47"/>
    </row>
    <row r="911" spans="2:10" ht="12.75">
      <c r="B911" s="75"/>
      <c r="C911" s="94" t="s">
        <v>259</v>
      </c>
      <c r="D911" s="68"/>
      <c r="E911" s="47"/>
      <c r="F911" s="47"/>
      <c r="G911" s="47"/>
      <c r="H911" s="47"/>
      <c r="I911" s="47"/>
      <c r="J911" s="47"/>
    </row>
    <row r="912" spans="2:10" ht="31.5">
      <c r="B912" s="75"/>
      <c r="C912" s="94" t="s">
        <v>260</v>
      </c>
      <c r="D912" s="68"/>
      <c r="E912" s="47"/>
      <c r="F912" s="47"/>
      <c r="G912" s="47"/>
      <c r="H912" s="47"/>
      <c r="I912" s="47"/>
      <c r="J912" s="47"/>
    </row>
    <row r="913" spans="2:10" ht="31.5">
      <c r="B913" s="75"/>
      <c r="C913" s="94" t="s">
        <v>1291</v>
      </c>
      <c r="D913" s="68"/>
      <c r="E913" s="47"/>
      <c r="F913" s="47"/>
      <c r="G913" s="47"/>
      <c r="H913" s="47"/>
      <c r="I913" s="47"/>
      <c r="J913" s="47"/>
    </row>
    <row r="914" spans="2:10" ht="21">
      <c r="B914" s="75"/>
      <c r="C914" s="94" t="s">
        <v>185</v>
      </c>
      <c r="D914" s="68"/>
      <c r="E914" s="47"/>
      <c r="F914" s="47"/>
      <c r="G914" s="47"/>
      <c r="H914" s="47"/>
      <c r="I914" s="47"/>
      <c r="J914" s="47"/>
    </row>
    <row r="915" spans="2:10" ht="42">
      <c r="B915" s="75"/>
      <c r="C915" s="94" t="s">
        <v>1292</v>
      </c>
      <c r="D915" s="68"/>
      <c r="E915" s="47"/>
      <c r="F915" s="47"/>
      <c r="G915" s="47"/>
      <c r="H915" s="47"/>
      <c r="I915" s="47"/>
      <c r="J915" s="47"/>
    </row>
    <row r="916" spans="2:10" ht="12.75">
      <c r="B916" s="75"/>
      <c r="C916" s="94" t="s">
        <v>186</v>
      </c>
      <c r="D916" s="68"/>
      <c r="E916" s="47"/>
      <c r="F916" s="47"/>
      <c r="G916" s="47"/>
      <c r="H916" s="47"/>
      <c r="I916" s="47"/>
      <c r="J916" s="47"/>
    </row>
    <row r="917" spans="2:10" ht="21">
      <c r="B917" s="75"/>
      <c r="C917" s="94" t="s">
        <v>1293</v>
      </c>
      <c r="D917" s="68"/>
      <c r="E917" s="47"/>
      <c r="F917" s="47"/>
      <c r="G917" s="47"/>
      <c r="H917" s="47"/>
      <c r="I917" s="47"/>
      <c r="J917" s="47"/>
    </row>
    <row r="918" spans="2:10" ht="21">
      <c r="B918" s="75"/>
      <c r="C918" s="94" t="s">
        <v>1294</v>
      </c>
      <c r="D918" s="68"/>
      <c r="E918" s="47"/>
      <c r="F918" s="47"/>
      <c r="G918" s="47"/>
      <c r="H918" s="47"/>
      <c r="I918" s="47"/>
      <c r="J918" s="47"/>
    </row>
    <row r="919" spans="2:10" ht="31.5">
      <c r="B919" s="75"/>
      <c r="C919" s="94" t="s">
        <v>1295</v>
      </c>
      <c r="D919" s="68"/>
      <c r="E919" s="47"/>
      <c r="F919" s="47"/>
      <c r="G919" s="47"/>
      <c r="H919" s="47"/>
      <c r="I919" s="47"/>
      <c r="J919" s="47"/>
    </row>
    <row r="920" spans="2:10" ht="31.5">
      <c r="B920" s="75"/>
      <c r="C920" s="94" t="s">
        <v>187</v>
      </c>
      <c r="D920" s="68"/>
      <c r="E920" s="47"/>
      <c r="F920" s="47"/>
      <c r="G920" s="47"/>
      <c r="H920" s="47"/>
      <c r="I920" s="47"/>
      <c r="J920" s="47"/>
    </row>
    <row r="921" spans="2:10" ht="31.5">
      <c r="B921" s="75"/>
      <c r="C921" s="94" t="s">
        <v>468</v>
      </c>
      <c r="D921" s="68"/>
      <c r="E921" s="47"/>
      <c r="F921" s="47"/>
      <c r="G921" s="47"/>
      <c r="H921" s="47"/>
      <c r="I921" s="47"/>
      <c r="J921" s="47"/>
    </row>
    <row r="922" spans="2:10" ht="42">
      <c r="B922" s="75"/>
      <c r="C922" s="94" t="s">
        <v>1296</v>
      </c>
      <c r="D922" s="68"/>
      <c r="E922" s="47"/>
      <c r="F922" s="47"/>
      <c r="G922" s="47"/>
      <c r="H922" s="47"/>
      <c r="I922" s="47"/>
      <c r="J922" s="47"/>
    </row>
    <row r="923" spans="2:10" ht="21">
      <c r="B923" s="75"/>
      <c r="C923" s="94" t="s">
        <v>736</v>
      </c>
      <c r="D923" s="68"/>
      <c r="E923" s="47"/>
      <c r="F923" s="47"/>
      <c r="G923" s="47"/>
      <c r="H923" s="47"/>
      <c r="I923" s="47"/>
      <c r="J923" s="47"/>
    </row>
    <row r="924" spans="2:10" ht="42">
      <c r="B924" s="75"/>
      <c r="C924" s="94" t="s">
        <v>1297</v>
      </c>
      <c r="D924" s="68"/>
      <c r="E924" s="47"/>
      <c r="F924" s="47"/>
      <c r="G924" s="47"/>
      <c r="H924" s="47"/>
      <c r="I924" s="47"/>
      <c r="J924" s="47"/>
    </row>
    <row r="925" spans="2:10" ht="31.5">
      <c r="B925" s="75"/>
      <c r="C925" s="94" t="s">
        <v>62</v>
      </c>
      <c r="D925" s="68"/>
      <c r="E925" s="47"/>
      <c r="F925" s="47"/>
      <c r="G925" s="47"/>
      <c r="H925" s="47"/>
      <c r="I925" s="47"/>
      <c r="J925" s="47"/>
    </row>
    <row r="926" spans="2:10" ht="42">
      <c r="B926" s="75"/>
      <c r="C926" s="94" t="s">
        <v>46</v>
      </c>
      <c r="D926" s="68"/>
      <c r="E926" s="47"/>
      <c r="F926" s="47"/>
      <c r="G926" s="47"/>
      <c r="H926" s="47"/>
      <c r="I926" s="47"/>
      <c r="J926" s="47"/>
    </row>
    <row r="927" spans="2:10" ht="84">
      <c r="B927" s="75"/>
      <c r="C927" s="94" t="s">
        <v>1298</v>
      </c>
      <c r="D927" s="68"/>
      <c r="E927" s="47"/>
      <c r="F927" s="47"/>
      <c r="G927" s="47"/>
      <c r="H927" s="47"/>
      <c r="I927" s="47"/>
      <c r="J927" s="47"/>
    </row>
    <row r="928" spans="2:10" ht="42">
      <c r="B928" s="75"/>
      <c r="C928" s="94" t="s">
        <v>1299</v>
      </c>
      <c r="D928" s="68"/>
      <c r="E928" s="47"/>
      <c r="F928" s="47"/>
      <c r="G928" s="47"/>
      <c r="H928" s="47"/>
      <c r="I928" s="47"/>
      <c r="J928" s="47"/>
    </row>
    <row r="929" spans="2:10" ht="31.5">
      <c r="B929" s="75"/>
      <c r="C929" s="94" t="s">
        <v>1300</v>
      </c>
      <c r="D929" s="68"/>
      <c r="E929" s="47"/>
      <c r="F929" s="47"/>
      <c r="G929" s="47"/>
      <c r="H929" s="47"/>
      <c r="I929" s="47"/>
      <c r="J929" s="47"/>
    </row>
    <row r="930" spans="2:10" ht="42">
      <c r="B930" s="75"/>
      <c r="C930" s="94" t="s">
        <v>1301</v>
      </c>
      <c r="D930" s="68"/>
      <c r="E930" s="47"/>
      <c r="F930" s="47"/>
      <c r="G930" s="47"/>
      <c r="H930" s="47"/>
      <c r="I930" s="47"/>
      <c r="J930" s="47"/>
    </row>
    <row r="931" spans="2:10" ht="21">
      <c r="B931" s="75"/>
      <c r="C931" s="94" t="s">
        <v>261</v>
      </c>
      <c r="D931" s="68"/>
      <c r="E931" s="47"/>
      <c r="F931" s="47"/>
      <c r="G931" s="47"/>
      <c r="H931" s="47"/>
      <c r="I931" s="47"/>
      <c r="J931" s="47"/>
    </row>
    <row r="932" spans="2:10" ht="42">
      <c r="B932" s="75"/>
      <c r="C932" s="94" t="s">
        <v>45</v>
      </c>
      <c r="D932" s="68"/>
      <c r="E932" s="47"/>
      <c r="F932" s="47"/>
      <c r="G932" s="47"/>
      <c r="H932" s="47"/>
      <c r="I932" s="47"/>
      <c r="J932" s="47"/>
    </row>
    <row r="933" spans="2:10" ht="31.5">
      <c r="B933" s="75"/>
      <c r="C933" s="94" t="s">
        <v>1302</v>
      </c>
      <c r="D933" s="68"/>
      <c r="E933" s="47"/>
      <c r="F933" s="47"/>
      <c r="G933" s="47"/>
      <c r="H933" s="47"/>
      <c r="I933" s="47"/>
      <c r="J933" s="47"/>
    </row>
    <row r="934" spans="2:10" ht="31.5">
      <c r="B934" s="75"/>
      <c r="C934" s="94" t="s">
        <v>1303</v>
      </c>
      <c r="D934" s="68"/>
      <c r="E934" s="47"/>
      <c r="F934" s="47"/>
      <c r="G934" s="47"/>
      <c r="H934" s="47"/>
      <c r="I934" s="47"/>
      <c r="J934" s="47"/>
    </row>
    <row r="935" spans="2:10" ht="21">
      <c r="B935" s="75"/>
      <c r="C935" s="94" t="s">
        <v>1304</v>
      </c>
      <c r="D935" s="68"/>
      <c r="E935" s="47"/>
      <c r="F935" s="47"/>
      <c r="G935" s="47"/>
      <c r="H935" s="47"/>
      <c r="I935" s="47"/>
      <c r="J935" s="47"/>
    </row>
    <row r="936" spans="2:10" ht="12.75">
      <c r="B936" s="75"/>
      <c r="C936" s="94" t="s">
        <v>263</v>
      </c>
      <c r="D936" s="68"/>
      <c r="E936" s="47"/>
      <c r="F936" s="47"/>
      <c r="G936" s="47"/>
      <c r="H936" s="47"/>
      <c r="I936" s="47"/>
      <c r="J936" s="47"/>
    </row>
    <row r="937" spans="2:10" ht="31.5">
      <c r="B937" s="75"/>
      <c r="C937" s="94" t="s">
        <v>544</v>
      </c>
      <c r="D937" s="68"/>
      <c r="E937" s="47"/>
      <c r="F937" s="47"/>
      <c r="G937" s="47"/>
      <c r="H937" s="47"/>
      <c r="I937" s="47"/>
      <c r="J937" s="47"/>
    </row>
    <row r="938" spans="2:10" ht="21">
      <c r="B938" s="75"/>
      <c r="C938" s="94" t="s">
        <v>545</v>
      </c>
      <c r="D938" s="68"/>
      <c r="E938" s="47"/>
      <c r="F938" s="47"/>
      <c r="G938" s="47"/>
      <c r="H938" s="47"/>
      <c r="I938" s="47"/>
      <c r="J938" s="47"/>
    </row>
    <row r="939" spans="2:10" ht="12.75">
      <c r="B939" s="75"/>
      <c r="C939" s="94" t="s">
        <v>546</v>
      </c>
      <c r="D939" s="68"/>
      <c r="E939" s="47"/>
      <c r="F939" s="47"/>
      <c r="G939" s="47"/>
      <c r="H939" s="47"/>
      <c r="I939" s="47"/>
      <c r="J939" s="47"/>
    </row>
    <row r="940" spans="2:10" ht="21">
      <c r="B940" s="75"/>
      <c r="C940" s="94" t="s">
        <v>280</v>
      </c>
      <c r="D940" s="68"/>
      <c r="E940" s="47"/>
      <c r="F940" s="47"/>
      <c r="G940" s="47"/>
      <c r="H940" s="47"/>
      <c r="I940" s="47"/>
      <c r="J940" s="47"/>
    </row>
    <row r="941" spans="2:10" ht="21">
      <c r="B941" s="75"/>
      <c r="C941" s="94" t="s">
        <v>264</v>
      </c>
      <c r="D941" s="68"/>
      <c r="E941" s="47"/>
      <c r="F941" s="47"/>
      <c r="G941" s="47"/>
      <c r="H941" s="47"/>
      <c r="I941" s="47"/>
      <c r="J941" s="47"/>
    </row>
    <row r="942" spans="2:10" ht="31.5">
      <c r="B942" s="75"/>
      <c r="C942" s="94" t="s">
        <v>262</v>
      </c>
      <c r="D942" s="68"/>
      <c r="E942" s="47"/>
      <c r="F942" s="47"/>
      <c r="G942" s="47"/>
      <c r="H942" s="47"/>
      <c r="I942" s="47"/>
      <c r="J942" s="47"/>
    </row>
    <row r="943" spans="2:10" ht="21">
      <c r="B943" s="75"/>
      <c r="C943" s="94" t="s">
        <v>279</v>
      </c>
      <c r="D943" s="68"/>
      <c r="E943" s="47"/>
      <c r="F943" s="47"/>
      <c r="G943" s="47"/>
      <c r="H943" s="47"/>
      <c r="I943" s="47"/>
      <c r="J943" s="47"/>
    </row>
    <row r="944" spans="2:10" ht="12.75">
      <c r="B944" s="75"/>
      <c r="C944" s="91" t="s">
        <v>63</v>
      </c>
      <c r="D944" s="68"/>
      <c r="E944" s="47"/>
      <c r="F944" s="47"/>
      <c r="G944" s="47"/>
      <c r="H944" s="47"/>
      <c r="I944" s="47"/>
      <c r="J944" s="47"/>
    </row>
    <row r="945" spans="2:10" ht="31.5">
      <c r="B945" s="75"/>
      <c r="C945" s="94" t="s">
        <v>1305</v>
      </c>
      <c r="D945" s="68"/>
      <c r="E945" s="47"/>
      <c r="F945" s="47"/>
      <c r="G945" s="47"/>
      <c r="H945" s="47"/>
      <c r="I945" s="47"/>
      <c r="J945" s="47"/>
    </row>
    <row r="946" spans="2:10" ht="12.75">
      <c r="B946" s="75"/>
      <c r="C946" s="94" t="s">
        <v>265</v>
      </c>
      <c r="D946" s="68"/>
      <c r="E946" s="47"/>
      <c r="F946" s="47"/>
      <c r="G946" s="47"/>
      <c r="H946" s="47"/>
      <c r="I946" s="47"/>
      <c r="J946" s="47"/>
    </row>
    <row r="947" spans="2:10" ht="21">
      <c r="B947" s="75"/>
      <c r="C947" s="94" t="s">
        <v>1306</v>
      </c>
      <c r="D947" s="68"/>
      <c r="E947" s="47"/>
      <c r="F947" s="47"/>
      <c r="G947" s="47"/>
      <c r="H947" s="47"/>
      <c r="I947" s="47"/>
      <c r="J947" s="47"/>
    </row>
    <row r="948" spans="2:10" ht="31.5">
      <c r="B948" s="75"/>
      <c r="C948" s="94" t="s">
        <v>1307</v>
      </c>
      <c r="D948" s="68"/>
      <c r="E948" s="47"/>
      <c r="F948" s="47"/>
      <c r="G948" s="47"/>
      <c r="H948" s="47"/>
      <c r="I948" s="47"/>
      <c r="J948" s="47"/>
    </row>
    <row r="949" spans="2:10" ht="63">
      <c r="B949" s="75"/>
      <c r="C949" s="94" t="s">
        <v>1308</v>
      </c>
      <c r="D949" s="68"/>
      <c r="E949" s="47"/>
      <c r="F949" s="47"/>
      <c r="G949" s="47"/>
      <c r="H949" s="47"/>
      <c r="I949" s="47"/>
      <c r="J949" s="47"/>
    </row>
    <row r="950" spans="2:10" ht="42">
      <c r="B950" s="75"/>
      <c r="C950" s="94" t="s">
        <v>266</v>
      </c>
      <c r="D950" s="68"/>
      <c r="E950" s="47"/>
      <c r="F950" s="47"/>
      <c r="G950" s="47"/>
      <c r="H950" s="47"/>
      <c r="I950" s="47"/>
      <c r="J950" s="47"/>
    </row>
    <row r="951" spans="2:10" ht="31.5">
      <c r="B951" s="75"/>
      <c r="C951" s="94" t="s">
        <v>267</v>
      </c>
      <c r="D951" s="68"/>
      <c r="E951" s="47"/>
      <c r="F951" s="47"/>
      <c r="G951" s="47"/>
      <c r="H951" s="47"/>
      <c r="I951" s="47"/>
      <c r="J951" s="47"/>
    </row>
    <row r="952" spans="2:10" ht="21">
      <c r="B952" s="75"/>
      <c r="C952" s="94" t="s">
        <v>1309</v>
      </c>
      <c r="D952" s="68"/>
      <c r="E952" s="47"/>
      <c r="F952" s="47"/>
      <c r="G952" s="47"/>
      <c r="H952" s="47"/>
      <c r="I952" s="47"/>
      <c r="J952" s="47"/>
    </row>
    <row r="953" spans="2:10" ht="42">
      <c r="B953" s="75"/>
      <c r="C953" s="94" t="s">
        <v>268</v>
      </c>
      <c r="D953" s="68"/>
      <c r="E953" s="47"/>
      <c r="F953" s="47"/>
      <c r="G953" s="47"/>
      <c r="H953" s="47"/>
      <c r="I953" s="47"/>
      <c r="J953" s="47"/>
    </row>
    <row r="954" spans="2:10" ht="31.5">
      <c r="B954" s="75"/>
      <c r="C954" s="94" t="s">
        <v>1310</v>
      </c>
      <c r="D954" s="68"/>
      <c r="E954" s="47"/>
      <c r="F954" s="47"/>
      <c r="G954" s="47"/>
      <c r="H954" s="47"/>
      <c r="I954" s="47"/>
      <c r="J954" s="47"/>
    </row>
    <row r="955" spans="2:10" ht="21">
      <c r="B955" s="75"/>
      <c r="C955" s="94" t="s">
        <v>269</v>
      </c>
      <c r="D955" s="68"/>
      <c r="E955" s="47"/>
      <c r="F955" s="47"/>
      <c r="G955" s="47"/>
      <c r="H955" s="47"/>
      <c r="I955" s="47"/>
      <c r="J955" s="47"/>
    </row>
    <row r="956" spans="2:10" ht="42">
      <c r="B956" s="75"/>
      <c r="C956" s="94" t="s">
        <v>270</v>
      </c>
      <c r="D956" s="68"/>
      <c r="E956" s="47"/>
      <c r="F956" s="47"/>
      <c r="G956" s="47"/>
      <c r="H956" s="47"/>
      <c r="I956" s="47"/>
      <c r="J956" s="47"/>
    </row>
    <row r="957" spans="2:10" ht="31.5">
      <c r="B957" s="75"/>
      <c r="C957" s="94" t="s">
        <v>1149</v>
      </c>
      <c r="D957" s="68"/>
      <c r="E957" s="47"/>
      <c r="F957" s="47"/>
      <c r="G957" s="47"/>
      <c r="H957" s="47"/>
      <c r="I957" s="47"/>
      <c r="J957" s="47"/>
    </row>
    <row r="958" spans="2:10" ht="63">
      <c r="B958" s="75"/>
      <c r="C958" s="94" t="s">
        <v>1311</v>
      </c>
      <c r="D958" s="68"/>
      <c r="E958" s="47"/>
      <c r="F958" s="47"/>
      <c r="G958" s="47"/>
      <c r="H958" s="47"/>
      <c r="I958" s="47"/>
      <c r="J958" s="47"/>
    </row>
    <row r="959" spans="2:10" ht="42">
      <c r="B959" s="75"/>
      <c r="C959" s="94" t="s">
        <v>1312</v>
      </c>
      <c r="D959" s="68"/>
      <c r="E959" s="47"/>
      <c r="F959" s="47"/>
      <c r="G959" s="47"/>
      <c r="H959" s="47"/>
      <c r="I959" s="47"/>
      <c r="J959" s="47"/>
    </row>
    <row r="960" spans="2:10" ht="42">
      <c r="B960" s="75"/>
      <c r="C960" s="94" t="s">
        <v>1313</v>
      </c>
      <c r="D960" s="68"/>
      <c r="E960" s="47"/>
      <c r="F960" s="47"/>
      <c r="G960" s="47"/>
      <c r="H960" s="47"/>
      <c r="I960" s="47"/>
      <c r="J960" s="47"/>
    </row>
    <row r="961" spans="2:10" ht="52.5">
      <c r="B961" s="75"/>
      <c r="C961" s="94" t="s">
        <v>1314</v>
      </c>
      <c r="D961" s="68"/>
      <c r="E961" s="47"/>
      <c r="F961" s="47"/>
      <c r="G961" s="47"/>
      <c r="H961" s="47"/>
      <c r="I961" s="47"/>
      <c r="J961" s="47"/>
    </row>
    <row r="962" spans="2:10" ht="21">
      <c r="B962" s="75"/>
      <c r="C962" s="94" t="s">
        <v>1315</v>
      </c>
      <c r="D962" s="68"/>
      <c r="E962" s="47"/>
      <c r="F962" s="47"/>
      <c r="G962" s="47"/>
      <c r="H962" s="47"/>
      <c r="I962" s="47"/>
      <c r="J962" s="47"/>
    </row>
    <row r="963" spans="2:10" ht="31.5">
      <c r="B963" s="75"/>
      <c r="C963" s="94" t="s">
        <v>271</v>
      </c>
      <c r="D963" s="68"/>
      <c r="E963" s="47"/>
      <c r="F963" s="47"/>
      <c r="G963" s="47"/>
      <c r="H963" s="47"/>
      <c r="I963" s="47"/>
      <c r="J963" s="47"/>
    </row>
    <row r="964" spans="2:10" ht="21">
      <c r="B964" s="75"/>
      <c r="C964" s="94" t="s">
        <v>455</v>
      </c>
      <c r="D964" s="68"/>
      <c r="E964" s="47"/>
      <c r="F964" s="47"/>
      <c r="G964" s="47"/>
      <c r="H964" s="47"/>
      <c r="I964" s="47"/>
      <c r="J964" s="47"/>
    </row>
    <row r="965" spans="2:10" ht="12.75">
      <c r="B965" s="75"/>
      <c r="C965" s="94" t="s">
        <v>281</v>
      </c>
      <c r="D965" s="68"/>
      <c r="E965" s="47"/>
      <c r="F965" s="47"/>
      <c r="G965" s="47"/>
      <c r="H965" s="47"/>
      <c r="I965" s="47"/>
      <c r="J965" s="47"/>
    </row>
    <row r="966" spans="2:10" ht="21">
      <c r="B966" s="75"/>
      <c r="C966" s="94" t="s">
        <v>1316</v>
      </c>
      <c r="D966" s="68"/>
      <c r="E966" s="47"/>
      <c r="F966" s="47"/>
      <c r="G966" s="47"/>
      <c r="H966" s="47"/>
      <c r="I966" s="47"/>
      <c r="J966" s="47"/>
    </row>
    <row r="967" spans="2:10" ht="21">
      <c r="B967" s="75"/>
      <c r="C967" s="94" t="s">
        <v>282</v>
      </c>
      <c r="D967" s="68"/>
      <c r="E967" s="47"/>
      <c r="F967" s="47"/>
      <c r="G967" s="47"/>
      <c r="H967" s="47"/>
      <c r="I967" s="47"/>
      <c r="J967" s="47"/>
    </row>
    <row r="968" spans="2:10" ht="21">
      <c r="B968" s="75"/>
      <c r="C968" s="94" t="s">
        <v>283</v>
      </c>
      <c r="D968" s="68"/>
      <c r="E968" s="47"/>
      <c r="F968" s="47"/>
      <c r="G968" s="47"/>
      <c r="H968" s="47"/>
      <c r="I968" s="47"/>
      <c r="J968" s="47"/>
    </row>
    <row r="969" spans="2:10" ht="21">
      <c r="B969" s="75"/>
      <c r="C969" s="94" t="s">
        <v>284</v>
      </c>
      <c r="D969" s="68"/>
      <c r="E969" s="47"/>
      <c r="F969" s="47"/>
      <c r="G969" s="47"/>
      <c r="H969" s="47"/>
      <c r="I969" s="47"/>
      <c r="J969" s="47"/>
    </row>
    <row r="970" spans="2:10" ht="12.75">
      <c r="B970" s="75"/>
      <c r="C970" s="94" t="s">
        <v>1317</v>
      </c>
      <c r="D970" s="68"/>
      <c r="E970" s="47"/>
      <c r="F970" s="47"/>
      <c r="G970" s="47"/>
      <c r="H970" s="47"/>
      <c r="I970" s="47"/>
      <c r="J970" s="47"/>
    </row>
    <row r="971" spans="2:10" ht="12.75">
      <c r="B971" s="75"/>
      <c r="C971" s="94"/>
      <c r="D971" s="68"/>
      <c r="E971" s="47"/>
      <c r="F971" s="47"/>
      <c r="G971" s="47"/>
      <c r="H971" s="47"/>
      <c r="I971" s="47"/>
      <c r="J971" s="47"/>
    </row>
    <row r="972" spans="2:10" ht="12.75">
      <c r="B972" s="75"/>
      <c r="C972" s="145" t="s">
        <v>60</v>
      </c>
      <c r="D972" s="68"/>
      <c r="E972" s="47"/>
      <c r="F972" s="47"/>
      <c r="G972" s="47"/>
      <c r="H972" s="47"/>
      <c r="I972" s="47"/>
      <c r="J972" s="47"/>
    </row>
    <row r="973" spans="2:10" ht="12.75">
      <c r="B973" s="75"/>
      <c r="C973" s="145" t="s">
        <v>1318</v>
      </c>
      <c r="D973" s="68"/>
      <c r="E973" s="47"/>
      <c r="F973" s="47"/>
      <c r="G973" s="47"/>
      <c r="H973" s="47"/>
      <c r="I973" s="47"/>
      <c r="J973" s="47"/>
    </row>
    <row r="974" spans="2:10" ht="12.75">
      <c r="B974" s="75"/>
      <c r="C974" s="145" t="s">
        <v>674</v>
      </c>
      <c r="D974" s="68"/>
      <c r="E974" s="47"/>
      <c r="F974" s="47"/>
      <c r="G974" s="47"/>
      <c r="H974" s="47"/>
      <c r="I974" s="47"/>
      <c r="J974" s="47"/>
    </row>
    <row r="975" spans="2:10" ht="12.75">
      <c r="B975" s="75"/>
      <c r="C975" s="94"/>
      <c r="D975" s="68"/>
      <c r="E975" s="47"/>
      <c r="F975" s="47"/>
      <c r="G975" s="47"/>
      <c r="H975" s="47"/>
      <c r="I975" s="47"/>
      <c r="J975" s="47"/>
    </row>
    <row r="976" spans="2:10" ht="12.75">
      <c r="B976" s="75"/>
      <c r="C976" s="94" t="s">
        <v>1319</v>
      </c>
      <c r="D976" s="68"/>
      <c r="E976" s="47"/>
      <c r="F976" s="47"/>
      <c r="G976" s="47"/>
      <c r="H976" s="47"/>
      <c r="I976" s="47"/>
      <c r="J976" s="47"/>
    </row>
    <row r="977" spans="2:10" ht="12.75">
      <c r="B977" s="75"/>
      <c r="C977" s="94" t="s">
        <v>1320</v>
      </c>
      <c r="D977" s="68"/>
      <c r="E977" s="47"/>
      <c r="F977" s="47"/>
      <c r="G977" s="47"/>
      <c r="H977" s="47"/>
      <c r="I977" s="47"/>
      <c r="J977" s="47"/>
    </row>
    <row r="978" spans="2:10" ht="12.75">
      <c r="B978" s="75"/>
      <c r="C978" s="94" t="s">
        <v>1321</v>
      </c>
      <c r="D978" s="68"/>
      <c r="E978" s="47"/>
      <c r="F978" s="47"/>
      <c r="G978" s="47"/>
      <c r="H978" s="47"/>
      <c r="I978" s="47"/>
      <c r="J978" s="47"/>
    </row>
    <row r="979" spans="2:10" ht="12.75">
      <c r="B979" s="75"/>
      <c r="C979" s="94" t="s">
        <v>1322</v>
      </c>
      <c r="D979" s="68"/>
      <c r="E979" s="47"/>
      <c r="F979" s="47"/>
      <c r="G979" s="47"/>
      <c r="H979" s="47"/>
      <c r="I979" s="47"/>
      <c r="J979" s="47"/>
    </row>
    <row r="980" spans="2:10" ht="12.75">
      <c r="B980" s="75"/>
      <c r="C980" s="94" t="s">
        <v>548</v>
      </c>
      <c r="D980" s="68"/>
      <c r="E980" s="47"/>
      <c r="F980" s="47"/>
      <c r="G980" s="47"/>
      <c r="H980" s="47"/>
      <c r="I980" s="47"/>
      <c r="J980" s="47"/>
    </row>
    <row r="981" spans="2:10" ht="12.75">
      <c r="B981" s="75"/>
      <c r="C981" s="94" t="s">
        <v>549</v>
      </c>
      <c r="D981" s="68"/>
      <c r="E981" s="47"/>
      <c r="F981" s="47"/>
      <c r="G981" s="47"/>
      <c r="H981" s="47"/>
      <c r="I981" s="47"/>
      <c r="J981" s="47"/>
    </row>
    <row r="982" spans="2:10" ht="12.75">
      <c r="B982" s="75"/>
      <c r="C982" s="94" t="s">
        <v>1323</v>
      </c>
      <c r="D982" s="68"/>
      <c r="E982" s="47"/>
      <c r="F982" s="47"/>
      <c r="G982" s="47"/>
      <c r="H982" s="47"/>
      <c r="I982" s="47"/>
      <c r="J982" s="47"/>
    </row>
    <row r="983" spans="2:10" ht="12.75">
      <c r="B983" s="75"/>
      <c r="C983" s="94" t="s">
        <v>550</v>
      </c>
      <c r="D983" s="68"/>
      <c r="E983" s="47"/>
      <c r="F983" s="47"/>
      <c r="G983" s="47"/>
      <c r="H983" s="47"/>
      <c r="I983" s="47"/>
      <c r="J983" s="47"/>
    </row>
    <row r="984" spans="2:10" ht="12.75">
      <c r="B984" s="75"/>
      <c r="C984" s="94" t="s">
        <v>551</v>
      </c>
      <c r="D984" s="68"/>
      <c r="E984" s="47"/>
      <c r="F984" s="47"/>
      <c r="G984" s="47"/>
      <c r="H984" s="47"/>
      <c r="I984" s="47"/>
      <c r="J984" s="47"/>
    </row>
    <row r="985" spans="2:10" ht="12.75">
      <c r="B985" s="75"/>
      <c r="C985" s="94" t="s">
        <v>552</v>
      </c>
      <c r="D985" s="68"/>
      <c r="E985" s="47"/>
      <c r="F985" s="47"/>
      <c r="G985" s="47"/>
      <c r="H985" s="47"/>
      <c r="I985" s="47"/>
      <c r="J985" s="47"/>
    </row>
    <row r="986" spans="2:10" ht="12.75">
      <c r="B986" s="75"/>
      <c r="C986" s="94" t="s">
        <v>553</v>
      </c>
      <c r="D986" s="68"/>
      <c r="E986" s="47"/>
      <c r="F986" s="47"/>
      <c r="G986" s="47"/>
      <c r="H986" s="47"/>
      <c r="I986" s="47"/>
      <c r="J986" s="47"/>
    </row>
    <row r="987" spans="2:10" ht="12.75">
      <c r="B987" s="75"/>
      <c r="C987" s="94" t="s">
        <v>554</v>
      </c>
      <c r="D987" s="68"/>
      <c r="E987" s="47"/>
      <c r="F987" s="47"/>
      <c r="G987" s="47"/>
      <c r="H987" s="47"/>
      <c r="I987" s="47"/>
      <c r="J987" s="47"/>
    </row>
    <row r="988" spans="2:10" ht="12.75">
      <c r="B988" s="75"/>
      <c r="C988" s="94" t="s">
        <v>559</v>
      </c>
      <c r="D988" s="68"/>
      <c r="E988" s="47"/>
      <c r="F988" s="47"/>
      <c r="G988" s="47"/>
      <c r="H988" s="47"/>
      <c r="I988" s="47"/>
      <c r="J988" s="47"/>
    </row>
    <row r="989" spans="2:10" ht="12.75">
      <c r="B989" s="75"/>
      <c r="C989" s="94" t="s">
        <v>560</v>
      </c>
      <c r="D989" s="68"/>
      <c r="E989" s="47"/>
      <c r="F989" s="47"/>
      <c r="G989" s="47"/>
      <c r="H989" s="47"/>
      <c r="I989" s="47"/>
      <c r="J989" s="47"/>
    </row>
    <row r="990" spans="2:10" ht="12.75">
      <c r="B990" s="75"/>
      <c r="C990" s="94" t="s">
        <v>1324</v>
      </c>
      <c r="D990" s="68"/>
      <c r="E990" s="47"/>
      <c r="F990" s="47"/>
      <c r="G990" s="47"/>
      <c r="H990" s="47"/>
      <c r="I990" s="47"/>
      <c r="J990" s="47"/>
    </row>
    <row r="991" spans="2:10" ht="12.75">
      <c r="B991" s="75"/>
      <c r="C991" s="94" t="s">
        <v>561</v>
      </c>
      <c r="D991" s="68"/>
      <c r="E991" s="47"/>
      <c r="F991" s="47"/>
      <c r="G991" s="47"/>
      <c r="H991" s="47"/>
      <c r="I991" s="47"/>
      <c r="J991" s="47"/>
    </row>
    <row r="992" spans="2:10" ht="12.75">
      <c r="B992" s="75"/>
      <c r="C992" s="94" t="s">
        <v>562</v>
      </c>
      <c r="D992" s="68"/>
      <c r="E992" s="47"/>
      <c r="F992" s="47"/>
      <c r="G992" s="47"/>
      <c r="H992" s="47"/>
      <c r="I992" s="47"/>
      <c r="J992" s="47"/>
    </row>
    <row r="993" spans="2:10" ht="12.75">
      <c r="B993" s="75"/>
      <c r="C993" s="94" t="s">
        <v>563</v>
      </c>
      <c r="D993" s="68"/>
      <c r="E993" s="47"/>
      <c r="F993" s="47"/>
      <c r="G993" s="47"/>
      <c r="H993" s="47"/>
      <c r="I993" s="47"/>
      <c r="J993" s="47"/>
    </row>
    <row r="994" spans="2:10" ht="12.75">
      <c r="B994" s="75"/>
      <c r="C994" s="94" t="s">
        <v>564</v>
      </c>
      <c r="D994" s="68"/>
      <c r="E994" s="47"/>
      <c r="F994" s="47"/>
      <c r="G994" s="47"/>
      <c r="H994" s="47"/>
      <c r="I994" s="47"/>
      <c r="J994" s="47"/>
    </row>
    <row r="995" spans="2:10" ht="12.75">
      <c r="B995" s="75"/>
      <c r="C995" s="94" t="s">
        <v>565</v>
      </c>
      <c r="D995" s="68"/>
      <c r="E995" s="47"/>
      <c r="F995" s="47"/>
      <c r="G995" s="47"/>
      <c r="H995" s="47"/>
      <c r="I995" s="47"/>
      <c r="J995" s="47"/>
    </row>
    <row r="996" spans="2:10" ht="12.75">
      <c r="B996" s="75"/>
      <c r="C996" s="94" t="s">
        <v>566</v>
      </c>
      <c r="D996" s="68"/>
      <c r="E996" s="47"/>
      <c r="F996" s="47"/>
      <c r="G996" s="47"/>
      <c r="H996" s="47"/>
      <c r="I996" s="47"/>
      <c r="J996" s="47"/>
    </row>
    <row r="997" spans="2:10" ht="12.75">
      <c r="B997" s="75"/>
      <c r="C997" s="94" t="s">
        <v>567</v>
      </c>
      <c r="D997" s="68"/>
      <c r="E997" s="47"/>
      <c r="F997" s="47"/>
      <c r="G997" s="47"/>
      <c r="H997" s="47"/>
      <c r="I997" s="47"/>
      <c r="J997" s="47"/>
    </row>
    <row r="998" spans="2:10" ht="12.75">
      <c r="B998" s="75"/>
      <c r="C998" s="94" t="s">
        <v>570</v>
      </c>
      <c r="D998" s="68"/>
      <c r="E998" s="47"/>
      <c r="F998" s="47"/>
      <c r="G998" s="47"/>
      <c r="H998" s="47"/>
      <c r="I998" s="47"/>
      <c r="J998" s="47"/>
    </row>
    <row r="999" spans="2:10" ht="12.75">
      <c r="B999" s="75"/>
      <c r="C999" s="94" t="s">
        <v>571</v>
      </c>
      <c r="D999" s="68"/>
      <c r="E999" s="47"/>
      <c r="F999" s="47"/>
      <c r="G999" s="47"/>
      <c r="H999" s="47"/>
      <c r="I999" s="47"/>
      <c r="J999" s="47"/>
    </row>
    <row r="1000" spans="2:10" ht="12.75">
      <c r="B1000" s="75"/>
      <c r="C1000" s="94" t="s">
        <v>572</v>
      </c>
      <c r="D1000" s="68"/>
      <c r="E1000" s="47"/>
      <c r="F1000" s="47"/>
      <c r="G1000" s="47"/>
      <c r="H1000" s="47"/>
      <c r="I1000" s="47"/>
      <c r="J1000" s="47"/>
    </row>
    <row r="1001" spans="2:10" ht="12.75">
      <c r="B1001" s="75"/>
      <c r="C1001" s="94" t="s">
        <v>573</v>
      </c>
      <c r="D1001" s="68"/>
      <c r="E1001" s="47"/>
      <c r="F1001" s="47"/>
      <c r="G1001" s="47"/>
      <c r="H1001" s="47"/>
      <c r="I1001" s="47"/>
      <c r="J1001" s="47"/>
    </row>
    <row r="1002" spans="2:10" ht="12.75">
      <c r="B1002" s="75"/>
      <c r="C1002" s="94" t="s">
        <v>574</v>
      </c>
      <c r="D1002" s="68"/>
      <c r="E1002" s="47"/>
      <c r="F1002" s="47"/>
      <c r="G1002" s="47"/>
      <c r="H1002" s="47"/>
      <c r="I1002" s="47"/>
      <c r="J1002" s="47"/>
    </row>
    <row r="1003" spans="2:10" ht="12.75">
      <c r="B1003" s="75"/>
      <c r="C1003" s="94" t="s">
        <v>1325</v>
      </c>
      <c r="D1003" s="68"/>
      <c r="E1003" s="47"/>
      <c r="F1003" s="47"/>
      <c r="G1003" s="47"/>
      <c r="H1003" s="47"/>
      <c r="I1003" s="47"/>
      <c r="J1003" s="47"/>
    </row>
    <row r="1004" spans="2:10" ht="12.75">
      <c r="B1004" s="75"/>
      <c r="C1004" s="94" t="s">
        <v>575</v>
      </c>
      <c r="D1004" s="68"/>
      <c r="E1004" s="47"/>
      <c r="F1004" s="47"/>
      <c r="G1004" s="47"/>
      <c r="H1004" s="47"/>
      <c r="I1004" s="47"/>
      <c r="J1004" s="47"/>
    </row>
    <row r="1005" spans="2:10" ht="21">
      <c r="B1005" s="75"/>
      <c r="C1005" s="94" t="s">
        <v>1326</v>
      </c>
      <c r="D1005" s="68"/>
      <c r="E1005" s="47"/>
      <c r="F1005" s="47"/>
      <c r="G1005" s="47"/>
      <c r="H1005" s="47"/>
      <c r="I1005" s="47"/>
      <c r="J1005" s="47"/>
    </row>
    <row r="1006" spans="2:10" ht="21">
      <c r="B1006" s="75"/>
      <c r="C1006" s="94" t="s">
        <v>1327</v>
      </c>
      <c r="D1006" s="68"/>
      <c r="E1006" s="47"/>
      <c r="F1006" s="47"/>
      <c r="G1006" s="47"/>
      <c r="H1006" s="47"/>
      <c r="I1006" s="47"/>
      <c r="J1006" s="47"/>
    </row>
    <row r="1007" spans="2:10" ht="12.75">
      <c r="B1007" s="75"/>
      <c r="C1007" s="94" t="s">
        <v>1328</v>
      </c>
      <c r="D1007" s="68"/>
      <c r="E1007" s="47"/>
      <c r="F1007" s="47"/>
      <c r="G1007" s="47"/>
      <c r="H1007" s="47"/>
      <c r="I1007" s="47"/>
      <c r="J1007" s="47"/>
    </row>
    <row r="1008" spans="2:10" ht="12.75">
      <c r="B1008" s="75"/>
      <c r="C1008" s="94" t="s">
        <v>576</v>
      </c>
      <c r="D1008" s="68"/>
      <c r="E1008" s="47"/>
      <c r="F1008" s="47"/>
      <c r="G1008" s="47"/>
      <c r="H1008" s="47"/>
      <c r="I1008" s="47"/>
      <c r="J1008" s="47"/>
    </row>
    <row r="1009" spans="2:10" ht="12.75">
      <c r="B1009" s="75"/>
      <c r="C1009" s="94" t="s">
        <v>1329</v>
      </c>
      <c r="D1009" s="68"/>
      <c r="E1009" s="47"/>
      <c r="F1009" s="47"/>
      <c r="G1009" s="47"/>
      <c r="H1009" s="47"/>
      <c r="I1009" s="47"/>
      <c r="J1009" s="47"/>
    </row>
    <row r="1010" spans="2:10" ht="12.75">
      <c r="B1010" s="75"/>
      <c r="C1010" s="94" t="s">
        <v>1330</v>
      </c>
      <c r="D1010" s="68"/>
      <c r="E1010" s="47"/>
      <c r="F1010" s="47"/>
      <c r="G1010" s="47"/>
      <c r="H1010" s="47"/>
      <c r="I1010" s="47"/>
      <c r="J1010" s="47"/>
    </row>
    <row r="1011" spans="2:10" ht="12.75">
      <c r="B1011" s="75"/>
      <c r="C1011" s="94" t="s">
        <v>1331</v>
      </c>
      <c r="D1011" s="68"/>
      <c r="E1011" s="47"/>
      <c r="F1011" s="47"/>
      <c r="G1011" s="47"/>
      <c r="H1011" s="47"/>
      <c r="I1011" s="47"/>
      <c r="J1011" s="47"/>
    </row>
    <row r="1012" spans="2:10" ht="12.75">
      <c r="B1012" s="75"/>
      <c r="C1012" s="94" t="s">
        <v>1332</v>
      </c>
      <c r="D1012" s="68"/>
      <c r="E1012" s="47"/>
      <c r="F1012" s="47"/>
      <c r="G1012" s="47"/>
      <c r="H1012" s="47"/>
      <c r="I1012" s="47"/>
      <c r="J1012" s="47"/>
    </row>
    <row r="1013" spans="2:10" ht="21">
      <c r="B1013" s="75"/>
      <c r="C1013" s="94" t="s">
        <v>1333</v>
      </c>
      <c r="D1013" s="68"/>
      <c r="E1013" s="47"/>
      <c r="F1013" s="47"/>
      <c r="G1013" s="47"/>
      <c r="H1013" s="47"/>
      <c r="I1013" s="47"/>
      <c r="J1013" s="47"/>
    </row>
    <row r="1014" spans="2:10" ht="12.75">
      <c r="B1014" s="75"/>
      <c r="C1014" s="94" t="s">
        <v>1334</v>
      </c>
      <c r="D1014" s="68"/>
      <c r="E1014" s="47"/>
      <c r="F1014" s="47"/>
      <c r="G1014" s="47"/>
      <c r="H1014" s="47"/>
      <c r="I1014" s="47"/>
      <c r="J1014" s="47"/>
    </row>
    <row r="1015" spans="2:10" ht="12.75">
      <c r="B1015" s="75"/>
      <c r="C1015" s="94" t="s">
        <v>555</v>
      </c>
      <c r="D1015" s="68"/>
      <c r="E1015" s="47"/>
      <c r="F1015" s="47"/>
      <c r="G1015" s="47"/>
      <c r="H1015" s="47"/>
      <c r="I1015" s="47"/>
      <c r="J1015" s="47"/>
    </row>
    <row r="1016" spans="2:10" ht="12.75">
      <c r="B1016" s="75"/>
      <c r="C1016" s="94" t="s">
        <v>556</v>
      </c>
      <c r="D1016" s="68"/>
      <c r="E1016" s="47"/>
      <c r="F1016" s="47"/>
      <c r="G1016" s="47"/>
      <c r="H1016" s="47"/>
      <c r="I1016" s="47"/>
      <c r="J1016" s="47"/>
    </row>
    <row r="1017" spans="2:10" ht="12.75">
      <c r="B1017" s="75"/>
      <c r="C1017" s="94" t="s">
        <v>557</v>
      </c>
      <c r="D1017" s="68"/>
      <c r="E1017" s="47"/>
      <c r="F1017" s="47"/>
      <c r="G1017" s="47"/>
      <c r="H1017" s="47"/>
      <c r="I1017" s="47"/>
      <c r="J1017" s="47"/>
    </row>
    <row r="1018" spans="2:10" ht="12.75">
      <c r="B1018" s="75"/>
      <c r="C1018" s="94" t="s">
        <v>558</v>
      </c>
      <c r="D1018" s="68"/>
      <c r="E1018" s="47"/>
      <c r="F1018" s="47"/>
      <c r="G1018" s="47"/>
      <c r="H1018" s="47"/>
      <c r="I1018" s="47"/>
      <c r="J1018" s="47"/>
    </row>
    <row r="1019" spans="2:10" ht="12.75">
      <c r="B1019" s="75"/>
      <c r="C1019" s="94" t="s">
        <v>568</v>
      </c>
      <c r="D1019" s="68"/>
      <c r="E1019" s="47"/>
      <c r="F1019" s="47"/>
      <c r="G1019" s="47"/>
      <c r="H1019" s="47"/>
      <c r="I1019" s="47"/>
      <c r="J1019" s="47"/>
    </row>
    <row r="1020" spans="2:10" ht="12.75">
      <c r="B1020" s="75"/>
      <c r="C1020" s="94" t="s">
        <v>1335</v>
      </c>
      <c r="D1020" s="68"/>
      <c r="E1020" s="47"/>
      <c r="F1020" s="47"/>
      <c r="G1020" s="47"/>
      <c r="H1020" s="47"/>
      <c r="I1020" s="47"/>
      <c r="J1020" s="47"/>
    </row>
    <row r="1021" spans="2:10" ht="12.75">
      <c r="B1021" s="75"/>
      <c r="C1021" s="94" t="s">
        <v>569</v>
      </c>
      <c r="D1021" s="68"/>
      <c r="E1021" s="47"/>
      <c r="F1021" s="47"/>
      <c r="G1021" s="47"/>
      <c r="H1021" s="47"/>
      <c r="I1021" s="47"/>
      <c r="J1021" s="47"/>
    </row>
    <row r="1022" spans="2:10" ht="12.75">
      <c r="B1022" s="75"/>
      <c r="C1022" s="94" t="s">
        <v>1336</v>
      </c>
      <c r="D1022" s="68"/>
      <c r="E1022" s="47"/>
      <c r="F1022" s="47"/>
      <c r="G1022" s="47"/>
      <c r="H1022" s="47"/>
      <c r="I1022" s="47"/>
      <c r="J1022" s="47"/>
    </row>
    <row r="1023" spans="2:10" ht="12.75">
      <c r="B1023" s="75"/>
      <c r="C1023" s="94" t="s">
        <v>1337</v>
      </c>
      <c r="D1023" s="68"/>
      <c r="E1023" s="47"/>
      <c r="F1023" s="47"/>
      <c r="G1023" s="47"/>
      <c r="H1023" s="47"/>
      <c r="I1023" s="47"/>
      <c r="J1023" s="47"/>
    </row>
    <row r="1024" spans="2:10" ht="12.75">
      <c r="B1024" s="75"/>
      <c r="C1024" s="94" t="s">
        <v>1338</v>
      </c>
      <c r="D1024" s="68"/>
      <c r="E1024" s="47"/>
      <c r="F1024" s="47"/>
      <c r="G1024" s="47"/>
      <c r="H1024" s="47"/>
      <c r="I1024" s="47"/>
      <c r="J1024" s="47"/>
    </row>
    <row r="1025" spans="2:10" ht="12.75">
      <c r="B1025" s="75"/>
      <c r="C1025" s="94" t="s">
        <v>24</v>
      </c>
      <c r="D1025" s="68"/>
      <c r="E1025" s="47"/>
      <c r="F1025" s="47"/>
      <c r="G1025" s="47"/>
      <c r="H1025" s="47"/>
      <c r="I1025" s="47"/>
      <c r="J1025" s="47"/>
    </row>
    <row r="1026" spans="2:10" ht="21">
      <c r="B1026" s="75"/>
      <c r="C1026" s="94" t="s">
        <v>1339</v>
      </c>
      <c r="D1026" s="68"/>
      <c r="E1026" s="47"/>
      <c r="F1026" s="47"/>
      <c r="G1026" s="47"/>
      <c r="H1026" s="47"/>
      <c r="I1026" s="47"/>
      <c r="J1026" s="47"/>
    </row>
    <row r="1027" spans="2:10" ht="12.75">
      <c r="B1027" s="75"/>
      <c r="C1027" s="94" t="s">
        <v>1340</v>
      </c>
      <c r="D1027" s="68"/>
      <c r="E1027" s="47"/>
      <c r="F1027" s="47"/>
      <c r="G1027" s="47"/>
      <c r="H1027" s="47"/>
      <c r="I1027" s="47"/>
      <c r="J1027" s="47"/>
    </row>
    <row r="1028" spans="2:10" ht="12.75">
      <c r="B1028" s="75"/>
      <c r="C1028" s="94" t="s">
        <v>25</v>
      </c>
      <c r="D1028" s="68"/>
      <c r="E1028" s="47"/>
      <c r="F1028" s="47"/>
      <c r="G1028" s="47"/>
      <c r="H1028" s="47"/>
      <c r="I1028" s="47"/>
      <c r="J1028" s="47"/>
    </row>
    <row r="1029" spans="2:10" ht="12.75">
      <c r="B1029" s="75"/>
      <c r="C1029" s="94" t="s">
        <v>26</v>
      </c>
      <c r="D1029" s="68"/>
      <c r="E1029" s="47"/>
      <c r="F1029" s="47"/>
      <c r="G1029" s="47"/>
      <c r="H1029" s="47"/>
      <c r="I1029" s="47"/>
      <c r="J1029" s="47"/>
    </row>
    <row r="1030" spans="2:10" ht="12.75">
      <c r="B1030" s="75"/>
      <c r="C1030" s="94" t="s">
        <v>1341</v>
      </c>
      <c r="D1030" s="68"/>
      <c r="E1030" s="47"/>
      <c r="F1030" s="47"/>
      <c r="G1030" s="47"/>
      <c r="H1030" s="47"/>
      <c r="I1030" s="47"/>
      <c r="J1030" s="47"/>
    </row>
    <row r="1031" spans="2:10" ht="12.75">
      <c r="B1031" s="75"/>
      <c r="C1031" s="94" t="s">
        <v>1342</v>
      </c>
      <c r="D1031" s="68"/>
      <c r="E1031" s="47"/>
      <c r="F1031" s="47"/>
      <c r="G1031" s="47"/>
      <c r="H1031" s="47"/>
      <c r="I1031" s="47"/>
      <c r="J1031" s="47"/>
    </row>
    <row r="1032" spans="2:10" ht="12.75">
      <c r="B1032" s="75"/>
      <c r="C1032" s="94" t="s">
        <v>491</v>
      </c>
      <c r="D1032" s="68"/>
      <c r="E1032" s="47"/>
      <c r="F1032" s="47"/>
      <c r="G1032" s="47"/>
      <c r="H1032" s="47"/>
      <c r="I1032" s="47"/>
      <c r="J1032" s="47"/>
    </row>
    <row r="1033" spans="2:10" ht="12.75">
      <c r="B1033" s="75"/>
      <c r="C1033" s="94" t="s">
        <v>469</v>
      </c>
      <c r="D1033" s="68"/>
      <c r="E1033" s="47"/>
      <c r="F1033" s="47"/>
      <c r="G1033" s="47"/>
      <c r="H1033" s="47"/>
      <c r="I1033" s="47"/>
      <c r="J1033" s="47"/>
    </row>
    <row r="1034" spans="2:10" ht="12.75">
      <c r="B1034" s="75"/>
      <c r="C1034" s="94" t="s">
        <v>470</v>
      </c>
      <c r="D1034" s="68"/>
      <c r="E1034" s="47"/>
      <c r="F1034" s="47"/>
      <c r="G1034" s="47"/>
      <c r="H1034" s="47"/>
      <c r="I1034" s="47"/>
      <c r="J1034" s="47"/>
    </row>
    <row r="1035" spans="2:10" ht="12.75">
      <c r="B1035" s="75"/>
      <c r="C1035" s="94" t="s">
        <v>471</v>
      </c>
      <c r="D1035" s="68"/>
      <c r="E1035" s="47"/>
      <c r="F1035" s="47"/>
      <c r="G1035" s="47"/>
      <c r="H1035" s="47"/>
      <c r="I1035" s="47"/>
      <c r="J1035" s="47"/>
    </row>
    <row r="1036" spans="2:10" ht="12.75">
      <c r="B1036" s="75"/>
      <c r="C1036" s="94" t="s">
        <v>472</v>
      </c>
      <c r="D1036" s="68"/>
      <c r="E1036" s="47"/>
      <c r="F1036" s="47"/>
      <c r="G1036" s="47"/>
      <c r="H1036" s="47"/>
      <c r="I1036" s="47"/>
      <c r="J1036" s="47"/>
    </row>
    <row r="1037" spans="2:10" ht="12.75">
      <c r="B1037" s="75"/>
      <c r="C1037" s="94" t="s">
        <v>287</v>
      </c>
      <c r="D1037" s="68"/>
      <c r="E1037" s="47"/>
      <c r="F1037" s="47"/>
      <c r="G1037" s="47"/>
      <c r="H1037" s="47"/>
      <c r="I1037" s="47"/>
      <c r="J1037" s="47"/>
    </row>
    <row r="1038" spans="2:10" ht="12.75">
      <c r="B1038" s="75"/>
      <c r="C1038" s="94" t="s">
        <v>577</v>
      </c>
      <c r="D1038" s="68"/>
      <c r="E1038" s="47"/>
      <c r="F1038" s="47"/>
      <c r="G1038" s="47"/>
      <c r="H1038" s="47"/>
      <c r="I1038" s="47"/>
      <c r="J1038" s="47"/>
    </row>
    <row r="1039" spans="2:10" ht="12.75">
      <c r="B1039" s="75"/>
      <c r="C1039" s="94" t="s">
        <v>1343</v>
      </c>
      <c r="D1039" s="68"/>
      <c r="E1039" s="47"/>
      <c r="F1039" s="47"/>
      <c r="G1039" s="47"/>
      <c r="H1039" s="47"/>
      <c r="I1039" s="47"/>
      <c r="J1039" s="47"/>
    </row>
    <row r="1040" spans="2:10" ht="12.75">
      <c r="B1040" s="75"/>
      <c r="C1040" s="94" t="s">
        <v>1344</v>
      </c>
      <c r="D1040" s="68"/>
      <c r="E1040" s="47"/>
      <c r="F1040" s="47"/>
      <c r="G1040" s="47"/>
      <c r="H1040" s="47"/>
      <c r="I1040" s="47"/>
      <c r="J1040" s="47"/>
    </row>
    <row r="1041" spans="2:10" ht="12.75">
      <c r="B1041" s="75"/>
      <c r="C1041" s="94" t="s">
        <v>1345</v>
      </c>
      <c r="D1041" s="68"/>
      <c r="E1041" s="47"/>
      <c r="F1041" s="47"/>
      <c r="G1041" s="47"/>
      <c r="H1041" s="47"/>
      <c r="I1041" s="47"/>
      <c r="J1041" s="47"/>
    </row>
    <row r="1042" spans="2:10" ht="31.5">
      <c r="B1042" s="75"/>
      <c r="C1042" s="94" t="s">
        <v>1346</v>
      </c>
      <c r="D1042" s="68"/>
      <c r="E1042" s="47"/>
      <c r="F1042" s="47"/>
      <c r="G1042" s="47"/>
      <c r="H1042" s="47"/>
      <c r="I1042" s="47"/>
      <c r="J1042" s="47"/>
    </row>
    <row r="1043" spans="2:10" ht="12.75">
      <c r="B1043" s="75"/>
      <c r="C1043" s="94" t="s">
        <v>1347</v>
      </c>
      <c r="D1043" s="68"/>
      <c r="E1043" s="47"/>
      <c r="F1043" s="47"/>
      <c r="G1043" s="47"/>
      <c r="H1043" s="47"/>
      <c r="I1043" s="47"/>
      <c r="J1043" s="47"/>
    </row>
    <row r="1044" spans="2:10" ht="12.75">
      <c r="B1044" s="75"/>
      <c r="C1044" s="94" t="s">
        <v>578</v>
      </c>
      <c r="D1044" s="68"/>
      <c r="E1044" s="47"/>
      <c r="F1044" s="47"/>
      <c r="G1044" s="47"/>
      <c r="H1044" s="47"/>
      <c r="I1044" s="47"/>
      <c r="J1044" s="47"/>
    </row>
    <row r="1045" spans="2:10" ht="21">
      <c r="B1045" s="75"/>
      <c r="C1045" s="94" t="s">
        <v>1348</v>
      </c>
      <c r="D1045" s="68"/>
      <c r="E1045" s="47"/>
      <c r="F1045" s="47"/>
      <c r="G1045" s="47"/>
      <c r="H1045" s="47"/>
      <c r="I1045" s="47"/>
      <c r="J1045" s="47"/>
    </row>
    <row r="1046" spans="2:10" ht="12.75">
      <c r="B1046" s="75"/>
      <c r="C1046" s="94" t="s">
        <v>1349</v>
      </c>
      <c r="D1046" s="68"/>
      <c r="E1046" s="47"/>
      <c r="F1046" s="47"/>
      <c r="G1046" s="47"/>
      <c r="H1046" s="47"/>
      <c r="I1046" s="47"/>
      <c r="J1046" s="47"/>
    </row>
    <row r="1047" spans="2:10" ht="12.75">
      <c r="B1047" s="75"/>
      <c r="C1047" s="94" t="s">
        <v>748</v>
      </c>
      <c r="D1047" s="68"/>
      <c r="E1047" s="47"/>
      <c r="F1047" s="47"/>
      <c r="G1047" s="47"/>
      <c r="H1047" s="47"/>
      <c r="I1047" s="47"/>
      <c r="J1047" s="47"/>
    </row>
    <row r="1048" spans="2:10" ht="12.75">
      <c r="B1048" s="75"/>
      <c r="C1048" s="94" t="s">
        <v>1350</v>
      </c>
      <c r="D1048" s="68"/>
      <c r="E1048" s="47"/>
      <c r="F1048" s="47"/>
      <c r="G1048" s="47"/>
      <c r="H1048" s="47"/>
      <c r="I1048" s="47"/>
      <c r="J1048" s="47"/>
    </row>
    <row r="1049" spans="2:10" ht="12.75">
      <c r="B1049" s="75"/>
      <c r="C1049" s="94" t="s">
        <v>1351</v>
      </c>
      <c r="D1049" s="68"/>
      <c r="E1049" s="47"/>
      <c r="F1049" s="47"/>
      <c r="G1049" s="47"/>
      <c r="H1049" s="47"/>
      <c r="I1049" s="47"/>
      <c r="J1049" s="47"/>
    </row>
    <row r="1050" spans="2:10" ht="12.75">
      <c r="B1050" s="75"/>
      <c r="C1050" s="94" t="s">
        <v>579</v>
      </c>
      <c r="D1050" s="68"/>
      <c r="E1050" s="47"/>
      <c r="F1050" s="47"/>
      <c r="G1050" s="47"/>
      <c r="H1050" s="47"/>
      <c r="I1050" s="47"/>
      <c r="J1050" s="47"/>
    </row>
    <row r="1051" spans="2:10" ht="12.75">
      <c r="B1051" s="75"/>
      <c r="C1051" s="94" t="s">
        <v>580</v>
      </c>
      <c r="D1051" s="68"/>
      <c r="E1051" s="47"/>
      <c r="F1051" s="47"/>
      <c r="G1051" s="47"/>
      <c r="H1051" s="47"/>
      <c r="I1051" s="47"/>
      <c r="J1051" s="47"/>
    </row>
    <row r="1052" spans="2:10" ht="12.75">
      <c r="B1052" s="75"/>
      <c r="C1052" s="94" t="s">
        <v>581</v>
      </c>
      <c r="D1052" s="68"/>
      <c r="E1052" s="47"/>
      <c r="F1052" s="47"/>
      <c r="G1052" s="47"/>
      <c r="H1052" s="47"/>
      <c r="I1052" s="47"/>
      <c r="J1052" s="47"/>
    </row>
    <row r="1053" spans="2:10" ht="12.75">
      <c r="B1053" s="75"/>
      <c r="C1053" s="94" t="s">
        <v>582</v>
      </c>
      <c r="D1053" s="68"/>
      <c r="E1053" s="47"/>
      <c r="F1053" s="47"/>
      <c r="G1053" s="47"/>
      <c r="H1053" s="47"/>
      <c r="I1053" s="47"/>
      <c r="J1053" s="47"/>
    </row>
    <row r="1054" spans="2:10" ht="12.75">
      <c r="B1054" s="75"/>
      <c r="C1054" s="94" t="s">
        <v>583</v>
      </c>
      <c r="D1054" s="68"/>
      <c r="E1054" s="47"/>
      <c r="F1054" s="47"/>
      <c r="G1054" s="47"/>
      <c r="H1054" s="47"/>
      <c r="I1054" s="47"/>
      <c r="J1054" s="47"/>
    </row>
    <row r="1055" spans="2:10" ht="21">
      <c r="B1055" s="75"/>
      <c r="C1055" s="94" t="s">
        <v>1352</v>
      </c>
      <c r="D1055" s="68"/>
      <c r="E1055" s="47"/>
      <c r="F1055" s="47"/>
      <c r="G1055" s="47"/>
      <c r="H1055" s="47"/>
      <c r="I1055" s="47"/>
      <c r="J1055" s="47"/>
    </row>
    <row r="1056" spans="2:10" ht="12.75">
      <c r="B1056" s="75"/>
      <c r="C1056" s="94" t="s">
        <v>1353</v>
      </c>
      <c r="D1056" s="68"/>
      <c r="E1056" s="47"/>
      <c r="F1056" s="47"/>
      <c r="G1056" s="47"/>
      <c r="H1056" s="47"/>
      <c r="I1056" s="47"/>
      <c r="J1056" s="47"/>
    </row>
    <row r="1057" spans="2:10" ht="12.75">
      <c r="B1057" s="75"/>
      <c r="C1057" s="94" t="s">
        <v>1354</v>
      </c>
      <c r="D1057" s="68"/>
      <c r="E1057" s="47"/>
      <c r="F1057" s="47"/>
      <c r="G1057" s="47"/>
      <c r="H1057" s="47"/>
      <c r="I1057" s="47"/>
      <c r="J1057" s="47"/>
    </row>
    <row r="1058" spans="2:10" ht="21">
      <c r="B1058" s="75"/>
      <c r="C1058" s="94" t="s">
        <v>601</v>
      </c>
      <c r="D1058" s="68"/>
      <c r="E1058" s="47"/>
      <c r="F1058" s="47"/>
      <c r="G1058" s="47"/>
      <c r="H1058" s="47"/>
      <c r="I1058" s="47"/>
      <c r="J1058" s="47"/>
    </row>
    <row r="1059" spans="2:10" ht="12.75">
      <c r="B1059" s="75"/>
      <c r="C1059" s="94" t="s">
        <v>294</v>
      </c>
      <c r="D1059" s="68"/>
      <c r="E1059" s="47"/>
      <c r="F1059" s="47"/>
      <c r="G1059" s="47"/>
      <c r="H1059" s="47"/>
      <c r="I1059" s="47"/>
      <c r="J1059" s="47"/>
    </row>
    <row r="1060" spans="2:10" ht="12.75">
      <c r="B1060" s="75"/>
      <c r="C1060" s="94" t="s">
        <v>602</v>
      </c>
      <c r="D1060" s="68"/>
      <c r="E1060" s="47"/>
      <c r="F1060" s="47"/>
      <c r="G1060" s="47"/>
      <c r="H1060" s="47"/>
      <c r="I1060" s="47"/>
      <c r="J1060" s="47"/>
    </row>
    <row r="1061" spans="2:10" ht="12.75">
      <c r="B1061" s="75"/>
      <c r="C1061" s="94" t="s">
        <v>603</v>
      </c>
      <c r="D1061" s="68"/>
      <c r="E1061" s="47"/>
      <c r="F1061" s="47"/>
      <c r="G1061" s="47"/>
      <c r="H1061" s="47"/>
      <c r="I1061" s="47"/>
      <c r="J1061" s="47"/>
    </row>
    <row r="1062" spans="2:10" ht="12.75">
      <c r="B1062" s="75"/>
      <c r="C1062" s="94" t="s">
        <v>604</v>
      </c>
      <c r="D1062" s="68"/>
      <c r="E1062" s="47"/>
      <c r="F1062" s="47"/>
      <c r="G1062" s="47"/>
      <c r="H1062" s="47"/>
      <c r="I1062" s="47"/>
      <c r="J1062" s="47"/>
    </row>
    <row r="1063" spans="2:10" ht="21">
      <c r="B1063" s="75"/>
      <c r="C1063" s="94" t="s">
        <v>605</v>
      </c>
      <c r="D1063" s="68"/>
      <c r="E1063" s="47"/>
      <c r="F1063" s="47"/>
      <c r="G1063" s="47"/>
      <c r="H1063" s="47"/>
      <c r="I1063" s="47"/>
      <c r="J1063" s="47"/>
    </row>
    <row r="1064" spans="2:10" ht="12.75">
      <c r="B1064" s="75"/>
      <c r="C1064" s="94" t="s">
        <v>606</v>
      </c>
      <c r="D1064" s="68"/>
      <c r="E1064" s="47"/>
      <c r="F1064" s="47"/>
      <c r="G1064" s="47"/>
      <c r="H1064" s="47"/>
      <c r="I1064" s="47"/>
      <c r="J1064" s="47"/>
    </row>
    <row r="1065" spans="2:10" ht="12.75">
      <c r="B1065" s="75"/>
      <c r="C1065" s="94" t="s">
        <v>607</v>
      </c>
      <c r="D1065" s="68"/>
      <c r="E1065" s="47"/>
      <c r="F1065" s="47"/>
      <c r="G1065" s="47"/>
      <c r="H1065" s="47"/>
      <c r="I1065" s="47"/>
      <c r="J1065" s="47"/>
    </row>
    <row r="1066" spans="2:10" ht="21">
      <c r="B1066" s="75"/>
      <c r="C1066" s="94" t="s">
        <v>326</v>
      </c>
      <c r="D1066" s="68"/>
      <c r="E1066" s="47"/>
      <c r="F1066" s="47"/>
      <c r="G1066" s="47"/>
      <c r="H1066" s="47"/>
      <c r="I1066" s="47"/>
      <c r="J1066" s="47"/>
    </row>
    <row r="1067" spans="2:10" ht="21">
      <c r="B1067" s="75"/>
      <c r="C1067" s="94" t="s">
        <v>608</v>
      </c>
      <c r="D1067" s="68"/>
      <c r="E1067" s="47"/>
      <c r="F1067" s="47"/>
      <c r="G1067" s="47"/>
      <c r="H1067" s="47"/>
      <c r="I1067" s="47"/>
      <c r="J1067" s="47"/>
    </row>
    <row r="1068" spans="2:10" ht="31.5">
      <c r="B1068" s="75"/>
      <c r="C1068" s="94" t="s">
        <v>1355</v>
      </c>
      <c r="D1068" s="68"/>
      <c r="E1068" s="47"/>
      <c r="F1068" s="47"/>
      <c r="G1068" s="47"/>
      <c r="H1068" s="47"/>
      <c r="I1068" s="47"/>
      <c r="J1068" s="47"/>
    </row>
    <row r="1069" spans="2:10" ht="21">
      <c r="B1069" s="75"/>
      <c r="C1069" s="94" t="s">
        <v>1356</v>
      </c>
      <c r="D1069" s="68"/>
      <c r="E1069" s="47"/>
      <c r="F1069" s="47"/>
      <c r="G1069" s="47"/>
      <c r="H1069" s="47"/>
      <c r="I1069" s="47"/>
      <c r="J1069" s="47"/>
    </row>
    <row r="1070" spans="2:10" ht="12.75">
      <c r="B1070" s="75"/>
      <c r="C1070" s="94" t="s">
        <v>1357</v>
      </c>
      <c r="D1070" s="68"/>
      <c r="E1070" s="47"/>
      <c r="F1070" s="47"/>
      <c r="G1070" s="47"/>
      <c r="H1070" s="47"/>
      <c r="I1070" s="47"/>
      <c r="J1070" s="47"/>
    </row>
    <row r="1071" spans="2:10" ht="21">
      <c r="B1071" s="75"/>
      <c r="C1071" s="94" t="s">
        <v>1358</v>
      </c>
      <c r="D1071" s="68"/>
      <c r="E1071" s="47"/>
      <c r="F1071" s="47"/>
      <c r="G1071" s="47"/>
      <c r="H1071" s="47"/>
      <c r="I1071" s="47"/>
      <c r="J1071" s="47"/>
    </row>
    <row r="1072" spans="2:10" ht="12.75">
      <c r="B1072" s="75"/>
      <c r="C1072" s="94" t="s">
        <v>1359</v>
      </c>
      <c r="D1072" s="68"/>
      <c r="E1072" s="47"/>
      <c r="F1072" s="47"/>
      <c r="G1072" s="47"/>
      <c r="H1072" s="47"/>
      <c r="I1072" s="47"/>
      <c r="J1072" s="47"/>
    </row>
    <row r="1073" spans="2:10" ht="12.75">
      <c r="B1073" s="75"/>
      <c r="C1073" s="94" t="s">
        <v>1360</v>
      </c>
      <c r="D1073" s="68"/>
      <c r="E1073" s="47"/>
      <c r="F1073" s="47"/>
      <c r="G1073" s="47"/>
      <c r="H1073" s="47"/>
      <c r="I1073" s="47"/>
      <c r="J1073" s="47"/>
    </row>
    <row r="1074" spans="2:10" ht="12.75">
      <c r="B1074" s="75"/>
      <c r="C1074" s="94" t="s">
        <v>1361</v>
      </c>
      <c r="D1074" s="68"/>
      <c r="E1074" s="47"/>
      <c r="F1074" s="47"/>
      <c r="G1074" s="47"/>
      <c r="H1074" s="47"/>
      <c r="I1074" s="47"/>
      <c r="J1074" s="47"/>
    </row>
    <row r="1075" spans="2:10" ht="12.75">
      <c r="B1075" s="75"/>
      <c r="C1075" s="94" t="s">
        <v>1362</v>
      </c>
      <c r="D1075" s="68"/>
      <c r="E1075" s="47"/>
      <c r="F1075" s="47"/>
      <c r="G1075" s="47"/>
      <c r="H1075" s="47"/>
      <c r="I1075" s="47"/>
      <c r="J1075" s="47"/>
    </row>
    <row r="1076" spans="2:10" ht="12.75">
      <c r="B1076" s="75"/>
      <c r="C1076" s="94" t="s">
        <v>1363</v>
      </c>
      <c r="D1076" s="68"/>
      <c r="E1076" s="47"/>
      <c r="F1076" s="47"/>
      <c r="G1076" s="47"/>
      <c r="H1076" s="47"/>
      <c r="I1076" s="47"/>
      <c r="J1076" s="47"/>
    </row>
    <row r="1077" spans="2:10" ht="12.75">
      <c r="B1077" s="75"/>
      <c r="C1077" s="94" t="s">
        <v>609</v>
      </c>
      <c r="D1077" s="68"/>
      <c r="E1077" s="47"/>
      <c r="F1077" s="47"/>
      <c r="G1077" s="47"/>
      <c r="H1077" s="47"/>
      <c r="I1077" s="47"/>
      <c r="J1077" s="47"/>
    </row>
    <row r="1078" spans="2:10" ht="12.75">
      <c r="B1078" s="75"/>
      <c r="C1078" s="94" t="s">
        <v>613</v>
      </c>
      <c r="D1078" s="68"/>
      <c r="E1078" s="47"/>
      <c r="F1078" s="47"/>
      <c r="G1078" s="47"/>
      <c r="H1078" s="47"/>
      <c r="I1078" s="47"/>
      <c r="J1078" s="47"/>
    </row>
    <row r="1079" spans="2:10" ht="21">
      <c r="B1079" s="75"/>
      <c r="C1079" s="94" t="s">
        <v>1364</v>
      </c>
      <c r="D1079" s="68"/>
      <c r="E1079" s="47"/>
      <c r="F1079" s="47"/>
      <c r="G1079" s="47"/>
      <c r="H1079" s="47"/>
      <c r="I1079" s="47"/>
      <c r="J1079" s="47"/>
    </row>
    <row r="1080" spans="2:10" ht="12.75">
      <c r="B1080" s="75"/>
      <c r="C1080" s="94" t="s">
        <v>1365</v>
      </c>
      <c r="D1080" s="68"/>
      <c r="E1080" s="47"/>
      <c r="F1080" s="47"/>
      <c r="G1080" s="47"/>
      <c r="H1080" s="47"/>
      <c r="I1080" s="47"/>
      <c r="J1080" s="47"/>
    </row>
    <row r="1081" spans="2:10" ht="12.75">
      <c r="B1081" s="75"/>
      <c r="C1081" s="94" t="s">
        <v>610</v>
      </c>
      <c r="D1081" s="68"/>
      <c r="E1081" s="47"/>
      <c r="F1081" s="47"/>
      <c r="G1081" s="47"/>
      <c r="H1081" s="47"/>
      <c r="I1081" s="47"/>
      <c r="J1081" s="47"/>
    </row>
    <row r="1082" spans="2:10" ht="12.75">
      <c r="B1082" s="75"/>
      <c r="C1082" s="94" t="s">
        <v>611</v>
      </c>
      <c r="D1082" s="68"/>
      <c r="E1082" s="47"/>
      <c r="F1082" s="47"/>
      <c r="G1082" s="47"/>
      <c r="H1082" s="47"/>
      <c r="I1082" s="47"/>
      <c r="J1082" s="47"/>
    </row>
    <row r="1083" spans="2:10" ht="12.75">
      <c r="B1083" s="75"/>
      <c r="C1083" s="94" t="s">
        <v>612</v>
      </c>
      <c r="D1083" s="68"/>
      <c r="E1083" s="47"/>
      <c r="F1083" s="47"/>
      <c r="G1083" s="47"/>
      <c r="H1083" s="47"/>
      <c r="I1083" s="47"/>
      <c r="J1083" s="47"/>
    </row>
    <row r="1084" spans="2:10" ht="12.75">
      <c r="B1084" s="75"/>
      <c r="C1084" s="94" t="s">
        <v>614</v>
      </c>
      <c r="D1084" s="68"/>
      <c r="E1084" s="47"/>
      <c r="F1084" s="47"/>
      <c r="G1084" s="47"/>
      <c r="H1084" s="47"/>
      <c r="I1084" s="47"/>
      <c r="J1084" s="47"/>
    </row>
    <row r="1085" spans="2:10" ht="12.75">
      <c r="B1085" s="75"/>
      <c r="C1085" s="94" t="s">
        <v>1366</v>
      </c>
      <c r="D1085" s="68"/>
      <c r="E1085" s="47"/>
      <c r="F1085" s="47"/>
      <c r="G1085" s="47"/>
      <c r="H1085" s="47"/>
      <c r="I1085" s="47"/>
      <c r="J1085" s="47"/>
    </row>
    <row r="1086" spans="2:10" ht="12.75">
      <c r="B1086" s="75"/>
      <c r="C1086" s="94" t="s">
        <v>1367</v>
      </c>
      <c r="D1086" s="68"/>
      <c r="E1086" s="47"/>
      <c r="F1086" s="47"/>
      <c r="G1086" s="47"/>
      <c r="H1086" s="47"/>
      <c r="I1086" s="47"/>
      <c r="J1086" s="47"/>
    </row>
    <row r="1087" spans="2:10" ht="12.75">
      <c r="B1087" s="75"/>
      <c r="C1087" s="94" t="s">
        <v>1368</v>
      </c>
      <c r="D1087" s="68"/>
      <c r="E1087" s="47"/>
      <c r="F1087" s="47"/>
      <c r="G1087" s="47"/>
      <c r="H1087" s="47"/>
      <c r="I1087" s="47"/>
      <c r="J1087" s="47"/>
    </row>
    <row r="1088" spans="2:10" ht="21">
      <c r="B1088" s="75"/>
      <c r="C1088" s="94" t="s">
        <v>1369</v>
      </c>
      <c r="D1088" s="68"/>
      <c r="E1088" s="47"/>
      <c r="F1088" s="47"/>
      <c r="G1088" s="47"/>
      <c r="H1088" s="47"/>
      <c r="I1088" s="47"/>
      <c r="J1088" s="47"/>
    </row>
    <row r="1089" spans="2:10" ht="12.75">
      <c r="B1089" s="75"/>
      <c r="C1089" s="94" t="s">
        <v>595</v>
      </c>
      <c r="D1089" s="68"/>
      <c r="E1089" s="47"/>
      <c r="F1089" s="47"/>
      <c r="G1089" s="47"/>
      <c r="H1089" s="47"/>
      <c r="I1089" s="47"/>
      <c r="J1089" s="47"/>
    </row>
    <row r="1090" spans="2:10" ht="21">
      <c r="B1090" s="75"/>
      <c r="C1090" s="94" t="s">
        <v>597</v>
      </c>
      <c r="D1090" s="68"/>
      <c r="E1090" s="47"/>
      <c r="F1090" s="47"/>
      <c r="G1090" s="47"/>
      <c r="H1090" s="47"/>
      <c r="I1090" s="47"/>
      <c r="J1090" s="47"/>
    </row>
    <row r="1091" spans="2:10" ht="21">
      <c r="B1091" s="75"/>
      <c r="C1091" s="94" t="s">
        <v>1370</v>
      </c>
      <c r="D1091" s="68"/>
      <c r="E1091" s="47"/>
      <c r="F1091" s="47"/>
      <c r="G1091" s="47"/>
      <c r="H1091" s="47"/>
      <c r="I1091" s="47"/>
      <c r="J1091" s="47"/>
    </row>
    <row r="1092" spans="2:10" ht="12.75">
      <c r="B1092" s="75"/>
      <c r="C1092" s="94" t="s">
        <v>1371</v>
      </c>
      <c r="D1092" s="68"/>
      <c r="E1092" s="47"/>
      <c r="F1092" s="47"/>
      <c r="G1092" s="47"/>
      <c r="H1092" s="47"/>
      <c r="I1092" s="47"/>
      <c r="J1092" s="47"/>
    </row>
    <row r="1093" spans="2:10" ht="21">
      <c r="B1093" s="75"/>
      <c r="C1093" s="94" t="s">
        <v>1372</v>
      </c>
      <c r="D1093" s="68"/>
      <c r="E1093" s="47"/>
      <c r="F1093" s="47"/>
      <c r="G1093" s="47"/>
      <c r="H1093" s="47"/>
      <c r="I1093" s="47"/>
      <c r="J1093" s="47"/>
    </row>
    <row r="1094" spans="2:10" ht="12.75">
      <c r="B1094" s="75"/>
      <c r="C1094" s="94" t="s">
        <v>594</v>
      </c>
      <c r="D1094" s="68"/>
      <c r="E1094" s="47"/>
      <c r="F1094" s="47"/>
      <c r="G1094" s="47"/>
      <c r="H1094" s="47"/>
      <c r="I1094" s="47"/>
      <c r="J1094" s="47"/>
    </row>
    <row r="1095" spans="2:10" ht="12.75">
      <c r="B1095" s="75"/>
      <c r="C1095" s="94" t="s">
        <v>596</v>
      </c>
      <c r="D1095" s="68"/>
      <c r="E1095" s="47"/>
      <c r="F1095" s="47"/>
      <c r="G1095" s="47"/>
      <c r="H1095" s="47"/>
      <c r="I1095" s="47"/>
      <c r="J1095" s="47"/>
    </row>
    <row r="1096" spans="2:10" ht="12.75">
      <c r="B1096" s="75"/>
      <c r="C1096" s="94" t="s">
        <v>1373</v>
      </c>
      <c r="D1096" s="68"/>
      <c r="E1096" s="47"/>
      <c r="F1096" s="47"/>
      <c r="G1096" s="47"/>
      <c r="H1096" s="47"/>
      <c r="I1096" s="47"/>
      <c r="J1096" s="47"/>
    </row>
    <row r="1097" spans="2:10" ht="12.75">
      <c r="B1097" s="75"/>
      <c r="C1097" s="94" t="s">
        <v>1374</v>
      </c>
      <c r="D1097" s="68"/>
      <c r="E1097" s="47"/>
      <c r="F1097" s="47"/>
      <c r="G1097" s="47"/>
      <c r="H1097" s="47"/>
      <c r="I1097" s="47"/>
      <c r="J1097" s="47"/>
    </row>
    <row r="1098" spans="2:10" ht="21">
      <c r="B1098" s="75"/>
      <c r="C1098" s="94" t="s">
        <v>1375</v>
      </c>
      <c r="D1098" s="68"/>
      <c r="E1098" s="47"/>
      <c r="F1098" s="47"/>
      <c r="G1098" s="47"/>
      <c r="H1098" s="47"/>
      <c r="I1098" s="47"/>
      <c r="J1098" s="47"/>
    </row>
    <row r="1099" spans="2:10" ht="21">
      <c r="B1099" s="75"/>
      <c r="C1099" s="94" t="s">
        <v>1376</v>
      </c>
      <c r="D1099" s="68"/>
      <c r="E1099" s="47"/>
      <c r="F1099" s="47"/>
      <c r="G1099" s="47"/>
      <c r="H1099" s="47"/>
      <c r="I1099" s="47"/>
      <c r="J1099" s="47"/>
    </row>
    <row r="1100" spans="2:10" ht="31.5">
      <c r="B1100" s="75"/>
      <c r="C1100" s="94" t="s">
        <v>1377</v>
      </c>
      <c r="D1100" s="68"/>
      <c r="E1100" s="47"/>
      <c r="F1100" s="47"/>
      <c r="G1100" s="47"/>
      <c r="H1100" s="47"/>
      <c r="I1100" s="47"/>
      <c r="J1100" s="47"/>
    </row>
    <row r="1101" spans="2:10" ht="12.75">
      <c r="B1101" s="75"/>
      <c r="C1101" s="94" t="s">
        <v>615</v>
      </c>
      <c r="D1101" s="68"/>
      <c r="E1101" s="47"/>
      <c r="F1101" s="47"/>
      <c r="G1101" s="47"/>
      <c r="H1101" s="47"/>
      <c r="I1101" s="47"/>
      <c r="J1101" s="47"/>
    </row>
    <row r="1102" spans="2:10" ht="12.75">
      <c r="B1102" s="75"/>
      <c r="C1102" s="94" t="s">
        <v>1378</v>
      </c>
      <c r="D1102" s="68"/>
      <c r="E1102" s="47"/>
      <c r="F1102" s="47"/>
      <c r="G1102" s="47"/>
      <c r="H1102" s="47"/>
      <c r="I1102" s="47"/>
      <c r="J1102" s="47"/>
    </row>
    <row r="1103" spans="2:10" ht="52.5">
      <c r="B1103" s="75"/>
      <c r="C1103" s="94" t="s">
        <v>1379</v>
      </c>
      <c r="D1103" s="68"/>
      <c r="E1103" s="47"/>
      <c r="F1103" s="47"/>
      <c r="G1103" s="47"/>
      <c r="H1103" s="47"/>
      <c r="I1103" s="47"/>
      <c r="J1103" s="47"/>
    </row>
    <row r="1104" spans="2:10" ht="12.75">
      <c r="B1104" s="75"/>
      <c r="C1104" s="94" t="s">
        <v>474</v>
      </c>
      <c r="D1104" s="68"/>
      <c r="E1104" s="47"/>
      <c r="F1104" s="47"/>
      <c r="G1104" s="47"/>
      <c r="H1104" s="47"/>
      <c r="I1104" s="47"/>
      <c r="J1104" s="47"/>
    </row>
    <row r="1105" spans="2:10" ht="12.75">
      <c r="B1105" s="75"/>
      <c r="C1105" s="94" t="s">
        <v>475</v>
      </c>
      <c r="D1105" s="68"/>
      <c r="E1105" s="47"/>
      <c r="F1105" s="47"/>
      <c r="G1105" s="47"/>
      <c r="H1105" s="47"/>
      <c r="I1105" s="47"/>
      <c r="J1105" s="47"/>
    </row>
    <row r="1106" spans="2:10" ht="12.75">
      <c r="B1106" s="75"/>
      <c r="C1106" s="94" t="s">
        <v>476</v>
      </c>
      <c r="D1106" s="68"/>
      <c r="E1106" s="47"/>
      <c r="F1106" s="47"/>
      <c r="G1106" s="47"/>
      <c r="H1106" s="47"/>
      <c r="I1106" s="47"/>
      <c r="J1106" s="47"/>
    </row>
    <row r="1107" spans="2:10" ht="12.75">
      <c r="B1107" s="75"/>
      <c r="C1107" s="94" t="s">
        <v>477</v>
      </c>
      <c r="D1107" s="68"/>
      <c r="E1107" s="47"/>
      <c r="F1107" s="47"/>
      <c r="G1107" s="47"/>
      <c r="H1107" s="47"/>
      <c r="I1107" s="47"/>
      <c r="J1107" s="47"/>
    </row>
    <row r="1108" spans="2:10" ht="12.75">
      <c r="B1108" s="75"/>
      <c r="C1108" s="94" t="s">
        <v>478</v>
      </c>
      <c r="D1108" s="68"/>
      <c r="E1108" s="47"/>
      <c r="F1108" s="47"/>
      <c r="G1108" s="47"/>
      <c r="H1108" s="47"/>
      <c r="I1108" s="47"/>
      <c r="J1108" s="47"/>
    </row>
    <row r="1109" spans="2:10" ht="12.75">
      <c r="B1109" s="75"/>
      <c r="C1109" s="94" t="s">
        <v>598</v>
      </c>
      <c r="D1109" s="68"/>
      <c r="E1109" s="47"/>
      <c r="F1109" s="47"/>
      <c r="G1109" s="47"/>
      <c r="H1109" s="47"/>
      <c r="I1109" s="47"/>
      <c r="J1109" s="47"/>
    </row>
    <row r="1110" spans="2:10" ht="12.75">
      <c r="B1110" s="75"/>
      <c r="C1110" s="94" t="s">
        <v>599</v>
      </c>
      <c r="D1110" s="68"/>
      <c r="E1110" s="47"/>
      <c r="F1110" s="47"/>
      <c r="G1110" s="47"/>
      <c r="H1110" s="47"/>
      <c r="I1110" s="47"/>
      <c r="J1110" s="47"/>
    </row>
    <row r="1111" spans="2:10" ht="12.75">
      <c r="B1111" s="75"/>
      <c r="C1111" s="94" t="s">
        <v>1380</v>
      </c>
      <c r="D1111" s="68"/>
      <c r="E1111" s="47"/>
      <c r="F1111" s="47"/>
      <c r="G1111" s="47"/>
      <c r="H1111" s="47"/>
      <c r="I1111" s="47"/>
      <c r="J1111" s="47"/>
    </row>
    <row r="1112" spans="2:10" ht="12.75">
      <c r="B1112" s="75"/>
      <c r="C1112" s="94" t="s">
        <v>1381</v>
      </c>
      <c r="D1112" s="68"/>
      <c r="E1112" s="47"/>
      <c r="F1112" s="47"/>
      <c r="G1112" s="47"/>
      <c r="H1112" s="47"/>
      <c r="I1112" s="47"/>
      <c r="J1112" s="47"/>
    </row>
    <row r="1113" spans="2:10" ht="12.75">
      <c r="B1113" s="75"/>
      <c r="C1113" s="94" t="s">
        <v>1382</v>
      </c>
      <c r="D1113" s="68"/>
      <c r="E1113" s="47"/>
      <c r="F1113" s="47"/>
      <c r="G1113" s="47"/>
      <c r="H1113" s="47"/>
      <c r="I1113" s="47"/>
      <c r="J1113" s="47"/>
    </row>
    <row r="1114" spans="2:10" ht="12.75">
      <c r="B1114" s="75"/>
      <c r="C1114" s="94" t="s">
        <v>1383</v>
      </c>
      <c r="D1114" s="68"/>
      <c r="E1114" s="47"/>
      <c r="F1114" s="47"/>
      <c r="G1114" s="47"/>
      <c r="H1114" s="47"/>
      <c r="I1114" s="47"/>
      <c r="J1114" s="47"/>
    </row>
    <row r="1115" spans="2:10" ht="12.75">
      <c r="B1115" s="75"/>
      <c r="C1115" s="94" t="s">
        <v>1384</v>
      </c>
      <c r="D1115" s="68"/>
      <c r="E1115" s="47"/>
      <c r="F1115" s="47"/>
      <c r="G1115" s="47"/>
      <c r="H1115" s="47"/>
      <c r="I1115" s="47"/>
      <c r="J1115" s="47"/>
    </row>
    <row r="1116" spans="2:10" ht="12.75">
      <c r="B1116" s="75"/>
      <c r="C1116" s="94" t="s">
        <v>1385</v>
      </c>
      <c r="D1116" s="68"/>
      <c r="E1116" s="47"/>
      <c r="F1116" s="47"/>
      <c r="G1116" s="47"/>
      <c r="H1116" s="47"/>
      <c r="I1116" s="47"/>
      <c r="J1116" s="47"/>
    </row>
    <row r="1117" spans="2:10" ht="12.75">
      <c r="B1117" s="75"/>
      <c r="C1117" s="94" t="s">
        <v>473</v>
      </c>
      <c r="D1117" s="68"/>
      <c r="E1117" s="47"/>
      <c r="F1117" s="47"/>
      <c r="G1117" s="47"/>
      <c r="H1117" s="47"/>
      <c r="I1117" s="47"/>
      <c r="J1117" s="47"/>
    </row>
    <row r="1118" spans="2:10" ht="12.75">
      <c r="B1118" s="75"/>
      <c r="C1118" s="94" t="s">
        <v>1386</v>
      </c>
      <c r="D1118" s="68"/>
      <c r="E1118" s="47"/>
      <c r="F1118" s="47"/>
      <c r="G1118" s="47"/>
      <c r="H1118" s="47"/>
      <c r="I1118" s="47"/>
      <c r="J1118" s="47"/>
    </row>
    <row r="1119" spans="2:10" ht="12.75">
      <c r="B1119" s="75"/>
      <c r="C1119" s="94" t="s">
        <v>584</v>
      </c>
      <c r="D1119" s="68"/>
      <c r="E1119" s="47"/>
      <c r="F1119" s="47"/>
      <c r="G1119" s="47"/>
      <c r="H1119" s="47"/>
      <c r="I1119" s="47"/>
      <c r="J1119" s="47"/>
    </row>
    <row r="1120" spans="2:10" ht="12.75">
      <c r="B1120" s="75"/>
      <c r="C1120" s="94" t="s">
        <v>585</v>
      </c>
      <c r="D1120" s="68"/>
      <c r="E1120" s="47"/>
      <c r="F1120" s="47"/>
      <c r="G1120" s="47"/>
      <c r="H1120" s="47"/>
      <c r="I1120" s="47"/>
      <c r="J1120" s="47"/>
    </row>
    <row r="1121" spans="2:10" ht="12.75">
      <c r="B1121" s="75"/>
      <c r="C1121" s="94" t="s">
        <v>586</v>
      </c>
      <c r="D1121" s="68"/>
      <c r="E1121" s="47"/>
      <c r="F1121" s="47"/>
      <c r="G1121" s="47"/>
      <c r="H1121" s="47"/>
      <c r="I1121" s="47"/>
      <c r="J1121" s="47"/>
    </row>
    <row r="1122" spans="2:10" ht="12.75">
      <c r="B1122" s="75"/>
      <c r="C1122" s="94" t="s">
        <v>587</v>
      </c>
      <c r="D1122" s="68"/>
      <c r="E1122" s="47"/>
      <c r="F1122" s="47"/>
      <c r="G1122" s="47"/>
      <c r="H1122" s="47"/>
      <c r="I1122" s="47"/>
      <c r="J1122" s="47"/>
    </row>
    <row r="1123" spans="2:10" ht="12.75">
      <c r="B1123" s="75"/>
      <c r="C1123" s="94" t="s">
        <v>288</v>
      </c>
      <c r="D1123" s="68"/>
      <c r="E1123" s="47"/>
      <c r="F1123" s="47"/>
      <c r="G1123" s="47"/>
      <c r="H1123" s="47"/>
      <c r="I1123" s="47"/>
      <c r="J1123" s="47"/>
    </row>
    <row r="1124" spans="2:10" ht="12.75">
      <c r="B1124" s="75"/>
      <c r="C1124" s="94" t="s">
        <v>289</v>
      </c>
      <c r="D1124" s="68"/>
      <c r="E1124" s="47"/>
      <c r="F1124" s="47"/>
      <c r="G1124" s="47"/>
      <c r="H1124" s="47"/>
      <c r="I1124" s="47"/>
      <c r="J1124" s="47"/>
    </row>
    <row r="1125" spans="2:10" ht="12.75">
      <c r="B1125" s="75"/>
      <c r="C1125" s="94" t="s">
        <v>290</v>
      </c>
      <c r="D1125" s="68"/>
      <c r="E1125" s="47"/>
      <c r="F1125" s="47"/>
      <c r="G1125" s="47"/>
      <c r="H1125" s="47"/>
      <c r="I1125" s="47"/>
      <c r="J1125" s="47"/>
    </row>
    <row r="1126" spans="2:10" ht="12.75">
      <c r="B1126" s="75"/>
      <c r="C1126" s="94" t="s">
        <v>291</v>
      </c>
      <c r="D1126" s="68"/>
      <c r="E1126" s="47"/>
      <c r="F1126" s="47"/>
      <c r="G1126" s="47"/>
      <c r="H1126" s="47"/>
      <c r="I1126" s="47"/>
      <c r="J1126" s="47"/>
    </row>
    <row r="1127" spans="2:10" ht="12.75">
      <c r="B1127" s="75"/>
      <c r="C1127" s="94" t="s">
        <v>588</v>
      </c>
      <c r="D1127" s="68"/>
      <c r="E1127" s="47"/>
      <c r="F1127" s="47"/>
      <c r="G1127" s="47"/>
      <c r="H1127" s="47"/>
      <c r="I1127" s="47"/>
      <c r="J1127" s="47"/>
    </row>
    <row r="1128" spans="2:10" ht="12.75">
      <c r="B1128" s="75"/>
      <c r="C1128" s="94" t="s">
        <v>589</v>
      </c>
      <c r="D1128" s="68"/>
      <c r="E1128" s="47"/>
      <c r="F1128" s="47"/>
      <c r="G1128" s="47"/>
      <c r="H1128" s="47"/>
      <c r="I1128" s="47"/>
      <c r="J1128" s="47"/>
    </row>
    <row r="1129" spans="2:10" ht="12.75">
      <c r="B1129" s="75"/>
      <c r="C1129" s="94" t="s">
        <v>292</v>
      </c>
      <c r="D1129" s="68"/>
      <c r="E1129" s="47"/>
      <c r="F1129" s="47"/>
      <c r="G1129" s="47"/>
      <c r="H1129" s="47"/>
      <c r="I1129" s="47"/>
      <c r="J1129" s="47"/>
    </row>
    <row r="1130" spans="2:10" ht="12.75">
      <c r="B1130" s="75"/>
      <c r="C1130" s="94" t="s">
        <v>293</v>
      </c>
      <c r="D1130" s="68"/>
      <c r="E1130" s="47"/>
      <c r="F1130" s="47"/>
      <c r="G1130" s="47"/>
      <c r="H1130" s="47"/>
      <c r="I1130" s="47"/>
      <c r="J1130" s="47"/>
    </row>
    <row r="1131" spans="2:10" ht="12.75">
      <c r="B1131" s="75"/>
      <c r="C1131" s="94" t="s">
        <v>590</v>
      </c>
      <c r="D1131" s="68"/>
      <c r="E1131" s="47"/>
      <c r="F1131" s="47"/>
      <c r="G1131" s="47"/>
      <c r="H1131" s="47"/>
      <c r="I1131" s="47"/>
      <c r="J1131" s="47"/>
    </row>
    <row r="1132" spans="2:10" ht="12.75">
      <c r="B1132" s="75"/>
      <c r="C1132" s="94" t="s">
        <v>325</v>
      </c>
      <c r="D1132" s="68"/>
      <c r="E1132" s="47"/>
      <c r="F1132" s="47"/>
      <c r="G1132" s="47"/>
      <c r="H1132" s="47"/>
      <c r="I1132" s="47"/>
      <c r="J1132" s="47"/>
    </row>
    <row r="1133" spans="2:10" ht="12.75">
      <c r="B1133" s="75"/>
      <c r="C1133" s="94" t="s">
        <v>591</v>
      </c>
      <c r="D1133" s="68"/>
      <c r="E1133" s="47"/>
      <c r="F1133" s="47"/>
      <c r="G1133" s="47"/>
      <c r="H1133" s="47"/>
      <c r="I1133" s="47"/>
      <c r="J1133" s="47"/>
    </row>
    <row r="1134" spans="2:10" ht="12.75">
      <c r="B1134" s="75"/>
      <c r="C1134" s="94" t="s">
        <v>592</v>
      </c>
      <c r="D1134" s="68"/>
      <c r="E1134" s="47"/>
      <c r="F1134" s="47"/>
      <c r="G1134" s="47"/>
      <c r="H1134" s="47"/>
      <c r="I1134" s="47"/>
      <c r="J1134" s="47"/>
    </row>
    <row r="1135" spans="2:10" ht="12.75">
      <c r="B1135" s="75"/>
      <c r="C1135" s="94" t="s">
        <v>593</v>
      </c>
      <c r="D1135" s="68"/>
      <c r="E1135" s="47"/>
      <c r="F1135" s="47"/>
      <c r="G1135" s="47"/>
      <c r="H1135" s="47"/>
      <c r="I1135" s="47"/>
      <c r="J1135" s="47"/>
    </row>
    <row r="1136" spans="2:10" ht="12.75">
      <c r="B1136" s="75"/>
      <c r="C1136" s="94" t="s">
        <v>1387</v>
      </c>
      <c r="D1136" s="68"/>
      <c r="E1136" s="47"/>
      <c r="F1136" s="47"/>
      <c r="G1136" s="47"/>
      <c r="H1136" s="47"/>
      <c r="I1136" s="47"/>
      <c r="J1136" s="47"/>
    </row>
    <row r="1137" spans="2:10" ht="12.75">
      <c r="B1137" s="75"/>
      <c r="C1137" s="94" t="s">
        <v>1388</v>
      </c>
      <c r="D1137" s="68"/>
      <c r="E1137" s="47"/>
      <c r="F1137" s="47"/>
      <c r="G1137" s="47"/>
      <c r="H1137" s="47"/>
      <c r="I1137" s="47"/>
      <c r="J1137" s="47"/>
    </row>
    <row r="1138" spans="2:10" ht="12.75">
      <c r="B1138" s="75"/>
      <c r="C1138" s="94" t="s">
        <v>1389</v>
      </c>
      <c r="D1138" s="68"/>
      <c r="E1138" s="47"/>
      <c r="F1138" s="47"/>
      <c r="G1138" s="47"/>
      <c r="H1138" s="47"/>
      <c r="I1138" s="47"/>
      <c r="J1138" s="47"/>
    </row>
    <row r="1139" spans="2:10" ht="12.75">
      <c r="B1139" s="75"/>
      <c r="C1139" s="94" t="s">
        <v>1390</v>
      </c>
      <c r="D1139" s="68"/>
      <c r="E1139" s="47"/>
      <c r="F1139" s="47"/>
      <c r="G1139" s="47"/>
      <c r="H1139" s="47"/>
      <c r="I1139" s="47"/>
      <c r="J1139" s="47"/>
    </row>
    <row r="1140" spans="2:10" ht="12.75">
      <c r="B1140" s="75"/>
      <c r="C1140" s="94" t="s">
        <v>1391</v>
      </c>
      <c r="D1140" s="68"/>
      <c r="E1140" s="47"/>
      <c r="F1140" s="47"/>
      <c r="G1140" s="47"/>
      <c r="H1140" s="47"/>
      <c r="I1140" s="47"/>
      <c r="J1140" s="47"/>
    </row>
    <row r="1141" spans="2:10" ht="21">
      <c r="B1141" s="75"/>
      <c r="C1141" s="94" t="s">
        <v>1392</v>
      </c>
      <c r="D1141" s="68"/>
      <c r="E1141" s="47"/>
      <c r="F1141" s="47"/>
      <c r="G1141" s="47"/>
      <c r="H1141" s="47"/>
      <c r="I1141" s="47"/>
      <c r="J1141" s="47"/>
    </row>
    <row r="1142" spans="2:10" ht="12.75">
      <c r="B1142" s="75"/>
      <c r="C1142" s="94" t="s">
        <v>1393</v>
      </c>
      <c r="D1142" s="68"/>
      <c r="E1142" s="47"/>
      <c r="F1142" s="47"/>
      <c r="G1142" s="47"/>
      <c r="H1142" s="47"/>
      <c r="I1142" s="47"/>
      <c r="J1142" s="47"/>
    </row>
    <row r="1143" spans="2:10" ht="12.75">
      <c r="B1143" s="75"/>
      <c r="C1143" s="94" t="s">
        <v>1394</v>
      </c>
      <c r="D1143" s="68"/>
      <c r="E1143" s="47"/>
      <c r="F1143" s="47"/>
      <c r="G1143" s="47"/>
      <c r="H1143" s="47"/>
      <c r="I1143" s="47"/>
      <c r="J1143" s="47"/>
    </row>
    <row r="1144" spans="2:10" ht="12.75">
      <c r="B1144" s="75"/>
      <c r="C1144" s="94" t="s">
        <v>600</v>
      </c>
      <c r="D1144" s="68"/>
      <c r="E1144" s="47"/>
      <c r="F1144" s="47"/>
      <c r="G1144" s="47"/>
      <c r="H1144" s="47"/>
      <c r="I1144" s="47"/>
      <c r="J1144" s="47"/>
    </row>
    <row r="1145" spans="2:10" ht="42">
      <c r="B1145" s="75"/>
      <c r="C1145" s="94" t="s">
        <v>1395</v>
      </c>
      <c r="D1145" s="68"/>
      <c r="E1145" s="47"/>
      <c r="F1145" s="47"/>
      <c r="G1145" s="47"/>
      <c r="H1145" s="47"/>
      <c r="I1145" s="47"/>
      <c r="J1145" s="47"/>
    </row>
    <row r="1146" spans="2:10" ht="42">
      <c r="B1146" s="75"/>
      <c r="C1146" s="94" t="s">
        <v>1396</v>
      </c>
      <c r="D1146" s="68"/>
      <c r="E1146" s="47"/>
      <c r="F1146" s="47"/>
      <c r="G1146" s="47"/>
      <c r="H1146" s="47"/>
      <c r="I1146" s="47"/>
      <c r="J1146" s="47"/>
    </row>
    <row r="1147" spans="2:10" ht="42">
      <c r="B1147" s="75"/>
      <c r="C1147" s="94" t="s">
        <v>1397</v>
      </c>
      <c r="D1147" s="68"/>
      <c r="E1147" s="47"/>
      <c r="F1147" s="47"/>
      <c r="G1147" s="47"/>
      <c r="H1147" s="47"/>
      <c r="I1147" s="47"/>
      <c r="J1147" s="47"/>
    </row>
    <row r="1148" spans="2:10" ht="42">
      <c r="B1148" s="75"/>
      <c r="C1148" s="94" t="s">
        <v>1398</v>
      </c>
      <c r="D1148" s="68"/>
      <c r="E1148" s="47"/>
      <c r="F1148" s="47"/>
      <c r="G1148" s="47"/>
      <c r="H1148" s="47"/>
      <c r="I1148" s="47"/>
      <c r="J1148" s="47"/>
    </row>
    <row r="1149" spans="2:10" ht="21">
      <c r="B1149" s="75"/>
      <c r="C1149" s="94" t="s">
        <v>1399</v>
      </c>
      <c r="D1149" s="68"/>
      <c r="E1149" s="47"/>
      <c r="F1149" s="47"/>
      <c r="G1149" s="47"/>
      <c r="H1149" s="47"/>
      <c r="I1149" s="47"/>
      <c r="J1149" s="47"/>
    </row>
    <row r="1150" spans="2:10" ht="12.75">
      <c r="B1150" s="75"/>
      <c r="C1150" s="94" t="s">
        <v>1400</v>
      </c>
      <c r="D1150" s="68"/>
      <c r="E1150" s="47"/>
      <c r="F1150" s="47"/>
      <c r="G1150" s="47"/>
      <c r="H1150" s="47"/>
      <c r="I1150" s="47"/>
      <c r="J1150" s="47"/>
    </row>
    <row r="1151" spans="2:10" ht="21">
      <c r="B1151" s="75"/>
      <c r="C1151" s="194" t="s">
        <v>1401</v>
      </c>
      <c r="D1151" s="68"/>
      <c r="E1151" s="47"/>
      <c r="F1151" s="47"/>
      <c r="G1151" s="47"/>
      <c r="H1151" s="47"/>
      <c r="I1151" s="47"/>
      <c r="J1151" s="47"/>
    </row>
    <row r="1152" spans="2:10" ht="12.75">
      <c r="B1152" s="75"/>
      <c r="C1152" s="195" t="s">
        <v>1400</v>
      </c>
      <c r="D1152" s="68"/>
      <c r="E1152" s="47"/>
      <c r="F1152" s="47"/>
      <c r="G1152" s="47"/>
      <c r="H1152" s="47"/>
      <c r="I1152" s="47"/>
      <c r="J1152" s="47"/>
    </row>
    <row r="1153" spans="2:10" ht="12" customHeight="1">
      <c r="B1153" s="75"/>
      <c r="C1153" s="91"/>
      <c r="D1153" s="68"/>
      <c r="E1153" s="47"/>
      <c r="F1153" s="47"/>
      <c r="G1153" s="47"/>
      <c r="H1153" s="47"/>
      <c r="I1153" s="47"/>
      <c r="J1153" s="47"/>
    </row>
    <row r="1154" spans="2:4" ht="13.5" thickBot="1">
      <c r="B1154" s="76"/>
      <c r="C1154" s="78"/>
      <c r="D1154" s="71"/>
    </row>
    <row r="1155" ht="12.75">
      <c r="C1155" s="50"/>
    </row>
    <row r="1156" ht="12.75">
      <c r="C1156" s="50"/>
    </row>
    <row r="1157" ht="12.75">
      <c r="C1157" s="50"/>
    </row>
    <row r="1158" ht="12.75">
      <c r="C1158" s="50"/>
    </row>
    <row r="1159" ht="12.75">
      <c r="C1159" s="50"/>
    </row>
    <row r="1160" ht="12.75">
      <c r="C1160" s="50"/>
    </row>
    <row r="1161" ht="12.75">
      <c r="C1161" s="50"/>
    </row>
    <row r="1162" ht="12.75">
      <c r="C1162" s="50"/>
    </row>
    <row r="1163" ht="12.75">
      <c r="C1163" s="50"/>
    </row>
    <row r="1164" ht="12.75">
      <c r="C1164" s="50"/>
    </row>
    <row r="1165" ht="12.75">
      <c r="C1165" s="50"/>
    </row>
    <row r="1166" ht="12.75">
      <c r="C1166" s="50"/>
    </row>
    <row r="1167" ht="12.75">
      <c r="C1167" s="50"/>
    </row>
    <row r="1168" ht="12.75">
      <c r="C1168" s="50"/>
    </row>
    <row r="1169" ht="12.75">
      <c r="C1169" s="50"/>
    </row>
    <row r="1170" ht="12.75">
      <c r="C1170" s="50"/>
    </row>
    <row r="1171" ht="12.75">
      <c r="C1171" s="50"/>
    </row>
    <row r="1172" ht="12.75">
      <c r="C1172" s="50"/>
    </row>
    <row r="1173" ht="12.75">
      <c r="C1173" s="50"/>
    </row>
    <row r="1174" ht="12.75">
      <c r="C1174" s="50"/>
    </row>
    <row r="1175" ht="12.75">
      <c r="C1175" s="50"/>
    </row>
    <row r="1176" ht="12.75">
      <c r="C1176" s="50"/>
    </row>
    <row r="1177" ht="12.75">
      <c r="C1177" s="50"/>
    </row>
  </sheetData>
  <sheetProtection/>
  <mergeCells count="4">
    <mergeCell ref="B1:D1"/>
    <mergeCell ref="B2:C2"/>
    <mergeCell ref="D11:D12"/>
    <mergeCell ref="C12:C14"/>
  </mergeCells>
  <hyperlinks>
    <hyperlink ref="B2:C2" location="'1-мп'!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A1:S78"/>
  <sheetViews>
    <sheetView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48" customWidth="1"/>
    <col min="3" max="3" width="8.625" style="48" customWidth="1"/>
    <col min="4" max="4" width="61.25390625" style="48" customWidth="1"/>
    <col min="5" max="6" width="12.75390625" style="48" customWidth="1"/>
    <col min="7" max="7" width="3.125" style="48" customWidth="1"/>
    <col min="8" max="16384" width="2.75390625" style="48" customWidth="1"/>
  </cols>
  <sheetData>
    <row r="1" spans="1:19" ht="15" customHeight="1">
      <c r="A1" s="79"/>
      <c r="B1" s="676" t="s">
        <v>1438</v>
      </c>
      <c r="C1" s="676"/>
      <c r="D1" s="676"/>
      <c r="E1" s="676"/>
      <c r="F1" s="676"/>
      <c r="G1" s="676"/>
      <c r="H1" s="130"/>
      <c r="I1" s="130"/>
      <c r="J1" s="130"/>
      <c r="K1" s="130"/>
      <c r="L1" s="130"/>
      <c r="M1" s="130"/>
      <c r="N1" s="130"/>
      <c r="O1" s="130"/>
      <c r="P1" s="130"/>
      <c r="Q1" s="130"/>
      <c r="R1" s="130"/>
      <c r="S1" s="130"/>
    </row>
    <row r="2" spans="2:7" ht="15" customHeight="1">
      <c r="B2" s="677" t="s">
        <v>88</v>
      </c>
      <c r="C2" s="677"/>
      <c r="D2" s="677"/>
      <c r="E2" s="677"/>
      <c r="F2" s="677"/>
      <c r="G2" s="677"/>
    </row>
    <row r="3" spans="2:7" ht="15" customHeight="1" thickBot="1">
      <c r="B3" s="684" t="s">
        <v>108</v>
      </c>
      <c r="C3" s="684"/>
      <c r="D3" s="684"/>
      <c r="E3" s="684"/>
      <c r="F3" s="684"/>
      <c r="G3" s="684"/>
    </row>
    <row r="4" spans="2:7" s="49" customFormat="1" ht="12.75">
      <c r="B4" s="72"/>
      <c r="C4" s="73"/>
      <c r="D4" s="73"/>
      <c r="E4" s="73"/>
      <c r="F4" s="73"/>
      <c r="G4" s="74"/>
    </row>
    <row r="5" spans="2:13" s="49" customFormat="1" ht="10.5" customHeight="1">
      <c r="B5" s="75"/>
      <c r="C5" s="196" t="s">
        <v>616</v>
      </c>
      <c r="D5" s="142"/>
      <c r="E5" s="142"/>
      <c r="F5" s="142"/>
      <c r="G5" s="68"/>
      <c r="H5" s="47"/>
      <c r="I5" s="47"/>
      <c r="J5" s="47"/>
      <c r="K5" s="47"/>
      <c r="L5" s="47"/>
      <c r="M5" s="47"/>
    </row>
    <row r="6" spans="2:13" s="49" customFormat="1" ht="10.5" customHeight="1">
      <c r="B6" s="75"/>
      <c r="C6" s="196" t="s">
        <v>1403</v>
      </c>
      <c r="D6" s="142"/>
      <c r="E6" s="142"/>
      <c r="F6" s="142"/>
      <c r="G6" s="68"/>
      <c r="H6" s="47"/>
      <c r="I6" s="47"/>
      <c r="J6" s="47"/>
      <c r="K6" s="47"/>
      <c r="L6" s="47"/>
      <c r="M6" s="47"/>
    </row>
    <row r="7" spans="2:13" s="49" customFormat="1" ht="10.5" customHeight="1">
      <c r="B7" s="75"/>
      <c r="C7" s="196" t="s">
        <v>1404</v>
      </c>
      <c r="D7" s="142"/>
      <c r="E7" s="142"/>
      <c r="F7" s="142"/>
      <c r="G7" s="68"/>
      <c r="H7" s="47"/>
      <c r="I7" s="47"/>
      <c r="J7" s="47"/>
      <c r="K7" s="47"/>
      <c r="L7" s="47"/>
      <c r="M7" s="47"/>
    </row>
    <row r="8" spans="2:13" s="49" customFormat="1" ht="10.5" customHeight="1">
      <c r="B8" s="75"/>
      <c r="C8" s="196" t="s">
        <v>1405</v>
      </c>
      <c r="D8" s="142"/>
      <c r="E8" s="142"/>
      <c r="F8" s="142"/>
      <c r="G8" s="68"/>
      <c r="H8" s="47"/>
      <c r="I8" s="47"/>
      <c r="J8" s="47"/>
      <c r="K8" s="47"/>
      <c r="L8" s="47"/>
      <c r="M8" s="47"/>
    </row>
    <row r="9" spans="2:13" s="49" customFormat="1" ht="10.5" customHeight="1">
      <c r="B9" s="75"/>
      <c r="C9" s="196" t="s">
        <v>1406</v>
      </c>
      <c r="D9" s="142"/>
      <c r="E9" s="142"/>
      <c r="F9" s="142"/>
      <c r="G9" s="68"/>
      <c r="H9" s="47"/>
      <c r="I9" s="47"/>
      <c r="J9" s="47"/>
      <c r="K9" s="47"/>
      <c r="L9" s="47"/>
      <c r="M9" s="47"/>
    </row>
    <row r="10" spans="2:13" s="49" customFormat="1" ht="10.5" customHeight="1">
      <c r="B10" s="75"/>
      <c r="C10" s="196" t="s">
        <v>1407</v>
      </c>
      <c r="D10" s="142"/>
      <c r="E10" s="142"/>
      <c r="F10" s="142"/>
      <c r="G10" s="68"/>
      <c r="H10" s="47"/>
      <c r="I10" s="47"/>
      <c r="J10" s="47"/>
      <c r="K10" s="47"/>
      <c r="L10" s="47"/>
      <c r="M10" s="47"/>
    </row>
    <row r="11" spans="2:13" s="49" customFormat="1" ht="10.5" customHeight="1">
      <c r="B11" s="75"/>
      <c r="C11" s="196" t="s">
        <v>617</v>
      </c>
      <c r="D11" s="142"/>
      <c r="E11" s="142"/>
      <c r="F11" s="142"/>
      <c r="G11" s="68"/>
      <c r="H11" s="47"/>
      <c r="I11" s="47"/>
      <c r="J11" s="47"/>
      <c r="K11" s="47"/>
      <c r="L11" s="47"/>
      <c r="M11" s="47"/>
    </row>
    <row r="12" spans="2:13" s="49" customFormat="1" ht="10.5" customHeight="1">
      <c r="B12" s="75"/>
      <c r="C12" s="196" t="s">
        <v>1408</v>
      </c>
      <c r="D12" s="142"/>
      <c r="E12" s="142"/>
      <c r="F12" s="142"/>
      <c r="G12" s="68"/>
      <c r="H12" s="47"/>
      <c r="I12" s="47"/>
      <c r="J12" s="47"/>
      <c r="K12" s="47"/>
      <c r="L12" s="47"/>
      <c r="M12" s="47"/>
    </row>
    <row r="13" spans="2:13" s="49" customFormat="1" ht="10.5" customHeight="1">
      <c r="B13" s="75"/>
      <c r="C13" s="196"/>
      <c r="D13" s="142"/>
      <c r="E13" s="142"/>
      <c r="F13" s="142"/>
      <c r="G13" s="68"/>
      <c r="H13" s="47"/>
      <c r="I13" s="47"/>
      <c r="J13" s="47"/>
      <c r="K13" s="47"/>
      <c r="L13" s="47"/>
      <c r="M13" s="47"/>
    </row>
    <row r="14" spans="2:13" s="49" customFormat="1" ht="10.5" customHeight="1">
      <c r="B14" s="75"/>
      <c r="C14" s="196"/>
      <c r="D14" s="142"/>
      <c r="E14" s="142"/>
      <c r="F14" s="142"/>
      <c r="G14" s="68"/>
      <c r="H14" s="47"/>
      <c r="I14" s="47"/>
      <c r="J14" s="47"/>
      <c r="K14" s="47"/>
      <c r="L14" s="47"/>
      <c r="M14" s="47"/>
    </row>
    <row r="15" spans="2:13" s="49" customFormat="1" ht="12.75">
      <c r="B15" s="75"/>
      <c r="C15" s="69"/>
      <c r="D15" s="69"/>
      <c r="E15" s="69"/>
      <c r="F15" s="69"/>
      <c r="G15" s="68"/>
      <c r="H15" s="47"/>
      <c r="I15" s="47"/>
      <c r="J15" s="47"/>
      <c r="K15" s="47"/>
      <c r="L15" s="47"/>
      <c r="M15" s="47"/>
    </row>
    <row r="16" spans="2:13" s="49" customFormat="1" ht="12" customHeight="1">
      <c r="B16" s="75"/>
      <c r="C16" s="685" t="s">
        <v>618</v>
      </c>
      <c r="D16" s="685"/>
      <c r="E16" s="685"/>
      <c r="F16" s="685"/>
      <c r="G16" s="678"/>
      <c r="H16" s="47"/>
      <c r="I16" s="47"/>
      <c r="J16" s="47"/>
      <c r="K16" s="47"/>
      <c r="L16" s="47"/>
      <c r="M16" s="47"/>
    </row>
    <row r="17" spans="2:13" s="49" customFormat="1" ht="12" customHeight="1">
      <c r="B17" s="75"/>
      <c r="C17" s="685"/>
      <c r="D17" s="685"/>
      <c r="E17" s="685"/>
      <c r="F17" s="685"/>
      <c r="G17" s="678"/>
      <c r="H17" s="47"/>
      <c r="I17" s="47"/>
      <c r="J17" s="47"/>
      <c r="K17" s="47"/>
      <c r="L17" s="47"/>
      <c r="M17" s="47"/>
    </row>
    <row r="18" spans="2:13" s="49" customFormat="1" ht="12" customHeight="1">
      <c r="B18" s="75"/>
      <c r="C18" s="685"/>
      <c r="D18" s="685"/>
      <c r="E18" s="685"/>
      <c r="F18" s="685"/>
      <c r="G18" s="678"/>
      <c r="H18" s="47"/>
      <c r="I18" s="47"/>
      <c r="J18" s="47"/>
      <c r="K18" s="47"/>
      <c r="L18" s="47"/>
      <c r="M18" s="47"/>
    </row>
    <row r="19" spans="2:13" s="49" customFormat="1" ht="12" customHeight="1">
      <c r="B19" s="75"/>
      <c r="C19" s="197"/>
      <c r="D19" s="197"/>
      <c r="E19" s="186"/>
      <c r="F19" s="186"/>
      <c r="G19" s="68"/>
      <c r="H19" s="47"/>
      <c r="I19" s="47"/>
      <c r="J19" s="47"/>
      <c r="K19" s="47"/>
      <c r="L19" s="47"/>
      <c r="M19" s="47"/>
    </row>
    <row r="20" spans="2:13" s="49" customFormat="1" ht="12.75">
      <c r="B20" s="75"/>
      <c r="C20" s="680" t="s">
        <v>619</v>
      </c>
      <c r="D20" s="680" t="s">
        <v>620</v>
      </c>
      <c r="E20" s="682" t="s">
        <v>621</v>
      </c>
      <c r="F20" s="683"/>
      <c r="G20" s="68"/>
      <c r="H20" s="47"/>
      <c r="I20" s="47"/>
      <c r="J20" s="47"/>
      <c r="K20" s="47"/>
      <c r="L20" s="47"/>
      <c r="M20" s="47"/>
    </row>
    <row r="21" spans="2:13" s="49" customFormat="1" ht="21">
      <c r="B21" s="75"/>
      <c r="C21" s="681"/>
      <c r="D21" s="681"/>
      <c r="E21" s="184" t="s">
        <v>622</v>
      </c>
      <c r="F21" s="184" t="s">
        <v>623</v>
      </c>
      <c r="G21" s="68"/>
      <c r="H21" s="47"/>
      <c r="I21" s="47"/>
      <c r="J21" s="47"/>
      <c r="K21" s="47"/>
      <c r="L21" s="47"/>
      <c r="M21" s="47"/>
    </row>
    <row r="22" spans="2:13" s="49" customFormat="1" ht="21">
      <c r="B22" s="75"/>
      <c r="C22" s="198">
        <v>1</v>
      </c>
      <c r="D22" s="199" t="s">
        <v>624</v>
      </c>
      <c r="E22" s="198" t="s">
        <v>638</v>
      </c>
      <c r="F22" s="200" t="s">
        <v>638</v>
      </c>
      <c r="G22" s="68"/>
      <c r="H22" s="47"/>
      <c r="I22" s="47"/>
      <c r="J22" s="47"/>
      <c r="K22" s="47"/>
      <c r="L22" s="47"/>
      <c r="M22" s="47"/>
    </row>
    <row r="23" spans="2:13" s="49" customFormat="1" ht="21">
      <c r="B23" s="75"/>
      <c r="C23" s="201">
        <v>2</v>
      </c>
      <c r="D23" s="202" t="s">
        <v>1409</v>
      </c>
      <c r="E23" s="201" t="s">
        <v>638</v>
      </c>
      <c r="F23" s="203" t="s">
        <v>638</v>
      </c>
      <c r="G23" s="68"/>
      <c r="H23" s="47"/>
      <c r="I23" s="47"/>
      <c r="J23" s="47"/>
      <c r="K23" s="47"/>
      <c r="L23" s="47"/>
      <c r="M23" s="47"/>
    </row>
    <row r="24" spans="2:13" s="49" customFormat="1" ht="31.5">
      <c r="B24" s="75"/>
      <c r="C24" s="201">
        <v>3</v>
      </c>
      <c r="D24" s="202" t="s">
        <v>1410</v>
      </c>
      <c r="E24" s="201" t="s">
        <v>638</v>
      </c>
      <c r="F24" s="203" t="s">
        <v>638</v>
      </c>
      <c r="G24" s="68"/>
      <c r="H24" s="47"/>
      <c r="I24" s="47"/>
      <c r="J24" s="47"/>
      <c r="K24" s="47"/>
      <c r="L24" s="47"/>
      <c r="M24" s="47"/>
    </row>
    <row r="25" spans="2:13" s="49" customFormat="1" ht="21">
      <c r="B25" s="75"/>
      <c r="C25" s="204">
        <v>4</v>
      </c>
      <c r="D25" s="205" t="s">
        <v>625</v>
      </c>
      <c r="E25" s="204" t="s">
        <v>638</v>
      </c>
      <c r="F25" s="206" t="s">
        <v>638</v>
      </c>
      <c r="G25" s="68"/>
      <c r="H25" s="47"/>
      <c r="I25" s="47"/>
      <c r="J25" s="47"/>
      <c r="K25" s="47"/>
      <c r="L25" s="47"/>
      <c r="M25" s="47"/>
    </row>
    <row r="26" spans="2:13" s="49" customFormat="1" ht="21">
      <c r="B26" s="75"/>
      <c r="C26" s="204">
        <v>5</v>
      </c>
      <c r="D26" s="205" t="s">
        <v>1411</v>
      </c>
      <c r="E26" s="204" t="s">
        <v>638</v>
      </c>
      <c r="F26" s="206" t="s">
        <v>638</v>
      </c>
      <c r="G26" s="68"/>
      <c r="H26" s="47"/>
      <c r="I26" s="47"/>
      <c r="J26" s="47"/>
      <c r="K26" s="47"/>
      <c r="L26" s="47"/>
      <c r="M26" s="47"/>
    </row>
    <row r="27" spans="2:13" s="49" customFormat="1" ht="21">
      <c r="B27" s="75"/>
      <c r="C27" s="204">
        <v>6</v>
      </c>
      <c r="D27" s="205" t="s">
        <v>1412</v>
      </c>
      <c r="E27" s="204" t="s">
        <v>638</v>
      </c>
      <c r="F27" s="206" t="s">
        <v>638</v>
      </c>
      <c r="G27" s="68"/>
      <c r="H27" s="47"/>
      <c r="I27" s="47"/>
      <c r="J27" s="47"/>
      <c r="K27" s="47"/>
      <c r="L27" s="47"/>
      <c r="M27" s="47"/>
    </row>
    <row r="28" spans="2:13" s="49" customFormat="1" ht="21">
      <c r="B28" s="75"/>
      <c r="C28" s="204">
        <v>7</v>
      </c>
      <c r="D28" s="205" t="s">
        <v>1413</v>
      </c>
      <c r="E28" s="204" t="s">
        <v>638</v>
      </c>
      <c r="F28" s="206" t="s">
        <v>638</v>
      </c>
      <c r="G28" s="68"/>
      <c r="H28" s="47"/>
      <c r="I28" s="47"/>
      <c r="J28" s="47"/>
      <c r="K28" s="47"/>
      <c r="L28" s="47"/>
      <c r="M28" s="47"/>
    </row>
    <row r="29" spans="2:13" s="49" customFormat="1" ht="42">
      <c r="B29" s="75"/>
      <c r="C29" s="204">
        <v>8</v>
      </c>
      <c r="D29" s="205" t="s">
        <v>1414</v>
      </c>
      <c r="E29" s="204" t="s">
        <v>638</v>
      </c>
      <c r="F29" s="206" t="s">
        <v>638</v>
      </c>
      <c r="G29" s="68"/>
      <c r="H29" s="47"/>
      <c r="I29" s="47"/>
      <c r="J29" s="47"/>
      <c r="K29" s="47"/>
      <c r="L29" s="47"/>
      <c r="M29" s="47"/>
    </row>
    <row r="30" spans="2:13" s="49" customFormat="1" ht="42">
      <c r="B30" s="75"/>
      <c r="C30" s="204">
        <v>9</v>
      </c>
      <c r="D30" s="205" t="s">
        <v>1415</v>
      </c>
      <c r="E30" s="204" t="s">
        <v>639</v>
      </c>
      <c r="F30" s="206" t="s">
        <v>638</v>
      </c>
      <c r="G30" s="68"/>
      <c r="H30" s="47"/>
      <c r="I30" s="47"/>
      <c r="J30" s="47"/>
      <c r="K30" s="47"/>
      <c r="L30" s="47"/>
      <c r="M30" s="47"/>
    </row>
    <row r="31" spans="2:13" s="49" customFormat="1" ht="31.5">
      <c r="B31" s="75"/>
      <c r="C31" s="204">
        <v>10</v>
      </c>
      <c r="D31" s="205" t="s">
        <v>1416</v>
      </c>
      <c r="E31" s="204" t="s">
        <v>638</v>
      </c>
      <c r="F31" s="206" t="s">
        <v>638</v>
      </c>
      <c r="G31" s="68"/>
      <c r="H31" s="47"/>
      <c r="I31" s="47"/>
      <c r="J31" s="47"/>
      <c r="K31" s="47"/>
      <c r="L31" s="47"/>
      <c r="M31" s="47"/>
    </row>
    <row r="32" spans="2:13" s="49" customFormat="1" ht="31.5">
      <c r="B32" s="75"/>
      <c r="C32" s="204">
        <v>11</v>
      </c>
      <c r="D32" s="205" t="s">
        <v>1417</v>
      </c>
      <c r="E32" s="204" t="s">
        <v>638</v>
      </c>
      <c r="F32" s="206" t="s">
        <v>638</v>
      </c>
      <c r="G32" s="68"/>
      <c r="H32" s="47"/>
      <c r="I32" s="47"/>
      <c r="J32" s="47"/>
      <c r="K32" s="47"/>
      <c r="L32" s="47"/>
      <c r="M32" s="47"/>
    </row>
    <row r="33" spans="2:13" s="49" customFormat="1" ht="12.75">
      <c r="B33" s="75"/>
      <c r="C33" s="204">
        <v>12</v>
      </c>
      <c r="D33" s="205" t="s">
        <v>626</v>
      </c>
      <c r="E33" s="204" t="s">
        <v>638</v>
      </c>
      <c r="F33" s="206" t="s">
        <v>638</v>
      </c>
      <c r="G33" s="68"/>
      <c r="H33" s="47"/>
      <c r="I33" s="47"/>
      <c r="J33" s="47"/>
      <c r="K33" s="47"/>
      <c r="L33" s="47"/>
      <c r="M33" s="47"/>
    </row>
    <row r="34" spans="2:13" s="49" customFormat="1" ht="21">
      <c r="B34" s="75"/>
      <c r="C34" s="204">
        <v>13</v>
      </c>
      <c r="D34" s="205" t="s">
        <v>1418</v>
      </c>
      <c r="E34" s="204" t="s">
        <v>638</v>
      </c>
      <c r="F34" s="206" t="s">
        <v>638</v>
      </c>
      <c r="G34" s="68"/>
      <c r="H34" s="47"/>
      <c r="I34" s="47"/>
      <c r="J34" s="47"/>
      <c r="K34" s="47"/>
      <c r="L34" s="47"/>
      <c r="M34" s="47"/>
    </row>
    <row r="35" spans="2:13" s="49" customFormat="1" ht="42">
      <c r="B35" s="75"/>
      <c r="C35" s="204">
        <v>14</v>
      </c>
      <c r="D35" s="205" t="s">
        <v>1419</v>
      </c>
      <c r="E35" s="204" t="s">
        <v>639</v>
      </c>
      <c r="F35" s="206" t="s">
        <v>638</v>
      </c>
      <c r="G35" s="68"/>
      <c r="H35" s="47"/>
      <c r="I35" s="47"/>
      <c r="J35" s="47"/>
      <c r="K35" s="47"/>
      <c r="L35" s="47"/>
      <c r="M35" s="47"/>
    </row>
    <row r="36" spans="2:13" s="49" customFormat="1" ht="21">
      <c r="B36" s="75"/>
      <c r="C36" s="204">
        <v>15</v>
      </c>
      <c r="D36" s="205" t="s">
        <v>627</v>
      </c>
      <c r="E36" s="204" t="s">
        <v>639</v>
      </c>
      <c r="F36" s="206" t="s">
        <v>638</v>
      </c>
      <c r="G36" s="68"/>
      <c r="H36" s="47"/>
      <c r="I36" s="47"/>
      <c r="J36" s="47"/>
      <c r="K36" s="47"/>
      <c r="L36" s="47"/>
      <c r="M36" s="47"/>
    </row>
    <row r="37" spans="2:13" s="49" customFormat="1" ht="21">
      <c r="B37" s="75"/>
      <c r="C37" s="204">
        <v>16</v>
      </c>
      <c r="D37" s="205" t="s">
        <v>628</v>
      </c>
      <c r="E37" s="204" t="s">
        <v>639</v>
      </c>
      <c r="F37" s="206" t="s">
        <v>638</v>
      </c>
      <c r="G37" s="68"/>
      <c r="H37" s="47"/>
      <c r="I37" s="47"/>
      <c r="J37" s="47"/>
      <c r="K37" s="47"/>
      <c r="L37" s="47"/>
      <c r="M37" s="47"/>
    </row>
    <row r="38" spans="2:13" s="49" customFormat="1" ht="31.5">
      <c r="B38" s="75"/>
      <c r="C38" s="204">
        <v>17</v>
      </c>
      <c r="D38" s="205" t="s">
        <v>629</v>
      </c>
      <c r="E38" s="204" t="s">
        <v>639</v>
      </c>
      <c r="F38" s="206" t="s">
        <v>638</v>
      </c>
      <c r="G38" s="68"/>
      <c r="H38" s="47"/>
      <c r="I38" s="47"/>
      <c r="J38" s="47"/>
      <c r="K38" s="47"/>
      <c r="L38" s="47"/>
      <c r="M38" s="47"/>
    </row>
    <row r="39" spans="2:13" s="49" customFormat="1" ht="31.5">
      <c r="B39" s="75"/>
      <c r="C39" s="204">
        <v>18</v>
      </c>
      <c r="D39" s="205" t="s">
        <v>1420</v>
      </c>
      <c r="E39" s="204" t="s">
        <v>638</v>
      </c>
      <c r="F39" s="206" t="s">
        <v>638</v>
      </c>
      <c r="G39" s="68"/>
      <c r="H39" s="47"/>
      <c r="I39" s="47"/>
      <c r="J39" s="47"/>
      <c r="K39" s="47"/>
      <c r="L39" s="47"/>
      <c r="M39" s="47"/>
    </row>
    <row r="40" spans="2:13" s="49" customFormat="1" ht="31.5">
      <c r="B40" s="75"/>
      <c r="C40" s="204">
        <v>19</v>
      </c>
      <c r="D40" s="205" t="s">
        <v>630</v>
      </c>
      <c r="E40" s="204" t="s">
        <v>638</v>
      </c>
      <c r="F40" s="206" t="s">
        <v>638</v>
      </c>
      <c r="G40" s="68"/>
      <c r="H40" s="47"/>
      <c r="I40" s="47"/>
      <c r="J40" s="47"/>
      <c r="K40" s="47"/>
      <c r="L40" s="47"/>
      <c r="M40" s="47"/>
    </row>
    <row r="41" spans="2:13" s="49" customFormat="1" ht="31.5">
      <c r="B41" s="75"/>
      <c r="C41" s="204">
        <v>20</v>
      </c>
      <c r="D41" s="205" t="s">
        <v>1421</v>
      </c>
      <c r="E41" s="204" t="s">
        <v>638</v>
      </c>
      <c r="F41" s="206" t="s">
        <v>638</v>
      </c>
      <c r="G41" s="68"/>
      <c r="H41" s="47"/>
      <c r="I41" s="47"/>
      <c r="J41" s="47"/>
      <c r="K41" s="47"/>
      <c r="L41" s="47"/>
      <c r="M41" s="47"/>
    </row>
    <row r="42" spans="2:13" s="49" customFormat="1" ht="21">
      <c r="B42" s="75"/>
      <c r="C42" s="204">
        <v>21</v>
      </c>
      <c r="D42" s="205" t="s">
        <v>1422</v>
      </c>
      <c r="E42" s="204" t="s">
        <v>638</v>
      </c>
      <c r="F42" s="206" t="s">
        <v>638</v>
      </c>
      <c r="G42" s="68"/>
      <c r="H42" s="47"/>
      <c r="I42" s="47"/>
      <c r="J42" s="47"/>
      <c r="K42" s="47"/>
      <c r="L42" s="47"/>
      <c r="M42" s="47"/>
    </row>
    <row r="43" spans="2:13" s="49" customFormat="1" ht="12.75">
      <c r="B43" s="75"/>
      <c r="C43" s="204">
        <v>22</v>
      </c>
      <c r="D43" s="205" t="s">
        <v>631</v>
      </c>
      <c r="E43" s="204" t="s">
        <v>638</v>
      </c>
      <c r="F43" s="206" t="s">
        <v>638</v>
      </c>
      <c r="G43" s="68"/>
      <c r="H43" s="47"/>
      <c r="I43" s="47"/>
      <c r="J43" s="47"/>
      <c r="K43" s="47"/>
      <c r="L43" s="47"/>
      <c r="M43" s="47"/>
    </row>
    <row r="44" spans="2:13" s="49" customFormat="1" ht="21">
      <c r="B44" s="75"/>
      <c r="C44" s="204">
        <v>23</v>
      </c>
      <c r="D44" s="205" t="s">
        <v>632</v>
      </c>
      <c r="E44" s="204" t="s">
        <v>638</v>
      </c>
      <c r="F44" s="206" t="s">
        <v>638</v>
      </c>
      <c r="G44" s="68"/>
      <c r="H44" s="47"/>
      <c r="I44" s="47"/>
      <c r="J44" s="47"/>
      <c r="K44" s="47"/>
      <c r="L44" s="47"/>
      <c r="M44" s="47"/>
    </row>
    <row r="45" spans="2:13" s="49" customFormat="1" ht="52.5">
      <c r="B45" s="75"/>
      <c r="C45" s="204">
        <v>24</v>
      </c>
      <c r="D45" s="205" t="s">
        <v>1423</v>
      </c>
      <c r="E45" s="204" t="s">
        <v>638</v>
      </c>
      <c r="F45" s="206" t="s">
        <v>638</v>
      </c>
      <c r="G45" s="70"/>
      <c r="H45" s="47"/>
      <c r="I45" s="47"/>
      <c r="J45" s="47"/>
      <c r="K45" s="47"/>
      <c r="L45" s="47"/>
      <c r="M45" s="47"/>
    </row>
    <row r="46" spans="2:13" s="49" customFormat="1" ht="12.75">
      <c r="B46" s="75"/>
      <c r="C46" s="204">
        <v>25</v>
      </c>
      <c r="D46" s="205" t="s">
        <v>1424</v>
      </c>
      <c r="E46" s="204" t="s">
        <v>639</v>
      </c>
      <c r="F46" s="206" t="s">
        <v>638</v>
      </c>
      <c r="G46" s="70"/>
      <c r="H46" s="47"/>
      <c r="I46" s="47"/>
      <c r="J46" s="47"/>
      <c r="K46" s="47"/>
      <c r="L46" s="47"/>
      <c r="M46" s="47"/>
    </row>
    <row r="47" spans="2:13" s="49" customFormat="1" ht="31.5" customHeight="1">
      <c r="B47" s="75"/>
      <c r="C47" s="204">
        <v>26</v>
      </c>
      <c r="D47" s="205" t="s">
        <v>1425</v>
      </c>
      <c r="E47" s="204" t="s">
        <v>640</v>
      </c>
      <c r="F47" s="206" t="s">
        <v>638</v>
      </c>
      <c r="G47" s="70"/>
      <c r="H47" s="47"/>
      <c r="I47" s="47"/>
      <c r="J47" s="47"/>
      <c r="K47" s="47"/>
      <c r="L47" s="47"/>
      <c r="M47" s="47"/>
    </row>
    <row r="48" spans="2:13" s="49" customFormat="1" ht="12.75">
      <c r="B48" s="75"/>
      <c r="C48" s="204">
        <v>27</v>
      </c>
      <c r="D48" s="205" t="s">
        <v>633</v>
      </c>
      <c r="E48" s="204" t="s">
        <v>638</v>
      </c>
      <c r="F48" s="206" t="s">
        <v>638</v>
      </c>
      <c r="G48" s="70"/>
      <c r="H48" s="47"/>
      <c r="I48" s="47"/>
      <c r="J48" s="47"/>
      <c r="K48" s="47"/>
      <c r="L48" s="47"/>
      <c r="M48" s="47"/>
    </row>
    <row r="49" spans="2:13" s="49" customFormat="1" ht="12.75">
      <c r="B49" s="75"/>
      <c r="C49" s="204">
        <v>28</v>
      </c>
      <c r="D49" s="205" t="s">
        <v>634</v>
      </c>
      <c r="E49" s="204" t="s">
        <v>639</v>
      </c>
      <c r="F49" s="206" t="s">
        <v>639</v>
      </c>
      <c r="G49" s="70"/>
      <c r="H49" s="47"/>
      <c r="I49" s="47"/>
      <c r="J49" s="47"/>
      <c r="K49" s="47"/>
      <c r="L49" s="47"/>
      <c r="M49" s="47"/>
    </row>
    <row r="50" spans="2:13" s="49" customFormat="1" ht="12.75">
      <c r="B50" s="75"/>
      <c r="C50" s="204">
        <v>29</v>
      </c>
      <c r="D50" s="205" t="s">
        <v>635</v>
      </c>
      <c r="E50" s="204" t="s">
        <v>639</v>
      </c>
      <c r="F50" s="206" t="s">
        <v>639</v>
      </c>
      <c r="G50" s="68"/>
      <c r="H50" s="47"/>
      <c r="I50" s="47"/>
      <c r="J50" s="47"/>
      <c r="K50" s="47"/>
      <c r="L50" s="47"/>
      <c r="M50" s="47"/>
    </row>
    <row r="51" spans="2:13" s="49" customFormat="1" ht="31.5">
      <c r="B51" s="75"/>
      <c r="C51" s="204">
        <v>30</v>
      </c>
      <c r="D51" s="205" t="s">
        <v>1426</v>
      </c>
      <c r="E51" s="204" t="s">
        <v>639</v>
      </c>
      <c r="F51" s="206" t="s">
        <v>639</v>
      </c>
      <c r="G51" s="68"/>
      <c r="H51" s="47"/>
      <c r="I51" s="47"/>
      <c r="J51" s="47"/>
      <c r="K51" s="47"/>
      <c r="L51" s="47"/>
      <c r="M51" s="47"/>
    </row>
    <row r="52" spans="2:13" s="49" customFormat="1" ht="21">
      <c r="B52" s="75"/>
      <c r="C52" s="204">
        <v>31</v>
      </c>
      <c r="D52" s="205" t="s">
        <v>1427</v>
      </c>
      <c r="E52" s="204" t="s">
        <v>639</v>
      </c>
      <c r="F52" s="206" t="s">
        <v>639</v>
      </c>
      <c r="G52" s="68"/>
      <c r="H52" s="47"/>
      <c r="I52" s="47"/>
      <c r="J52" s="47"/>
      <c r="K52" s="47"/>
      <c r="L52" s="47"/>
      <c r="M52" s="47"/>
    </row>
    <row r="53" spans="2:13" s="49" customFormat="1" ht="21">
      <c r="B53" s="75"/>
      <c r="C53" s="204">
        <v>32</v>
      </c>
      <c r="D53" s="205" t="s">
        <v>1428</v>
      </c>
      <c r="E53" s="204" t="s">
        <v>639</v>
      </c>
      <c r="F53" s="206" t="s">
        <v>639</v>
      </c>
      <c r="G53" s="68"/>
      <c r="H53" s="47"/>
      <c r="I53" s="47"/>
      <c r="J53" s="47"/>
      <c r="K53" s="47"/>
      <c r="L53" s="47"/>
      <c r="M53" s="47"/>
    </row>
    <row r="54" spans="2:13" s="49" customFormat="1" ht="21">
      <c r="B54" s="75"/>
      <c r="C54" s="204">
        <v>33</v>
      </c>
      <c r="D54" s="205" t="s">
        <v>1429</v>
      </c>
      <c r="E54" s="204" t="s">
        <v>639</v>
      </c>
      <c r="F54" s="206" t="s">
        <v>639</v>
      </c>
      <c r="G54" s="68"/>
      <c r="H54" s="47"/>
      <c r="I54" s="47"/>
      <c r="J54" s="47"/>
      <c r="K54" s="47"/>
      <c r="L54" s="47"/>
      <c r="M54" s="47"/>
    </row>
    <row r="55" spans="2:13" s="49" customFormat="1" ht="31.5">
      <c r="B55" s="75"/>
      <c r="C55" s="204">
        <v>34</v>
      </c>
      <c r="D55" s="205" t="s">
        <v>1430</v>
      </c>
      <c r="E55" s="204" t="s">
        <v>639</v>
      </c>
      <c r="F55" s="206" t="s">
        <v>639</v>
      </c>
      <c r="G55" s="68"/>
      <c r="H55" s="47"/>
      <c r="I55" s="47"/>
      <c r="J55" s="47"/>
      <c r="K55" s="47"/>
      <c r="L55" s="47"/>
      <c r="M55" s="47"/>
    </row>
    <row r="56" spans="2:13" s="49" customFormat="1" ht="31.5">
      <c r="B56" s="75"/>
      <c r="C56" s="204">
        <v>35</v>
      </c>
      <c r="D56" s="205" t="s">
        <v>636</v>
      </c>
      <c r="E56" s="204" t="s">
        <v>639</v>
      </c>
      <c r="F56" s="206" t="s">
        <v>639</v>
      </c>
      <c r="G56" s="68"/>
      <c r="H56" s="47"/>
      <c r="I56" s="47"/>
      <c r="J56" s="47"/>
      <c r="K56" s="47"/>
      <c r="L56" s="47"/>
      <c r="M56" s="47"/>
    </row>
    <row r="57" spans="2:13" s="49" customFormat="1" ht="42">
      <c r="B57" s="75"/>
      <c r="C57" s="204">
        <v>36</v>
      </c>
      <c r="D57" s="205" t="s">
        <v>637</v>
      </c>
      <c r="E57" s="204" t="s">
        <v>639</v>
      </c>
      <c r="F57" s="206" t="s">
        <v>639</v>
      </c>
      <c r="G57" s="68"/>
      <c r="H57" s="47"/>
      <c r="I57" s="47"/>
      <c r="J57" s="47"/>
      <c r="K57" s="47"/>
      <c r="L57" s="47"/>
      <c r="M57" s="47"/>
    </row>
    <row r="58" spans="2:13" s="49" customFormat="1" ht="31.5">
      <c r="B58" s="75"/>
      <c r="C58" s="204">
        <v>37</v>
      </c>
      <c r="D58" s="205" t="s">
        <v>1431</v>
      </c>
      <c r="E58" s="204" t="s">
        <v>639</v>
      </c>
      <c r="F58" s="206" t="s">
        <v>638</v>
      </c>
      <c r="G58" s="68"/>
      <c r="H58" s="47"/>
      <c r="I58" s="47"/>
      <c r="J58" s="47"/>
      <c r="K58" s="47"/>
      <c r="L58" s="47"/>
      <c r="M58" s="47"/>
    </row>
    <row r="59" spans="2:13" s="49" customFormat="1" ht="52.5">
      <c r="B59" s="75"/>
      <c r="C59" s="204">
        <v>38</v>
      </c>
      <c r="D59" s="205" t="s">
        <v>1432</v>
      </c>
      <c r="E59" s="204" t="s">
        <v>638</v>
      </c>
      <c r="F59" s="206" t="s">
        <v>639</v>
      </c>
      <c r="G59" s="68"/>
      <c r="H59" s="47"/>
      <c r="I59" s="47"/>
      <c r="J59" s="47"/>
      <c r="K59" s="47"/>
      <c r="L59" s="47"/>
      <c r="M59" s="47"/>
    </row>
    <row r="60" spans="2:13" s="49" customFormat="1" ht="42" customHeight="1">
      <c r="B60" s="75"/>
      <c r="C60" s="204">
        <v>39</v>
      </c>
      <c r="D60" s="205" t="s">
        <v>1433</v>
      </c>
      <c r="E60" s="204" t="s">
        <v>1434</v>
      </c>
      <c r="F60" s="206" t="s">
        <v>639</v>
      </c>
      <c r="G60" s="68"/>
      <c r="H60" s="47"/>
      <c r="I60" s="47"/>
      <c r="J60" s="47"/>
      <c r="K60" s="47"/>
      <c r="L60" s="47"/>
      <c r="M60" s="47"/>
    </row>
    <row r="61" spans="2:13" s="49" customFormat="1" ht="52.5">
      <c r="B61" s="75"/>
      <c r="C61" s="204">
        <v>40</v>
      </c>
      <c r="D61" s="205" t="s">
        <v>1435</v>
      </c>
      <c r="E61" s="204" t="s">
        <v>638</v>
      </c>
      <c r="F61" s="206" t="s">
        <v>638</v>
      </c>
      <c r="G61" s="68"/>
      <c r="H61" s="47"/>
      <c r="I61" s="47"/>
      <c r="J61" s="47"/>
      <c r="K61" s="47"/>
      <c r="L61" s="47"/>
      <c r="M61" s="47"/>
    </row>
    <row r="62" spans="2:13" s="49" customFormat="1" ht="52.5">
      <c r="B62" s="75"/>
      <c r="C62" s="207">
        <v>41</v>
      </c>
      <c r="D62" s="208" t="s">
        <v>1436</v>
      </c>
      <c r="E62" s="207" t="s">
        <v>1437</v>
      </c>
      <c r="F62" s="209" t="s">
        <v>638</v>
      </c>
      <c r="G62" s="68"/>
      <c r="H62" s="47"/>
      <c r="I62" s="47"/>
      <c r="J62" s="47"/>
      <c r="K62" s="47"/>
      <c r="L62" s="47"/>
      <c r="M62" s="47"/>
    </row>
    <row r="63" spans="2:13" s="49" customFormat="1" ht="12.75">
      <c r="B63" s="75"/>
      <c r="C63" s="210"/>
      <c r="D63" s="210"/>
      <c r="E63" s="210"/>
      <c r="F63" s="210"/>
      <c r="G63" s="68"/>
      <c r="H63" s="47"/>
      <c r="I63" s="47"/>
      <c r="J63" s="47"/>
      <c r="K63" s="47"/>
      <c r="L63" s="47"/>
      <c r="M63" s="47"/>
    </row>
    <row r="64" spans="2:13" s="49" customFormat="1" ht="12" customHeight="1">
      <c r="B64" s="75"/>
      <c r="C64" s="210"/>
      <c r="D64" s="210"/>
      <c r="E64" s="210"/>
      <c r="F64" s="210"/>
      <c r="G64" s="68"/>
      <c r="H64" s="47"/>
      <c r="I64" s="47"/>
      <c r="J64" s="47"/>
      <c r="K64" s="47"/>
      <c r="L64" s="47"/>
      <c r="M64" s="47"/>
    </row>
    <row r="65" spans="2:7" s="49" customFormat="1" ht="13.5" thickBot="1">
      <c r="B65" s="76"/>
      <c r="C65" s="211"/>
      <c r="D65" s="211"/>
      <c r="E65" s="211"/>
      <c r="F65" s="211"/>
      <c r="G65" s="71"/>
    </row>
    <row r="66" spans="3:6" s="49" customFormat="1" ht="12.75">
      <c r="C66" s="212"/>
      <c r="D66" s="212"/>
      <c r="E66" s="212"/>
      <c r="F66" s="212"/>
    </row>
    <row r="67" spans="3:6" s="49" customFormat="1" ht="12.75">
      <c r="C67" s="212"/>
      <c r="D67" s="212"/>
      <c r="E67" s="212"/>
      <c r="F67" s="212"/>
    </row>
    <row r="68" spans="3:6" s="49" customFormat="1" ht="12.75">
      <c r="C68" s="212"/>
      <c r="D68" s="212"/>
      <c r="E68" s="212"/>
      <c r="F68" s="212"/>
    </row>
    <row r="69" spans="3:6" s="49" customFormat="1" ht="12.75">
      <c r="C69" s="212"/>
      <c r="D69" s="212"/>
      <c r="E69" s="212"/>
      <c r="F69" s="212"/>
    </row>
    <row r="70" spans="3:6" s="49" customFormat="1" ht="12.75">
      <c r="C70" s="212"/>
      <c r="D70" s="212"/>
      <c r="E70" s="212"/>
      <c r="F70" s="212"/>
    </row>
    <row r="71" spans="3:6" s="49" customFormat="1" ht="12.75">
      <c r="C71" s="212"/>
      <c r="D71" s="212"/>
      <c r="E71" s="212"/>
      <c r="F71" s="212"/>
    </row>
    <row r="72" spans="3:6" s="49" customFormat="1" ht="12.75">
      <c r="C72" s="212"/>
      <c r="D72" s="212"/>
      <c r="E72" s="212"/>
      <c r="F72" s="212"/>
    </row>
    <row r="73" spans="3:6" s="49" customFormat="1" ht="12.75">
      <c r="C73" s="212"/>
      <c r="D73" s="212"/>
      <c r="E73" s="212"/>
      <c r="F73" s="212"/>
    </row>
    <row r="74" spans="3:6" s="49" customFormat="1" ht="12.75">
      <c r="C74" s="212"/>
      <c r="D74" s="212"/>
      <c r="E74" s="212"/>
      <c r="F74" s="212"/>
    </row>
    <row r="75" spans="3:6" s="49" customFormat="1" ht="12.75">
      <c r="C75" s="212"/>
      <c r="D75" s="212"/>
      <c r="E75" s="212"/>
      <c r="F75" s="212"/>
    </row>
    <row r="76" spans="3:6" s="49" customFormat="1" ht="12.75">
      <c r="C76" s="212"/>
      <c r="D76" s="212"/>
      <c r="E76" s="212"/>
      <c r="F76" s="212"/>
    </row>
    <row r="77" spans="3:6" s="49" customFormat="1" ht="12.75">
      <c r="C77" s="212"/>
      <c r="D77" s="212"/>
      <c r="E77" s="212"/>
      <c r="F77" s="212"/>
    </row>
    <row r="78" spans="3:6" s="49" customFormat="1" ht="12.75">
      <c r="C78" s="212"/>
      <c r="D78" s="212"/>
      <c r="E78" s="212"/>
      <c r="F78" s="212"/>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sheetData>
  <sheetProtection/>
  <mergeCells count="8">
    <mergeCell ref="C20:C21"/>
    <mergeCell ref="D20:D21"/>
    <mergeCell ref="E20:F20"/>
    <mergeCell ref="B1:G1"/>
    <mergeCell ref="B2:G2"/>
    <mergeCell ref="B3:G3"/>
    <mergeCell ref="C16:F18"/>
    <mergeCell ref="G16:G18"/>
  </mergeCells>
  <hyperlinks>
    <hyperlink ref="B2:G2" location="'1-мп'!A1" display="Перейти к заполнению формы"/>
    <hyperlink ref="B3:G3" location="Указания!A1" display="Перейти к указаниям по заполнению формы"/>
  </hyperlinks>
  <printOptions/>
  <pageMargins left="0.3937007874015748" right="0.3937007874015748"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3"/>
  </sheetPr>
  <dimension ref="A1:R118"/>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48" customWidth="1"/>
    <col min="3" max="3" width="67.75390625" style="48" customWidth="1"/>
    <col min="4" max="5" width="14.75390625" style="48" customWidth="1"/>
    <col min="6" max="6" width="3.125" style="48" customWidth="1"/>
    <col min="7" max="16384" width="2.75390625" style="48" customWidth="1"/>
  </cols>
  <sheetData>
    <row r="1" spans="1:18" ht="15" customHeight="1">
      <c r="A1" s="79"/>
      <c r="B1" s="676" t="s">
        <v>1438</v>
      </c>
      <c r="C1" s="676"/>
      <c r="D1" s="676"/>
      <c r="E1" s="676"/>
      <c r="F1" s="676"/>
      <c r="G1" s="130"/>
      <c r="H1" s="130"/>
      <c r="I1" s="130"/>
      <c r="J1" s="130"/>
      <c r="K1" s="130"/>
      <c r="L1" s="130"/>
      <c r="M1" s="130"/>
      <c r="N1" s="130"/>
      <c r="O1" s="130"/>
      <c r="P1" s="130"/>
      <c r="Q1" s="130"/>
      <c r="R1" s="130"/>
    </row>
    <row r="2" spans="2:6" ht="15" customHeight="1">
      <c r="B2" s="677" t="s">
        <v>88</v>
      </c>
      <c r="C2" s="677"/>
      <c r="D2" s="677"/>
      <c r="E2" s="677"/>
      <c r="F2" s="677"/>
    </row>
    <row r="3" spans="2:6" ht="15" customHeight="1" thickBot="1">
      <c r="B3" s="684" t="s">
        <v>108</v>
      </c>
      <c r="C3" s="684"/>
      <c r="D3" s="684"/>
      <c r="E3" s="684"/>
      <c r="F3" s="684"/>
    </row>
    <row r="4" spans="2:6" s="49" customFormat="1" ht="12.75">
      <c r="B4" s="72"/>
      <c r="C4" s="73"/>
      <c r="D4" s="73"/>
      <c r="E4" s="73"/>
      <c r="F4" s="74"/>
    </row>
    <row r="5" spans="2:12" s="49" customFormat="1" ht="10.5" customHeight="1">
      <c r="B5" s="75"/>
      <c r="C5" s="142" t="s">
        <v>641</v>
      </c>
      <c r="D5" s="142"/>
      <c r="E5" s="142"/>
      <c r="F5" s="68"/>
      <c r="G5" s="47"/>
      <c r="H5" s="47"/>
      <c r="I5" s="47"/>
      <c r="J5" s="47"/>
      <c r="K5" s="47"/>
      <c r="L5" s="47"/>
    </row>
    <row r="6" spans="2:12" s="49" customFormat="1" ht="10.5" customHeight="1">
      <c r="B6" s="75"/>
      <c r="C6" s="142" t="s">
        <v>1403</v>
      </c>
      <c r="D6" s="142"/>
      <c r="E6" s="142"/>
      <c r="F6" s="68"/>
      <c r="G6" s="47"/>
      <c r="H6" s="47"/>
      <c r="I6" s="47"/>
      <c r="J6" s="47"/>
      <c r="K6" s="47"/>
      <c r="L6" s="47"/>
    </row>
    <row r="7" spans="2:12" s="49" customFormat="1" ht="10.5" customHeight="1">
      <c r="B7" s="75"/>
      <c r="C7" s="142" t="s">
        <v>1404</v>
      </c>
      <c r="D7" s="142"/>
      <c r="E7" s="142"/>
      <c r="F7" s="68"/>
      <c r="G7" s="47"/>
      <c r="H7" s="47"/>
      <c r="I7" s="47"/>
      <c r="J7" s="47"/>
      <c r="K7" s="47"/>
      <c r="L7" s="47"/>
    </row>
    <row r="8" spans="2:12" s="49" customFormat="1" ht="10.5" customHeight="1">
      <c r="B8" s="75"/>
      <c r="C8" s="142" t="s">
        <v>1405</v>
      </c>
      <c r="D8" s="142"/>
      <c r="E8" s="142"/>
      <c r="F8" s="68"/>
      <c r="G8" s="47"/>
      <c r="H8" s="47"/>
      <c r="I8" s="47"/>
      <c r="J8" s="47"/>
      <c r="K8" s="47"/>
      <c r="L8" s="47"/>
    </row>
    <row r="9" spans="2:12" s="49" customFormat="1" ht="10.5" customHeight="1">
      <c r="B9" s="75"/>
      <c r="C9" s="142" t="s">
        <v>1406</v>
      </c>
      <c r="D9" s="142"/>
      <c r="E9" s="142"/>
      <c r="F9" s="68"/>
      <c r="G9" s="47"/>
      <c r="H9" s="47"/>
      <c r="I9" s="47"/>
      <c r="J9" s="47"/>
      <c r="K9" s="47"/>
      <c r="L9" s="47"/>
    </row>
    <row r="10" spans="2:12" s="49" customFormat="1" ht="10.5" customHeight="1">
      <c r="B10" s="75"/>
      <c r="C10" s="142" t="s">
        <v>1407</v>
      </c>
      <c r="D10" s="142"/>
      <c r="E10" s="142"/>
      <c r="F10" s="68"/>
      <c r="G10" s="47"/>
      <c r="H10" s="47"/>
      <c r="I10" s="47"/>
      <c r="J10" s="47"/>
      <c r="K10" s="47"/>
      <c r="L10" s="47"/>
    </row>
    <row r="11" spans="2:12" s="49" customFormat="1" ht="10.5" customHeight="1">
      <c r="B11" s="75"/>
      <c r="C11" s="142" t="s">
        <v>617</v>
      </c>
      <c r="D11" s="142"/>
      <c r="E11" s="142"/>
      <c r="F11" s="68"/>
      <c r="G11" s="47"/>
      <c r="H11" s="47"/>
      <c r="I11" s="47"/>
      <c r="J11" s="47"/>
      <c r="K11" s="47"/>
      <c r="L11" s="47"/>
    </row>
    <row r="12" spans="2:12" s="49" customFormat="1" ht="10.5" customHeight="1">
      <c r="B12" s="75"/>
      <c r="C12" s="142" t="s">
        <v>1439</v>
      </c>
      <c r="D12" s="142"/>
      <c r="E12" s="142"/>
      <c r="F12" s="68"/>
      <c r="G12" s="47"/>
      <c r="H12" s="47"/>
      <c r="I12" s="47"/>
      <c r="J12" s="47"/>
      <c r="K12" s="47"/>
      <c r="L12" s="47"/>
    </row>
    <row r="13" spans="2:12" s="49" customFormat="1" ht="10.5" customHeight="1">
      <c r="B13" s="75"/>
      <c r="C13" s="142"/>
      <c r="D13" s="142"/>
      <c r="E13" s="142"/>
      <c r="F13" s="68"/>
      <c r="G13" s="47"/>
      <c r="H13" s="47"/>
      <c r="I13" s="47"/>
      <c r="J13" s="47"/>
      <c r="K13" s="47"/>
      <c r="L13" s="47"/>
    </row>
    <row r="14" spans="2:12" s="49" customFormat="1" ht="12.75">
      <c r="B14" s="75"/>
      <c r="C14" s="69"/>
      <c r="D14" s="69"/>
      <c r="E14" s="69"/>
      <c r="F14" s="68"/>
      <c r="G14" s="47"/>
      <c r="H14" s="47"/>
      <c r="I14" s="47"/>
      <c r="J14" s="47"/>
      <c r="K14" s="47"/>
      <c r="L14" s="47"/>
    </row>
    <row r="15" spans="2:12" s="49" customFormat="1" ht="12" customHeight="1">
      <c r="B15" s="75"/>
      <c r="C15" s="685" t="s">
        <v>642</v>
      </c>
      <c r="D15" s="685"/>
      <c r="E15" s="685"/>
      <c r="F15" s="678"/>
      <c r="G15" s="47"/>
      <c r="H15" s="47"/>
      <c r="I15" s="47"/>
      <c r="J15" s="47"/>
      <c r="K15" s="47"/>
      <c r="L15" s="47"/>
    </row>
    <row r="16" spans="2:12" s="49" customFormat="1" ht="12" customHeight="1">
      <c r="B16" s="75"/>
      <c r="C16" s="685"/>
      <c r="D16" s="685"/>
      <c r="E16" s="685"/>
      <c r="F16" s="678"/>
      <c r="G16" s="47"/>
      <c r="H16" s="47"/>
      <c r="I16" s="47"/>
      <c r="J16" s="47"/>
      <c r="K16" s="47"/>
      <c r="L16" s="47"/>
    </row>
    <row r="17" spans="2:12" s="49" customFormat="1" ht="12" customHeight="1">
      <c r="B17" s="75"/>
      <c r="C17" s="685"/>
      <c r="D17" s="685"/>
      <c r="E17" s="685"/>
      <c r="F17" s="678"/>
      <c r="G17" s="47"/>
      <c r="H17" s="47"/>
      <c r="I17" s="47"/>
      <c r="J17" s="47"/>
      <c r="K17" s="47"/>
      <c r="L17" s="47"/>
    </row>
    <row r="18" spans="2:12" s="49" customFormat="1" ht="12" customHeight="1">
      <c r="B18" s="75"/>
      <c r="C18" s="197"/>
      <c r="D18" s="186"/>
      <c r="E18" s="186"/>
      <c r="F18" s="68"/>
      <c r="G18" s="47"/>
      <c r="H18" s="47"/>
      <c r="I18" s="47"/>
      <c r="J18" s="47"/>
      <c r="K18" s="47"/>
      <c r="L18" s="47"/>
    </row>
    <row r="19" spans="2:12" s="49" customFormat="1" ht="49.5" customHeight="1">
      <c r="B19" s="75"/>
      <c r="C19" s="183" t="s">
        <v>643</v>
      </c>
      <c r="D19" s="183" t="s">
        <v>1440</v>
      </c>
      <c r="E19" s="183" t="s">
        <v>644</v>
      </c>
      <c r="F19" s="68"/>
      <c r="G19" s="47"/>
      <c r="H19" s="47"/>
      <c r="I19" s="47"/>
      <c r="J19" s="47"/>
      <c r="K19" s="47"/>
      <c r="L19" s="47"/>
    </row>
    <row r="20" spans="2:12" s="49" customFormat="1" ht="12" customHeight="1">
      <c r="B20" s="75"/>
      <c r="C20" s="213" t="s">
        <v>327</v>
      </c>
      <c r="D20" s="214" t="s">
        <v>378</v>
      </c>
      <c r="E20" s="214" t="s">
        <v>1400</v>
      </c>
      <c r="F20" s="68"/>
      <c r="G20" s="47"/>
      <c r="H20" s="47"/>
      <c r="I20" s="47"/>
      <c r="J20" s="47"/>
      <c r="K20" s="47"/>
      <c r="L20" s="47"/>
    </row>
    <row r="21" spans="2:12" s="49" customFormat="1" ht="12.75">
      <c r="B21" s="75"/>
      <c r="C21" s="215" t="s">
        <v>328</v>
      </c>
      <c r="D21" s="216">
        <v>1</v>
      </c>
      <c r="E21" s="216">
        <v>1200</v>
      </c>
      <c r="F21" s="68"/>
      <c r="G21" s="47"/>
      <c r="H21" s="47"/>
      <c r="I21" s="47"/>
      <c r="J21" s="47"/>
      <c r="K21" s="47"/>
      <c r="L21" s="47"/>
    </row>
    <row r="22" spans="2:12" s="49" customFormat="1" ht="12" customHeight="1">
      <c r="B22" s="75"/>
      <c r="C22" s="215" t="s">
        <v>329</v>
      </c>
      <c r="D22" s="216">
        <v>2</v>
      </c>
      <c r="E22" s="216">
        <v>1500</v>
      </c>
      <c r="F22" s="68"/>
      <c r="G22" s="47"/>
      <c r="H22" s="47"/>
      <c r="I22" s="47"/>
      <c r="J22" s="47"/>
      <c r="K22" s="47"/>
      <c r="L22" s="47"/>
    </row>
    <row r="23" spans="2:12" s="49" customFormat="1" ht="12.75">
      <c r="B23" s="75"/>
      <c r="C23" s="215" t="s">
        <v>330</v>
      </c>
      <c r="D23" s="216">
        <v>3</v>
      </c>
      <c r="E23" s="216">
        <v>1100</v>
      </c>
      <c r="F23" s="68"/>
      <c r="G23" s="47"/>
      <c r="H23" s="47"/>
      <c r="I23" s="47"/>
      <c r="J23" s="47"/>
      <c r="K23" s="47"/>
      <c r="L23" s="47"/>
    </row>
    <row r="24" spans="2:12" s="49" customFormat="1" ht="12.75">
      <c r="B24" s="75"/>
      <c r="C24" s="217" t="s">
        <v>331</v>
      </c>
      <c r="D24" s="216" t="s">
        <v>379</v>
      </c>
      <c r="E24" s="216" t="s">
        <v>1400</v>
      </c>
      <c r="F24" s="68"/>
      <c r="G24" s="47"/>
      <c r="H24" s="47"/>
      <c r="I24" s="47"/>
      <c r="J24" s="47"/>
      <c r="K24" s="47"/>
      <c r="L24" s="47"/>
    </row>
    <row r="25" spans="2:12" s="49" customFormat="1" ht="12.75">
      <c r="B25" s="75"/>
      <c r="C25" s="215" t="s">
        <v>332</v>
      </c>
      <c r="D25" s="216">
        <v>6</v>
      </c>
      <c r="E25" s="216">
        <v>4500</v>
      </c>
      <c r="F25" s="68"/>
      <c r="G25" s="47"/>
      <c r="H25" s="47"/>
      <c r="I25" s="47"/>
      <c r="J25" s="47"/>
      <c r="K25" s="47"/>
      <c r="L25" s="47"/>
    </row>
    <row r="26" spans="2:12" s="49" customFormat="1" ht="12.75">
      <c r="B26" s="75"/>
      <c r="C26" s="215" t="s">
        <v>333</v>
      </c>
      <c r="D26" s="216">
        <v>8</v>
      </c>
      <c r="E26" s="216">
        <v>2000</v>
      </c>
      <c r="F26" s="68"/>
      <c r="G26" s="47"/>
      <c r="H26" s="47"/>
      <c r="I26" s="47"/>
      <c r="J26" s="47"/>
      <c r="K26" s="47"/>
      <c r="L26" s="47"/>
    </row>
    <row r="27" spans="2:12" s="49" customFormat="1" ht="12.75">
      <c r="B27" s="75"/>
      <c r="C27" s="215" t="s">
        <v>334</v>
      </c>
      <c r="D27" s="216">
        <v>9</v>
      </c>
      <c r="E27" s="216">
        <v>4000</v>
      </c>
      <c r="F27" s="68"/>
      <c r="G27" s="47"/>
      <c r="H27" s="47"/>
      <c r="I27" s="47"/>
      <c r="J27" s="47"/>
      <c r="K27" s="47"/>
      <c r="L27" s="47"/>
    </row>
    <row r="28" spans="2:12" s="49" customFormat="1" ht="12.75">
      <c r="B28" s="75"/>
      <c r="C28" s="217" t="s">
        <v>335</v>
      </c>
      <c r="D28" s="216" t="s">
        <v>380</v>
      </c>
      <c r="E28" s="216" t="s">
        <v>1400</v>
      </c>
      <c r="F28" s="68"/>
      <c r="G28" s="47"/>
      <c r="H28" s="47"/>
      <c r="I28" s="47"/>
      <c r="J28" s="47"/>
      <c r="K28" s="47"/>
      <c r="L28" s="47"/>
    </row>
    <row r="29" spans="2:12" s="49" customFormat="1" ht="12.75">
      <c r="B29" s="75"/>
      <c r="C29" s="215" t="s">
        <v>336</v>
      </c>
      <c r="D29" s="216" t="s">
        <v>381</v>
      </c>
      <c r="E29" s="216">
        <v>1700</v>
      </c>
      <c r="F29" s="68"/>
      <c r="G29" s="47"/>
      <c r="H29" s="47"/>
      <c r="I29" s="47"/>
      <c r="J29" s="47"/>
      <c r="K29" s="47"/>
      <c r="L29" s="47"/>
    </row>
    <row r="30" spans="2:12" s="49" customFormat="1" ht="12.75">
      <c r="B30" s="75"/>
      <c r="C30" s="215" t="s">
        <v>337</v>
      </c>
      <c r="D30" s="216" t="s">
        <v>382</v>
      </c>
      <c r="E30" s="216">
        <v>1300</v>
      </c>
      <c r="F30" s="68"/>
      <c r="G30" s="47"/>
      <c r="H30" s="47"/>
      <c r="I30" s="47"/>
      <c r="J30" s="47"/>
      <c r="K30" s="47"/>
      <c r="L30" s="47"/>
    </row>
    <row r="31" spans="2:12" s="49" customFormat="1" ht="21">
      <c r="B31" s="75"/>
      <c r="C31" s="215" t="s">
        <v>338</v>
      </c>
      <c r="D31" s="216" t="s">
        <v>383</v>
      </c>
      <c r="E31" s="216">
        <v>1500</v>
      </c>
      <c r="F31" s="68"/>
      <c r="G31" s="47"/>
      <c r="H31" s="47"/>
      <c r="I31" s="47"/>
      <c r="J31" s="47"/>
      <c r="K31" s="47"/>
      <c r="L31" s="47"/>
    </row>
    <row r="32" spans="2:12" s="49" customFormat="1" ht="12.75">
      <c r="B32" s="75"/>
      <c r="C32" s="215" t="s">
        <v>339</v>
      </c>
      <c r="D32" s="216" t="s">
        <v>384</v>
      </c>
      <c r="E32" s="216">
        <v>2500</v>
      </c>
      <c r="F32" s="68"/>
      <c r="G32" s="47"/>
      <c r="H32" s="47"/>
      <c r="I32" s="47"/>
      <c r="J32" s="47"/>
      <c r="K32" s="47"/>
      <c r="L32" s="47"/>
    </row>
    <row r="33" spans="2:12" s="49" customFormat="1" ht="12.75">
      <c r="B33" s="75"/>
      <c r="C33" s="215" t="s">
        <v>340</v>
      </c>
      <c r="D33" s="216" t="s">
        <v>385</v>
      </c>
      <c r="E33" s="216">
        <v>3000</v>
      </c>
      <c r="F33" s="68"/>
      <c r="G33" s="47"/>
      <c r="H33" s="47"/>
      <c r="I33" s="47"/>
      <c r="J33" s="47"/>
      <c r="K33" s="47"/>
      <c r="L33" s="47"/>
    </row>
    <row r="34" spans="2:12" s="49" customFormat="1" ht="21">
      <c r="B34" s="75"/>
      <c r="C34" s="215" t="s">
        <v>341</v>
      </c>
      <c r="D34" s="216" t="s">
        <v>386</v>
      </c>
      <c r="E34" s="216">
        <v>2000</v>
      </c>
      <c r="F34" s="68"/>
      <c r="G34" s="47"/>
      <c r="H34" s="47"/>
      <c r="I34" s="47"/>
      <c r="J34" s="47"/>
      <c r="K34" s="47"/>
      <c r="L34" s="47"/>
    </row>
    <row r="35" spans="2:12" s="49" customFormat="1" ht="21">
      <c r="B35" s="75"/>
      <c r="C35" s="215" t="s">
        <v>342</v>
      </c>
      <c r="D35" s="216" t="s">
        <v>387</v>
      </c>
      <c r="E35" s="216">
        <v>1700</v>
      </c>
      <c r="F35" s="68"/>
      <c r="G35" s="47"/>
      <c r="H35" s="47"/>
      <c r="I35" s="47"/>
      <c r="J35" s="47"/>
      <c r="K35" s="47"/>
      <c r="L35" s="47"/>
    </row>
    <row r="36" spans="2:12" s="49" customFormat="1" ht="21">
      <c r="B36" s="75"/>
      <c r="C36" s="215" t="s">
        <v>343</v>
      </c>
      <c r="D36" s="216" t="s">
        <v>388</v>
      </c>
      <c r="E36" s="216">
        <v>2000</v>
      </c>
      <c r="F36" s="68"/>
      <c r="G36" s="47"/>
      <c r="H36" s="47"/>
      <c r="I36" s="47"/>
      <c r="J36" s="47"/>
      <c r="K36" s="47"/>
      <c r="L36" s="47"/>
    </row>
    <row r="37" spans="2:12" s="49" customFormat="1" ht="12.75">
      <c r="B37" s="75"/>
      <c r="C37" s="215" t="s">
        <v>344</v>
      </c>
      <c r="D37" s="216" t="s">
        <v>389</v>
      </c>
      <c r="E37" s="216">
        <v>1700</v>
      </c>
      <c r="F37" s="68"/>
      <c r="G37" s="47"/>
      <c r="H37" s="47"/>
      <c r="I37" s="47"/>
      <c r="J37" s="47"/>
      <c r="K37" s="47"/>
      <c r="L37" s="47"/>
    </row>
    <row r="38" spans="2:12" s="49" customFormat="1" ht="12.75">
      <c r="B38" s="75"/>
      <c r="C38" s="215" t="s">
        <v>345</v>
      </c>
      <c r="D38" s="216" t="s">
        <v>390</v>
      </c>
      <c r="E38" s="216">
        <v>1700</v>
      </c>
      <c r="F38" s="68"/>
      <c r="G38" s="47"/>
      <c r="H38" s="47"/>
      <c r="I38" s="47"/>
      <c r="J38" s="47"/>
      <c r="K38" s="47"/>
      <c r="L38" s="47"/>
    </row>
    <row r="39" spans="2:12" s="49" customFormat="1" ht="12.75">
      <c r="B39" s="75"/>
      <c r="C39" s="215" t="s">
        <v>346</v>
      </c>
      <c r="D39" s="216" t="s">
        <v>391</v>
      </c>
      <c r="E39" s="216">
        <v>1700</v>
      </c>
      <c r="F39" s="68"/>
      <c r="G39" s="47"/>
      <c r="H39" s="47"/>
      <c r="I39" s="47"/>
      <c r="J39" s="47"/>
      <c r="K39" s="47"/>
      <c r="L39" s="47"/>
    </row>
    <row r="40" spans="2:12" s="49" customFormat="1" ht="12.75">
      <c r="B40" s="75"/>
      <c r="C40" s="215" t="s">
        <v>347</v>
      </c>
      <c r="D40" s="216" t="s">
        <v>392</v>
      </c>
      <c r="E40" s="216">
        <v>1700</v>
      </c>
      <c r="F40" s="68"/>
      <c r="G40" s="47"/>
      <c r="H40" s="47"/>
      <c r="I40" s="47"/>
      <c r="J40" s="47"/>
      <c r="K40" s="47"/>
      <c r="L40" s="47"/>
    </row>
    <row r="41" spans="2:12" s="49" customFormat="1" ht="12.75">
      <c r="B41" s="75"/>
      <c r="C41" s="215" t="s">
        <v>348</v>
      </c>
      <c r="D41" s="216" t="s">
        <v>393</v>
      </c>
      <c r="E41" s="216">
        <v>1700</v>
      </c>
      <c r="F41" s="70"/>
      <c r="G41" s="47"/>
      <c r="H41" s="47"/>
      <c r="I41" s="47"/>
      <c r="J41" s="47"/>
      <c r="K41" s="47"/>
      <c r="L41" s="47"/>
    </row>
    <row r="42" spans="2:12" s="49" customFormat="1" ht="21">
      <c r="B42" s="75"/>
      <c r="C42" s="217" t="s">
        <v>349</v>
      </c>
      <c r="D42" s="216" t="s">
        <v>394</v>
      </c>
      <c r="E42" s="216">
        <v>2000</v>
      </c>
      <c r="F42" s="70"/>
      <c r="G42" s="47"/>
      <c r="H42" s="47"/>
      <c r="I42" s="47"/>
      <c r="J42" s="47"/>
      <c r="K42" s="47"/>
      <c r="L42" s="47"/>
    </row>
    <row r="43" spans="2:12" s="49" customFormat="1" ht="21">
      <c r="B43" s="75"/>
      <c r="C43" s="217" t="s">
        <v>350</v>
      </c>
      <c r="D43" s="216" t="s">
        <v>395</v>
      </c>
      <c r="E43" s="216">
        <v>1500</v>
      </c>
      <c r="F43" s="70"/>
      <c r="G43" s="47"/>
      <c r="H43" s="47"/>
      <c r="I43" s="47"/>
      <c r="J43" s="47"/>
      <c r="K43" s="47"/>
      <c r="L43" s="47"/>
    </row>
    <row r="44" spans="2:12" s="49" customFormat="1" ht="12.75">
      <c r="B44" s="75"/>
      <c r="C44" s="217" t="s">
        <v>351</v>
      </c>
      <c r="D44" s="216" t="s">
        <v>396</v>
      </c>
      <c r="E44" s="216">
        <v>1700</v>
      </c>
      <c r="F44" s="70"/>
      <c r="G44" s="47"/>
      <c r="H44" s="47"/>
      <c r="I44" s="47"/>
      <c r="J44" s="47"/>
      <c r="K44" s="47"/>
      <c r="L44" s="47"/>
    </row>
    <row r="45" spans="2:12" s="49" customFormat="1" ht="12.75">
      <c r="B45" s="75"/>
      <c r="C45" s="217" t="s">
        <v>352</v>
      </c>
      <c r="D45" s="216" t="s">
        <v>397</v>
      </c>
      <c r="E45" s="216" t="s">
        <v>1400</v>
      </c>
      <c r="F45" s="70"/>
      <c r="G45" s="47"/>
      <c r="H45" s="47"/>
      <c r="I45" s="47"/>
      <c r="J45" s="47"/>
      <c r="K45" s="47"/>
      <c r="L45" s="47"/>
    </row>
    <row r="46" spans="2:12" s="49" customFormat="1" ht="12.75">
      <c r="B46" s="75"/>
      <c r="C46" s="215" t="s">
        <v>353</v>
      </c>
      <c r="D46" s="216">
        <v>45</v>
      </c>
      <c r="E46" s="216">
        <v>2250</v>
      </c>
      <c r="F46" s="68"/>
      <c r="G46" s="47"/>
      <c r="H46" s="47"/>
      <c r="I46" s="47"/>
      <c r="J46" s="47"/>
      <c r="K46" s="47"/>
      <c r="L46" s="47"/>
    </row>
    <row r="47" spans="2:12" s="49" customFormat="1" ht="12.75">
      <c r="B47" s="75"/>
      <c r="C47" s="215" t="s">
        <v>354</v>
      </c>
      <c r="D47" s="216">
        <v>46</v>
      </c>
      <c r="E47" s="216">
        <v>2250</v>
      </c>
      <c r="F47" s="68"/>
      <c r="G47" s="47"/>
      <c r="H47" s="47"/>
      <c r="I47" s="47"/>
      <c r="J47" s="47"/>
      <c r="K47" s="47"/>
      <c r="L47" s="47"/>
    </row>
    <row r="48" spans="2:12" s="49" customFormat="1" ht="12.75">
      <c r="B48" s="75"/>
      <c r="C48" s="215" t="s">
        <v>355</v>
      </c>
      <c r="D48" s="216">
        <v>47</v>
      </c>
      <c r="E48" s="216">
        <v>1500</v>
      </c>
      <c r="F48" s="68"/>
      <c r="G48" s="47"/>
      <c r="H48" s="47"/>
      <c r="I48" s="47"/>
      <c r="J48" s="47"/>
      <c r="K48" s="47"/>
      <c r="L48" s="47"/>
    </row>
    <row r="49" spans="2:12" s="49" customFormat="1" ht="12.75">
      <c r="B49" s="75"/>
      <c r="C49" s="217" t="s">
        <v>356</v>
      </c>
      <c r="D49" s="216" t="s">
        <v>398</v>
      </c>
      <c r="E49" s="216" t="s">
        <v>1400</v>
      </c>
      <c r="F49" s="68"/>
      <c r="G49" s="47"/>
      <c r="H49" s="47"/>
      <c r="I49" s="47"/>
      <c r="J49" s="47"/>
      <c r="K49" s="47"/>
      <c r="L49" s="47"/>
    </row>
    <row r="50" spans="2:12" s="49" customFormat="1" ht="21">
      <c r="B50" s="75"/>
      <c r="C50" s="215" t="s">
        <v>357</v>
      </c>
      <c r="D50" s="216">
        <v>491</v>
      </c>
      <c r="E50" s="216">
        <v>2000</v>
      </c>
      <c r="F50" s="68"/>
      <c r="G50" s="47"/>
      <c r="H50" s="47"/>
      <c r="I50" s="47"/>
      <c r="J50" s="47"/>
      <c r="K50" s="47"/>
      <c r="L50" s="47"/>
    </row>
    <row r="51" spans="2:12" s="49" customFormat="1" ht="12.75">
      <c r="B51" s="75"/>
      <c r="C51" s="215" t="s">
        <v>358</v>
      </c>
      <c r="D51" s="216">
        <v>492</v>
      </c>
      <c r="E51" s="216">
        <v>2000</v>
      </c>
      <c r="F51" s="68"/>
      <c r="G51" s="47"/>
      <c r="H51" s="47"/>
      <c r="I51" s="47"/>
      <c r="J51" s="47"/>
      <c r="K51" s="47"/>
      <c r="L51" s="47"/>
    </row>
    <row r="52" spans="2:12" s="49" customFormat="1" ht="12.75">
      <c r="B52" s="75"/>
      <c r="C52" s="215" t="s">
        <v>359</v>
      </c>
      <c r="D52" s="216">
        <v>493</v>
      </c>
      <c r="E52" s="216">
        <v>1700</v>
      </c>
      <c r="F52" s="68"/>
      <c r="G52" s="47"/>
      <c r="H52" s="47"/>
      <c r="I52" s="47"/>
      <c r="J52" s="47"/>
      <c r="K52" s="47"/>
      <c r="L52" s="47"/>
    </row>
    <row r="53" spans="2:12" s="49" customFormat="1" ht="21">
      <c r="B53" s="75"/>
      <c r="C53" s="215" t="s">
        <v>360</v>
      </c>
      <c r="D53" s="216">
        <v>494</v>
      </c>
      <c r="E53" s="216">
        <v>1500</v>
      </c>
      <c r="F53" s="68"/>
      <c r="G53" s="47"/>
      <c r="H53" s="47"/>
      <c r="I53" s="47"/>
      <c r="J53" s="47"/>
      <c r="K53" s="47"/>
      <c r="L53" s="47"/>
    </row>
    <row r="54" spans="2:12" s="49" customFormat="1" ht="12" customHeight="1">
      <c r="B54" s="75"/>
      <c r="C54" s="215" t="s">
        <v>361</v>
      </c>
      <c r="D54" s="216">
        <v>495</v>
      </c>
      <c r="E54" s="216">
        <v>3500</v>
      </c>
      <c r="F54" s="68"/>
      <c r="G54" s="47"/>
      <c r="H54" s="47"/>
      <c r="I54" s="47"/>
      <c r="J54" s="47"/>
      <c r="K54" s="47"/>
      <c r="L54" s="47"/>
    </row>
    <row r="55" spans="2:12" s="49" customFormat="1" ht="12" customHeight="1">
      <c r="B55" s="75"/>
      <c r="C55" s="215" t="s">
        <v>362</v>
      </c>
      <c r="D55" s="216">
        <v>50</v>
      </c>
      <c r="E55" s="216">
        <v>1100</v>
      </c>
      <c r="F55" s="68"/>
      <c r="G55" s="47"/>
      <c r="H55" s="47"/>
      <c r="I55" s="47"/>
      <c r="J55" s="47"/>
      <c r="K55" s="47"/>
      <c r="L55" s="47"/>
    </row>
    <row r="56" spans="2:12" s="49" customFormat="1" ht="12" customHeight="1">
      <c r="B56" s="75"/>
      <c r="C56" s="215" t="s">
        <v>363</v>
      </c>
      <c r="D56" s="216">
        <v>51</v>
      </c>
      <c r="E56" s="216">
        <v>4500</v>
      </c>
      <c r="F56" s="68"/>
      <c r="G56" s="47"/>
      <c r="H56" s="47"/>
      <c r="I56" s="47"/>
      <c r="J56" s="47"/>
      <c r="K56" s="47"/>
      <c r="L56" s="47"/>
    </row>
    <row r="57" spans="2:12" s="49" customFormat="1" ht="12.75">
      <c r="B57" s="75"/>
      <c r="C57" s="215" t="s">
        <v>364</v>
      </c>
      <c r="D57" s="216">
        <v>52</v>
      </c>
      <c r="E57" s="216">
        <v>1700</v>
      </c>
      <c r="F57" s="68"/>
      <c r="G57" s="47"/>
      <c r="H57" s="47"/>
      <c r="I57" s="47"/>
      <c r="J57" s="47"/>
      <c r="K57" s="47"/>
      <c r="L57" s="47"/>
    </row>
    <row r="58" spans="2:12" s="49" customFormat="1" ht="12.75">
      <c r="B58" s="75"/>
      <c r="C58" s="215" t="s">
        <v>365</v>
      </c>
      <c r="D58" s="216">
        <v>53</v>
      </c>
      <c r="E58" s="216">
        <v>1400</v>
      </c>
      <c r="F58" s="68"/>
      <c r="G58" s="47"/>
      <c r="H58" s="47"/>
      <c r="I58" s="47"/>
      <c r="J58" s="47"/>
      <c r="K58" s="47"/>
      <c r="L58" s="47"/>
    </row>
    <row r="59" spans="2:12" s="49" customFormat="1" ht="12.75">
      <c r="B59" s="75"/>
      <c r="C59" s="217" t="s">
        <v>366</v>
      </c>
      <c r="D59" s="216" t="s">
        <v>399</v>
      </c>
      <c r="E59" s="216">
        <v>1200</v>
      </c>
      <c r="F59" s="68"/>
      <c r="G59" s="47"/>
      <c r="H59" s="47"/>
      <c r="I59" s="47"/>
      <c r="J59" s="47"/>
      <c r="K59" s="47"/>
      <c r="L59" s="47"/>
    </row>
    <row r="60" spans="2:12" s="49" customFormat="1" ht="12.75">
      <c r="B60" s="75"/>
      <c r="C60" s="217" t="s">
        <v>367</v>
      </c>
      <c r="D60" s="216" t="s">
        <v>400</v>
      </c>
      <c r="E60" s="216">
        <v>5000</v>
      </c>
      <c r="F60" s="68"/>
      <c r="G60" s="47"/>
      <c r="H60" s="47"/>
      <c r="I60" s="47"/>
      <c r="J60" s="47"/>
      <c r="K60" s="47"/>
      <c r="L60" s="47"/>
    </row>
    <row r="61" spans="2:12" s="49" customFormat="1" ht="12.75">
      <c r="B61" s="75"/>
      <c r="C61" s="217" t="s">
        <v>368</v>
      </c>
      <c r="D61" s="216" t="s">
        <v>401</v>
      </c>
      <c r="E61" s="216" t="s">
        <v>1400</v>
      </c>
      <c r="F61" s="68"/>
      <c r="G61" s="47"/>
      <c r="H61" s="47"/>
      <c r="I61" s="47"/>
      <c r="J61" s="47"/>
      <c r="K61" s="47"/>
      <c r="L61" s="47"/>
    </row>
    <row r="62" spans="2:12" s="49" customFormat="1" ht="12.75">
      <c r="B62" s="75"/>
      <c r="C62" s="215" t="s">
        <v>369</v>
      </c>
      <c r="D62" s="216">
        <v>64</v>
      </c>
      <c r="E62" s="216">
        <v>3000</v>
      </c>
      <c r="F62" s="68"/>
      <c r="G62" s="47"/>
      <c r="H62" s="47"/>
      <c r="I62" s="47"/>
      <c r="J62" s="47"/>
      <c r="K62" s="47"/>
      <c r="L62" s="47"/>
    </row>
    <row r="63" spans="2:12" s="49" customFormat="1" ht="21">
      <c r="B63" s="75"/>
      <c r="C63" s="215" t="s">
        <v>370</v>
      </c>
      <c r="D63" s="216">
        <v>65</v>
      </c>
      <c r="E63" s="216">
        <v>2000</v>
      </c>
      <c r="F63" s="68"/>
      <c r="G63" s="47"/>
      <c r="H63" s="47"/>
      <c r="I63" s="47"/>
      <c r="J63" s="47"/>
      <c r="K63" s="47"/>
      <c r="L63" s="47"/>
    </row>
    <row r="64" spans="2:12" s="49" customFormat="1" ht="12.75">
      <c r="B64" s="75"/>
      <c r="C64" s="217" t="s">
        <v>371</v>
      </c>
      <c r="D64" s="216" t="s">
        <v>402</v>
      </c>
      <c r="E64" s="216">
        <v>1400</v>
      </c>
      <c r="F64" s="68"/>
      <c r="G64" s="47"/>
      <c r="H64" s="47"/>
      <c r="I64" s="47"/>
      <c r="J64" s="47"/>
      <c r="K64" s="47"/>
      <c r="L64" s="47"/>
    </row>
    <row r="65" spans="2:12" s="49" customFormat="1" ht="12.75">
      <c r="B65" s="75"/>
      <c r="C65" s="217" t="s">
        <v>372</v>
      </c>
      <c r="D65" s="216" t="s">
        <v>403</v>
      </c>
      <c r="E65" s="216">
        <v>2250</v>
      </c>
      <c r="F65" s="68"/>
      <c r="G65" s="47"/>
      <c r="H65" s="47"/>
      <c r="I65" s="47"/>
      <c r="J65" s="47"/>
      <c r="K65" s="47"/>
      <c r="L65" s="47"/>
    </row>
    <row r="66" spans="2:12" s="49" customFormat="1" ht="12.75">
      <c r="B66" s="75"/>
      <c r="C66" s="217" t="s">
        <v>373</v>
      </c>
      <c r="D66" s="216" t="s">
        <v>404</v>
      </c>
      <c r="E66" s="216">
        <v>1200</v>
      </c>
      <c r="F66" s="68"/>
      <c r="G66" s="47"/>
      <c r="H66" s="47"/>
      <c r="I66" s="47"/>
      <c r="J66" s="47"/>
      <c r="K66" s="47"/>
      <c r="L66" s="47"/>
    </row>
    <row r="67" spans="2:12" s="49" customFormat="1" ht="12.75">
      <c r="B67" s="75"/>
      <c r="C67" s="217" t="s">
        <v>374</v>
      </c>
      <c r="D67" s="216" t="s">
        <v>405</v>
      </c>
      <c r="E67" s="216">
        <v>1200</v>
      </c>
      <c r="F67" s="68"/>
      <c r="G67" s="47"/>
      <c r="H67" s="47"/>
      <c r="I67" s="47"/>
      <c r="J67" s="47"/>
      <c r="K67" s="47"/>
      <c r="L67" s="47"/>
    </row>
    <row r="68" spans="2:12" s="49" customFormat="1" ht="12.75">
      <c r="B68" s="75"/>
      <c r="C68" s="217" t="s">
        <v>375</v>
      </c>
      <c r="D68" s="216" t="s">
        <v>406</v>
      </c>
      <c r="E68" s="216">
        <v>1300</v>
      </c>
      <c r="F68" s="68"/>
      <c r="G68" s="47"/>
      <c r="H68" s="47"/>
      <c r="I68" s="47"/>
      <c r="J68" s="47"/>
      <c r="K68" s="47"/>
      <c r="L68" s="47"/>
    </row>
    <row r="69" spans="2:12" s="49" customFormat="1" ht="12.75">
      <c r="B69" s="75"/>
      <c r="C69" s="217" t="s">
        <v>376</v>
      </c>
      <c r="D69" s="216" t="s">
        <v>407</v>
      </c>
      <c r="E69" s="216">
        <v>1200</v>
      </c>
      <c r="F69" s="68"/>
      <c r="G69" s="47"/>
      <c r="H69" s="47"/>
      <c r="I69" s="47"/>
      <c r="J69" s="47"/>
      <c r="K69" s="47"/>
      <c r="L69" s="47"/>
    </row>
    <row r="70" spans="2:12" s="49" customFormat="1" ht="12.75">
      <c r="B70" s="75"/>
      <c r="C70" s="218" t="s">
        <v>377</v>
      </c>
      <c r="D70" s="219" t="s">
        <v>408</v>
      </c>
      <c r="E70" s="219">
        <v>1200</v>
      </c>
      <c r="F70" s="68"/>
      <c r="G70" s="47"/>
      <c r="H70" s="47"/>
      <c r="I70" s="47"/>
      <c r="J70" s="47"/>
      <c r="K70" s="47"/>
      <c r="L70" s="47"/>
    </row>
    <row r="71" spans="2:12" s="49" customFormat="1" ht="12.75">
      <c r="B71" s="75"/>
      <c r="C71" s="210"/>
      <c r="D71" s="210"/>
      <c r="E71" s="210"/>
      <c r="F71" s="68"/>
      <c r="G71" s="47"/>
      <c r="H71" s="47"/>
      <c r="I71" s="47"/>
      <c r="J71" s="47"/>
      <c r="K71" s="47"/>
      <c r="L71" s="47"/>
    </row>
    <row r="72" spans="2:12" s="49" customFormat="1" ht="12" customHeight="1">
      <c r="B72" s="75"/>
      <c r="C72" s="210"/>
      <c r="D72" s="210"/>
      <c r="E72" s="210"/>
      <c r="F72" s="68"/>
      <c r="G72" s="47"/>
      <c r="H72" s="47"/>
      <c r="I72" s="47"/>
      <c r="J72" s="47"/>
      <c r="K72" s="47"/>
      <c r="L72" s="47"/>
    </row>
    <row r="73" spans="2:6" s="49" customFormat="1" ht="13.5" thickBot="1">
      <c r="B73" s="76"/>
      <c r="C73" s="211"/>
      <c r="D73" s="211"/>
      <c r="E73" s="211"/>
      <c r="F73" s="71"/>
    </row>
    <row r="74" spans="3:5" s="49" customFormat="1" ht="12.75">
      <c r="C74" s="212"/>
      <c r="D74" s="212"/>
      <c r="E74" s="212"/>
    </row>
    <row r="75" spans="3:5" s="49" customFormat="1" ht="12.75">
      <c r="C75" s="212"/>
      <c r="D75" s="212"/>
      <c r="E75" s="212"/>
    </row>
    <row r="76" spans="3:5" s="49" customFormat="1" ht="12.75">
      <c r="C76" s="212"/>
      <c r="D76" s="212"/>
      <c r="E76" s="212"/>
    </row>
    <row r="77" spans="3:5" s="49" customFormat="1" ht="12.75">
      <c r="C77" s="212"/>
      <c r="D77" s="212"/>
      <c r="E77" s="212"/>
    </row>
    <row r="78" spans="3:5" s="49" customFormat="1" ht="12.75">
      <c r="C78" s="212"/>
      <c r="D78" s="212"/>
      <c r="E78" s="212"/>
    </row>
    <row r="79" spans="3:5" s="49" customFormat="1" ht="12.75">
      <c r="C79" s="212"/>
      <c r="D79" s="212"/>
      <c r="E79" s="212"/>
    </row>
    <row r="80" spans="3:5" s="49" customFormat="1" ht="12.75">
      <c r="C80" s="212"/>
      <c r="D80" s="212"/>
      <c r="E80" s="212"/>
    </row>
    <row r="81" spans="3:5" s="49" customFormat="1" ht="12.75">
      <c r="C81" s="212"/>
      <c r="D81" s="212"/>
      <c r="E81" s="212"/>
    </row>
    <row r="82" spans="3:5" s="49" customFormat="1" ht="12.75">
      <c r="C82" s="212"/>
      <c r="D82" s="212"/>
      <c r="E82" s="212"/>
    </row>
    <row r="83" spans="3:5" s="49" customFormat="1" ht="12.75">
      <c r="C83" s="212"/>
      <c r="D83" s="212"/>
      <c r="E83" s="212"/>
    </row>
    <row r="84" spans="3:5" s="49" customFormat="1" ht="12.75">
      <c r="C84" s="212"/>
      <c r="D84" s="212"/>
      <c r="E84" s="212"/>
    </row>
    <row r="85" spans="3:5" s="49" customFormat="1" ht="12.75">
      <c r="C85" s="212"/>
      <c r="D85" s="212"/>
      <c r="E85" s="212"/>
    </row>
    <row r="86" spans="3:5" s="49" customFormat="1" ht="12.75">
      <c r="C86" s="212"/>
      <c r="D86" s="212"/>
      <c r="E86" s="212"/>
    </row>
    <row r="87" spans="3:5" s="49" customFormat="1" ht="12.75">
      <c r="C87" s="212"/>
      <c r="D87" s="212"/>
      <c r="E87" s="212"/>
    </row>
    <row r="88" spans="3:5" s="49" customFormat="1" ht="12.75">
      <c r="C88" s="212"/>
      <c r="D88" s="212"/>
      <c r="E88" s="212"/>
    </row>
    <row r="89" spans="3:5" s="49" customFormat="1" ht="12.75">
      <c r="C89" s="212"/>
      <c r="D89" s="212"/>
      <c r="E89" s="212"/>
    </row>
    <row r="90" spans="3:5" s="49" customFormat="1" ht="12.75">
      <c r="C90" s="212"/>
      <c r="D90" s="212"/>
      <c r="E90" s="212"/>
    </row>
    <row r="91" spans="3:5" s="49" customFormat="1" ht="12.75">
      <c r="C91" s="212"/>
      <c r="D91" s="212"/>
      <c r="E91" s="212"/>
    </row>
    <row r="92" spans="3:5" s="49" customFormat="1" ht="12.75">
      <c r="C92" s="212"/>
      <c r="D92" s="212"/>
      <c r="E92" s="212"/>
    </row>
    <row r="93" spans="3:5" s="49" customFormat="1" ht="12.75">
      <c r="C93" s="212"/>
      <c r="D93" s="212"/>
      <c r="E93" s="212"/>
    </row>
    <row r="94" spans="3:5" s="49" customFormat="1" ht="12.75">
      <c r="C94" s="212"/>
      <c r="D94" s="212"/>
      <c r="E94" s="212"/>
    </row>
    <row r="95" spans="3:5" s="49" customFormat="1" ht="12.75">
      <c r="C95" s="212"/>
      <c r="D95" s="212"/>
      <c r="E95" s="212"/>
    </row>
    <row r="96" spans="3:5" s="49" customFormat="1" ht="12.75">
      <c r="C96" s="212"/>
      <c r="D96" s="212"/>
      <c r="E96" s="212"/>
    </row>
    <row r="97" spans="3:5" s="49" customFormat="1" ht="12.75">
      <c r="C97" s="212"/>
      <c r="D97" s="212"/>
      <c r="E97" s="212"/>
    </row>
    <row r="98" spans="3:5" s="49" customFormat="1" ht="12.75">
      <c r="C98" s="212"/>
      <c r="D98" s="212"/>
      <c r="E98" s="212"/>
    </row>
    <row r="99" spans="3:5" s="49" customFormat="1" ht="12.75">
      <c r="C99" s="212"/>
      <c r="D99" s="212"/>
      <c r="E99" s="212"/>
    </row>
    <row r="100" spans="3:5" s="49" customFormat="1" ht="12.75">
      <c r="C100" s="212"/>
      <c r="D100" s="212"/>
      <c r="E100" s="212"/>
    </row>
    <row r="101" spans="3:5" s="49" customFormat="1" ht="12.75">
      <c r="C101" s="212"/>
      <c r="D101" s="212"/>
      <c r="E101" s="212"/>
    </row>
    <row r="102" spans="3:5" s="49" customFormat="1" ht="12.75">
      <c r="C102" s="212"/>
      <c r="D102" s="212"/>
      <c r="E102" s="212"/>
    </row>
    <row r="103" spans="3:5" s="49" customFormat="1" ht="12.75">
      <c r="C103" s="212"/>
      <c r="D103" s="212"/>
      <c r="E103" s="212"/>
    </row>
    <row r="104" spans="3:5" s="49" customFormat="1" ht="12.75">
      <c r="C104" s="212"/>
      <c r="D104" s="212"/>
      <c r="E104" s="212"/>
    </row>
    <row r="105" spans="3:5" s="49" customFormat="1" ht="12.75">
      <c r="C105" s="212"/>
      <c r="D105" s="212"/>
      <c r="E105" s="212"/>
    </row>
    <row r="106" spans="3:5" s="49" customFormat="1" ht="12.75">
      <c r="C106" s="212"/>
      <c r="D106" s="212"/>
      <c r="E106" s="212"/>
    </row>
    <row r="107" spans="3:5" s="49" customFormat="1" ht="12.75">
      <c r="C107" s="212"/>
      <c r="D107" s="212"/>
      <c r="E107" s="212"/>
    </row>
    <row r="108" spans="3:5" s="49" customFormat="1" ht="12.75">
      <c r="C108" s="212"/>
      <c r="D108" s="212"/>
      <c r="E108" s="212"/>
    </row>
    <row r="109" spans="3:5" s="49" customFormat="1" ht="12.75">
      <c r="C109" s="212"/>
      <c r="D109" s="212"/>
      <c r="E109" s="212"/>
    </row>
    <row r="110" spans="3:5" s="49" customFormat="1" ht="12.75">
      <c r="C110" s="212"/>
      <c r="D110" s="212"/>
      <c r="E110" s="212"/>
    </row>
    <row r="111" spans="3:5" s="49" customFormat="1" ht="12.75">
      <c r="C111" s="212"/>
      <c r="D111" s="212"/>
      <c r="E111" s="212"/>
    </row>
    <row r="112" spans="3:5" s="49" customFormat="1" ht="12.75">
      <c r="C112" s="212"/>
      <c r="D112" s="212"/>
      <c r="E112" s="212"/>
    </row>
    <row r="113" spans="3:5" s="49" customFormat="1" ht="12.75">
      <c r="C113" s="212"/>
      <c r="D113" s="212"/>
      <c r="E113" s="212"/>
    </row>
    <row r="114" spans="3:5" s="49" customFormat="1" ht="12.75">
      <c r="C114" s="212"/>
      <c r="D114" s="212"/>
      <c r="E114" s="212"/>
    </row>
    <row r="115" spans="3:5" s="49" customFormat="1" ht="12.75">
      <c r="C115" s="212"/>
      <c r="D115" s="212"/>
      <c r="E115" s="212"/>
    </row>
    <row r="116" spans="3:5" s="49" customFormat="1" ht="12.75">
      <c r="C116" s="212"/>
      <c r="D116" s="212"/>
      <c r="E116" s="212"/>
    </row>
    <row r="117" spans="3:5" s="49" customFormat="1" ht="12.75">
      <c r="C117" s="212"/>
      <c r="D117" s="212"/>
      <c r="E117" s="212"/>
    </row>
    <row r="118" spans="3:5" s="49" customFormat="1" ht="12.75">
      <c r="C118" s="212"/>
      <c r="D118" s="212"/>
      <c r="E118" s="212"/>
    </row>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sheetData>
  <sheetProtection/>
  <mergeCells count="5">
    <mergeCell ref="C15:E17"/>
    <mergeCell ref="F15:F17"/>
    <mergeCell ref="B1:F1"/>
    <mergeCell ref="B2:F2"/>
    <mergeCell ref="B3:F3"/>
  </mergeCells>
  <hyperlinks>
    <hyperlink ref="B2:F2" location="'1-мп'!A1" display="Перейти к заполнению формы"/>
    <hyperlink ref="B3:F3" location="Указания!A1" display="Перейти к указаниям по заполнению формы"/>
  </hyperlinks>
  <printOptions/>
  <pageMargins left="0.3937007874015748" right="0.3937007874015748"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2021-01-13T13:00:39Z</cp:lastPrinted>
  <dcterms:created xsi:type="dcterms:W3CDTF">2003-10-18T11:05:50Z</dcterms:created>
  <dcterms:modified xsi:type="dcterms:W3CDTF">2021-03-17T09:54:58Z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