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165" windowWidth="25095" windowHeight="6720" tabRatio="921" activeTab="0"/>
  </bookViews>
  <sheets>
    <sheet name="ВЕДОМОСТЬ начисл. амортизации" sheetId="1" r:id="rId1"/>
  </sheets>
  <definedNames>
    <definedName name="_xlnm.Print_Area" localSheetId="0">'ВЕДОМОСТЬ начисл. амортизации'!$C$3:$AO$89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AK3" authorId="0">
      <text>
        <r>
          <rPr>
            <b/>
            <sz val="8"/>
            <rFont val="Tahoma"/>
            <family val="0"/>
          </rPr>
          <t>Приказ от 13.01.2017 № 6
Государственный комитет по имуществу Республики Беларусь</t>
        </r>
      </text>
    </comment>
  </commentList>
</comments>
</file>

<file path=xl/sharedStrings.xml><?xml version="1.0" encoding="utf-8"?>
<sst xmlns="http://schemas.openxmlformats.org/spreadsheetml/2006/main" count="93" uniqueCount="81">
  <si>
    <t xml:space="preserve">(обязательное) </t>
  </si>
  <si>
    <t>(цель оценки)</t>
  </si>
  <si>
    <t>шифр</t>
  </si>
  <si>
    <t>до 01.01.1991</t>
  </si>
  <si>
    <t>с 01.01.1991</t>
  </si>
  <si>
    <t>Год и месяц</t>
  </si>
  <si>
    <t>Шифр и норма амортизационных отчислений</t>
  </si>
  <si>
    <t>Примечание</t>
  </si>
  <si>
    <t>,руб.</t>
  </si>
  <si>
    <t>Накопленная амортизация на дату оценки</t>
  </si>
  <si>
    <t>Руководитель</t>
  </si>
  <si>
    <t>М.П.</t>
  </si>
  <si>
    <t>Главный бухгалтер</t>
  </si>
  <si>
    <t>(подпись)</t>
  </si>
  <si>
    <t>(инициалы, фамилия)</t>
  </si>
  <si>
    <t>г.</t>
  </si>
  <si>
    <t>"</t>
  </si>
  <si>
    <t>%</t>
  </si>
  <si>
    <t>Приложение Б</t>
  </si>
  <si>
    <t>начисления амортизации</t>
  </si>
  <si>
    <t>норма</t>
  </si>
  <si>
    <t>приобре-
тения</t>
  </si>
  <si>
    <t>Срок фактической эксплуатации по состоянию на 01.01.2003, лет</t>
  </si>
  <si>
    <t>Способ начисления амортизации</t>
  </si>
  <si>
    <t>шифр по Временному республиканскому классификатору амортизируемых основных средств и нормативных сроков их службы</t>
  </si>
  <si>
    <t>Амортизация по состоянию на 31.12.2003</t>
  </si>
  <si>
    <t>Сумма амортизации (без переоценки), руб.</t>
  </si>
  <si>
    <t>Накопленная амортизация с учетом переоценки на дату перехода</t>
  </si>
  <si>
    <t>Накопленная амортизация после переоценки на</t>
  </si>
  <si>
    <t>Накопленная амортизация на 31.12.2004</t>
  </si>
  <si>
    <r>
      <t>КИС</t>
    </r>
    <r>
      <rPr>
        <vertAlign val="subscript"/>
        <sz val="8"/>
        <rFont val="Tahoma"/>
        <family val="2"/>
      </rPr>
      <t>ос</t>
    </r>
    <r>
      <rPr>
        <sz val="8"/>
        <rFont val="Tahoma"/>
        <family val="2"/>
      </rPr>
      <t xml:space="preserve"> на </t>
    </r>
  </si>
  <si>
    <r>
      <t>КИС</t>
    </r>
    <r>
      <rPr>
        <vertAlign val="subscript"/>
        <sz val="8"/>
        <rFont val="Tahoma"/>
        <family val="2"/>
      </rPr>
      <t>ос</t>
    </r>
    <r>
      <rPr>
        <sz val="8"/>
        <rFont val="Tahoma"/>
        <family val="2"/>
      </rPr>
      <t xml:space="preserve"> на 01.01.2004</t>
    </r>
  </si>
  <si>
    <t>См. примеча-
ние</t>
  </si>
  <si>
    <t>ВЕДОМОСТЬ</t>
  </si>
  <si>
    <t>нормативный срок службы</t>
  </si>
  <si>
    <t>Установленный срок полезного использования, лет</t>
  </si>
  <si>
    <t>Остаточный срок полезного использования, лет</t>
  </si>
  <si>
    <t>сумма, руб.
(гр. 17 x гр. 18) / 100</t>
  </si>
  <si>
    <t>Остаточная амортизируемая стоимость на 01.01.2003, руб. 
(гр. 17 – гр. 19)</t>
  </si>
  <si>
    <t>годовая, руб. 
(гр. 20 x гр. 15 / 100)</t>
  </si>
  <si>
    <t>сумма, руб.
(гр. 19 + гр. 21)</t>
  </si>
  <si>
    <t>% 
(гр. 22 / гр. 17) х 100</t>
  </si>
  <si>
    <t>Амортизируемая стоимость на 01.01.2004, руб. 
(гр. 20 x гр. 24)</t>
  </si>
  <si>
    <t>сумма, руб. 
(гр. 26 + гр. 28)</t>
  </si>
  <si>
    <t>% 
(гр. 29 / гр. 25) x 100</t>
  </si>
  <si>
    <t>(гр. 25 x гр. 32)</t>
  </si>
  <si>
    <t>01.01.20</t>
  </si>
  <si>
    <t>(гр. 33 x гр. 30 /100)</t>
  </si>
  <si>
    <t>Амортизируемая стоимость на</t>
  </si>
  <si>
    <t>(гр. 27 x гр. 32)</t>
  </si>
  <si>
    <t>Начислено амортизации за</t>
  </si>
  <si>
    <t xml:space="preserve">месяцев </t>
  </si>
  <si>
    <t xml:space="preserve">руб. </t>
  </si>
  <si>
    <t>(гр. 35 x гр. 15 / 100 / 12 x</t>
  </si>
  <si>
    <t>месяцев)</t>
  </si>
  <si>
    <t>сумма, руб. 
(гр. 34 + гр. 36)</t>
  </si>
  <si>
    <t>% 
(гр. 37 / гр. 33 x 100)</t>
  </si>
  <si>
    <t>Остаточная стоимость на</t>
  </si>
  <si>
    <t>руб.</t>
  </si>
  <si>
    <t>(гр. 33 минус гр. 37)</t>
  </si>
  <si>
    <t>Примечания:</t>
  </si>
  <si>
    <t>Форма действует начиная с 04.03.2017 года</t>
  </si>
  <si>
    <t>(полное наименование юридического лица)</t>
  </si>
  <si>
    <t>дата оценки: "</t>
  </si>
  <si>
    <t>Инвентарный номер и наименование объекта оценки</t>
  </si>
  <si>
    <t>с 01.01.2012
(по постановлению Минэкономики от 30.09.2011 № 161)</t>
  </si>
  <si>
    <t>постройки</t>
  </si>
  <si>
    <t>Годовая норма амортизации (100 / (графа 
(далее – гр.) 
14 x %)</t>
  </si>
  <si>
    <t>Переоце-
ненная стоимость на 01.01.2003, руб.</t>
  </si>
  <si>
    <t>Переоцененная стоимость на 01.01.2004, руб. 
(гр. 17 x гр. 24)</t>
  </si>
  <si>
    <t>Накопленная амортизация после переоценки на 01.01.2004, руб. 
(гр. 25 x гр. 23 / 100)</t>
  </si>
  <si>
    <t>Сумма амортизации (без переоценки) на 31.12.2004 годовая, руб. 
(гр. 27 x гр. 15 / 100)</t>
  </si>
  <si>
    <t>Переоцененная стоимость на</t>
  </si>
  <si>
    <t xml:space="preserve">(заместитель руководителя) </t>
  </si>
  <si>
    <t>1 В настоящую форму могут быть внесены изменения и дополнения, связанные со спецификой начисления амортизации.</t>
  </si>
  <si>
    <t>2 При расчете годовой нормы амортизации используется плавающее количество знаков после запятой, на печать выводится не менее шести знаков после запятой.</t>
  </si>
  <si>
    <t>3 В случае если юридическое лицо перешло на новую амортизационную политику с 01.01.2002, то в графах 12, 13, 14 и так далее указываются данные начиная с 01.01.2002.</t>
  </si>
  <si>
    <t>4 Графа 31 заполняется каждый последующий год, в котором проводилась переоценка, по аналогии заполнения граф 24–30.</t>
  </si>
  <si>
    <t>5 Графы 32–38 заполняются по состоянию на текущий год.</t>
  </si>
  <si>
    <t>6 Указываются сведения о неначислении амортизации, иные сведения.</t>
  </si>
  <si>
    <t>7 Накопленная амортизация в процентах указывается с двумя знаками после запятой.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</si>
</sst>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\100"/>
    <numFmt numFmtId="185" formatCode="\200"/>
    <numFmt numFmtId="186" formatCode="0000"/>
    <numFmt numFmtId="187" formatCode="[$-FC19]d\ mmmm\ yyyy\ &quot;г.&quot;"/>
    <numFmt numFmtId="188" formatCode="_(* #,###&quot;0_&quot;\);_(* \(#,##0\);_(* &quot;-&quot;??_);_(@_)"/>
    <numFmt numFmtId="189" formatCode="#,##0_г_.;\-#,##0_г_."/>
    <numFmt numFmtId="190" formatCode="_-* #,##0_г_._-;\-* #,##0_г_._-;_-* &quot;-&quot;_г_._-;_-@_-"/>
    <numFmt numFmtId="191" formatCode="[$-F800]dddd\,\ mmmm\ dd\,\ yyyy"/>
    <numFmt numFmtId="192" formatCode="mmm/yyyy"/>
    <numFmt numFmtId="193" formatCode="dd/mm/yy;@"/>
    <numFmt numFmtId="194" formatCode="_(#,##0.000000%_);_(\-#,##0.000000%_);_(&quot;-&quot;??_);_(@_)"/>
    <numFmt numFmtId="195" formatCode="_(#,##0_);_(\-#,##0_);_(&quot;-&quot;??_);_(@_)"/>
    <numFmt numFmtId="196" formatCode="_(#,##0.00%_);_(\-#,##0.00%_);_(&quot;-&quot;??_);_(@_)"/>
    <numFmt numFmtId="197" formatCode="0.0000"/>
  </numFmts>
  <fonts count="48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8"/>
      <name val="Arial Cyr"/>
      <family val="0"/>
    </font>
    <font>
      <sz val="7.5"/>
      <name val="Tahoma"/>
      <family val="2"/>
    </font>
    <font>
      <sz val="8"/>
      <color indexed="26"/>
      <name val="Tahoma"/>
      <family val="2"/>
    </font>
    <font>
      <sz val="8"/>
      <color indexed="8"/>
      <name val="Tahoma"/>
      <family val="2"/>
    </font>
    <font>
      <vertAlign val="subscript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10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wrapText="1"/>
      <protection hidden="1"/>
    </xf>
    <xf numFmtId="0" fontId="4" fillId="33" borderId="0" xfId="0" applyFont="1" applyFill="1" applyBorder="1" applyAlignment="1" applyProtection="1">
      <alignment wrapText="1"/>
      <protection hidden="1"/>
    </xf>
    <xf numFmtId="0" fontId="2" fillId="33" borderId="0" xfId="0" applyFont="1" applyFill="1" applyBorder="1" applyAlignment="1" applyProtection="1">
      <alignment horizontal="right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wrapText="1"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right" vertical="top" wrapText="1"/>
      <protection hidden="1"/>
    </xf>
    <xf numFmtId="0" fontId="2" fillId="33" borderId="0" xfId="0" applyFont="1" applyFill="1" applyBorder="1" applyAlignment="1" applyProtection="1">
      <alignment horizontal="left" wrapText="1"/>
      <protection hidden="1"/>
    </xf>
    <xf numFmtId="0" fontId="2" fillId="32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top"/>
      <protection hidden="1"/>
    </xf>
    <xf numFmtId="0" fontId="2" fillId="34" borderId="13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 wrapText="1"/>
      <protection/>
    </xf>
    <xf numFmtId="0" fontId="4" fillId="32" borderId="0" xfId="0" applyFont="1" applyFill="1" applyAlignment="1" applyProtection="1">
      <alignment vertical="center"/>
      <protection/>
    </xf>
    <xf numFmtId="0" fontId="4" fillId="34" borderId="13" xfId="0" applyFont="1" applyFill="1" applyBorder="1" applyAlignment="1" applyProtection="1">
      <alignment vertical="center"/>
      <protection/>
    </xf>
    <xf numFmtId="0" fontId="4" fillId="34" borderId="14" xfId="0" applyFont="1" applyFill="1" applyBorder="1" applyAlignment="1" applyProtection="1">
      <alignment vertical="center"/>
      <protection/>
    </xf>
    <xf numFmtId="0" fontId="4" fillId="34" borderId="14" xfId="0" applyFont="1" applyFill="1" applyBorder="1" applyAlignment="1" applyProtection="1">
      <alignment vertical="center"/>
      <protection/>
    </xf>
    <xf numFmtId="0" fontId="2" fillId="32" borderId="0" xfId="0" applyFont="1" applyFill="1" applyAlignment="1" applyProtection="1">
      <alignment/>
      <protection hidden="1"/>
    </xf>
    <xf numFmtId="0" fontId="2" fillId="33" borderId="18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2" fillId="33" borderId="13" xfId="0" applyFont="1" applyFill="1" applyBorder="1" applyAlignment="1" applyProtection="1">
      <alignment/>
      <protection hidden="1"/>
    </xf>
    <xf numFmtId="0" fontId="2" fillId="33" borderId="14" xfId="0" applyFont="1" applyFill="1" applyBorder="1" applyAlignment="1" applyProtection="1">
      <alignment/>
      <protection hidden="1"/>
    </xf>
    <xf numFmtId="0" fontId="2" fillId="33" borderId="18" xfId="0" applyFont="1" applyFill="1" applyBorder="1" applyAlignment="1" applyProtection="1">
      <alignment horizontal="left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/>
      <protection hidden="1"/>
    </xf>
    <xf numFmtId="0" fontId="2" fillId="35" borderId="0" xfId="0" applyFont="1" applyFill="1" applyBorder="1" applyAlignment="1" applyProtection="1">
      <alignment vertical="center" wrapText="1"/>
      <protection/>
    </xf>
    <xf numFmtId="0" fontId="2" fillId="35" borderId="19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top"/>
      <protection hidden="1"/>
    </xf>
    <xf numFmtId="0" fontId="9" fillId="33" borderId="0" xfId="0" applyFont="1" applyFill="1" applyBorder="1" applyAlignment="1" applyProtection="1">
      <alignment vertical="top"/>
      <protection hidden="1"/>
    </xf>
    <xf numFmtId="0" fontId="11" fillId="34" borderId="0" xfId="0" applyFont="1" applyFill="1" applyAlignment="1">
      <alignment horizontal="left" indent="2"/>
    </xf>
    <xf numFmtId="0" fontId="8" fillId="35" borderId="0" xfId="0" applyFont="1" applyFill="1" applyBorder="1" applyAlignment="1">
      <alignment/>
    </xf>
    <xf numFmtId="0" fontId="2" fillId="36" borderId="19" xfId="0" applyFont="1" applyFill="1" applyBorder="1" applyAlignment="1" applyProtection="1">
      <alignment horizontal="center" vertical="center"/>
      <protection/>
    </xf>
    <xf numFmtId="0" fontId="2" fillId="36" borderId="0" xfId="0" applyFont="1" applyFill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2" fillId="34" borderId="18" xfId="0" applyNumberFormat="1" applyFont="1" applyFill="1" applyBorder="1" applyAlignment="1" applyProtection="1">
      <alignment vertical="center" wrapText="1"/>
      <protection/>
    </xf>
    <xf numFmtId="172" fontId="2" fillId="34" borderId="18" xfId="0" applyNumberFormat="1" applyFont="1" applyFill="1" applyBorder="1" applyAlignment="1" applyProtection="1">
      <alignment vertical="center" wrapText="1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2" fillId="36" borderId="20" xfId="0" applyFont="1" applyFill="1" applyBorder="1" applyAlignment="1" applyProtection="1">
      <alignment horizontal="left" wrapText="1"/>
      <protection hidden="1"/>
    </xf>
    <xf numFmtId="0" fontId="2" fillId="35" borderId="21" xfId="0" applyFont="1" applyFill="1" applyBorder="1" applyAlignment="1" applyProtection="1">
      <alignment vertical="center" wrapText="1"/>
      <protection/>
    </xf>
    <xf numFmtId="0" fontId="2" fillId="35" borderId="18" xfId="0" applyNumberFormat="1" applyFont="1" applyFill="1" applyBorder="1" applyAlignment="1" applyProtection="1">
      <alignment horizontal="left"/>
      <protection hidden="1"/>
    </xf>
    <xf numFmtId="0" fontId="2" fillId="35" borderId="22" xfId="0" applyFont="1" applyFill="1" applyBorder="1" applyAlignment="1" applyProtection="1">
      <alignment vertical="center" wrapText="1"/>
      <protection/>
    </xf>
    <xf numFmtId="0" fontId="2" fillId="35" borderId="18" xfId="0" applyFont="1" applyFill="1" applyBorder="1" applyAlignment="1" applyProtection="1">
      <alignment vertical="center" wrapText="1"/>
      <protection/>
    </xf>
    <xf numFmtId="0" fontId="2" fillId="35" borderId="23" xfId="0" applyFont="1" applyFill="1" applyBorder="1" applyAlignment="1" applyProtection="1">
      <alignment vertical="center" wrapText="1"/>
      <protection/>
    </xf>
    <xf numFmtId="0" fontId="2" fillId="35" borderId="19" xfId="0" applyFont="1" applyFill="1" applyBorder="1" applyAlignment="1" applyProtection="1">
      <alignment vertical="center" wrapText="1"/>
      <protection hidden="1"/>
    </xf>
    <xf numFmtId="0" fontId="2" fillId="35" borderId="22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Border="1" applyAlignment="1">
      <alignment/>
    </xf>
    <xf numFmtId="14" fontId="2" fillId="35" borderId="0" xfId="0" applyNumberFormat="1" applyFont="1" applyFill="1" applyBorder="1" applyAlignment="1" applyProtection="1">
      <alignment vertical="top" wrapText="1"/>
      <protection hidden="1"/>
    </xf>
    <xf numFmtId="14" fontId="2" fillId="35" borderId="21" xfId="0" applyNumberFormat="1" applyFont="1" applyFill="1" applyBorder="1" applyAlignment="1" applyProtection="1">
      <alignment vertical="top" wrapText="1"/>
      <protection hidden="1"/>
    </xf>
    <xf numFmtId="14" fontId="2" fillId="35" borderId="22" xfId="0" applyNumberFormat="1" applyFont="1" applyFill="1" applyBorder="1" applyAlignment="1" applyProtection="1">
      <alignment vertical="top" wrapText="1"/>
      <protection hidden="1"/>
    </xf>
    <xf numFmtId="14" fontId="2" fillId="35" borderId="18" xfId="0" applyNumberFormat="1" applyFont="1" applyFill="1" applyBorder="1" applyAlignment="1" applyProtection="1">
      <alignment vertical="top" wrapText="1"/>
      <protection hidden="1"/>
    </xf>
    <xf numFmtId="14" fontId="2" fillId="35" borderId="23" xfId="0" applyNumberFormat="1" applyFont="1" applyFill="1" applyBorder="1" applyAlignment="1" applyProtection="1">
      <alignment vertical="top" wrapText="1"/>
      <protection hidden="1"/>
    </xf>
    <xf numFmtId="0" fontId="2" fillId="35" borderId="18" xfId="0" applyFont="1" applyFill="1" applyBorder="1" applyAlignment="1">
      <alignment horizontal="left"/>
    </xf>
    <xf numFmtId="0" fontId="2" fillId="35" borderId="21" xfId="0" applyFont="1" applyFill="1" applyBorder="1" applyAlignment="1">
      <alignment/>
    </xf>
    <xf numFmtId="0" fontId="2" fillId="35" borderId="24" xfId="0" applyFont="1" applyFill="1" applyBorder="1" applyAlignment="1" applyProtection="1">
      <alignment horizontal="left" wrapText="1"/>
      <protection/>
    </xf>
    <xf numFmtId="0" fontId="2" fillId="33" borderId="0" xfId="0" applyFont="1" applyFill="1" applyBorder="1" applyAlignment="1" applyProtection="1">
      <alignment horizontal="left"/>
      <protection hidden="1"/>
    </xf>
    <xf numFmtId="195" fontId="2" fillId="34" borderId="25" xfId="0" applyNumberFormat="1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196" fontId="2" fillId="34" borderId="25" xfId="0" applyNumberFormat="1" applyFont="1" applyFill="1" applyBorder="1" applyAlignment="1">
      <alignment horizontal="center" vertical="center"/>
    </xf>
    <xf numFmtId="197" fontId="2" fillId="34" borderId="25" xfId="0" applyNumberFormat="1" applyFont="1" applyFill="1" applyBorder="1" applyAlignment="1">
      <alignment horizontal="center" vertical="center"/>
    </xf>
    <xf numFmtId="195" fontId="2" fillId="34" borderId="25" xfId="0" applyNumberFormat="1" applyFont="1" applyFill="1" applyBorder="1" applyAlignment="1" applyProtection="1">
      <alignment horizontal="center" vertical="center"/>
      <protection/>
    </xf>
    <xf numFmtId="10" fontId="2" fillId="34" borderId="25" xfId="0" applyNumberFormat="1" applyFont="1" applyFill="1" applyBorder="1" applyAlignment="1">
      <alignment horizontal="center" vertical="center"/>
    </xf>
    <xf numFmtId="1" fontId="2" fillId="34" borderId="25" xfId="0" applyNumberFormat="1" applyFont="1" applyFill="1" applyBorder="1" applyAlignment="1">
      <alignment horizontal="center" vertical="center"/>
    </xf>
    <xf numFmtId="194" fontId="2" fillId="34" borderId="25" xfId="0" applyNumberFormat="1" applyFont="1" applyFill="1" applyBorder="1" applyAlignment="1">
      <alignment vertical="center"/>
    </xf>
    <xf numFmtId="1" fontId="2" fillId="34" borderId="25" xfId="0" applyNumberFormat="1" applyFont="1" applyFill="1" applyBorder="1" applyAlignment="1">
      <alignment vertical="center"/>
    </xf>
    <xf numFmtId="49" fontId="2" fillId="34" borderId="25" xfId="0" applyNumberFormat="1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left" vertical="center"/>
    </xf>
    <xf numFmtId="0" fontId="2" fillId="34" borderId="25" xfId="0" applyFont="1" applyFill="1" applyBorder="1" applyAlignment="1" applyProtection="1">
      <alignment horizontal="center" vertical="center"/>
      <protection/>
    </xf>
    <xf numFmtId="0" fontId="2" fillId="34" borderId="26" xfId="0" applyFont="1" applyFill="1" applyBorder="1" applyAlignment="1">
      <alignment horizontal="center" vertical="center"/>
    </xf>
    <xf numFmtId="195" fontId="2" fillId="34" borderId="26" xfId="0" applyNumberFormat="1" applyFont="1" applyFill="1" applyBorder="1" applyAlignment="1">
      <alignment horizontal="center" vertical="center"/>
    </xf>
    <xf numFmtId="196" fontId="2" fillId="34" borderId="26" xfId="0" applyNumberFormat="1" applyFont="1" applyFill="1" applyBorder="1" applyAlignment="1">
      <alignment horizontal="center" vertical="center"/>
    </xf>
    <xf numFmtId="197" fontId="2" fillId="34" borderId="26" xfId="0" applyNumberFormat="1" applyFont="1" applyFill="1" applyBorder="1" applyAlignment="1">
      <alignment horizontal="center" vertical="center"/>
    </xf>
    <xf numFmtId="195" fontId="2" fillId="34" borderId="26" xfId="0" applyNumberFormat="1" applyFont="1" applyFill="1" applyBorder="1" applyAlignment="1" applyProtection="1">
      <alignment horizontal="center" vertical="center"/>
      <protection/>
    </xf>
    <xf numFmtId="10" fontId="2" fillId="34" borderId="26" xfId="0" applyNumberFormat="1" applyFont="1" applyFill="1" applyBorder="1" applyAlignment="1">
      <alignment horizontal="center" vertical="center"/>
    </xf>
    <xf numFmtId="1" fontId="2" fillId="34" borderId="26" xfId="0" applyNumberFormat="1" applyFont="1" applyFill="1" applyBorder="1" applyAlignment="1">
      <alignment horizontal="center" vertical="center"/>
    </xf>
    <xf numFmtId="194" fontId="2" fillId="34" borderId="26" xfId="0" applyNumberFormat="1" applyFont="1" applyFill="1" applyBorder="1" applyAlignment="1">
      <alignment vertical="center"/>
    </xf>
    <xf numFmtId="1" fontId="2" fillId="34" borderId="26" xfId="0" applyNumberFormat="1" applyFont="1" applyFill="1" applyBorder="1" applyAlignment="1">
      <alignment vertical="center"/>
    </xf>
    <xf numFmtId="49" fontId="2" fillId="34" borderId="26" xfId="0" applyNumberFormat="1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left" vertical="center"/>
    </xf>
    <xf numFmtId="0" fontId="2" fillId="34" borderId="26" xfId="0" applyFont="1" applyFill="1" applyBorder="1" applyAlignment="1" applyProtection="1">
      <alignment horizontal="center" vertical="center"/>
      <protection/>
    </xf>
    <xf numFmtId="0" fontId="2" fillId="35" borderId="27" xfId="0" applyFont="1" applyFill="1" applyBorder="1" applyAlignment="1" applyProtection="1">
      <alignment horizontal="center" vertical="center" wrapText="1"/>
      <protection/>
    </xf>
    <xf numFmtId="0" fontId="2" fillId="35" borderId="28" xfId="0" applyFont="1" applyFill="1" applyBorder="1" applyAlignment="1" applyProtection="1">
      <alignment horizontal="center" vertical="center" wrapText="1"/>
      <protection/>
    </xf>
    <xf numFmtId="0" fontId="2" fillId="35" borderId="29" xfId="0" applyFont="1" applyFill="1" applyBorder="1" applyAlignment="1" applyProtection="1">
      <alignment horizontal="center" vertical="center" wrapText="1"/>
      <protection/>
    </xf>
    <xf numFmtId="0" fontId="2" fillId="35" borderId="19" xfId="0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2" fillId="35" borderId="21" xfId="0" applyFont="1" applyFill="1" applyBorder="1" applyAlignment="1" applyProtection="1">
      <alignment horizontal="center" vertical="center" wrapText="1"/>
      <protection/>
    </xf>
    <xf numFmtId="0" fontId="2" fillId="35" borderId="22" xfId="0" applyFont="1" applyFill="1" applyBorder="1" applyAlignment="1" applyProtection="1">
      <alignment horizontal="center" vertical="center" wrapText="1"/>
      <protection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2" fillId="35" borderId="23" xfId="0" applyFont="1" applyFill="1" applyBorder="1" applyAlignment="1" applyProtection="1">
      <alignment horizontal="center" vertical="center" wrapText="1"/>
      <protection/>
    </xf>
    <xf numFmtId="0" fontId="2" fillId="36" borderId="27" xfId="0" applyFont="1" applyFill="1" applyBorder="1" applyAlignment="1" applyProtection="1">
      <alignment horizontal="center" vertical="center" wrapText="1"/>
      <protection hidden="1"/>
    </xf>
    <xf numFmtId="0" fontId="2" fillId="36" borderId="28" xfId="0" applyFont="1" applyFill="1" applyBorder="1" applyAlignment="1" applyProtection="1">
      <alignment horizontal="center" vertical="center" wrapText="1"/>
      <protection hidden="1"/>
    </xf>
    <xf numFmtId="0" fontId="2" fillId="36" borderId="29" xfId="0" applyFont="1" applyFill="1" applyBorder="1" applyAlignment="1" applyProtection="1">
      <alignment horizontal="center" vertical="center" wrapText="1"/>
      <protection hidden="1"/>
    </xf>
    <xf numFmtId="0" fontId="2" fillId="36" borderId="19" xfId="0" applyFont="1" applyFill="1" applyBorder="1" applyAlignment="1" applyProtection="1">
      <alignment horizontal="center" vertical="center" wrapText="1"/>
      <protection hidden="1"/>
    </xf>
    <xf numFmtId="0" fontId="2" fillId="36" borderId="0" xfId="0" applyFont="1" applyFill="1" applyBorder="1" applyAlignment="1" applyProtection="1">
      <alignment horizontal="center" vertical="center" wrapText="1"/>
      <protection hidden="1"/>
    </xf>
    <xf numFmtId="0" fontId="2" fillId="36" borderId="21" xfId="0" applyFont="1" applyFill="1" applyBorder="1" applyAlignment="1" applyProtection="1">
      <alignment horizontal="center" vertical="center" wrapText="1"/>
      <protection hidden="1"/>
    </xf>
    <xf numFmtId="0" fontId="2" fillId="36" borderId="22" xfId="0" applyFont="1" applyFill="1" applyBorder="1" applyAlignment="1" applyProtection="1">
      <alignment horizontal="center" vertical="center" wrapText="1"/>
      <protection hidden="1"/>
    </xf>
    <xf numFmtId="0" fontId="2" fillId="36" borderId="18" xfId="0" applyFont="1" applyFill="1" applyBorder="1" applyAlignment="1" applyProtection="1">
      <alignment horizontal="center" vertical="center" wrapText="1"/>
      <protection hidden="1"/>
    </xf>
    <xf numFmtId="0" fontId="2" fillId="36" borderId="23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 applyProtection="1">
      <alignment horizontal="center" vertical="center" wrapText="1"/>
      <protection hidden="1"/>
    </xf>
    <xf numFmtId="0" fontId="2" fillId="35" borderId="29" xfId="0" applyFont="1" applyFill="1" applyBorder="1" applyAlignment="1" applyProtection="1">
      <alignment horizontal="center" vertical="center" wrapText="1"/>
      <protection hidden="1"/>
    </xf>
    <xf numFmtId="0" fontId="2" fillId="35" borderId="19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2" fillId="35" borderId="21" xfId="0" applyFont="1" applyFill="1" applyBorder="1" applyAlignment="1" applyProtection="1">
      <alignment horizontal="center" vertical="center" wrapText="1"/>
      <protection hidden="1"/>
    </xf>
    <xf numFmtId="14" fontId="2" fillId="35" borderId="19" xfId="0" applyNumberFormat="1" applyFont="1" applyFill="1" applyBorder="1" applyAlignment="1" applyProtection="1">
      <alignment horizontal="center" vertical="center" wrapText="1"/>
      <protection hidden="1"/>
    </xf>
    <xf numFmtId="14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14" fontId="2" fillId="35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6" borderId="19" xfId="0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0" fillId="35" borderId="21" xfId="0" applyFill="1" applyBorder="1" applyAlignment="1">
      <alignment/>
    </xf>
    <xf numFmtId="195" fontId="2" fillId="34" borderId="30" xfId="0" applyNumberFormat="1" applyFont="1" applyFill="1" applyBorder="1" applyAlignment="1">
      <alignment horizontal="center" vertical="center"/>
    </xf>
    <xf numFmtId="0" fontId="2" fillId="36" borderId="27" xfId="0" applyFont="1" applyFill="1" applyBorder="1" applyAlignment="1" applyProtection="1">
      <alignment horizontal="center" wrapText="1"/>
      <protection hidden="1"/>
    </xf>
    <xf numFmtId="0" fontId="2" fillId="36" borderId="28" xfId="0" applyFont="1" applyFill="1" applyBorder="1" applyAlignment="1" applyProtection="1">
      <alignment horizontal="center" wrapText="1"/>
      <protection hidden="1"/>
    </xf>
    <xf numFmtId="0" fontId="2" fillId="36" borderId="29" xfId="0" applyFont="1" applyFill="1" applyBorder="1" applyAlignment="1" applyProtection="1">
      <alignment horizontal="center" wrapText="1"/>
      <protection hidden="1"/>
    </xf>
    <xf numFmtId="0" fontId="2" fillId="36" borderId="19" xfId="0" applyFont="1" applyFill="1" applyBorder="1" applyAlignment="1" applyProtection="1">
      <alignment horizontal="center" wrapText="1"/>
      <protection hidden="1"/>
    </xf>
    <xf numFmtId="0" fontId="2" fillId="36" borderId="0" xfId="0" applyFont="1" applyFill="1" applyBorder="1" applyAlignment="1" applyProtection="1">
      <alignment horizontal="center" wrapText="1"/>
      <protection hidden="1"/>
    </xf>
    <xf numFmtId="0" fontId="2" fillId="36" borderId="21" xfId="0" applyFont="1" applyFill="1" applyBorder="1" applyAlignment="1" applyProtection="1">
      <alignment horizontal="center" wrapText="1"/>
      <protection hidden="1"/>
    </xf>
    <xf numFmtId="0" fontId="2" fillId="35" borderId="27" xfId="0" applyFont="1" applyFill="1" applyBorder="1" applyAlignment="1" applyProtection="1">
      <alignment horizontal="center" wrapText="1"/>
      <protection hidden="1"/>
    </xf>
    <xf numFmtId="0" fontId="2" fillId="35" borderId="28" xfId="0" applyFont="1" applyFill="1" applyBorder="1" applyAlignment="1" applyProtection="1">
      <alignment horizontal="center" wrapText="1"/>
      <protection hidden="1"/>
    </xf>
    <xf numFmtId="0" fontId="2" fillId="35" borderId="29" xfId="0" applyFont="1" applyFill="1" applyBorder="1" applyAlignment="1" applyProtection="1">
      <alignment horizontal="center" wrapText="1"/>
      <protection hidden="1"/>
    </xf>
    <xf numFmtId="0" fontId="2" fillId="35" borderId="19" xfId="0" applyFont="1" applyFill="1" applyBorder="1" applyAlignment="1" applyProtection="1">
      <alignment horizontal="center" wrapText="1"/>
      <protection hidden="1"/>
    </xf>
    <xf numFmtId="0" fontId="2" fillId="35" borderId="0" xfId="0" applyFont="1" applyFill="1" applyBorder="1" applyAlignment="1" applyProtection="1">
      <alignment horizontal="center" wrapText="1"/>
      <protection hidden="1"/>
    </xf>
    <xf numFmtId="0" fontId="2" fillId="35" borderId="21" xfId="0" applyFont="1" applyFill="1" applyBorder="1" applyAlignment="1" applyProtection="1">
      <alignment horizontal="center" wrapText="1"/>
      <protection hidden="1"/>
    </xf>
    <xf numFmtId="49" fontId="2" fillId="35" borderId="19" xfId="0" applyNumberFormat="1" applyFont="1" applyFill="1" applyBorder="1" applyAlignment="1" applyProtection="1">
      <alignment horizontal="right"/>
      <protection hidden="1"/>
    </xf>
    <xf numFmtId="49" fontId="2" fillId="35" borderId="0" xfId="0" applyNumberFormat="1" applyFont="1" applyFill="1" applyBorder="1" applyAlignment="1" applyProtection="1">
      <alignment horizontal="right"/>
      <protection hidden="1"/>
    </xf>
    <xf numFmtId="0" fontId="2" fillId="37" borderId="31" xfId="0" applyFont="1" applyFill="1" applyBorder="1" applyAlignment="1" applyProtection="1">
      <alignment horizontal="center" vertical="center" wrapText="1"/>
      <protection/>
    </xf>
    <xf numFmtId="14" fontId="2" fillId="37" borderId="31" xfId="0" applyNumberFormat="1" applyFont="1" applyFill="1" applyBorder="1" applyAlignment="1" applyProtection="1">
      <alignment horizontal="center" vertical="center" wrapText="1"/>
      <protection/>
    </xf>
    <xf numFmtId="0" fontId="2" fillId="37" borderId="32" xfId="0" applyFont="1" applyFill="1" applyBorder="1" applyAlignment="1" applyProtection="1">
      <alignment horizontal="center" vertical="center" wrapText="1"/>
      <protection/>
    </xf>
    <xf numFmtId="0" fontId="2" fillId="37" borderId="33" xfId="0" applyFont="1" applyFill="1" applyBorder="1" applyAlignment="1" applyProtection="1">
      <alignment horizontal="center" vertical="center" wrapText="1"/>
      <protection/>
    </xf>
    <xf numFmtId="0" fontId="4" fillId="38" borderId="31" xfId="0" applyFont="1" applyFill="1" applyBorder="1" applyAlignment="1">
      <alignment horizontal="center" vertical="center"/>
    </xf>
    <xf numFmtId="0" fontId="2" fillId="36" borderId="22" xfId="0" applyFont="1" applyFill="1" applyBorder="1" applyAlignment="1" applyProtection="1">
      <alignment horizontal="center" wrapText="1"/>
      <protection hidden="1"/>
    </xf>
    <xf numFmtId="0" fontId="2" fillId="36" borderId="18" xfId="0" applyFont="1" applyFill="1" applyBorder="1" applyAlignment="1" applyProtection="1">
      <alignment horizontal="center" wrapText="1"/>
      <protection hidden="1"/>
    </xf>
    <xf numFmtId="0" fontId="2" fillId="36" borderId="23" xfId="0" applyFont="1" applyFill="1" applyBorder="1" applyAlignment="1" applyProtection="1">
      <alignment horizontal="center" wrapText="1"/>
      <protection hidden="1"/>
    </xf>
    <xf numFmtId="193" fontId="2" fillId="36" borderId="19" xfId="0" applyNumberFormat="1" applyFont="1" applyFill="1" applyBorder="1" applyAlignment="1" applyProtection="1">
      <alignment horizontal="right" wrapText="1"/>
      <protection hidden="1"/>
    </xf>
    <xf numFmtId="0" fontId="0" fillId="0" borderId="0" xfId="0" applyAlignment="1">
      <alignment/>
    </xf>
    <xf numFmtId="49" fontId="2" fillId="34" borderId="30" xfId="0" applyNumberFormat="1" applyFont="1" applyFill="1" applyBorder="1" applyAlignment="1">
      <alignment horizontal="center" vertical="center"/>
    </xf>
    <xf numFmtId="0" fontId="2" fillId="36" borderId="0" xfId="0" applyFont="1" applyFill="1" applyAlignment="1" applyProtection="1">
      <alignment horizontal="center" vertical="center"/>
      <protection/>
    </xf>
    <xf numFmtId="0" fontId="4" fillId="38" borderId="32" xfId="0" applyFont="1" applyFill="1" applyBorder="1" applyAlignment="1">
      <alignment horizontal="center" vertical="center"/>
    </xf>
    <xf numFmtId="0" fontId="4" fillId="38" borderId="24" xfId="0" applyFont="1" applyFill="1" applyBorder="1" applyAlignment="1">
      <alignment horizontal="center" vertical="center"/>
    </xf>
    <xf numFmtId="0" fontId="4" fillId="38" borderId="33" xfId="0" applyFont="1" applyFill="1" applyBorder="1" applyAlignment="1">
      <alignment horizontal="center" vertical="center"/>
    </xf>
    <xf numFmtId="196" fontId="2" fillId="34" borderId="30" xfId="0" applyNumberFormat="1" applyFont="1" applyFill="1" applyBorder="1" applyAlignment="1">
      <alignment horizontal="center" vertical="center"/>
    </xf>
    <xf numFmtId="0" fontId="4" fillId="32" borderId="32" xfId="0" applyFont="1" applyFill="1" applyBorder="1" applyAlignment="1" applyProtection="1">
      <alignment horizontal="center" vertical="center"/>
      <protection/>
    </xf>
    <xf numFmtId="0" fontId="4" fillId="32" borderId="33" xfId="0" applyFont="1" applyFill="1" applyBorder="1" applyAlignment="1" applyProtection="1">
      <alignment horizontal="center" vertical="center"/>
      <protection/>
    </xf>
    <xf numFmtId="195" fontId="2" fillId="34" borderId="30" xfId="0" applyNumberFormat="1" applyFont="1" applyFill="1" applyBorder="1" applyAlignment="1" applyProtection="1">
      <alignment horizontal="center" vertical="center"/>
      <protection/>
    </xf>
    <xf numFmtId="10" fontId="2" fillId="34" borderId="30" xfId="0" applyNumberFormat="1" applyFont="1" applyFill="1" applyBorder="1" applyAlignment="1">
      <alignment horizontal="center" vertical="center"/>
    </xf>
    <xf numFmtId="197" fontId="2" fillId="34" borderId="30" xfId="0" applyNumberFormat="1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top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4" fillId="38" borderId="31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/>
      <protection hidden="1"/>
    </xf>
    <xf numFmtId="0" fontId="2" fillId="33" borderId="18" xfId="0" applyFont="1" applyFill="1" applyBorder="1" applyAlignment="1" applyProtection="1">
      <alignment horizontal="center"/>
      <protection locked="0"/>
    </xf>
    <xf numFmtId="0" fontId="9" fillId="33" borderId="28" xfId="0" applyFont="1" applyFill="1" applyBorder="1" applyAlignment="1" applyProtection="1">
      <alignment horizontal="center" vertical="top"/>
      <protection hidden="1"/>
    </xf>
    <xf numFmtId="0" fontId="2" fillId="33" borderId="0" xfId="0" applyFont="1" applyFill="1" applyBorder="1" applyAlignment="1" applyProtection="1">
      <alignment horizontal="left" wrapText="1"/>
      <protection hidden="1"/>
    </xf>
    <xf numFmtId="0" fontId="2" fillId="33" borderId="0" xfId="0" applyFont="1" applyFill="1" applyBorder="1" applyAlignment="1" applyProtection="1">
      <alignment horizontal="left" wrapText="1"/>
      <protection hidden="1"/>
    </xf>
    <xf numFmtId="0" fontId="7" fillId="32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top" wrapText="1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4" borderId="30" xfId="0" applyFont="1" applyFill="1" applyBorder="1" applyAlignment="1" applyProtection="1">
      <alignment horizontal="center" vertical="center"/>
      <protection/>
    </xf>
    <xf numFmtId="0" fontId="2" fillId="34" borderId="30" xfId="0" applyFont="1" applyFill="1" applyBorder="1" applyAlignment="1">
      <alignment horizontal="left" vertical="center"/>
    </xf>
    <xf numFmtId="1" fontId="2" fillId="34" borderId="30" xfId="0" applyNumberFormat="1" applyFont="1" applyFill="1" applyBorder="1" applyAlignment="1">
      <alignment vertical="center"/>
    </xf>
    <xf numFmtId="194" fontId="2" fillId="34" borderId="30" xfId="0" applyNumberFormat="1" applyFont="1" applyFill="1" applyBorder="1" applyAlignment="1">
      <alignment vertical="center"/>
    </xf>
    <xf numFmtId="1" fontId="2" fillId="34" borderId="30" xfId="0" applyNumberFormat="1" applyFont="1" applyFill="1" applyBorder="1" applyAlignment="1">
      <alignment horizontal="center" vertical="center"/>
    </xf>
    <xf numFmtId="0" fontId="2" fillId="35" borderId="31" xfId="0" applyFont="1" applyFill="1" applyBorder="1" applyAlignment="1" applyProtection="1">
      <alignment horizontal="center" vertical="center" wrapText="1"/>
      <protection hidden="1"/>
    </xf>
    <xf numFmtId="0" fontId="2" fillId="35" borderId="31" xfId="0" applyFont="1" applyFill="1" applyBorder="1" applyAlignment="1" applyProtection="1">
      <alignment horizontal="center" vertical="center"/>
      <protection hidden="1"/>
    </xf>
    <xf numFmtId="0" fontId="2" fillId="35" borderId="34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P120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38" width="3.75390625" style="1" customWidth="1"/>
    <col min="39" max="40" width="3.25390625" style="1" customWidth="1"/>
    <col min="41" max="41" width="3.00390625" style="1" customWidth="1"/>
    <col min="42" max="16384" width="2.75390625" style="1" customWidth="1"/>
  </cols>
  <sheetData>
    <row r="1" spans="2:42" ht="15" customHeight="1" thickBot="1">
      <c r="B1" s="179" t="s">
        <v>61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</row>
    <row r="2" spans="2:42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8"/>
    </row>
    <row r="3" spans="2:42" ht="12" customHeight="1">
      <c r="B3" s="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3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180" t="s">
        <v>18</v>
      </c>
      <c r="AL3" s="180"/>
      <c r="AM3" s="180"/>
      <c r="AN3" s="180"/>
      <c r="AO3" s="180"/>
      <c r="AP3" s="10"/>
    </row>
    <row r="4" spans="2:42" ht="12" customHeight="1">
      <c r="B4" s="9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3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180" t="s">
        <v>0</v>
      </c>
      <c r="AL4" s="180"/>
      <c r="AM4" s="180"/>
      <c r="AN4" s="180"/>
      <c r="AO4" s="180"/>
      <c r="AP4" s="10"/>
    </row>
    <row r="5" spans="2:42" ht="12" customHeight="1">
      <c r="B5" s="9"/>
      <c r="C5" s="181" t="s">
        <v>33</v>
      </c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0"/>
    </row>
    <row r="6" spans="2:42" ht="12" customHeight="1">
      <c r="B6" s="9"/>
      <c r="C6" s="181" t="s">
        <v>19</v>
      </c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0"/>
    </row>
    <row r="7" spans="2:42" ht="15" customHeight="1">
      <c r="B7" s="9"/>
      <c r="C7" s="45"/>
      <c r="D7" s="45"/>
      <c r="E7" s="45"/>
      <c r="F7" s="45"/>
      <c r="G7" s="45"/>
      <c r="H7" s="45"/>
      <c r="I7" s="45"/>
      <c r="J7" s="45"/>
      <c r="K7" s="45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45"/>
      <c r="AH7" s="45"/>
      <c r="AI7" s="45"/>
      <c r="AJ7" s="45"/>
      <c r="AK7" s="45"/>
      <c r="AL7" s="45"/>
      <c r="AM7" s="45"/>
      <c r="AN7" s="45"/>
      <c r="AO7" s="45"/>
      <c r="AP7" s="10"/>
    </row>
    <row r="8" spans="2:42" ht="12" customHeight="1">
      <c r="B8" s="9"/>
      <c r="C8" s="16"/>
      <c r="D8" s="2"/>
      <c r="E8" s="2"/>
      <c r="F8" s="2"/>
      <c r="G8" s="2"/>
      <c r="H8" s="2"/>
      <c r="I8" s="2"/>
      <c r="J8" s="2"/>
      <c r="K8" s="2"/>
      <c r="L8" s="171" t="s">
        <v>62</v>
      </c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2"/>
      <c r="AH8" s="2"/>
      <c r="AI8" s="2"/>
      <c r="AJ8" s="2"/>
      <c r="AK8" s="2"/>
      <c r="AL8" s="2"/>
      <c r="AM8" s="2"/>
      <c r="AN8" s="2"/>
      <c r="AO8" s="2"/>
      <c r="AP8" s="10"/>
    </row>
    <row r="9" spans="2:42" ht="15" customHeight="1">
      <c r="B9" s="9"/>
      <c r="C9" s="2"/>
      <c r="D9" s="2"/>
      <c r="E9" s="2"/>
      <c r="F9" s="2"/>
      <c r="G9" s="2"/>
      <c r="H9" s="2"/>
      <c r="I9" s="2"/>
      <c r="J9" s="2"/>
      <c r="K9" s="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2"/>
      <c r="AH9" s="2"/>
      <c r="AI9" s="2"/>
      <c r="AJ9" s="2"/>
      <c r="AK9" s="2"/>
      <c r="AL9" s="2"/>
      <c r="AM9" s="2"/>
      <c r="AN9" s="2"/>
      <c r="AO9" s="2"/>
      <c r="AP9" s="10"/>
    </row>
    <row r="10" spans="2:42" ht="12" customHeight="1">
      <c r="B10" s="9"/>
      <c r="C10" s="16"/>
      <c r="D10" s="2"/>
      <c r="E10" s="2"/>
      <c r="F10" s="2"/>
      <c r="G10" s="2"/>
      <c r="H10" s="2"/>
      <c r="I10" s="2"/>
      <c r="J10" s="2"/>
      <c r="K10" s="2"/>
      <c r="L10" s="171" t="s">
        <v>1</v>
      </c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2"/>
      <c r="AH10" s="2"/>
      <c r="AI10" s="2"/>
      <c r="AJ10" s="2"/>
      <c r="AK10" s="2"/>
      <c r="AL10" s="2"/>
      <c r="AM10" s="2"/>
      <c r="AN10" s="2"/>
      <c r="AO10" s="2"/>
      <c r="AP10" s="10"/>
    </row>
    <row r="11" spans="2:42" s="39" customFormat="1" ht="12" customHeight="1">
      <c r="B11" s="42"/>
      <c r="C11" s="46"/>
      <c r="D11" s="21"/>
      <c r="E11" s="21"/>
      <c r="F11" s="21"/>
      <c r="G11" s="21"/>
      <c r="H11" s="21"/>
      <c r="I11" s="21"/>
      <c r="J11" s="21"/>
      <c r="K11" s="21"/>
      <c r="L11" s="41"/>
      <c r="M11" s="41"/>
      <c r="N11" s="41"/>
      <c r="O11" s="41"/>
      <c r="P11" s="46"/>
      <c r="Q11" s="46"/>
      <c r="R11" s="46"/>
      <c r="S11" s="20" t="s">
        <v>63</v>
      </c>
      <c r="T11" s="40"/>
      <c r="U11" s="21" t="s">
        <v>16</v>
      </c>
      <c r="V11" s="174"/>
      <c r="W11" s="174"/>
      <c r="X11" s="174"/>
      <c r="Y11" s="20">
        <v>20</v>
      </c>
      <c r="Z11" s="44"/>
      <c r="AA11" s="41" t="s">
        <v>15</v>
      </c>
      <c r="AB11" s="46"/>
      <c r="AC11" s="46"/>
      <c r="AD11" s="41"/>
      <c r="AE11" s="41"/>
      <c r="AF11" s="41"/>
      <c r="AG11" s="21"/>
      <c r="AH11" s="21"/>
      <c r="AI11" s="21"/>
      <c r="AJ11" s="21"/>
      <c r="AK11" s="21"/>
      <c r="AL11" s="21"/>
      <c r="AM11" s="21"/>
      <c r="AN11" s="21"/>
      <c r="AO11" s="21"/>
      <c r="AP11" s="43"/>
    </row>
    <row r="12" spans="2:42" ht="12" customHeight="1">
      <c r="B12" s="9"/>
      <c r="C12" s="16"/>
      <c r="D12" s="2"/>
      <c r="E12" s="2"/>
      <c r="F12" s="2"/>
      <c r="G12" s="2"/>
      <c r="H12" s="2"/>
      <c r="I12" s="2"/>
      <c r="J12" s="2"/>
      <c r="K12" s="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2"/>
      <c r="AH12" s="2"/>
      <c r="AI12" s="2"/>
      <c r="AJ12" s="2"/>
      <c r="AK12" s="2"/>
      <c r="AL12" s="2"/>
      <c r="AM12" s="2"/>
      <c r="AN12" s="2"/>
      <c r="AO12" s="2"/>
      <c r="AP12" s="10"/>
    </row>
    <row r="13" spans="2:42" ht="15" customHeight="1">
      <c r="B13" s="9"/>
      <c r="C13" s="147" t="s">
        <v>64</v>
      </c>
      <c r="D13" s="147"/>
      <c r="E13" s="147"/>
      <c r="F13" s="147"/>
      <c r="G13" s="147" t="s">
        <v>6</v>
      </c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 t="s">
        <v>5</v>
      </c>
      <c r="X13" s="147"/>
      <c r="Y13" s="147"/>
      <c r="Z13" s="147"/>
      <c r="AA13" s="147" t="s">
        <v>35</v>
      </c>
      <c r="AB13" s="147"/>
      <c r="AC13" s="147"/>
      <c r="AD13" s="147" t="s">
        <v>22</v>
      </c>
      <c r="AE13" s="147"/>
      <c r="AF13" s="147"/>
      <c r="AG13" s="147" t="s">
        <v>36</v>
      </c>
      <c r="AH13" s="147"/>
      <c r="AI13" s="147"/>
      <c r="AJ13" s="148" t="s">
        <v>67</v>
      </c>
      <c r="AK13" s="148"/>
      <c r="AL13" s="148"/>
      <c r="AM13" s="147" t="s">
        <v>23</v>
      </c>
      <c r="AN13" s="147"/>
      <c r="AO13" s="147"/>
      <c r="AP13" s="10"/>
    </row>
    <row r="14" spans="2:42" s="31" customFormat="1" ht="84" customHeight="1">
      <c r="B14" s="33"/>
      <c r="C14" s="147"/>
      <c r="D14" s="147"/>
      <c r="E14" s="147"/>
      <c r="F14" s="147"/>
      <c r="G14" s="147" t="s">
        <v>3</v>
      </c>
      <c r="H14" s="147"/>
      <c r="I14" s="147"/>
      <c r="J14" s="147"/>
      <c r="K14" s="147" t="s">
        <v>4</v>
      </c>
      <c r="L14" s="147"/>
      <c r="M14" s="147"/>
      <c r="N14" s="147"/>
      <c r="O14" s="147" t="s">
        <v>24</v>
      </c>
      <c r="P14" s="147"/>
      <c r="Q14" s="147"/>
      <c r="R14" s="147"/>
      <c r="S14" s="147" t="s">
        <v>65</v>
      </c>
      <c r="T14" s="169"/>
      <c r="U14" s="169"/>
      <c r="V14" s="169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8"/>
      <c r="AK14" s="148"/>
      <c r="AL14" s="148"/>
      <c r="AM14" s="147"/>
      <c r="AN14" s="147"/>
      <c r="AO14" s="147"/>
      <c r="AP14" s="34"/>
    </row>
    <row r="15" spans="2:42" s="31" customFormat="1" ht="46.5" customHeight="1">
      <c r="B15" s="33"/>
      <c r="C15" s="147"/>
      <c r="D15" s="147"/>
      <c r="E15" s="147"/>
      <c r="F15" s="147"/>
      <c r="G15" s="147" t="s">
        <v>2</v>
      </c>
      <c r="H15" s="147"/>
      <c r="I15" s="147" t="s">
        <v>20</v>
      </c>
      <c r="J15" s="147"/>
      <c r="K15" s="147" t="s">
        <v>2</v>
      </c>
      <c r="L15" s="147"/>
      <c r="M15" s="147" t="s">
        <v>20</v>
      </c>
      <c r="N15" s="147"/>
      <c r="O15" s="147" t="s">
        <v>2</v>
      </c>
      <c r="P15" s="147"/>
      <c r="Q15" s="147" t="s">
        <v>34</v>
      </c>
      <c r="R15" s="147"/>
      <c r="S15" s="147" t="s">
        <v>2</v>
      </c>
      <c r="T15" s="147"/>
      <c r="U15" s="147" t="s">
        <v>34</v>
      </c>
      <c r="V15" s="147"/>
      <c r="W15" s="149" t="s">
        <v>21</v>
      </c>
      <c r="X15" s="150"/>
      <c r="Y15" s="149" t="s">
        <v>66</v>
      </c>
      <c r="Z15" s="150"/>
      <c r="AA15" s="147"/>
      <c r="AB15" s="147"/>
      <c r="AC15" s="147"/>
      <c r="AD15" s="147"/>
      <c r="AE15" s="147"/>
      <c r="AF15" s="147"/>
      <c r="AG15" s="147"/>
      <c r="AH15" s="147"/>
      <c r="AI15" s="147"/>
      <c r="AJ15" s="148"/>
      <c r="AK15" s="148"/>
      <c r="AL15" s="148"/>
      <c r="AM15" s="147"/>
      <c r="AN15" s="147"/>
      <c r="AO15" s="147"/>
      <c r="AP15" s="34"/>
    </row>
    <row r="16" spans="2:42" s="35" customFormat="1" ht="9.75" customHeight="1">
      <c r="B16" s="36"/>
      <c r="C16" s="159">
        <v>1</v>
      </c>
      <c r="D16" s="160"/>
      <c r="E16" s="160"/>
      <c r="F16" s="160"/>
      <c r="G16" s="173">
        <v>2</v>
      </c>
      <c r="H16" s="173"/>
      <c r="I16" s="151">
        <v>3</v>
      </c>
      <c r="J16" s="151"/>
      <c r="K16" s="151">
        <v>4</v>
      </c>
      <c r="L16" s="151"/>
      <c r="M16" s="151">
        <v>5</v>
      </c>
      <c r="N16" s="151"/>
      <c r="O16" s="151">
        <v>6</v>
      </c>
      <c r="P16" s="151"/>
      <c r="Q16" s="151">
        <v>7</v>
      </c>
      <c r="R16" s="151"/>
      <c r="S16" s="151">
        <v>8</v>
      </c>
      <c r="T16" s="151"/>
      <c r="U16" s="151">
        <v>9</v>
      </c>
      <c r="V16" s="151"/>
      <c r="W16" s="151">
        <v>10</v>
      </c>
      <c r="X16" s="151"/>
      <c r="Y16" s="151">
        <v>11</v>
      </c>
      <c r="Z16" s="151"/>
      <c r="AA16" s="159">
        <v>12</v>
      </c>
      <c r="AB16" s="160"/>
      <c r="AC16" s="161"/>
      <c r="AD16" s="159">
        <v>13</v>
      </c>
      <c r="AE16" s="160"/>
      <c r="AF16" s="161"/>
      <c r="AG16" s="159">
        <v>14</v>
      </c>
      <c r="AH16" s="160"/>
      <c r="AI16" s="161"/>
      <c r="AJ16" s="159">
        <v>15</v>
      </c>
      <c r="AK16" s="160"/>
      <c r="AL16" s="161"/>
      <c r="AM16" s="159">
        <v>16</v>
      </c>
      <c r="AN16" s="160"/>
      <c r="AO16" s="161"/>
      <c r="AP16" s="37"/>
    </row>
    <row r="17" spans="2:42" s="31" customFormat="1" ht="15" customHeight="1">
      <c r="B17" s="33"/>
      <c r="C17" s="183"/>
      <c r="D17" s="183"/>
      <c r="E17" s="183"/>
      <c r="F17" s="183"/>
      <c r="G17" s="182"/>
      <c r="H17" s="182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57"/>
      <c r="X17" s="157"/>
      <c r="Y17" s="157"/>
      <c r="Z17" s="157"/>
      <c r="AA17" s="186"/>
      <c r="AB17" s="186"/>
      <c r="AC17" s="186"/>
      <c r="AD17" s="186"/>
      <c r="AE17" s="186"/>
      <c r="AF17" s="186"/>
      <c r="AG17" s="186"/>
      <c r="AH17" s="186"/>
      <c r="AI17" s="186"/>
      <c r="AJ17" s="185">
        <f aca="true" t="shared" si="0" ref="AJ17:AJ30">IF(AG17=0,0,100/AG17/100)</f>
        <v>0</v>
      </c>
      <c r="AK17" s="185"/>
      <c r="AL17" s="185"/>
      <c r="AM17" s="184"/>
      <c r="AN17" s="184"/>
      <c r="AO17" s="184"/>
      <c r="AP17" s="38"/>
    </row>
    <row r="18" spans="2:42" s="31" customFormat="1" ht="15" customHeight="1">
      <c r="B18" s="33"/>
      <c r="C18" s="88"/>
      <c r="D18" s="88"/>
      <c r="E18" s="88"/>
      <c r="F18" s="88"/>
      <c r="G18" s="89"/>
      <c r="H18" s="8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87"/>
      <c r="X18" s="87"/>
      <c r="Y18" s="87"/>
      <c r="Z18" s="87"/>
      <c r="AA18" s="84"/>
      <c r="AB18" s="84"/>
      <c r="AC18" s="84"/>
      <c r="AD18" s="84"/>
      <c r="AE18" s="84"/>
      <c r="AF18" s="84"/>
      <c r="AG18" s="84"/>
      <c r="AH18" s="84"/>
      <c r="AI18" s="84"/>
      <c r="AJ18" s="85">
        <f t="shared" si="0"/>
        <v>0</v>
      </c>
      <c r="AK18" s="85"/>
      <c r="AL18" s="85"/>
      <c r="AM18" s="86"/>
      <c r="AN18" s="86"/>
      <c r="AO18" s="86"/>
      <c r="AP18" s="38"/>
    </row>
    <row r="19" spans="2:42" s="31" customFormat="1" ht="15" customHeight="1">
      <c r="B19" s="33"/>
      <c r="C19" s="88"/>
      <c r="D19" s="88"/>
      <c r="E19" s="88"/>
      <c r="F19" s="88"/>
      <c r="G19" s="89"/>
      <c r="H19" s="8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87"/>
      <c r="X19" s="87"/>
      <c r="Y19" s="87"/>
      <c r="Z19" s="87"/>
      <c r="AA19" s="84"/>
      <c r="AB19" s="84"/>
      <c r="AC19" s="84"/>
      <c r="AD19" s="84"/>
      <c r="AE19" s="84"/>
      <c r="AF19" s="84"/>
      <c r="AG19" s="84"/>
      <c r="AH19" s="84"/>
      <c r="AI19" s="84"/>
      <c r="AJ19" s="85">
        <f t="shared" si="0"/>
        <v>0</v>
      </c>
      <c r="AK19" s="85"/>
      <c r="AL19" s="85"/>
      <c r="AM19" s="86"/>
      <c r="AN19" s="86"/>
      <c r="AO19" s="86"/>
      <c r="AP19" s="38"/>
    </row>
    <row r="20" spans="2:42" s="31" customFormat="1" ht="15" customHeight="1">
      <c r="B20" s="33"/>
      <c r="C20" s="88"/>
      <c r="D20" s="88"/>
      <c r="E20" s="88"/>
      <c r="F20" s="88"/>
      <c r="G20" s="89"/>
      <c r="H20" s="8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87"/>
      <c r="X20" s="87"/>
      <c r="Y20" s="87"/>
      <c r="Z20" s="87"/>
      <c r="AA20" s="84"/>
      <c r="AB20" s="84"/>
      <c r="AC20" s="84"/>
      <c r="AD20" s="84"/>
      <c r="AE20" s="84"/>
      <c r="AF20" s="84"/>
      <c r="AG20" s="84"/>
      <c r="AH20" s="84"/>
      <c r="AI20" s="84"/>
      <c r="AJ20" s="85">
        <f t="shared" si="0"/>
        <v>0</v>
      </c>
      <c r="AK20" s="85"/>
      <c r="AL20" s="85"/>
      <c r="AM20" s="86"/>
      <c r="AN20" s="86"/>
      <c r="AO20" s="86"/>
      <c r="AP20" s="38"/>
    </row>
    <row r="21" spans="2:42" s="31" customFormat="1" ht="15" customHeight="1">
      <c r="B21" s="33"/>
      <c r="C21" s="88"/>
      <c r="D21" s="88"/>
      <c r="E21" s="88"/>
      <c r="F21" s="88"/>
      <c r="G21" s="89"/>
      <c r="H21" s="8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7"/>
      <c r="X21" s="87"/>
      <c r="Y21" s="87"/>
      <c r="Z21" s="87"/>
      <c r="AA21" s="84"/>
      <c r="AB21" s="84"/>
      <c r="AC21" s="84"/>
      <c r="AD21" s="84"/>
      <c r="AE21" s="84"/>
      <c r="AF21" s="84"/>
      <c r="AG21" s="84"/>
      <c r="AH21" s="84"/>
      <c r="AI21" s="84"/>
      <c r="AJ21" s="85">
        <f t="shared" si="0"/>
        <v>0</v>
      </c>
      <c r="AK21" s="85"/>
      <c r="AL21" s="85"/>
      <c r="AM21" s="86"/>
      <c r="AN21" s="86"/>
      <c r="AO21" s="86"/>
      <c r="AP21" s="38"/>
    </row>
    <row r="22" spans="2:42" s="31" customFormat="1" ht="15" customHeight="1">
      <c r="B22" s="33"/>
      <c r="C22" s="88"/>
      <c r="D22" s="88"/>
      <c r="E22" s="88"/>
      <c r="F22" s="88"/>
      <c r="G22" s="89"/>
      <c r="H22" s="8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87"/>
      <c r="X22" s="87"/>
      <c r="Y22" s="87"/>
      <c r="Z22" s="87"/>
      <c r="AA22" s="84"/>
      <c r="AB22" s="84"/>
      <c r="AC22" s="84"/>
      <c r="AD22" s="84"/>
      <c r="AE22" s="84"/>
      <c r="AF22" s="84"/>
      <c r="AG22" s="84"/>
      <c r="AH22" s="84"/>
      <c r="AI22" s="84"/>
      <c r="AJ22" s="85">
        <f t="shared" si="0"/>
        <v>0</v>
      </c>
      <c r="AK22" s="85"/>
      <c r="AL22" s="85"/>
      <c r="AM22" s="86"/>
      <c r="AN22" s="86"/>
      <c r="AO22" s="86"/>
      <c r="AP22" s="38"/>
    </row>
    <row r="23" spans="2:42" s="31" customFormat="1" ht="15" customHeight="1">
      <c r="B23" s="33"/>
      <c r="C23" s="88"/>
      <c r="D23" s="88"/>
      <c r="E23" s="88"/>
      <c r="F23" s="88"/>
      <c r="G23" s="89"/>
      <c r="H23" s="8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7"/>
      <c r="X23" s="87"/>
      <c r="Y23" s="87"/>
      <c r="Z23" s="87"/>
      <c r="AA23" s="84"/>
      <c r="AB23" s="84"/>
      <c r="AC23" s="84"/>
      <c r="AD23" s="84"/>
      <c r="AE23" s="84"/>
      <c r="AF23" s="84"/>
      <c r="AG23" s="84"/>
      <c r="AH23" s="84"/>
      <c r="AI23" s="84"/>
      <c r="AJ23" s="85">
        <f t="shared" si="0"/>
        <v>0</v>
      </c>
      <c r="AK23" s="85"/>
      <c r="AL23" s="85"/>
      <c r="AM23" s="86"/>
      <c r="AN23" s="86"/>
      <c r="AO23" s="86"/>
      <c r="AP23" s="38"/>
    </row>
    <row r="24" spans="2:42" s="31" customFormat="1" ht="15" customHeight="1">
      <c r="B24" s="33"/>
      <c r="C24" s="88"/>
      <c r="D24" s="88"/>
      <c r="E24" s="88"/>
      <c r="F24" s="88"/>
      <c r="G24" s="89"/>
      <c r="H24" s="8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87"/>
      <c r="X24" s="87"/>
      <c r="Y24" s="87"/>
      <c r="Z24" s="87"/>
      <c r="AA24" s="84"/>
      <c r="AB24" s="84"/>
      <c r="AC24" s="84"/>
      <c r="AD24" s="84"/>
      <c r="AE24" s="84"/>
      <c r="AF24" s="84"/>
      <c r="AG24" s="84"/>
      <c r="AH24" s="84"/>
      <c r="AI24" s="84"/>
      <c r="AJ24" s="85">
        <f t="shared" si="0"/>
        <v>0</v>
      </c>
      <c r="AK24" s="85"/>
      <c r="AL24" s="85"/>
      <c r="AM24" s="86"/>
      <c r="AN24" s="86"/>
      <c r="AO24" s="86"/>
      <c r="AP24" s="38"/>
    </row>
    <row r="25" spans="2:42" s="31" customFormat="1" ht="15" customHeight="1">
      <c r="B25" s="33"/>
      <c r="C25" s="88"/>
      <c r="D25" s="88"/>
      <c r="E25" s="88"/>
      <c r="F25" s="88"/>
      <c r="G25" s="89"/>
      <c r="H25" s="8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7"/>
      <c r="X25" s="87"/>
      <c r="Y25" s="87"/>
      <c r="Z25" s="87"/>
      <c r="AA25" s="84"/>
      <c r="AB25" s="84"/>
      <c r="AC25" s="84"/>
      <c r="AD25" s="84"/>
      <c r="AE25" s="84"/>
      <c r="AF25" s="84"/>
      <c r="AG25" s="84"/>
      <c r="AH25" s="84"/>
      <c r="AI25" s="84"/>
      <c r="AJ25" s="85">
        <f t="shared" si="0"/>
        <v>0</v>
      </c>
      <c r="AK25" s="85"/>
      <c r="AL25" s="85"/>
      <c r="AM25" s="86"/>
      <c r="AN25" s="86"/>
      <c r="AO25" s="86"/>
      <c r="AP25" s="38"/>
    </row>
    <row r="26" spans="2:42" s="31" customFormat="1" ht="15" customHeight="1">
      <c r="B26" s="33"/>
      <c r="C26" s="88"/>
      <c r="D26" s="88"/>
      <c r="E26" s="88"/>
      <c r="F26" s="88"/>
      <c r="G26" s="89"/>
      <c r="H26" s="8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87"/>
      <c r="X26" s="87"/>
      <c r="Y26" s="87"/>
      <c r="Z26" s="87"/>
      <c r="AA26" s="84"/>
      <c r="AB26" s="84"/>
      <c r="AC26" s="84"/>
      <c r="AD26" s="84"/>
      <c r="AE26" s="84"/>
      <c r="AF26" s="84"/>
      <c r="AG26" s="84"/>
      <c r="AH26" s="84"/>
      <c r="AI26" s="84"/>
      <c r="AJ26" s="85">
        <f t="shared" si="0"/>
        <v>0</v>
      </c>
      <c r="AK26" s="85"/>
      <c r="AL26" s="85"/>
      <c r="AM26" s="86"/>
      <c r="AN26" s="86"/>
      <c r="AO26" s="86"/>
      <c r="AP26" s="38"/>
    </row>
    <row r="27" spans="2:42" s="31" customFormat="1" ht="15" customHeight="1">
      <c r="B27" s="33"/>
      <c r="C27" s="88"/>
      <c r="D27" s="88"/>
      <c r="E27" s="88"/>
      <c r="F27" s="88"/>
      <c r="G27" s="89"/>
      <c r="H27" s="8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7"/>
      <c r="X27" s="87"/>
      <c r="Y27" s="87"/>
      <c r="Z27" s="87"/>
      <c r="AA27" s="84"/>
      <c r="AB27" s="84"/>
      <c r="AC27" s="84"/>
      <c r="AD27" s="84"/>
      <c r="AE27" s="84"/>
      <c r="AF27" s="84"/>
      <c r="AG27" s="84"/>
      <c r="AH27" s="84"/>
      <c r="AI27" s="84"/>
      <c r="AJ27" s="85">
        <f t="shared" si="0"/>
        <v>0</v>
      </c>
      <c r="AK27" s="85"/>
      <c r="AL27" s="85"/>
      <c r="AM27" s="86"/>
      <c r="AN27" s="86"/>
      <c r="AO27" s="86"/>
      <c r="AP27" s="38"/>
    </row>
    <row r="28" spans="2:42" s="31" customFormat="1" ht="15" customHeight="1">
      <c r="B28" s="33"/>
      <c r="C28" s="88"/>
      <c r="D28" s="88"/>
      <c r="E28" s="88"/>
      <c r="F28" s="88"/>
      <c r="G28" s="89"/>
      <c r="H28" s="8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87"/>
      <c r="X28" s="87"/>
      <c r="Y28" s="87"/>
      <c r="Z28" s="87"/>
      <c r="AA28" s="84"/>
      <c r="AB28" s="84"/>
      <c r="AC28" s="84"/>
      <c r="AD28" s="84"/>
      <c r="AE28" s="84"/>
      <c r="AF28" s="84"/>
      <c r="AG28" s="84"/>
      <c r="AH28" s="84"/>
      <c r="AI28" s="84"/>
      <c r="AJ28" s="85">
        <f t="shared" si="0"/>
        <v>0</v>
      </c>
      <c r="AK28" s="85"/>
      <c r="AL28" s="85"/>
      <c r="AM28" s="86"/>
      <c r="AN28" s="86"/>
      <c r="AO28" s="86"/>
      <c r="AP28" s="38"/>
    </row>
    <row r="29" spans="2:42" s="31" customFormat="1" ht="15" customHeight="1">
      <c r="B29" s="33"/>
      <c r="C29" s="88"/>
      <c r="D29" s="88"/>
      <c r="E29" s="88"/>
      <c r="F29" s="88"/>
      <c r="G29" s="89"/>
      <c r="H29" s="8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7"/>
      <c r="X29" s="87"/>
      <c r="Y29" s="87"/>
      <c r="Z29" s="87"/>
      <c r="AA29" s="84"/>
      <c r="AB29" s="84"/>
      <c r="AC29" s="84"/>
      <c r="AD29" s="84"/>
      <c r="AE29" s="84"/>
      <c r="AF29" s="84"/>
      <c r="AG29" s="84"/>
      <c r="AH29" s="84"/>
      <c r="AI29" s="84"/>
      <c r="AJ29" s="85">
        <f t="shared" si="0"/>
        <v>0</v>
      </c>
      <c r="AK29" s="85"/>
      <c r="AL29" s="85"/>
      <c r="AM29" s="86"/>
      <c r="AN29" s="86"/>
      <c r="AO29" s="86"/>
      <c r="AP29" s="38"/>
    </row>
    <row r="30" spans="2:42" s="31" customFormat="1" ht="15" customHeight="1">
      <c r="B30" s="33"/>
      <c r="C30" s="100"/>
      <c r="D30" s="100"/>
      <c r="E30" s="100"/>
      <c r="F30" s="100"/>
      <c r="G30" s="101"/>
      <c r="H30" s="101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9"/>
      <c r="X30" s="99"/>
      <c r="Y30" s="99"/>
      <c r="Z30" s="99"/>
      <c r="AA30" s="96"/>
      <c r="AB30" s="96"/>
      <c r="AC30" s="96"/>
      <c r="AD30" s="96"/>
      <c r="AE30" s="96"/>
      <c r="AF30" s="96"/>
      <c r="AG30" s="96"/>
      <c r="AH30" s="96"/>
      <c r="AI30" s="96"/>
      <c r="AJ30" s="97">
        <f t="shared" si="0"/>
        <v>0</v>
      </c>
      <c r="AK30" s="97"/>
      <c r="AL30" s="97"/>
      <c r="AM30" s="98"/>
      <c r="AN30" s="98"/>
      <c r="AO30" s="98"/>
      <c r="AP30" s="38"/>
    </row>
    <row r="31" spans="2:42" s="31" customFormat="1" ht="12" customHeight="1">
      <c r="B31" s="33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8"/>
      <c r="N31" s="58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38"/>
    </row>
    <row r="32" spans="2:42" s="31" customFormat="1" ht="64.5" customHeight="1">
      <c r="B32" s="33"/>
      <c r="C32" s="148" t="s">
        <v>68</v>
      </c>
      <c r="D32" s="148"/>
      <c r="E32" s="148"/>
      <c r="F32" s="147" t="s">
        <v>27</v>
      </c>
      <c r="G32" s="147"/>
      <c r="H32" s="147"/>
      <c r="I32" s="147"/>
      <c r="J32" s="147"/>
      <c r="K32" s="148" t="s">
        <v>38</v>
      </c>
      <c r="L32" s="148"/>
      <c r="M32" s="148"/>
      <c r="N32" s="147" t="s">
        <v>26</v>
      </c>
      <c r="O32" s="147"/>
      <c r="P32" s="147"/>
      <c r="Q32" s="147" t="s">
        <v>25</v>
      </c>
      <c r="R32" s="147"/>
      <c r="S32" s="147"/>
      <c r="T32" s="147"/>
      <c r="U32" s="147"/>
      <c r="V32" s="147"/>
      <c r="W32" s="148" t="s">
        <v>31</v>
      </c>
      <c r="X32" s="148"/>
      <c r="Y32" s="148"/>
      <c r="Z32" s="148" t="s">
        <v>69</v>
      </c>
      <c r="AA32" s="148"/>
      <c r="AB32" s="148"/>
      <c r="AC32" s="148"/>
      <c r="AD32" s="148" t="s">
        <v>70</v>
      </c>
      <c r="AE32" s="148"/>
      <c r="AF32" s="148"/>
      <c r="AG32" s="148"/>
      <c r="AH32" s="148" t="s">
        <v>42</v>
      </c>
      <c r="AI32" s="148"/>
      <c r="AJ32" s="148"/>
      <c r="AK32" s="148"/>
      <c r="AL32" s="147" t="s">
        <v>71</v>
      </c>
      <c r="AM32" s="147"/>
      <c r="AN32" s="147"/>
      <c r="AO32" s="147"/>
      <c r="AP32" s="34"/>
    </row>
    <row r="33" spans="2:42" s="31" customFormat="1" ht="33.75" customHeight="1">
      <c r="B33" s="33"/>
      <c r="C33" s="148"/>
      <c r="D33" s="148"/>
      <c r="E33" s="148"/>
      <c r="F33" s="147" t="s">
        <v>17</v>
      </c>
      <c r="G33" s="147"/>
      <c r="H33" s="148" t="s">
        <v>37</v>
      </c>
      <c r="I33" s="148"/>
      <c r="J33" s="148"/>
      <c r="K33" s="148"/>
      <c r="L33" s="148"/>
      <c r="M33" s="148"/>
      <c r="N33" s="148" t="s">
        <v>39</v>
      </c>
      <c r="O33" s="148"/>
      <c r="P33" s="148"/>
      <c r="Q33" s="148" t="s">
        <v>40</v>
      </c>
      <c r="R33" s="148"/>
      <c r="S33" s="148"/>
      <c r="T33" s="148" t="s">
        <v>41</v>
      </c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7"/>
      <c r="AM33" s="147"/>
      <c r="AN33" s="147"/>
      <c r="AO33" s="147"/>
      <c r="AP33" s="34"/>
    </row>
    <row r="34" spans="2:42" s="35" customFormat="1" ht="9.75" customHeight="1">
      <c r="B34" s="36"/>
      <c r="C34" s="159">
        <v>17</v>
      </c>
      <c r="D34" s="160"/>
      <c r="E34" s="161"/>
      <c r="F34" s="163">
        <v>18</v>
      </c>
      <c r="G34" s="164"/>
      <c r="H34" s="159">
        <v>19</v>
      </c>
      <c r="I34" s="160"/>
      <c r="J34" s="161"/>
      <c r="K34" s="159">
        <v>20</v>
      </c>
      <c r="L34" s="160"/>
      <c r="M34" s="161"/>
      <c r="N34" s="159">
        <v>21</v>
      </c>
      <c r="O34" s="160"/>
      <c r="P34" s="161"/>
      <c r="Q34" s="159">
        <v>22</v>
      </c>
      <c r="R34" s="160"/>
      <c r="S34" s="161"/>
      <c r="T34" s="159">
        <v>23</v>
      </c>
      <c r="U34" s="160"/>
      <c r="V34" s="161"/>
      <c r="W34" s="159">
        <v>24</v>
      </c>
      <c r="X34" s="160"/>
      <c r="Y34" s="161"/>
      <c r="Z34" s="151">
        <v>25</v>
      </c>
      <c r="AA34" s="151"/>
      <c r="AB34" s="151"/>
      <c r="AC34" s="151"/>
      <c r="AD34" s="151">
        <v>26</v>
      </c>
      <c r="AE34" s="151"/>
      <c r="AF34" s="151"/>
      <c r="AG34" s="151"/>
      <c r="AH34" s="151">
        <v>27</v>
      </c>
      <c r="AI34" s="151"/>
      <c r="AJ34" s="151"/>
      <c r="AK34" s="151"/>
      <c r="AL34" s="151">
        <v>28</v>
      </c>
      <c r="AM34" s="151"/>
      <c r="AN34" s="151"/>
      <c r="AO34" s="151"/>
      <c r="AP34" s="37"/>
    </row>
    <row r="35" spans="2:42" s="31" customFormat="1" ht="15" customHeight="1">
      <c r="B35" s="33"/>
      <c r="C35" s="165"/>
      <c r="D35" s="165"/>
      <c r="E35" s="165"/>
      <c r="F35" s="166"/>
      <c r="G35" s="166"/>
      <c r="H35" s="132">
        <f aca="true" t="shared" si="1" ref="H35:H49">ROUND(C35*F35,0)</f>
        <v>0</v>
      </c>
      <c r="I35" s="132"/>
      <c r="J35" s="132"/>
      <c r="K35" s="132">
        <f aca="true" t="shared" si="2" ref="K35:K49">C35-H35</f>
        <v>0</v>
      </c>
      <c r="L35" s="132"/>
      <c r="M35" s="132"/>
      <c r="N35" s="132">
        <f aca="true" t="shared" si="3" ref="N35:N42">ROUND(K35*AJ17,0)</f>
        <v>0</v>
      </c>
      <c r="O35" s="132"/>
      <c r="P35" s="132"/>
      <c r="Q35" s="132">
        <f aca="true" t="shared" si="4" ref="Q35:Q49">H35+N35</f>
        <v>0</v>
      </c>
      <c r="R35" s="132"/>
      <c r="S35" s="132"/>
      <c r="T35" s="162">
        <f aca="true" t="shared" si="5" ref="T35:T49">IF(C35=0,0,Q35/C35)</f>
        <v>0</v>
      </c>
      <c r="U35" s="162"/>
      <c r="V35" s="162"/>
      <c r="W35" s="167"/>
      <c r="X35" s="167"/>
      <c r="Y35" s="167"/>
      <c r="Z35" s="132">
        <f aca="true" t="shared" si="6" ref="Z35:Z49">ROUND(C35*W35,0)</f>
        <v>0</v>
      </c>
      <c r="AA35" s="132"/>
      <c r="AB35" s="132"/>
      <c r="AC35" s="132"/>
      <c r="AD35" s="132">
        <f aca="true" t="shared" si="7" ref="AD35:AD49">ROUND(Z35*T35,0)</f>
        <v>0</v>
      </c>
      <c r="AE35" s="132"/>
      <c r="AF35" s="132"/>
      <c r="AG35" s="132"/>
      <c r="AH35" s="132">
        <f aca="true" t="shared" si="8" ref="AH35:AH49">ROUND(K35*W35,0)</f>
        <v>0</v>
      </c>
      <c r="AI35" s="132"/>
      <c r="AJ35" s="132"/>
      <c r="AK35" s="132"/>
      <c r="AL35" s="132">
        <f aca="true" t="shared" si="9" ref="AL35:AL42">ROUND(AH35*AJ17,0)</f>
        <v>0</v>
      </c>
      <c r="AM35" s="132"/>
      <c r="AN35" s="132"/>
      <c r="AO35" s="132"/>
      <c r="AP35" s="38"/>
    </row>
    <row r="36" spans="2:42" s="31" customFormat="1" ht="15" customHeight="1">
      <c r="B36" s="33"/>
      <c r="C36" s="82"/>
      <c r="D36" s="82"/>
      <c r="E36" s="82"/>
      <c r="F36" s="83"/>
      <c r="G36" s="83"/>
      <c r="H36" s="78">
        <f t="shared" si="1"/>
        <v>0</v>
      </c>
      <c r="I36" s="78"/>
      <c r="J36" s="78"/>
      <c r="K36" s="78">
        <f t="shared" si="2"/>
        <v>0</v>
      </c>
      <c r="L36" s="78"/>
      <c r="M36" s="78"/>
      <c r="N36" s="78">
        <f t="shared" si="3"/>
        <v>0</v>
      </c>
      <c r="O36" s="78"/>
      <c r="P36" s="78"/>
      <c r="Q36" s="78">
        <f t="shared" si="4"/>
        <v>0</v>
      </c>
      <c r="R36" s="78"/>
      <c r="S36" s="78"/>
      <c r="T36" s="80">
        <f t="shared" si="5"/>
        <v>0</v>
      </c>
      <c r="U36" s="80"/>
      <c r="V36" s="80"/>
      <c r="W36" s="81"/>
      <c r="X36" s="81"/>
      <c r="Y36" s="81"/>
      <c r="Z36" s="78">
        <f t="shared" si="6"/>
        <v>0</v>
      </c>
      <c r="AA36" s="78"/>
      <c r="AB36" s="78"/>
      <c r="AC36" s="78"/>
      <c r="AD36" s="78">
        <f t="shared" si="7"/>
        <v>0</v>
      </c>
      <c r="AE36" s="78"/>
      <c r="AF36" s="78"/>
      <c r="AG36" s="78"/>
      <c r="AH36" s="78">
        <f t="shared" si="8"/>
        <v>0</v>
      </c>
      <c r="AI36" s="78"/>
      <c r="AJ36" s="78"/>
      <c r="AK36" s="78"/>
      <c r="AL36" s="78">
        <f t="shared" si="9"/>
        <v>0</v>
      </c>
      <c r="AM36" s="78"/>
      <c r="AN36" s="78"/>
      <c r="AO36" s="78"/>
      <c r="AP36" s="38"/>
    </row>
    <row r="37" spans="2:42" s="31" customFormat="1" ht="15" customHeight="1">
      <c r="B37" s="33"/>
      <c r="C37" s="82"/>
      <c r="D37" s="82"/>
      <c r="E37" s="82"/>
      <c r="F37" s="83"/>
      <c r="G37" s="83"/>
      <c r="H37" s="78">
        <f t="shared" si="1"/>
        <v>0</v>
      </c>
      <c r="I37" s="78"/>
      <c r="J37" s="78"/>
      <c r="K37" s="78">
        <f t="shared" si="2"/>
        <v>0</v>
      </c>
      <c r="L37" s="78"/>
      <c r="M37" s="78"/>
      <c r="N37" s="78">
        <f t="shared" si="3"/>
        <v>0</v>
      </c>
      <c r="O37" s="78"/>
      <c r="P37" s="78"/>
      <c r="Q37" s="78">
        <f t="shared" si="4"/>
        <v>0</v>
      </c>
      <c r="R37" s="78"/>
      <c r="S37" s="78"/>
      <c r="T37" s="80">
        <f t="shared" si="5"/>
        <v>0</v>
      </c>
      <c r="U37" s="80"/>
      <c r="V37" s="80"/>
      <c r="W37" s="81"/>
      <c r="X37" s="81"/>
      <c r="Y37" s="81"/>
      <c r="Z37" s="78">
        <f t="shared" si="6"/>
        <v>0</v>
      </c>
      <c r="AA37" s="78"/>
      <c r="AB37" s="78"/>
      <c r="AC37" s="78"/>
      <c r="AD37" s="78">
        <f t="shared" si="7"/>
        <v>0</v>
      </c>
      <c r="AE37" s="78"/>
      <c r="AF37" s="78"/>
      <c r="AG37" s="78"/>
      <c r="AH37" s="78">
        <f t="shared" si="8"/>
        <v>0</v>
      </c>
      <c r="AI37" s="78"/>
      <c r="AJ37" s="78"/>
      <c r="AK37" s="78"/>
      <c r="AL37" s="78">
        <f t="shared" si="9"/>
        <v>0</v>
      </c>
      <c r="AM37" s="78"/>
      <c r="AN37" s="78"/>
      <c r="AO37" s="78"/>
      <c r="AP37" s="38"/>
    </row>
    <row r="38" spans="2:42" s="31" customFormat="1" ht="15" customHeight="1">
      <c r="B38" s="33"/>
      <c r="C38" s="82"/>
      <c r="D38" s="82"/>
      <c r="E38" s="82"/>
      <c r="F38" s="83"/>
      <c r="G38" s="83"/>
      <c r="H38" s="78">
        <f t="shared" si="1"/>
        <v>0</v>
      </c>
      <c r="I38" s="78"/>
      <c r="J38" s="78"/>
      <c r="K38" s="78">
        <f t="shared" si="2"/>
        <v>0</v>
      </c>
      <c r="L38" s="78"/>
      <c r="M38" s="78"/>
      <c r="N38" s="78">
        <f t="shared" si="3"/>
        <v>0</v>
      </c>
      <c r="O38" s="78"/>
      <c r="P38" s="78"/>
      <c r="Q38" s="78">
        <f t="shared" si="4"/>
        <v>0</v>
      </c>
      <c r="R38" s="78"/>
      <c r="S38" s="78"/>
      <c r="T38" s="80">
        <f t="shared" si="5"/>
        <v>0</v>
      </c>
      <c r="U38" s="80"/>
      <c r="V38" s="80"/>
      <c r="W38" s="81"/>
      <c r="X38" s="81"/>
      <c r="Y38" s="81"/>
      <c r="Z38" s="78">
        <f t="shared" si="6"/>
        <v>0</v>
      </c>
      <c r="AA38" s="78"/>
      <c r="AB38" s="78"/>
      <c r="AC38" s="78"/>
      <c r="AD38" s="78">
        <f t="shared" si="7"/>
        <v>0</v>
      </c>
      <c r="AE38" s="78"/>
      <c r="AF38" s="78"/>
      <c r="AG38" s="78"/>
      <c r="AH38" s="78">
        <f t="shared" si="8"/>
        <v>0</v>
      </c>
      <c r="AI38" s="78"/>
      <c r="AJ38" s="78"/>
      <c r="AK38" s="78"/>
      <c r="AL38" s="78">
        <f t="shared" si="9"/>
        <v>0</v>
      </c>
      <c r="AM38" s="78"/>
      <c r="AN38" s="78"/>
      <c r="AO38" s="78"/>
      <c r="AP38" s="38"/>
    </row>
    <row r="39" spans="2:42" s="31" customFormat="1" ht="15" customHeight="1">
      <c r="B39" s="33"/>
      <c r="C39" s="82"/>
      <c r="D39" s="82"/>
      <c r="E39" s="82"/>
      <c r="F39" s="83"/>
      <c r="G39" s="83"/>
      <c r="H39" s="78">
        <f t="shared" si="1"/>
        <v>0</v>
      </c>
      <c r="I39" s="78"/>
      <c r="J39" s="78"/>
      <c r="K39" s="78">
        <f t="shared" si="2"/>
        <v>0</v>
      </c>
      <c r="L39" s="78"/>
      <c r="M39" s="78"/>
      <c r="N39" s="78">
        <f t="shared" si="3"/>
        <v>0</v>
      </c>
      <c r="O39" s="78"/>
      <c r="P39" s="78"/>
      <c r="Q39" s="78">
        <f t="shared" si="4"/>
        <v>0</v>
      </c>
      <c r="R39" s="78"/>
      <c r="S39" s="78"/>
      <c r="T39" s="80">
        <f t="shared" si="5"/>
        <v>0</v>
      </c>
      <c r="U39" s="80"/>
      <c r="V39" s="80"/>
      <c r="W39" s="81"/>
      <c r="X39" s="81"/>
      <c r="Y39" s="81"/>
      <c r="Z39" s="78">
        <f t="shared" si="6"/>
        <v>0</v>
      </c>
      <c r="AA39" s="78"/>
      <c r="AB39" s="78"/>
      <c r="AC39" s="78"/>
      <c r="AD39" s="78">
        <f t="shared" si="7"/>
        <v>0</v>
      </c>
      <c r="AE39" s="78"/>
      <c r="AF39" s="78"/>
      <c r="AG39" s="78"/>
      <c r="AH39" s="78">
        <f t="shared" si="8"/>
        <v>0</v>
      </c>
      <c r="AI39" s="78"/>
      <c r="AJ39" s="78"/>
      <c r="AK39" s="78"/>
      <c r="AL39" s="78">
        <f t="shared" si="9"/>
        <v>0</v>
      </c>
      <c r="AM39" s="78"/>
      <c r="AN39" s="78"/>
      <c r="AO39" s="78"/>
      <c r="AP39" s="38"/>
    </row>
    <row r="40" spans="2:42" s="31" customFormat="1" ht="15" customHeight="1">
      <c r="B40" s="33"/>
      <c r="C40" s="82"/>
      <c r="D40" s="82"/>
      <c r="E40" s="82"/>
      <c r="F40" s="83"/>
      <c r="G40" s="83"/>
      <c r="H40" s="78">
        <f t="shared" si="1"/>
        <v>0</v>
      </c>
      <c r="I40" s="78"/>
      <c r="J40" s="78"/>
      <c r="K40" s="78">
        <f t="shared" si="2"/>
        <v>0</v>
      </c>
      <c r="L40" s="78"/>
      <c r="M40" s="78"/>
      <c r="N40" s="78">
        <f t="shared" si="3"/>
        <v>0</v>
      </c>
      <c r="O40" s="78"/>
      <c r="P40" s="78"/>
      <c r="Q40" s="78">
        <f t="shared" si="4"/>
        <v>0</v>
      </c>
      <c r="R40" s="78"/>
      <c r="S40" s="78"/>
      <c r="T40" s="80">
        <f t="shared" si="5"/>
        <v>0</v>
      </c>
      <c r="U40" s="80"/>
      <c r="V40" s="80"/>
      <c r="W40" s="81"/>
      <c r="X40" s="81"/>
      <c r="Y40" s="81"/>
      <c r="Z40" s="78">
        <f t="shared" si="6"/>
        <v>0</v>
      </c>
      <c r="AA40" s="78"/>
      <c r="AB40" s="78"/>
      <c r="AC40" s="78"/>
      <c r="AD40" s="78">
        <f t="shared" si="7"/>
        <v>0</v>
      </c>
      <c r="AE40" s="78"/>
      <c r="AF40" s="78"/>
      <c r="AG40" s="78"/>
      <c r="AH40" s="78">
        <f t="shared" si="8"/>
        <v>0</v>
      </c>
      <c r="AI40" s="78"/>
      <c r="AJ40" s="78"/>
      <c r="AK40" s="78"/>
      <c r="AL40" s="78">
        <f t="shared" si="9"/>
        <v>0</v>
      </c>
      <c r="AM40" s="78"/>
      <c r="AN40" s="78"/>
      <c r="AO40" s="78"/>
      <c r="AP40" s="38"/>
    </row>
    <row r="41" spans="2:42" s="31" customFormat="1" ht="15" customHeight="1">
      <c r="B41" s="33"/>
      <c r="C41" s="82"/>
      <c r="D41" s="82"/>
      <c r="E41" s="82"/>
      <c r="F41" s="83"/>
      <c r="G41" s="83"/>
      <c r="H41" s="78">
        <f t="shared" si="1"/>
        <v>0</v>
      </c>
      <c r="I41" s="78"/>
      <c r="J41" s="78"/>
      <c r="K41" s="78">
        <f t="shared" si="2"/>
        <v>0</v>
      </c>
      <c r="L41" s="78"/>
      <c r="M41" s="78"/>
      <c r="N41" s="78">
        <f t="shared" si="3"/>
        <v>0</v>
      </c>
      <c r="O41" s="78"/>
      <c r="P41" s="78"/>
      <c r="Q41" s="78">
        <f t="shared" si="4"/>
        <v>0</v>
      </c>
      <c r="R41" s="78"/>
      <c r="S41" s="78"/>
      <c r="T41" s="80">
        <f t="shared" si="5"/>
        <v>0</v>
      </c>
      <c r="U41" s="80"/>
      <c r="V41" s="80"/>
      <c r="W41" s="81"/>
      <c r="X41" s="81"/>
      <c r="Y41" s="81"/>
      <c r="Z41" s="78">
        <f t="shared" si="6"/>
        <v>0</v>
      </c>
      <c r="AA41" s="78"/>
      <c r="AB41" s="78"/>
      <c r="AC41" s="78"/>
      <c r="AD41" s="78">
        <f t="shared" si="7"/>
        <v>0</v>
      </c>
      <c r="AE41" s="78"/>
      <c r="AF41" s="78"/>
      <c r="AG41" s="78"/>
      <c r="AH41" s="78">
        <f t="shared" si="8"/>
        <v>0</v>
      </c>
      <c r="AI41" s="78"/>
      <c r="AJ41" s="78"/>
      <c r="AK41" s="78"/>
      <c r="AL41" s="78">
        <f t="shared" si="9"/>
        <v>0</v>
      </c>
      <c r="AM41" s="78"/>
      <c r="AN41" s="78"/>
      <c r="AO41" s="78"/>
      <c r="AP41" s="38"/>
    </row>
    <row r="42" spans="2:42" s="31" customFormat="1" ht="15" customHeight="1">
      <c r="B42" s="33"/>
      <c r="C42" s="82"/>
      <c r="D42" s="82"/>
      <c r="E42" s="82"/>
      <c r="F42" s="83"/>
      <c r="G42" s="83"/>
      <c r="H42" s="78">
        <f t="shared" si="1"/>
        <v>0</v>
      </c>
      <c r="I42" s="78"/>
      <c r="J42" s="78"/>
      <c r="K42" s="78">
        <f t="shared" si="2"/>
        <v>0</v>
      </c>
      <c r="L42" s="78"/>
      <c r="M42" s="78"/>
      <c r="N42" s="78">
        <f t="shared" si="3"/>
        <v>0</v>
      </c>
      <c r="O42" s="78"/>
      <c r="P42" s="78"/>
      <c r="Q42" s="78">
        <f t="shared" si="4"/>
        <v>0</v>
      </c>
      <c r="R42" s="78"/>
      <c r="S42" s="78"/>
      <c r="T42" s="80">
        <f t="shared" si="5"/>
        <v>0</v>
      </c>
      <c r="U42" s="80"/>
      <c r="V42" s="80"/>
      <c r="W42" s="81"/>
      <c r="X42" s="81"/>
      <c r="Y42" s="81"/>
      <c r="Z42" s="78">
        <f t="shared" si="6"/>
        <v>0</v>
      </c>
      <c r="AA42" s="78"/>
      <c r="AB42" s="78"/>
      <c r="AC42" s="78"/>
      <c r="AD42" s="78">
        <f t="shared" si="7"/>
        <v>0</v>
      </c>
      <c r="AE42" s="78"/>
      <c r="AF42" s="78"/>
      <c r="AG42" s="78"/>
      <c r="AH42" s="78">
        <f t="shared" si="8"/>
        <v>0</v>
      </c>
      <c r="AI42" s="78"/>
      <c r="AJ42" s="78"/>
      <c r="AK42" s="78"/>
      <c r="AL42" s="78">
        <f t="shared" si="9"/>
        <v>0</v>
      </c>
      <c r="AM42" s="78"/>
      <c r="AN42" s="78"/>
      <c r="AO42" s="78"/>
      <c r="AP42" s="38"/>
    </row>
    <row r="43" spans="2:42" s="31" customFormat="1" ht="15" customHeight="1">
      <c r="B43" s="33"/>
      <c r="C43" s="82"/>
      <c r="D43" s="82"/>
      <c r="E43" s="82"/>
      <c r="F43" s="83"/>
      <c r="G43" s="83"/>
      <c r="H43" s="78">
        <f t="shared" si="1"/>
        <v>0</v>
      </c>
      <c r="I43" s="78"/>
      <c r="J43" s="78"/>
      <c r="K43" s="78">
        <f t="shared" si="2"/>
        <v>0</v>
      </c>
      <c r="L43" s="78"/>
      <c r="M43" s="78"/>
      <c r="N43" s="78">
        <f>ROUND(K43*AJ20,0)</f>
        <v>0</v>
      </c>
      <c r="O43" s="78"/>
      <c r="P43" s="78"/>
      <c r="Q43" s="78">
        <f t="shared" si="4"/>
        <v>0</v>
      </c>
      <c r="R43" s="78"/>
      <c r="S43" s="78"/>
      <c r="T43" s="80">
        <f t="shared" si="5"/>
        <v>0</v>
      </c>
      <c r="U43" s="80"/>
      <c r="V43" s="80"/>
      <c r="W43" s="81"/>
      <c r="X43" s="81"/>
      <c r="Y43" s="81"/>
      <c r="Z43" s="78">
        <f t="shared" si="6"/>
        <v>0</v>
      </c>
      <c r="AA43" s="78"/>
      <c r="AB43" s="78"/>
      <c r="AC43" s="78"/>
      <c r="AD43" s="78">
        <f t="shared" si="7"/>
        <v>0</v>
      </c>
      <c r="AE43" s="78"/>
      <c r="AF43" s="78"/>
      <c r="AG43" s="78"/>
      <c r="AH43" s="78">
        <f t="shared" si="8"/>
        <v>0</v>
      </c>
      <c r="AI43" s="78"/>
      <c r="AJ43" s="78"/>
      <c r="AK43" s="78"/>
      <c r="AL43" s="78">
        <f>ROUND(AH43*AJ20,0)</f>
        <v>0</v>
      </c>
      <c r="AM43" s="78"/>
      <c r="AN43" s="78"/>
      <c r="AO43" s="78"/>
      <c r="AP43" s="38"/>
    </row>
    <row r="44" spans="2:42" s="31" customFormat="1" ht="15" customHeight="1">
      <c r="B44" s="33"/>
      <c r="C44" s="82"/>
      <c r="D44" s="82"/>
      <c r="E44" s="82"/>
      <c r="F44" s="83"/>
      <c r="G44" s="83"/>
      <c r="H44" s="78">
        <f t="shared" si="1"/>
        <v>0</v>
      </c>
      <c r="I44" s="78"/>
      <c r="J44" s="78"/>
      <c r="K44" s="78">
        <f t="shared" si="2"/>
        <v>0</v>
      </c>
      <c r="L44" s="78"/>
      <c r="M44" s="78"/>
      <c r="N44" s="78">
        <f aca="true" t="shared" si="10" ref="N44:N49">ROUND(K44*AJ26,0)</f>
        <v>0</v>
      </c>
      <c r="O44" s="78"/>
      <c r="P44" s="78"/>
      <c r="Q44" s="78">
        <f t="shared" si="4"/>
        <v>0</v>
      </c>
      <c r="R44" s="78"/>
      <c r="S44" s="78"/>
      <c r="T44" s="80">
        <f t="shared" si="5"/>
        <v>0</v>
      </c>
      <c r="U44" s="80"/>
      <c r="V44" s="80"/>
      <c r="W44" s="81"/>
      <c r="X44" s="81"/>
      <c r="Y44" s="81"/>
      <c r="Z44" s="78">
        <f t="shared" si="6"/>
        <v>0</v>
      </c>
      <c r="AA44" s="78"/>
      <c r="AB44" s="78"/>
      <c r="AC44" s="78"/>
      <c r="AD44" s="78">
        <f t="shared" si="7"/>
        <v>0</v>
      </c>
      <c r="AE44" s="78"/>
      <c r="AF44" s="78"/>
      <c r="AG44" s="78"/>
      <c r="AH44" s="78">
        <f t="shared" si="8"/>
        <v>0</v>
      </c>
      <c r="AI44" s="78"/>
      <c r="AJ44" s="78"/>
      <c r="AK44" s="78"/>
      <c r="AL44" s="78">
        <f aca="true" t="shared" si="11" ref="AL44:AL49">ROUND(AH44*AJ26,0)</f>
        <v>0</v>
      </c>
      <c r="AM44" s="78"/>
      <c r="AN44" s="78"/>
      <c r="AO44" s="78"/>
      <c r="AP44" s="38"/>
    </row>
    <row r="45" spans="2:42" s="31" customFormat="1" ht="15" customHeight="1">
      <c r="B45" s="33"/>
      <c r="C45" s="82"/>
      <c r="D45" s="82"/>
      <c r="E45" s="82"/>
      <c r="F45" s="83"/>
      <c r="G45" s="83"/>
      <c r="H45" s="78">
        <f t="shared" si="1"/>
        <v>0</v>
      </c>
      <c r="I45" s="78"/>
      <c r="J45" s="78"/>
      <c r="K45" s="78">
        <f t="shared" si="2"/>
        <v>0</v>
      </c>
      <c r="L45" s="78"/>
      <c r="M45" s="78"/>
      <c r="N45" s="78">
        <f t="shared" si="10"/>
        <v>0</v>
      </c>
      <c r="O45" s="78"/>
      <c r="P45" s="78"/>
      <c r="Q45" s="78">
        <f t="shared" si="4"/>
        <v>0</v>
      </c>
      <c r="R45" s="78"/>
      <c r="S45" s="78"/>
      <c r="T45" s="80">
        <f t="shared" si="5"/>
        <v>0</v>
      </c>
      <c r="U45" s="80"/>
      <c r="V45" s="80"/>
      <c r="W45" s="81"/>
      <c r="X45" s="81"/>
      <c r="Y45" s="81"/>
      <c r="Z45" s="78">
        <f t="shared" si="6"/>
        <v>0</v>
      </c>
      <c r="AA45" s="78"/>
      <c r="AB45" s="78"/>
      <c r="AC45" s="78"/>
      <c r="AD45" s="78">
        <f t="shared" si="7"/>
        <v>0</v>
      </c>
      <c r="AE45" s="78"/>
      <c r="AF45" s="78"/>
      <c r="AG45" s="78"/>
      <c r="AH45" s="78">
        <f t="shared" si="8"/>
        <v>0</v>
      </c>
      <c r="AI45" s="78"/>
      <c r="AJ45" s="78"/>
      <c r="AK45" s="78"/>
      <c r="AL45" s="78">
        <f t="shared" si="11"/>
        <v>0</v>
      </c>
      <c r="AM45" s="78"/>
      <c r="AN45" s="78"/>
      <c r="AO45" s="78"/>
      <c r="AP45" s="38"/>
    </row>
    <row r="46" spans="2:42" s="31" customFormat="1" ht="15" customHeight="1">
      <c r="B46" s="33"/>
      <c r="C46" s="82"/>
      <c r="D46" s="82"/>
      <c r="E46" s="82"/>
      <c r="F46" s="83"/>
      <c r="G46" s="83"/>
      <c r="H46" s="78">
        <f t="shared" si="1"/>
        <v>0</v>
      </c>
      <c r="I46" s="78"/>
      <c r="J46" s="78"/>
      <c r="K46" s="78">
        <f t="shared" si="2"/>
        <v>0</v>
      </c>
      <c r="L46" s="78"/>
      <c r="M46" s="78"/>
      <c r="N46" s="78">
        <f t="shared" si="10"/>
        <v>0</v>
      </c>
      <c r="O46" s="78"/>
      <c r="P46" s="78"/>
      <c r="Q46" s="78">
        <f t="shared" si="4"/>
        <v>0</v>
      </c>
      <c r="R46" s="78"/>
      <c r="S46" s="78"/>
      <c r="T46" s="80">
        <f t="shared" si="5"/>
        <v>0</v>
      </c>
      <c r="U46" s="80"/>
      <c r="V46" s="80"/>
      <c r="W46" s="81"/>
      <c r="X46" s="81"/>
      <c r="Y46" s="81"/>
      <c r="Z46" s="78">
        <f t="shared" si="6"/>
        <v>0</v>
      </c>
      <c r="AA46" s="78"/>
      <c r="AB46" s="78"/>
      <c r="AC46" s="78"/>
      <c r="AD46" s="78">
        <f t="shared" si="7"/>
        <v>0</v>
      </c>
      <c r="AE46" s="78"/>
      <c r="AF46" s="78"/>
      <c r="AG46" s="78"/>
      <c r="AH46" s="78">
        <f t="shared" si="8"/>
        <v>0</v>
      </c>
      <c r="AI46" s="78"/>
      <c r="AJ46" s="78"/>
      <c r="AK46" s="78"/>
      <c r="AL46" s="78">
        <f t="shared" si="11"/>
        <v>0</v>
      </c>
      <c r="AM46" s="78"/>
      <c r="AN46" s="78"/>
      <c r="AO46" s="78"/>
      <c r="AP46" s="38"/>
    </row>
    <row r="47" spans="2:42" s="31" customFormat="1" ht="15" customHeight="1">
      <c r="B47" s="33"/>
      <c r="C47" s="82"/>
      <c r="D47" s="82"/>
      <c r="E47" s="82"/>
      <c r="F47" s="83"/>
      <c r="G47" s="83"/>
      <c r="H47" s="78">
        <f t="shared" si="1"/>
        <v>0</v>
      </c>
      <c r="I47" s="78"/>
      <c r="J47" s="78"/>
      <c r="K47" s="78">
        <f t="shared" si="2"/>
        <v>0</v>
      </c>
      <c r="L47" s="78"/>
      <c r="M47" s="78"/>
      <c r="N47" s="78">
        <f t="shared" si="10"/>
        <v>0</v>
      </c>
      <c r="O47" s="78"/>
      <c r="P47" s="78"/>
      <c r="Q47" s="78">
        <f t="shared" si="4"/>
        <v>0</v>
      </c>
      <c r="R47" s="78"/>
      <c r="S47" s="78"/>
      <c r="T47" s="80">
        <f t="shared" si="5"/>
        <v>0</v>
      </c>
      <c r="U47" s="80"/>
      <c r="V47" s="80"/>
      <c r="W47" s="81"/>
      <c r="X47" s="81"/>
      <c r="Y47" s="81"/>
      <c r="Z47" s="78">
        <f t="shared" si="6"/>
        <v>0</v>
      </c>
      <c r="AA47" s="78"/>
      <c r="AB47" s="78"/>
      <c r="AC47" s="78"/>
      <c r="AD47" s="78">
        <f t="shared" si="7"/>
        <v>0</v>
      </c>
      <c r="AE47" s="78"/>
      <c r="AF47" s="78"/>
      <c r="AG47" s="78"/>
      <c r="AH47" s="78">
        <f t="shared" si="8"/>
        <v>0</v>
      </c>
      <c r="AI47" s="78"/>
      <c r="AJ47" s="78"/>
      <c r="AK47" s="78"/>
      <c r="AL47" s="78">
        <f t="shared" si="11"/>
        <v>0</v>
      </c>
      <c r="AM47" s="78"/>
      <c r="AN47" s="78"/>
      <c r="AO47" s="78"/>
      <c r="AP47" s="38"/>
    </row>
    <row r="48" spans="2:42" s="31" customFormat="1" ht="15" customHeight="1">
      <c r="B48" s="33"/>
      <c r="C48" s="82"/>
      <c r="D48" s="82"/>
      <c r="E48" s="82"/>
      <c r="F48" s="83"/>
      <c r="G48" s="83"/>
      <c r="H48" s="78">
        <f t="shared" si="1"/>
        <v>0</v>
      </c>
      <c r="I48" s="78"/>
      <c r="J48" s="78"/>
      <c r="K48" s="78">
        <f t="shared" si="2"/>
        <v>0</v>
      </c>
      <c r="L48" s="78"/>
      <c r="M48" s="78"/>
      <c r="N48" s="78">
        <f t="shared" si="10"/>
        <v>0</v>
      </c>
      <c r="O48" s="78"/>
      <c r="P48" s="78"/>
      <c r="Q48" s="78">
        <f t="shared" si="4"/>
        <v>0</v>
      </c>
      <c r="R48" s="78"/>
      <c r="S48" s="78"/>
      <c r="T48" s="80">
        <f t="shared" si="5"/>
        <v>0</v>
      </c>
      <c r="U48" s="80"/>
      <c r="V48" s="80"/>
      <c r="W48" s="81"/>
      <c r="X48" s="81"/>
      <c r="Y48" s="81"/>
      <c r="Z48" s="78">
        <f t="shared" si="6"/>
        <v>0</v>
      </c>
      <c r="AA48" s="78"/>
      <c r="AB48" s="78"/>
      <c r="AC48" s="78"/>
      <c r="AD48" s="78">
        <f t="shared" si="7"/>
        <v>0</v>
      </c>
      <c r="AE48" s="78"/>
      <c r="AF48" s="78"/>
      <c r="AG48" s="78"/>
      <c r="AH48" s="78">
        <f t="shared" si="8"/>
        <v>0</v>
      </c>
      <c r="AI48" s="78"/>
      <c r="AJ48" s="78"/>
      <c r="AK48" s="78"/>
      <c r="AL48" s="78">
        <f t="shared" si="11"/>
        <v>0</v>
      </c>
      <c r="AM48" s="78"/>
      <c r="AN48" s="78"/>
      <c r="AO48" s="78"/>
      <c r="AP48" s="38"/>
    </row>
    <row r="49" spans="2:42" s="31" customFormat="1" ht="15" customHeight="1">
      <c r="B49" s="33"/>
      <c r="C49" s="94"/>
      <c r="D49" s="94"/>
      <c r="E49" s="94"/>
      <c r="F49" s="95"/>
      <c r="G49" s="95"/>
      <c r="H49" s="91">
        <f t="shared" si="1"/>
        <v>0</v>
      </c>
      <c r="I49" s="91"/>
      <c r="J49" s="91"/>
      <c r="K49" s="91">
        <f t="shared" si="2"/>
        <v>0</v>
      </c>
      <c r="L49" s="91"/>
      <c r="M49" s="91"/>
      <c r="N49" s="91">
        <f t="shared" si="10"/>
        <v>0</v>
      </c>
      <c r="O49" s="91"/>
      <c r="P49" s="91"/>
      <c r="Q49" s="91">
        <f t="shared" si="4"/>
        <v>0</v>
      </c>
      <c r="R49" s="91"/>
      <c r="S49" s="91"/>
      <c r="T49" s="92">
        <f t="shared" si="5"/>
        <v>0</v>
      </c>
      <c r="U49" s="92"/>
      <c r="V49" s="92"/>
      <c r="W49" s="93"/>
      <c r="X49" s="93"/>
      <c r="Y49" s="93"/>
      <c r="Z49" s="91">
        <f t="shared" si="6"/>
        <v>0</v>
      </c>
      <c r="AA49" s="91"/>
      <c r="AB49" s="91"/>
      <c r="AC49" s="91"/>
      <c r="AD49" s="91">
        <f t="shared" si="7"/>
        <v>0</v>
      </c>
      <c r="AE49" s="91"/>
      <c r="AF49" s="91"/>
      <c r="AG49" s="91"/>
      <c r="AH49" s="91">
        <f t="shared" si="8"/>
        <v>0</v>
      </c>
      <c r="AI49" s="91"/>
      <c r="AJ49" s="91"/>
      <c r="AK49" s="91"/>
      <c r="AL49" s="91">
        <f t="shared" si="11"/>
        <v>0</v>
      </c>
      <c r="AM49" s="91"/>
      <c r="AN49" s="91"/>
      <c r="AO49" s="91"/>
      <c r="AP49" s="38"/>
    </row>
    <row r="50" spans="2:42" s="31" customFormat="1" ht="12" customHeight="1">
      <c r="B50" s="33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8"/>
      <c r="N50" s="58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38"/>
    </row>
    <row r="51" spans="2:42" s="5" customFormat="1" ht="12" customHeight="1">
      <c r="B51" s="11"/>
      <c r="C51" s="111" t="s">
        <v>29</v>
      </c>
      <c r="D51" s="112"/>
      <c r="E51" s="112"/>
      <c r="F51" s="112"/>
      <c r="G51" s="112"/>
      <c r="H51" s="113"/>
      <c r="I51" s="111" t="s">
        <v>32</v>
      </c>
      <c r="J51" s="113"/>
      <c r="K51" s="133" t="s">
        <v>30</v>
      </c>
      <c r="L51" s="134"/>
      <c r="M51" s="135"/>
      <c r="N51" s="139" t="s">
        <v>72</v>
      </c>
      <c r="O51" s="140"/>
      <c r="P51" s="140"/>
      <c r="Q51" s="141"/>
      <c r="R51" s="139" t="s">
        <v>28</v>
      </c>
      <c r="S51" s="140"/>
      <c r="T51" s="140"/>
      <c r="U51" s="141"/>
      <c r="V51" s="139" t="s">
        <v>48</v>
      </c>
      <c r="W51" s="140"/>
      <c r="X51" s="140"/>
      <c r="Y51" s="141"/>
      <c r="Z51" s="120" t="s">
        <v>50</v>
      </c>
      <c r="AA51" s="121"/>
      <c r="AB51" s="121"/>
      <c r="AC51" s="122"/>
      <c r="AD51" s="111" t="s">
        <v>9</v>
      </c>
      <c r="AE51" s="112"/>
      <c r="AF51" s="112"/>
      <c r="AG51" s="112"/>
      <c r="AH51" s="112"/>
      <c r="AI51" s="113"/>
      <c r="AJ51" s="102" t="s">
        <v>57</v>
      </c>
      <c r="AK51" s="103"/>
      <c r="AL51" s="104"/>
      <c r="AM51" s="102" t="s">
        <v>7</v>
      </c>
      <c r="AN51" s="103"/>
      <c r="AO51" s="104"/>
      <c r="AP51" s="12"/>
    </row>
    <row r="52" spans="2:42" s="5" customFormat="1" ht="12" customHeight="1">
      <c r="B52" s="11"/>
      <c r="C52" s="114"/>
      <c r="D52" s="115"/>
      <c r="E52" s="115"/>
      <c r="F52" s="115"/>
      <c r="G52" s="115"/>
      <c r="H52" s="116"/>
      <c r="I52" s="114"/>
      <c r="J52" s="116"/>
      <c r="K52" s="136"/>
      <c r="L52" s="137"/>
      <c r="M52" s="138"/>
      <c r="N52" s="142"/>
      <c r="O52" s="143"/>
      <c r="P52" s="143"/>
      <c r="Q52" s="144"/>
      <c r="R52" s="142"/>
      <c r="S52" s="143"/>
      <c r="T52" s="143"/>
      <c r="U52" s="144"/>
      <c r="V52" s="142"/>
      <c r="W52" s="143"/>
      <c r="X52" s="143"/>
      <c r="Y52" s="144"/>
      <c r="Z52" s="123"/>
      <c r="AA52" s="124"/>
      <c r="AB52" s="124"/>
      <c r="AC52" s="125"/>
      <c r="AD52" s="114"/>
      <c r="AE52" s="115"/>
      <c r="AF52" s="115"/>
      <c r="AG52" s="115"/>
      <c r="AH52" s="115"/>
      <c r="AI52" s="116"/>
      <c r="AJ52" s="105"/>
      <c r="AK52" s="106"/>
      <c r="AL52" s="107"/>
      <c r="AM52" s="105"/>
      <c r="AN52" s="106"/>
      <c r="AO52" s="107"/>
      <c r="AP52" s="12"/>
    </row>
    <row r="53" spans="2:42" s="5" customFormat="1" ht="12" customHeight="1">
      <c r="B53" s="11"/>
      <c r="C53" s="114"/>
      <c r="D53" s="115"/>
      <c r="E53" s="115"/>
      <c r="F53" s="115"/>
      <c r="G53" s="115"/>
      <c r="H53" s="116"/>
      <c r="I53" s="114"/>
      <c r="J53" s="116"/>
      <c r="K53" s="136"/>
      <c r="L53" s="137"/>
      <c r="M53" s="138"/>
      <c r="N53" s="142"/>
      <c r="O53" s="143"/>
      <c r="P53" s="143"/>
      <c r="Q53" s="144"/>
      <c r="R53" s="142"/>
      <c r="S53" s="143"/>
      <c r="T53" s="143"/>
      <c r="U53" s="144"/>
      <c r="V53" s="142"/>
      <c r="W53" s="143"/>
      <c r="X53" s="143"/>
      <c r="Y53" s="144"/>
      <c r="Z53" s="67"/>
      <c r="AA53" s="68" t="s">
        <v>51</v>
      </c>
      <c r="AB53" s="68"/>
      <c r="AC53" s="75"/>
      <c r="AD53" s="114"/>
      <c r="AE53" s="115"/>
      <c r="AF53" s="115"/>
      <c r="AG53" s="115"/>
      <c r="AH53" s="115"/>
      <c r="AI53" s="116"/>
      <c r="AJ53" s="108"/>
      <c r="AK53" s="109"/>
      <c r="AL53" s="110"/>
      <c r="AM53" s="105"/>
      <c r="AN53" s="106"/>
      <c r="AO53" s="107"/>
      <c r="AP53" s="12"/>
    </row>
    <row r="54" spans="2:42" s="5" customFormat="1" ht="12" customHeight="1">
      <c r="B54" s="11"/>
      <c r="C54" s="117"/>
      <c r="D54" s="118"/>
      <c r="E54" s="118"/>
      <c r="F54" s="118"/>
      <c r="G54" s="118"/>
      <c r="H54" s="119"/>
      <c r="I54" s="114"/>
      <c r="J54" s="116"/>
      <c r="K54" s="136"/>
      <c r="L54" s="137"/>
      <c r="M54" s="138"/>
      <c r="N54" s="142"/>
      <c r="O54" s="143"/>
      <c r="P54" s="143"/>
      <c r="Q54" s="144"/>
      <c r="R54" s="142"/>
      <c r="S54" s="143"/>
      <c r="T54" s="143"/>
      <c r="U54" s="144"/>
      <c r="V54" s="142"/>
      <c r="W54" s="143"/>
      <c r="X54" s="143"/>
      <c r="Y54" s="144"/>
      <c r="Z54" s="66">
        <v>20</v>
      </c>
      <c r="AA54" s="74"/>
      <c r="AB54" s="68" t="s">
        <v>52</v>
      </c>
      <c r="AC54" s="75"/>
      <c r="AD54" s="117"/>
      <c r="AE54" s="118"/>
      <c r="AF54" s="118"/>
      <c r="AG54" s="118"/>
      <c r="AH54" s="118"/>
      <c r="AI54" s="119"/>
      <c r="AJ54" s="48">
        <v>20</v>
      </c>
      <c r="AK54" s="76"/>
      <c r="AL54" s="61" t="s">
        <v>15</v>
      </c>
      <c r="AM54" s="105"/>
      <c r="AN54" s="106"/>
      <c r="AO54" s="107"/>
      <c r="AP54" s="12"/>
    </row>
    <row r="55" spans="2:42" s="5" customFormat="1" ht="16.5" customHeight="1">
      <c r="B55" s="11"/>
      <c r="C55" s="111" t="s">
        <v>43</v>
      </c>
      <c r="D55" s="112"/>
      <c r="E55" s="113"/>
      <c r="F55" s="111" t="s">
        <v>44</v>
      </c>
      <c r="G55" s="112"/>
      <c r="H55" s="113"/>
      <c r="I55" s="114"/>
      <c r="J55" s="116"/>
      <c r="K55" s="155">
        <v>43831</v>
      </c>
      <c r="L55" s="156"/>
      <c r="M55" s="60"/>
      <c r="N55" s="145" t="s">
        <v>46</v>
      </c>
      <c r="O55" s="146"/>
      <c r="P55" s="62"/>
      <c r="Q55" s="52" t="s">
        <v>8</v>
      </c>
      <c r="R55" s="145" t="s">
        <v>46</v>
      </c>
      <c r="S55" s="146"/>
      <c r="T55" s="62"/>
      <c r="U55" s="52" t="s">
        <v>8</v>
      </c>
      <c r="V55" s="145" t="s">
        <v>46</v>
      </c>
      <c r="W55" s="146"/>
      <c r="X55" s="62"/>
      <c r="Y55" s="52" t="s">
        <v>8</v>
      </c>
      <c r="Z55" s="126" t="s">
        <v>53</v>
      </c>
      <c r="AA55" s="127"/>
      <c r="AB55" s="127"/>
      <c r="AC55" s="128"/>
      <c r="AD55" s="187" t="s">
        <v>55</v>
      </c>
      <c r="AE55" s="188"/>
      <c r="AF55" s="188"/>
      <c r="AG55" s="187" t="s">
        <v>56</v>
      </c>
      <c r="AH55" s="188"/>
      <c r="AI55" s="188"/>
      <c r="AJ55" s="105" t="s">
        <v>58</v>
      </c>
      <c r="AK55" s="106"/>
      <c r="AL55" s="107"/>
      <c r="AM55" s="105"/>
      <c r="AN55" s="106"/>
      <c r="AO55" s="107"/>
      <c r="AP55" s="12"/>
    </row>
    <row r="56" spans="2:42" s="31" customFormat="1" ht="12.75" customHeight="1">
      <c r="B56" s="33"/>
      <c r="C56" s="114"/>
      <c r="D56" s="115"/>
      <c r="E56" s="116"/>
      <c r="F56" s="114"/>
      <c r="G56" s="115"/>
      <c r="H56" s="116"/>
      <c r="I56" s="114"/>
      <c r="J56" s="116"/>
      <c r="K56" s="136"/>
      <c r="L56" s="137"/>
      <c r="M56" s="138"/>
      <c r="N56" s="129" t="s">
        <v>45</v>
      </c>
      <c r="O56" s="158"/>
      <c r="P56" s="158"/>
      <c r="Q56" s="158"/>
      <c r="R56" s="129" t="s">
        <v>47</v>
      </c>
      <c r="S56" s="130"/>
      <c r="T56" s="130"/>
      <c r="U56" s="131"/>
      <c r="V56" s="129" t="s">
        <v>49</v>
      </c>
      <c r="W56" s="130"/>
      <c r="X56" s="130"/>
      <c r="Y56" s="131"/>
      <c r="Z56" s="126"/>
      <c r="AA56" s="127"/>
      <c r="AB56" s="127"/>
      <c r="AC56" s="128"/>
      <c r="AD56" s="188"/>
      <c r="AE56" s="188"/>
      <c r="AF56" s="188"/>
      <c r="AG56" s="188"/>
      <c r="AH56" s="188"/>
      <c r="AI56" s="188"/>
      <c r="AJ56" s="105" t="s">
        <v>59</v>
      </c>
      <c r="AK56" s="106"/>
      <c r="AL56" s="107"/>
      <c r="AM56" s="105"/>
      <c r="AN56" s="106"/>
      <c r="AO56" s="107"/>
      <c r="AP56" s="34"/>
    </row>
    <row r="57" spans="2:42" s="31" customFormat="1" ht="12.75" customHeight="1">
      <c r="B57" s="33"/>
      <c r="C57" s="114"/>
      <c r="D57" s="115"/>
      <c r="E57" s="116"/>
      <c r="F57" s="114"/>
      <c r="G57" s="115"/>
      <c r="H57" s="116"/>
      <c r="I57" s="114"/>
      <c r="J57" s="116"/>
      <c r="K57" s="136"/>
      <c r="L57" s="137"/>
      <c r="M57" s="138"/>
      <c r="N57" s="53"/>
      <c r="O57" s="54"/>
      <c r="P57" s="54"/>
      <c r="Q57" s="54"/>
      <c r="R57" s="53"/>
      <c r="S57" s="55"/>
      <c r="T57" s="55"/>
      <c r="U57" s="56"/>
      <c r="V57" s="53"/>
      <c r="W57" s="55"/>
      <c r="X57" s="55"/>
      <c r="Y57" s="56"/>
      <c r="Z57" s="67"/>
      <c r="AA57" s="68" t="s">
        <v>54</v>
      </c>
      <c r="AB57" s="69"/>
      <c r="AC57" s="70"/>
      <c r="AD57" s="188"/>
      <c r="AE57" s="188"/>
      <c r="AF57" s="188"/>
      <c r="AG57" s="188"/>
      <c r="AH57" s="188"/>
      <c r="AI57" s="188"/>
      <c r="AJ57" s="105"/>
      <c r="AK57" s="106"/>
      <c r="AL57" s="107"/>
      <c r="AM57" s="105"/>
      <c r="AN57" s="106"/>
      <c r="AO57" s="107"/>
      <c r="AP57" s="34"/>
    </row>
    <row r="58" spans="2:42" s="31" customFormat="1" ht="3.75" customHeight="1">
      <c r="B58" s="33"/>
      <c r="C58" s="117"/>
      <c r="D58" s="118"/>
      <c r="E58" s="119"/>
      <c r="F58" s="117"/>
      <c r="G58" s="118"/>
      <c r="H58" s="119"/>
      <c r="I58" s="114"/>
      <c r="J58" s="116"/>
      <c r="K58" s="152"/>
      <c r="L58" s="153"/>
      <c r="M58" s="154"/>
      <c r="N58" s="48"/>
      <c r="O58" s="47"/>
      <c r="P58" s="47"/>
      <c r="Q58" s="47"/>
      <c r="R58" s="48"/>
      <c r="S58" s="47"/>
      <c r="T58" s="47"/>
      <c r="U58" s="47"/>
      <c r="V58" s="48"/>
      <c r="W58" s="47"/>
      <c r="X58" s="47"/>
      <c r="Y58" s="47"/>
      <c r="Z58" s="71"/>
      <c r="AA58" s="72"/>
      <c r="AB58" s="72"/>
      <c r="AC58" s="73"/>
      <c r="AD58" s="189"/>
      <c r="AE58" s="189"/>
      <c r="AF58" s="189"/>
      <c r="AG58" s="189"/>
      <c r="AH58" s="189"/>
      <c r="AI58" s="189"/>
      <c r="AJ58" s="63"/>
      <c r="AK58" s="64"/>
      <c r="AL58" s="65"/>
      <c r="AM58" s="105"/>
      <c r="AN58" s="106"/>
      <c r="AO58" s="107"/>
      <c r="AP58" s="34"/>
    </row>
    <row r="59" spans="2:42" s="35" customFormat="1" ht="9.75" customHeight="1">
      <c r="B59" s="36"/>
      <c r="C59" s="151">
        <v>29</v>
      </c>
      <c r="D59" s="151"/>
      <c r="E59" s="151"/>
      <c r="F59" s="151">
        <v>30</v>
      </c>
      <c r="G59" s="151"/>
      <c r="H59" s="151"/>
      <c r="I59" s="151">
        <v>31</v>
      </c>
      <c r="J59" s="151"/>
      <c r="K59" s="151">
        <v>32</v>
      </c>
      <c r="L59" s="151"/>
      <c r="M59" s="151"/>
      <c r="N59" s="151">
        <v>33</v>
      </c>
      <c r="O59" s="151"/>
      <c r="P59" s="151"/>
      <c r="Q59" s="151"/>
      <c r="R59" s="151">
        <v>34</v>
      </c>
      <c r="S59" s="151"/>
      <c r="T59" s="151"/>
      <c r="U59" s="151"/>
      <c r="V59" s="151">
        <v>35</v>
      </c>
      <c r="W59" s="151"/>
      <c r="X59" s="151"/>
      <c r="Y59" s="151"/>
      <c r="Z59" s="151">
        <v>36</v>
      </c>
      <c r="AA59" s="151"/>
      <c r="AB59" s="151"/>
      <c r="AC59" s="151"/>
      <c r="AD59" s="151">
        <v>37</v>
      </c>
      <c r="AE59" s="151"/>
      <c r="AF59" s="151"/>
      <c r="AG59" s="151">
        <v>38</v>
      </c>
      <c r="AH59" s="151"/>
      <c r="AI59" s="151"/>
      <c r="AJ59" s="151">
        <v>39</v>
      </c>
      <c r="AK59" s="151"/>
      <c r="AL59" s="151"/>
      <c r="AM59" s="151">
        <v>40</v>
      </c>
      <c r="AN59" s="151"/>
      <c r="AO59" s="151"/>
      <c r="AP59" s="37"/>
    </row>
    <row r="60" spans="2:42" s="31" customFormat="1" ht="15" customHeight="1">
      <c r="B60" s="33"/>
      <c r="C60" s="132">
        <f aca="true" t="shared" si="12" ref="C60:C73">AD35+AL35</f>
        <v>0</v>
      </c>
      <c r="D60" s="132"/>
      <c r="E60" s="132"/>
      <c r="F60" s="162">
        <f aca="true" t="shared" si="13" ref="F60:F73">IF(Z35=0,0,C60/Z35)</f>
        <v>0</v>
      </c>
      <c r="G60" s="162"/>
      <c r="H60" s="162"/>
      <c r="I60" s="168"/>
      <c r="J60" s="168"/>
      <c r="K60" s="167"/>
      <c r="L60" s="167"/>
      <c r="M60" s="167"/>
      <c r="N60" s="132">
        <f aca="true" t="shared" si="14" ref="N60:N73">ROUND(K60*Z35,0)</f>
        <v>0</v>
      </c>
      <c r="O60" s="132"/>
      <c r="P60" s="132"/>
      <c r="Q60" s="132"/>
      <c r="R60" s="132">
        <f aca="true" t="shared" si="15" ref="R60:R73">ROUND(N60*F60,0)</f>
        <v>0</v>
      </c>
      <c r="S60" s="132"/>
      <c r="T60" s="132"/>
      <c r="U60" s="132"/>
      <c r="V60" s="132">
        <f aca="true" t="shared" si="16" ref="V60:V73">ROUND(AH35*K60,0)</f>
        <v>0</v>
      </c>
      <c r="W60" s="132"/>
      <c r="X60" s="132"/>
      <c r="Y60" s="132"/>
      <c r="Z60" s="132">
        <f aca="true" t="shared" si="17" ref="Z60:Z67">ROUND(V60*AJ17/12*$Z$57,0)</f>
        <v>0</v>
      </c>
      <c r="AA60" s="132"/>
      <c r="AB60" s="132"/>
      <c r="AC60" s="132"/>
      <c r="AD60" s="132">
        <f aca="true" t="shared" si="18" ref="AD60:AD73">R60+Z60</f>
        <v>0</v>
      </c>
      <c r="AE60" s="132"/>
      <c r="AF60" s="132"/>
      <c r="AG60" s="162">
        <f aca="true" t="shared" si="19" ref="AG60:AG73">IF(N60=0,0,AD60/N60)</f>
        <v>0</v>
      </c>
      <c r="AH60" s="162"/>
      <c r="AI60" s="162"/>
      <c r="AJ60" s="132">
        <f aca="true" t="shared" si="20" ref="AJ60:AJ73">N60-AD60</f>
        <v>0</v>
      </c>
      <c r="AK60" s="132"/>
      <c r="AL60" s="132"/>
      <c r="AM60" s="168"/>
      <c r="AN60" s="168"/>
      <c r="AO60" s="168"/>
      <c r="AP60" s="38"/>
    </row>
    <row r="61" spans="2:42" s="31" customFormat="1" ht="15" customHeight="1">
      <c r="B61" s="33"/>
      <c r="C61" s="78">
        <f t="shared" si="12"/>
        <v>0</v>
      </c>
      <c r="D61" s="78"/>
      <c r="E61" s="78"/>
      <c r="F61" s="80">
        <f t="shared" si="13"/>
        <v>0</v>
      </c>
      <c r="G61" s="80"/>
      <c r="H61" s="80"/>
      <c r="I61" s="79"/>
      <c r="J61" s="79"/>
      <c r="K61" s="81"/>
      <c r="L61" s="81"/>
      <c r="M61" s="81"/>
      <c r="N61" s="78">
        <f t="shared" si="14"/>
        <v>0</v>
      </c>
      <c r="O61" s="78"/>
      <c r="P61" s="78"/>
      <c r="Q61" s="78"/>
      <c r="R61" s="78">
        <f t="shared" si="15"/>
        <v>0</v>
      </c>
      <c r="S61" s="78"/>
      <c r="T61" s="78"/>
      <c r="U61" s="78"/>
      <c r="V61" s="78">
        <f t="shared" si="16"/>
        <v>0</v>
      </c>
      <c r="W61" s="78"/>
      <c r="X61" s="78"/>
      <c r="Y61" s="78"/>
      <c r="Z61" s="78">
        <f t="shared" si="17"/>
        <v>0</v>
      </c>
      <c r="AA61" s="78"/>
      <c r="AB61" s="78"/>
      <c r="AC61" s="78"/>
      <c r="AD61" s="78">
        <f t="shared" si="18"/>
        <v>0</v>
      </c>
      <c r="AE61" s="78"/>
      <c r="AF61" s="78"/>
      <c r="AG61" s="80">
        <f t="shared" si="19"/>
        <v>0</v>
      </c>
      <c r="AH61" s="80"/>
      <c r="AI61" s="80"/>
      <c r="AJ61" s="78">
        <f t="shared" si="20"/>
        <v>0</v>
      </c>
      <c r="AK61" s="78"/>
      <c r="AL61" s="78"/>
      <c r="AM61" s="79"/>
      <c r="AN61" s="79"/>
      <c r="AO61" s="79"/>
      <c r="AP61" s="38"/>
    </row>
    <row r="62" spans="2:42" s="31" customFormat="1" ht="15" customHeight="1">
      <c r="B62" s="33"/>
      <c r="C62" s="78">
        <f t="shared" si="12"/>
        <v>0</v>
      </c>
      <c r="D62" s="78"/>
      <c r="E62" s="78"/>
      <c r="F62" s="80">
        <f t="shared" si="13"/>
        <v>0</v>
      </c>
      <c r="G62" s="80"/>
      <c r="H62" s="80"/>
      <c r="I62" s="79"/>
      <c r="J62" s="79"/>
      <c r="K62" s="81"/>
      <c r="L62" s="81"/>
      <c r="M62" s="81"/>
      <c r="N62" s="78">
        <f t="shared" si="14"/>
        <v>0</v>
      </c>
      <c r="O62" s="78"/>
      <c r="P62" s="78"/>
      <c r="Q62" s="78"/>
      <c r="R62" s="78">
        <f t="shared" si="15"/>
        <v>0</v>
      </c>
      <c r="S62" s="78"/>
      <c r="T62" s="78"/>
      <c r="U62" s="78"/>
      <c r="V62" s="78">
        <f t="shared" si="16"/>
        <v>0</v>
      </c>
      <c r="W62" s="78"/>
      <c r="X62" s="78"/>
      <c r="Y62" s="78"/>
      <c r="Z62" s="78">
        <f t="shared" si="17"/>
        <v>0</v>
      </c>
      <c r="AA62" s="78"/>
      <c r="AB62" s="78"/>
      <c r="AC62" s="78"/>
      <c r="AD62" s="78">
        <f t="shared" si="18"/>
        <v>0</v>
      </c>
      <c r="AE62" s="78"/>
      <c r="AF62" s="78"/>
      <c r="AG62" s="80">
        <f t="shared" si="19"/>
        <v>0</v>
      </c>
      <c r="AH62" s="80"/>
      <c r="AI62" s="80"/>
      <c r="AJ62" s="78">
        <f t="shared" si="20"/>
        <v>0</v>
      </c>
      <c r="AK62" s="78"/>
      <c r="AL62" s="78"/>
      <c r="AM62" s="79"/>
      <c r="AN62" s="79"/>
      <c r="AO62" s="79"/>
      <c r="AP62" s="38"/>
    </row>
    <row r="63" spans="2:42" s="31" customFormat="1" ht="15" customHeight="1">
      <c r="B63" s="33"/>
      <c r="C63" s="78">
        <f t="shared" si="12"/>
        <v>0</v>
      </c>
      <c r="D63" s="78"/>
      <c r="E63" s="78"/>
      <c r="F63" s="80">
        <f t="shared" si="13"/>
        <v>0</v>
      </c>
      <c r="G63" s="80"/>
      <c r="H63" s="80"/>
      <c r="I63" s="79"/>
      <c r="J63" s="79"/>
      <c r="K63" s="81"/>
      <c r="L63" s="81"/>
      <c r="M63" s="81"/>
      <c r="N63" s="78">
        <f t="shared" si="14"/>
        <v>0</v>
      </c>
      <c r="O63" s="78"/>
      <c r="P63" s="78"/>
      <c r="Q63" s="78"/>
      <c r="R63" s="78">
        <f t="shared" si="15"/>
        <v>0</v>
      </c>
      <c r="S63" s="78"/>
      <c r="T63" s="78"/>
      <c r="U63" s="78"/>
      <c r="V63" s="78">
        <f t="shared" si="16"/>
        <v>0</v>
      </c>
      <c r="W63" s="78"/>
      <c r="X63" s="78"/>
      <c r="Y63" s="78"/>
      <c r="Z63" s="78">
        <f t="shared" si="17"/>
        <v>0</v>
      </c>
      <c r="AA63" s="78"/>
      <c r="AB63" s="78"/>
      <c r="AC63" s="78"/>
      <c r="AD63" s="78">
        <f t="shared" si="18"/>
        <v>0</v>
      </c>
      <c r="AE63" s="78"/>
      <c r="AF63" s="78"/>
      <c r="AG63" s="80">
        <f t="shared" si="19"/>
        <v>0</v>
      </c>
      <c r="AH63" s="80"/>
      <c r="AI63" s="80"/>
      <c r="AJ63" s="78">
        <f t="shared" si="20"/>
        <v>0</v>
      </c>
      <c r="AK63" s="78"/>
      <c r="AL63" s="78"/>
      <c r="AM63" s="79"/>
      <c r="AN63" s="79"/>
      <c r="AO63" s="79"/>
      <c r="AP63" s="38"/>
    </row>
    <row r="64" spans="2:42" s="31" customFormat="1" ht="15" customHeight="1">
      <c r="B64" s="33"/>
      <c r="C64" s="78">
        <f t="shared" si="12"/>
        <v>0</v>
      </c>
      <c r="D64" s="78"/>
      <c r="E64" s="78"/>
      <c r="F64" s="80">
        <f t="shared" si="13"/>
        <v>0</v>
      </c>
      <c r="G64" s="80"/>
      <c r="H64" s="80"/>
      <c r="I64" s="79"/>
      <c r="J64" s="79"/>
      <c r="K64" s="81"/>
      <c r="L64" s="81"/>
      <c r="M64" s="81"/>
      <c r="N64" s="78">
        <f t="shared" si="14"/>
        <v>0</v>
      </c>
      <c r="O64" s="78"/>
      <c r="P64" s="78"/>
      <c r="Q64" s="78"/>
      <c r="R64" s="78">
        <f t="shared" si="15"/>
        <v>0</v>
      </c>
      <c r="S64" s="78"/>
      <c r="T64" s="78"/>
      <c r="U64" s="78"/>
      <c r="V64" s="78">
        <f t="shared" si="16"/>
        <v>0</v>
      </c>
      <c r="W64" s="78"/>
      <c r="X64" s="78"/>
      <c r="Y64" s="78"/>
      <c r="Z64" s="78">
        <f t="shared" si="17"/>
        <v>0</v>
      </c>
      <c r="AA64" s="78"/>
      <c r="AB64" s="78"/>
      <c r="AC64" s="78"/>
      <c r="AD64" s="78">
        <f t="shared" si="18"/>
        <v>0</v>
      </c>
      <c r="AE64" s="78"/>
      <c r="AF64" s="78"/>
      <c r="AG64" s="80">
        <f t="shared" si="19"/>
        <v>0</v>
      </c>
      <c r="AH64" s="80"/>
      <c r="AI64" s="80"/>
      <c r="AJ64" s="78">
        <f t="shared" si="20"/>
        <v>0</v>
      </c>
      <c r="AK64" s="78"/>
      <c r="AL64" s="78"/>
      <c r="AM64" s="79"/>
      <c r="AN64" s="79"/>
      <c r="AO64" s="79"/>
      <c r="AP64" s="38"/>
    </row>
    <row r="65" spans="2:42" s="31" customFormat="1" ht="15" customHeight="1">
      <c r="B65" s="33"/>
      <c r="C65" s="78">
        <f t="shared" si="12"/>
        <v>0</v>
      </c>
      <c r="D65" s="78"/>
      <c r="E65" s="78"/>
      <c r="F65" s="80">
        <f t="shared" si="13"/>
        <v>0</v>
      </c>
      <c r="G65" s="80"/>
      <c r="H65" s="80"/>
      <c r="I65" s="79"/>
      <c r="J65" s="79"/>
      <c r="K65" s="81"/>
      <c r="L65" s="81"/>
      <c r="M65" s="81"/>
      <c r="N65" s="78">
        <f t="shared" si="14"/>
        <v>0</v>
      </c>
      <c r="O65" s="78"/>
      <c r="P65" s="78"/>
      <c r="Q65" s="78"/>
      <c r="R65" s="78">
        <f t="shared" si="15"/>
        <v>0</v>
      </c>
      <c r="S65" s="78"/>
      <c r="T65" s="78"/>
      <c r="U65" s="78"/>
      <c r="V65" s="78">
        <f t="shared" si="16"/>
        <v>0</v>
      </c>
      <c r="W65" s="78"/>
      <c r="X65" s="78"/>
      <c r="Y65" s="78"/>
      <c r="Z65" s="78">
        <f t="shared" si="17"/>
        <v>0</v>
      </c>
      <c r="AA65" s="78"/>
      <c r="AB65" s="78"/>
      <c r="AC65" s="78"/>
      <c r="AD65" s="78">
        <f t="shared" si="18"/>
        <v>0</v>
      </c>
      <c r="AE65" s="78"/>
      <c r="AF65" s="78"/>
      <c r="AG65" s="80">
        <f t="shared" si="19"/>
        <v>0</v>
      </c>
      <c r="AH65" s="80"/>
      <c r="AI65" s="80"/>
      <c r="AJ65" s="78">
        <f t="shared" si="20"/>
        <v>0</v>
      </c>
      <c r="AK65" s="78"/>
      <c r="AL65" s="78"/>
      <c r="AM65" s="79"/>
      <c r="AN65" s="79"/>
      <c r="AO65" s="79"/>
      <c r="AP65" s="38"/>
    </row>
    <row r="66" spans="2:42" s="31" customFormat="1" ht="15" customHeight="1">
      <c r="B66" s="33"/>
      <c r="C66" s="78">
        <f t="shared" si="12"/>
        <v>0</v>
      </c>
      <c r="D66" s="78"/>
      <c r="E66" s="78"/>
      <c r="F66" s="80">
        <f t="shared" si="13"/>
        <v>0</v>
      </c>
      <c r="G66" s="80"/>
      <c r="H66" s="80"/>
      <c r="I66" s="79"/>
      <c r="J66" s="79"/>
      <c r="K66" s="81"/>
      <c r="L66" s="81"/>
      <c r="M66" s="81"/>
      <c r="N66" s="78">
        <f t="shared" si="14"/>
        <v>0</v>
      </c>
      <c r="O66" s="78"/>
      <c r="P66" s="78"/>
      <c r="Q66" s="78"/>
      <c r="R66" s="78">
        <f t="shared" si="15"/>
        <v>0</v>
      </c>
      <c r="S66" s="78"/>
      <c r="T66" s="78"/>
      <c r="U66" s="78"/>
      <c r="V66" s="78">
        <f t="shared" si="16"/>
        <v>0</v>
      </c>
      <c r="W66" s="78"/>
      <c r="X66" s="78"/>
      <c r="Y66" s="78"/>
      <c r="Z66" s="78">
        <f t="shared" si="17"/>
        <v>0</v>
      </c>
      <c r="AA66" s="78"/>
      <c r="AB66" s="78"/>
      <c r="AC66" s="78"/>
      <c r="AD66" s="78">
        <f t="shared" si="18"/>
        <v>0</v>
      </c>
      <c r="AE66" s="78"/>
      <c r="AF66" s="78"/>
      <c r="AG66" s="80">
        <f t="shared" si="19"/>
        <v>0</v>
      </c>
      <c r="AH66" s="80"/>
      <c r="AI66" s="80"/>
      <c r="AJ66" s="78">
        <f t="shared" si="20"/>
        <v>0</v>
      </c>
      <c r="AK66" s="78"/>
      <c r="AL66" s="78"/>
      <c r="AM66" s="79"/>
      <c r="AN66" s="79"/>
      <c r="AO66" s="79"/>
      <c r="AP66" s="38"/>
    </row>
    <row r="67" spans="2:42" s="31" customFormat="1" ht="15" customHeight="1">
      <c r="B67" s="33"/>
      <c r="C67" s="78">
        <f t="shared" si="12"/>
        <v>0</v>
      </c>
      <c r="D67" s="78"/>
      <c r="E67" s="78"/>
      <c r="F67" s="80">
        <f t="shared" si="13"/>
        <v>0</v>
      </c>
      <c r="G67" s="80"/>
      <c r="H67" s="80"/>
      <c r="I67" s="79"/>
      <c r="J67" s="79"/>
      <c r="K67" s="81"/>
      <c r="L67" s="81"/>
      <c r="M67" s="81"/>
      <c r="N67" s="78">
        <f t="shared" si="14"/>
        <v>0</v>
      </c>
      <c r="O67" s="78"/>
      <c r="P67" s="78"/>
      <c r="Q67" s="78"/>
      <c r="R67" s="78">
        <f t="shared" si="15"/>
        <v>0</v>
      </c>
      <c r="S67" s="78"/>
      <c r="T67" s="78"/>
      <c r="U67" s="78"/>
      <c r="V67" s="78">
        <f t="shared" si="16"/>
        <v>0</v>
      </c>
      <c r="W67" s="78"/>
      <c r="X67" s="78"/>
      <c r="Y67" s="78"/>
      <c r="Z67" s="78">
        <f t="shared" si="17"/>
        <v>0</v>
      </c>
      <c r="AA67" s="78"/>
      <c r="AB67" s="78"/>
      <c r="AC67" s="78"/>
      <c r="AD67" s="78">
        <f t="shared" si="18"/>
        <v>0</v>
      </c>
      <c r="AE67" s="78"/>
      <c r="AF67" s="78"/>
      <c r="AG67" s="80">
        <f t="shared" si="19"/>
        <v>0</v>
      </c>
      <c r="AH67" s="80"/>
      <c r="AI67" s="80"/>
      <c r="AJ67" s="78">
        <f t="shared" si="20"/>
        <v>0</v>
      </c>
      <c r="AK67" s="78"/>
      <c r="AL67" s="78"/>
      <c r="AM67" s="79"/>
      <c r="AN67" s="79"/>
      <c r="AO67" s="79"/>
      <c r="AP67" s="38"/>
    </row>
    <row r="68" spans="2:42" s="31" customFormat="1" ht="15" customHeight="1">
      <c r="B68" s="33"/>
      <c r="C68" s="78">
        <f t="shared" si="12"/>
        <v>0</v>
      </c>
      <c r="D68" s="78"/>
      <c r="E68" s="78"/>
      <c r="F68" s="80">
        <f t="shared" si="13"/>
        <v>0</v>
      </c>
      <c r="G68" s="80"/>
      <c r="H68" s="80"/>
      <c r="I68" s="79"/>
      <c r="J68" s="79"/>
      <c r="K68" s="81"/>
      <c r="L68" s="81"/>
      <c r="M68" s="81"/>
      <c r="N68" s="78">
        <f t="shared" si="14"/>
        <v>0</v>
      </c>
      <c r="O68" s="78"/>
      <c r="P68" s="78"/>
      <c r="Q68" s="78"/>
      <c r="R68" s="78">
        <f t="shared" si="15"/>
        <v>0</v>
      </c>
      <c r="S68" s="78"/>
      <c r="T68" s="78"/>
      <c r="U68" s="78"/>
      <c r="V68" s="78">
        <f t="shared" si="16"/>
        <v>0</v>
      </c>
      <c r="W68" s="78"/>
      <c r="X68" s="78"/>
      <c r="Y68" s="78"/>
      <c r="Z68" s="78">
        <f>ROUND(V68*AJ20/12*$Z$57,0)</f>
        <v>0</v>
      </c>
      <c r="AA68" s="78"/>
      <c r="AB68" s="78"/>
      <c r="AC68" s="78"/>
      <c r="AD68" s="78">
        <f t="shared" si="18"/>
        <v>0</v>
      </c>
      <c r="AE68" s="78"/>
      <c r="AF68" s="78"/>
      <c r="AG68" s="80">
        <f t="shared" si="19"/>
        <v>0</v>
      </c>
      <c r="AH68" s="80"/>
      <c r="AI68" s="80"/>
      <c r="AJ68" s="78">
        <f t="shared" si="20"/>
        <v>0</v>
      </c>
      <c r="AK68" s="78"/>
      <c r="AL68" s="78"/>
      <c r="AM68" s="79"/>
      <c r="AN68" s="79"/>
      <c r="AO68" s="79"/>
      <c r="AP68" s="38"/>
    </row>
    <row r="69" spans="2:42" s="31" customFormat="1" ht="15" customHeight="1">
      <c r="B69" s="33"/>
      <c r="C69" s="78">
        <f t="shared" si="12"/>
        <v>0</v>
      </c>
      <c r="D69" s="78"/>
      <c r="E69" s="78"/>
      <c r="F69" s="80">
        <f t="shared" si="13"/>
        <v>0</v>
      </c>
      <c r="G69" s="80"/>
      <c r="H69" s="80"/>
      <c r="I69" s="79"/>
      <c r="J69" s="79"/>
      <c r="K69" s="81"/>
      <c r="L69" s="81"/>
      <c r="M69" s="81"/>
      <c r="N69" s="78">
        <f t="shared" si="14"/>
        <v>0</v>
      </c>
      <c r="O69" s="78"/>
      <c r="P69" s="78"/>
      <c r="Q69" s="78"/>
      <c r="R69" s="78">
        <f t="shared" si="15"/>
        <v>0</v>
      </c>
      <c r="S69" s="78"/>
      <c r="T69" s="78"/>
      <c r="U69" s="78"/>
      <c r="V69" s="78">
        <f t="shared" si="16"/>
        <v>0</v>
      </c>
      <c r="W69" s="78"/>
      <c r="X69" s="78"/>
      <c r="Y69" s="78"/>
      <c r="Z69" s="78">
        <f>ROUND(V69*AJ26/12*$Z$57,0)</f>
        <v>0</v>
      </c>
      <c r="AA69" s="78"/>
      <c r="AB69" s="78"/>
      <c r="AC69" s="78"/>
      <c r="AD69" s="78">
        <f t="shared" si="18"/>
        <v>0</v>
      </c>
      <c r="AE69" s="78"/>
      <c r="AF69" s="78"/>
      <c r="AG69" s="80">
        <f t="shared" si="19"/>
        <v>0</v>
      </c>
      <c r="AH69" s="80"/>
      <c r="AI69" s="80"/>
      <c r="AJ69" s="78">
        <f t="shared" si="20"/>
        <v>0</v>
      </c>
      <c r="AK69" s="78"/>
      <c r="AL69" s="78"/>
      <c r="AM69" s="79"/>
      <c r="AN69" s="79"/>
      <c r="AO69" s="79"/>
      <c r="AP69" s="38"/>
    </row>
    <row r="70" spans="2:42" s="31" customFormat="1" ht="15" customHeight="1">
      <c r="B70" s="33"/>
      <c r="C70" s="78">
        <f t="shared" si="12"/>
        <v>0</v>
      </c>
      <c r="D70" s="78"/>
      <c r="E70" s="78"/>
      <c r="F70" s="80">
        <f t="shared" si="13"/>
        <v>0</v>
      </c>
      <c r="G70" s="80"/>
      <c r="H70" s="80"/>
      <c r="I70" s="79"/>
      <c r="J70" s="79"/>
      <c r="K70" s="81"/>
      <c r="L70" s="81"/>
      <c r="M70" s="81"/>
      <c r="N70" s="78">
        <f t="shared" si="14"/>
        <v>0</v>
      </c>
      <c r="O70" s="78"/>
      <c r="P70" s="78"/>
      <c r="Q70" s="78"/>
      <c r="R70" s="78">
        <f t="shared" si="15"/>
        <v>0</v>
      </c>
      <c r="S70" s="78"/>
      <c r="T70" s="78"/>
      <c r="U70" s="78"/>
      <c r="V70" s="78">
        <f t="shared" si="16"/>
        <v>0</v>
      </c>
      <c r="W70" s="78"/>
      <c r="X70" s="78"/>
      <c r="Y70" s="78"/>
      <c r="Z70" s="78">
        <f>ROUND(V70*AJ27/12*$Z$57,0)</f>
        <v>0</v>
      </c>
      <c r="AA70" s="78"/>
      <c r="AB70" s="78"/>
      <c r="AC70" s="78"/>
      <c r="AD70" s="78">
        <f t="shared" si="18"/>
        <v>0</v>
      </c>
      <c r="AE70" s="78"/>
      <c r="AF70" s="78"/>
      <c r="AG70" s="80">
        <f t="shared" si="19"/>
        <v>0</v>
      </c>
      <c r="AH70" s="80"/>
      <c r="AI70" s="80"/>
      <c r="AJ70" s="78">
        <f t="shared" si="20"/>
        <v>0</v>
      </c>
      <c r="AK70" s="78"/>
      <c r="AL70" s="78"/>
      <c r="AM70" s="79"/>
      <c r="AN70" s="79"/>
      <c r="AO70" s="79"/>
      <c r="AP70" s="38"/>
    </row>
    <row r="71" spans="2:42" s="31" customFormat="1" ht="15" customHeight="1">
      <c r="B71" s="33"/>
      <c r="C71" s="78">
        <f t="shared" si="12"/>
        <v>0</v>
      </c>
      <c r="D71" s="78"/>
      <c r="E71" s="78"/>
      <c r="F71" s="80">
        <f t="shared" si="13"/>
        <v>0</v>
      </c>
      <c r="G71" s="80"/>
      <c r="H71" s="80"/>
      <c r="I71" s="79"/>
      <c r="J71" s="79"/>
      <c r="K71" s="81"/>
      <c r="L71" s="81"/>
      <c r="M71" s="81"/>
      <c r="N71" s="78">
        <f t="shared" si="14"/>
        <v>0</v>
      </c>
      <c r="O71" s="78"/>
      <c r="P71" s="78"/>
      <c r="Q71" s="78"/>
      <c r="R71" s="78">
        <f t="shared" si="15"/>
        <v>0</v>
      </c>
      <c r="S71" s="78"/>
      <c r="T71" s="78"/>
      <c r="U71" s="78"/>
      <c r="V71" s="78">
        <f t="shared" si="16"/>
        <v>0</v>
      </c>
      <c r="W71" s="78"/>
      <c r="X71" s="78"/>
      <c r="Y71" s="78"/>
      <c r="Z71" s="78">
        <f>ROUND(V71*AJ28/12*$Z$57,0)</f>
        <v>0</v>
      </c>
      <c r="AA71" s="78"/>
      <c r="AB71" s="78"/>
      <c r="AC71" s="78"/>
      <c r="AD71" s="78">
        <f t="shared" si="18"/>
        <v>0</v>
      </c>
      <c r="AE71" s="78"/>
      <c r="AF71" s="78"/>
      <c r="AG71" s="80">
        <f t="shared" si="19"/>
        <v>0</v>
      </c>
      <c r="AH71" s="80"/>
      <c r="AI71" s="80"/>
      <c r="AJ71" s="78">
        <f t="shared" si="20"/>
        <v>0</v>
      </c>
      <c r="AK71" s="78"/>
      <c r="AL71" s="78"/>
      <c r="AM71" s="79"/>
      <c r="AN71" s="79"/>
      <c r="AO71" s="79"/>
      <c r="AP71" s="38"/>
    </row>
    <row r="72" spans="2:42" s="31" customFormat="1" ht="15" customHeight="1">
      <c r="B72" s="33"/>
      <c r="C72" s="78">
        <f t="shared" si="12"/>
        <v>0</v>
      </c>
      <c r="D72" s="78"/>
      <c r="E72" s="78"/>
      <c r="F72" s="80">
        <f t="shared" si="13"/>
        <v>0</v>
      </c>
      <c r="G72" s="80"/>
      <c r="H72" s="80"/>
      <c r="I72" s="79"/>
      <c r="J72" s="79"/>
      <c r="K72" s="81"/>
      <c r="L72" s="81"/>
      <c r="M72" s="81"/>
      <c r="N72" s="78">
        <f t="shared" si="14"/>
        <v>0</v>
      </c>
      <c r="O72" s="78"/>
      <c r="P72" s="78"/>
      <c r="Q72" s="78"/>
      <c r="R72" s="78">
        <f t="shared" si="15"/>
        <v>0</v>
      </c>
      <c r="S72" s="78"/>
      <c r="T72" s="78"/>
      <c r="U72" s="78"/>
      <c r="V72" s="78">
        <f t="shared" si="16"/>
        <v>0</v>
      </c>
      <c r="W72" s="78"/>
      <c r="X72" s="78"/>
      <c r="Y72" s="78"/>
      <c r="Z72" s="78">
        <f>ROUND(V72*AJ29/12*$Z$57,0)</f>
        <v>0</v>
      </c>
      <c r="AA72" s="78"/>
      <c r="AB72" s="78"/>
      <c r="AC72" s="78"/>
      <c r="AD72" s="78">
        <f t="shared" si="18"/>
        <v>0</v>
      </c>
      <c r="AE72" s="78"/>
      <c r="AF72" s="78"/>
      <c r="AG72" s="80">
        <f t="shared" si="19"/>
        <v>0</v>
      </c>
      <c r="AH72" s="80"/>
      <c r="AI72" s="80"/>
      <c r="AJ72" s="78">
        <f t="shared" si="20"/>
        <v>0</v>
      </c>
      <c r="AK72" s="78"/>
      <c r="AL72" s="78"/>
      <c r="AM72" s="79"/>
      <c r="AN72" s="79"/>
      <c r="AO72" s="79"/>
      <c r="AP72" s="38"/>
    </row>
    <row r="73" spans="2:42" s="31" customFormat="1" ht="15" customHeight="1">
      <c r="B73" s="33"/>
      <c r="C73" s="91">
        <f t="shared" si="12"/>
        <v>0</v>
      </c>
      <c r="D73" s="91"/>
      <c r="E73" s="91"/>
      <c r="F73" s="92">
        <f t="shared" si="13"/>
        <v>0</v>
      </c>
      <c r="G73" s="92"/>
      <c r="H73" s="92"/>
      <c r="I73" s="90"/>
      <c r="J73" s="90"/>
      <c r="K73" s="93"/>
      <c r="L73" s="93"/>
      <c r="M73" s="93"/>
      <c r="N73" s="91">
        <f t="shared" si="14"/>
        <v>0</v>
      </c>
      <c r="O73" s="91"/>
      <c r="P73" s="91"/>
      <c r="Q73" s="91"/>
      <c r="R73" s="91">
        <f t="shared" si="15"/>
        <v>0</v>
      </c>
      <c r="S73" s="91"/>
      <c r="T73" s="91"/>
      <c r="U73" s="91"/>
      <c r="V73" s="91">
        <f t="shared" si="16"/>
        <v>0</v>
      </c>
      <c r="W73" s="91"/>
      <c r="X73" s="91"/>
      <c r="Y73" s="91"/>
      <c r="Z73" s="91">
        <f>ROUND(V73*AJ30/12*$Z$57,0)</f>
        <v>0</v>
      </c>
      <c r="AA73" s="91"/>
      <c r="AB73" s="91"/>
      <c r="AC73" s="91"/>
      <c r="AD73" s="91">
        <f t="shared" si="18"/>
        <v>0</v>
      </c>
      <c r="AE73" s="91"/>
      <c r="AF73" s="91"/>
      <c r="AG73" s="92">
        <f t="shared" si="19"/>
        <v>0</v>
      </c>
      <c r="AH73" s="92"/>
      <c r="AI73" s="92"/>
      <c r="AJ73" s="91">
        <f t="shared" si="20"/>
        <v>0</v>
      </c>
      <c r="AK73" s="91"/>
      <c r="AL73" s="91"/>
      <c r="AM73" s="90"/>
      <c r="AN73" s="90"/>
      <c r="AO73" s="90"/>
      <c r="AP73" s="38"/>
    </row>
    <row r="74" spans="2:42" ht="13.5" customHeight="1">
      <c r="B74" s="9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10"/>
    </row>
    <row r="75" spans="2:42" ht="13.5" customHeight="1">
      <c r="B75" s="9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10"/>
    </row>
    <row r="76" spans="2:42" ht="15" customHeight="1">
      <c r="B76" s="9"/>
      <c r="C76" s="178" t="s">
        <v>10</v>
      </c>
      <c r="D76" s="178"/>
      <c r="E76" s="178"/>
      <c r="F76" s="178"/>
      <c r="G76" s="178"/>
      <c r="H76" s="178"/>
      <c r="I76" s="178"/>
      <c r="J76" s="178"/>
      <c r="K76" s="18"/>
      <c r="L76" s="18"/>
      <c r="M76" s="18"/>
      <c r="N76" s="16"/>
      <c r="O76" s="16"/>
      <c r="P76" s="16"/>
      <c r="Q76" s="16"/>
      <c r="R76" s="16"/>
      <c r="S76" s="22"/>
      <c r="T76" s="16"/>
      <c r="U76" s="16"/>
      <c r="V76" s="16"/>
      <c r="W76" s="16"/>
      <c r="X76" s="16"/>
      <c r="Y76" s="16"/>
      <c r="Z76" s="16"/>
      <c r="AA76" s="16"/>
      <c r="AB76" s="16"/>
      <c r="AC76" s="22"/>
      <c r="AD76" s="22"/>
      <c r="AE76" s="175"/>
      <c r="AF76" s="175"/>
      <c r="AG76" s="175"/>
      <c r="AH76" s="175"/>
      <c r="AI76" s="175"/>
      <c r="AJ76" s="16"/>
      <c r="AK76" s="16"/>
      <c r="AL76" s="22"/>
      <c r="AM76" s="22"/>
      <c r="AN76" s="22"/>
      <c r="AO76" s="22"/>
      <c r="AP76" s="10"/>
    </row>
    <row r="77" spans="2:42" ht="12" customHeight="1">
      <c r="B77" s="9"/>
      <c r="C77" s="178" t="s">
        <v>73</v>
      </c>
      <c r="D77" s="178"/>
      <c r="E77" s="178"/>
      <c r="F77" s="178"/>
      <c r="G77" s="178"/>
      <c r="H77" s="178"/>
      <c r="I77" s="178"/>
      <c r="J77" s="178"/>
      <c r="K77" s="18"/>
      <c r="L77" s="18"/>
      <c r="M77" s="18"/>
      <c r="N77" s="176" t="s">
        <v>13</v>
      </c>
      <c r="O77" s="176"/>
      <c r="P77" s="176"/>
      <c r="Q77" s="176"/>
      <c r="R77" s="176"/>
      <c r="S77" s="23"/>
      <c r="T77" s="16"/>
      <c r="U77" s="16"/>
      <c r="V77" s="16"/>
      <c r="W77" s="16"/>
      <c r="X77" s="16"/>
      <c r="Y77" s="16"/>
      <c r="Z77" s="16"/>
      <c r="AA77" s="16"/>
      <c r="AB77" s="16"/>
      <c r="AC77" s="23"/>
      <c r="AD77" s="23"/>
      <c r="AE77" s="176" t="s">
        <v>14</v>
      </c>
      <c r="AF77" s="176"/>
      <c r="AG77" s="176"/>
      <c r="AH77" s="176"/>
      <c r="AI77" s="176"/>
      <c r="AJ77" s="16"/>
      <c r="AK77" s="16"/>
      <c r="AL77" s="3"/>
      <c r="AM77" s="3"/>
      <c r="AN77" s="3"/>
      <c r="AO77" s="3"/>
      <c r="AP77" s="10"/>
    </row>
    <row r="78" spans="2:42" ht="12" customHeight="1">
      <c r="B78" s="9"/>
      <c r="C78" s="30"/>
      <c r="D78" s="30"/>
      <c r="E78" s="16"/>
      <c r="F78" s="30"/>
      <c r="G78" s="77" t="s">
        <v>11</v>
      </c>
      <c r="H78" s="30"/>
      <c r="I78" s="30"/>
      <c r="J78" s="30"/>
      <c r="K78" s="18"/>
      <c r="L78" s="18"/>
      <c r="M78" s="18"/>
      <c r="N78" s="30"/>
      <c r="O78" s="19"/>
      <c r="P78" s="23"/>
      <c r="Q78" s="23"/>
      <c r="R78" s="23"/>
      <c r="S78" s="23"/>
      <c r="T78" s="16"/>
      <c r="U78" s="4"/>
      <c r="V78" s="4"/>
      <c r="W78" s="4"/>
      <c r="X78" s="4"/>
      <c r="Y78" s="4"/>
      <c r="Z78" s="4"/>
      <c r="AA78" s="4"/>
      <c r="AB78" s="4"/>
      <c r="AC78" s="23"/>
      <c r="AD78" s="23"/>
      <c r="AE78" s="24"/>
      <c r="AF78" s="24"/>
      <c r="AG78" s="24"/>
      <c r="AH78" s="24"/>
      <c r="AI78" s="24"/>
      <c r="AJ78" s="16"/>
      <c r="AK78" s="16"/>
      <c r="AL78" s="3"/>
      <c r="AM78" s="3"/>
      <c r="AN78" s="3"/>
      <c r="AO78" s="3"/>
      <c r="AP78" s="10"/>
    </row>
    <row r="79" spans="2:42" ht="15" customHeight="1">
      <c r="B79" s="9"/>
      <c r="C79" s="177" t="s">
        <v>12</v>
      </c>
      <c r="D79" s="177"/>
      <c r="E79" s="177"/>
      <c r="F79" s="177"/>
      <c r="G79" s="177"/>
      <c r="H79" s="177"/>
      <c r="I79" s="177"/>
      <c r="J79" s="177"/>
      <c r="K79" s="25"/>
      <c r="L79" s="25"/>
      <c r="M79" s="25"/>
      <c r="N79" s="16"/>
      <c r="O79" s="16"/>
      <c r="P79" s="16"/>
      <c r="Q79" s="16"/>
      <c r="R79" s="16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175"/>
      <c r="AF79" s="175"/>
      <c r="AG79" s="175"/>
      <c r="AH79" s="175"/>
      <c r="AI79" s="175"/>
      <c r="AJ79" s="22"/>
      <c r="AK79" s="22"/>
      <c r="AL79" s="22"/>
      <c r="AM79" s="22"/>
      <c r="AN79" s="22"/>
      <c r="AO79" s="22"/>
      <c r="AP79" s="10"/>
    </row>
    <row r="80" spans="2:42" ht="9.75" customHeight="1">
      <c r="B80" s="9"/>
      <c r="C80" s="26"/>
      <c r="D80" s="26"/>
      <c r="E80" s="26"/>
      <c r="F80" s="26"/>
      <c r="G80" s="26"/>
      <c r="H80" s="26"/>
      <c r="I80" s="26"/>
      <c r="J80" s="26"/>
      <c r="K80" s="23"/>
      <c r="L80" s="23"/>
      <c r="M80" s="23"/>
      <c r="N80" s="176" t="s">
        <v>13</v>
      </c>
      <c r="O80" s="176"/>
      <c r="P80" s="176"/>
      <c r="Q80" s="176"/>
      <c r="R80" s="176"/>
      <c r="S80" s="49"/>
      <c r="T80" s="49"/>
      <c r="U80" s="50"/>
      <c r="V80" s="50"/>
      <c r="W80" s="50"/>
      <c r="X80" s="50"/>
      <c r="Y80" s="50"/>
      <c r="Z80" s="50"/>
      <c r="AA80" s="50"/>
      <c r="AB80" s="50"/>
      <c r="AC80" s="49"/>
      <c r="AD80" s="49"/>
      <c r="AE80" s="176" t="s">
        <v>14</v>
      </c>
      <c r="AF80" s="176"/>
      <c r="AG80" s="176"/>
      <c r="AH80" s="176"/>
      <c r="AI80" s="176"/>
      <c r="AJ80" s="3"/>
      <c r="AK80" s="3"/>
      <c r="AL80" s="3"/>
      <c r="AM80" s="3"/>
      <c r="AN80" s="3"/>
      <c r="AO80" s="3"/>
      <c r="AP80" s="10"/>
    </row>
    <row r="81" spans="2:42" ht="12" customHeight="1">
      <c r="B81" s="9"/>
      <c r="C81" s="26"/>
      <c r="D81" s="26"/>
      <c r="E81" s="26"/>
      <c r="F81" s="26"/>
      <c r="G81" s="26"/>
      <c r="H81" s="26"/>
      <c r="I81" s="26"/>
      <c r="J81" s="26"/>
      <c r="K81" s="23"/>
      <c r="L81" s="23"/>
      <c r="M81" s="23"/>
      <c r="N81" s="4"/>
      <c r="O81" s="4"/>
      <c r="P81" s="4"/>
      <c r="Q81" s="4"/>
      <c r="R81" s="4"/>
      <c r="S81" s="4"/>
      <c r="T81" s="4"/>
      <c r="U81" s="16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16"/>
      <c r="AH81" s="3"/>
      <c r="AI81" s="24"/>
      <c r="AJ81" s="24"/>
      <c r="AK81" s="24"/>
      <c r="AL81" s="24"/>
      <c r="AM81" s="24"/>
      <c r="AN81" s="24"/>
      <c r="AO81" s="24"/>
      <c r="AP81" s="10"/>
    </row>
    <row r="82" spans="2:42" ht="12" customHeight="1">
      <c r="B82" s="9"/>
      <c r="C82" s="51" t="s">
        <v>60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2"/>
      <c r="AP82" s="10"/>
    </row>
    <row r="83" spans="2:42" ht="12" customHeight="1">
      <c r="B83" s="9"/>
      <c r="C83" s="51" t="s">
        <v>74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2"/>
      <c r="AP83" s="10"/>
    </row>
    <row r="84" spans="2:42" ht="12" customHeight="1">
      <c r="B84" s="9"/>
      <c r="C84" s="51" t="s">
        <v>75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2"/>
      <c r="AP84" s="10"/>
    </row>
    <row r="85" spans="2:42" ht="12" customHeight="1">
      <c r="B85" s="9"/>
      <c r="C85" s="51" t="s">
        <v>76</v>
      </c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2"/>
      <c r="AP85" s="10"/>
    </row>
    <row r="86" spans="2:42" ht="12" customHeight="1">
      <c r="B86" s="9"/>
      <c r="C86" s="51" t="s">
        <v>77</v>
      </c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2"/>
      <c r="AP86" s="10"/>
    </row>
    <row r="87" spans="2:42" ht="12" customHeight="1">
      <c r="B87" s="9"/>
      <c r="C87" s="51" t="s">
        <v>78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2"/>
      <c r="AP87" s="10"/>
    </row>
    <row r="88" spans="2:42" ht="12" customHeight="1">
      <c r="B88" s="9"/>
      <c r="C88" s="51" t="s">
        <v>79</v>
      </c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2"/>
      <c r="AP88" s="10"/>
    </row>
    <row r="89" spans="2:42" ht="12" customHeight="1">
      <c r="B89" s="9"/>
      <c r="C89" s="51" t="s">
        <v>80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2"/>
      <c r="AP89" s="10"/>
    </row>
    <row r="90" spans="2:42" ht="12" customHeight="1" thickBot="1">
      <c r="B90" s="15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8"/>
    </row>
    <row r="92" s="17" customFormat="1" ht="12" customHeight="1"/>
    <row r="93" s="17" customFormat="1" ht="12" customHeight="1"/>
    <row r="94" s="17" customFormat="1" ht="12" customHeight="1"/>
    <row r="95" s="17" customFormat="1" ht="12" customHeight="1"/>
    <row r="96" s="17" customFormat="1" ht="12" customHeight="1"/>
    <row r="97" s="17" customFormat="1" ht="12" customHeight="1"/>
    <row r="98" s="17" customFormat="1" ht="12" customHeight="1"/>
    <row r="99" s="17" customFormat="1" ht="12" customHeight="1"/>
    <row r="100" s="17" customFormat="1" ht="12" customHeight="1"/>
    <row r="101" s="17" customFormat="1" ht="12" customHeight="1"/>
    <row r="102" s="17" customFormat="1" ht="12" customHeight="1"/>
    <row r="103" s="17" customFormat="1" ht="12" customHeight="1"/>
    <row r="104" s="17" customFormat="1" ht="12" customHeight="1"/>
    <row r="105" s="17" customFormat="1" ht="12" customHeight="1"/>
    <row r="109" ht="12" customHeight="1">
      <c r="B109" s="17"/>
    </row>
    <row r="110" ht="12" customHeight="1">
      <c r="B110" s="17"/>
    </row>
    <row r="111" ht="12" customHeight="1">
      <c r="B111" s="17"/>
    </row>
    <row r="112" ht="12" customHeight="1">
      <c r="B112" s="17"/>
    </row>
    <row r="113" ht="12" customHeight="1">
      <c r="B113" s="17"/>
    </row>
    <row r="114" ht="12" customHeight="1">
      <c r="B114" s="17"/>
    </row>
    <row r="115" ht="12" customHeight="1">
      <c r="B115" s="17"/>
    </row>
    <row r="116" ht="12" customHeight="1">
      <c r="B116" s="17"/>
    </row>
    <row r="117" ht="12" customHeight="1">
      <c r="B117" s="17"/>
    </row>
    <row r="118" ht="12" customHeight="1">
      <c r="B118" s="17"/>
    </row>
    <row r="119" ht="12" customHeight="1">
      <c r="B119" s="17"/>
    </row>
    <row r="120" ht="12" customHeight="1">
      <c r="B120" s="17"/>
    </row>
  </sheetData>
  <sheetProtection/>
  <mergeCells count="696">
    <mergeCell ref="AM60:AO60"/>
    <mergeCell ref="AD60:AF60"/>
    <mergeCell ref="AG60:AI60"/>
    <mergeCell ref="AM59:AO59"/>
    <mergeCell ref="AG59:AI59"/>
    <mergeCell ref="AJ59:AL59"/>
    <mergeCell ref="AJ60:AL60"/>
    <mergeCell ref="C60:E60"/>
    <mergeCell ref="AG55:AI58"/>
    <mergeCell ref="AD55:AF58"/>
    <mergeCell ref="K60:M60"/>
    <mergeCell ref="O17:P17"/>
    <mergeCell ref="Q17:R17"/>
    <mergeCell ref="I60:J60"/>
    <mergeCell ref="AM17:AO17"/>
    <mergeCell ref="AJ17:AL17"/>
    <mergeCell ref="AA17:AC17"/>
    <mergeCell ref="AD17:AF17"/>
    <mergeCell ref="AG17:AI17"/>
    <mergeCell ref="AG16:AI16"/>
    <mergeCell ref="AA16:AC16"/>
    <mergeCell ref="AD16:AF16"/>
    <mergeCell ref="AM51:AO58"/>
    <mergeCell ref="B1:AP1"/>
    <mergeCell ref="AK3:AO3"/>
    <mergeCell ref="AK4:AO4"/>
    <mergeCell ref="C5:AO5"/>
    <mergeCell ref="C6:AO6"/>
    <mergeCell ref="G17:H17"/>
    <mergeCell ref="I17:J17"/>
    <mergeCell ref="K17:L17"/>
    <mergeCell ref="C17:F17"/>
    <mergeCell ref="AE79:AI79"/>
    <mergeCell ref="AE80:AI80"/>
    <mergeCell ref="C79:J79"/>
    <mergeCell ref="C76:J76"/>
    <mergeCell ref="C77:J77"/>
    <mergeCell ref="N80:R80"/>
    <mergeCell ref="AE76:AI76"/>
    <mergeCell ref="AE77:AI77"/>
    <mergeCell ref="N77:R77"/>
    <mergeCell ref="AJ16:AL16"/>
    <mergeCell ref="G13:V13"/>
    <mergeCell ref="AA13:AC15"/>
    <mergeCell ref="L7:AF7"/>
    <mergeCell ref="L8:AF8"/>
    <mergeCell ref="L9:AF9"/>
    <mergeCell ref="L10:AF10"/>
    <mergeCell ref="I16:J16"/>
    <mergeCell ref="G16:H16"/>
    <mergeCell ref="V11:X11"/>
    <mergeCell ref="AG13:AI15"/>
    <mergeCell ref="Q15:R15"/>
    <mergeCell ref="AM16:AO16"/>
    <mergeCell ref="S15:T15"/>
    <mergeCell ref="S16:T16"/>
    <mergeCell ref="U15:V15"/>
    <mergeCell ref="U16:V16"/>
    <mergeCell ref="AM13:AO15"/>
    <mergeCell ref="AJ13:AL15"/>
    <mergeCell ref="AD13:AF15"/>
    <mergeCell ref="AD59:AF59"/>
    <mergeCell ref="Q16:R16"/>
    <mergeCell ref="K16:L16"/>
    <mergeCell ref="M16:N16"/>
    <mergeCell ref="O16:P16"/>
    <mergeCell ref="S17:T17"/>
    <mergeCell ref="U17:V17"/>
    <mergeCell ref="S14:V14"/>
    <mergeCell ref="O14:R14"/>
    <mergeCell ref="K14:N14"/>
    <mergeCell ref="G14:J14"/>
    <mergeCell ref="O15:P15"/>
    <mergeCell ref="C16:F16"/>
    <mergeCell ref="C13:F15"/>
    <mergeCell ref="W34:Y34"/>
    <mergeCell ref="F60:H60"/>
    <mergeCell ref="K59:M59"/>
    <mergeCell ref="G15:H15"/>
    <mergeCell ref="I15:J15"/>
    <mergeCell ref="K15:L15"/>
    <mergeCell ref="M15:N15"/>
    <mergeCell ref="M17:N17"/>
    <mergeCell ref="F33:G33"/>
    <mergeCell ref="K32:M33"/>
    <mergeCell ref="R59:U59"/>
    <mergeCell ref="Q32:V32"/>
    <mergeCell ref="Z60:AC60"/>
    <mergeCell ref="N60:Q60"/>
    <mergeCell ref="R60:U60"/>
    <mergeCell ref="W32:Y33"/>
    <mergeCell ref="T33:V33"/>
    <mergeCell ref="Q35:S35"/>
    <mergeCell ref="W35:Y35"/>
    <mergeCell ref="Q33:S33"/>
    <mergeCell ref="C59:E59"/>
    <mergeCell ref="F59:H59"/>
    <mergeCell ref="N59:Q59"/>
    <mergeCell ref="H35:J35"/>
    <mergeCell ref="C35:E35"/>
    <mergeCell ref="F35:G35"/>
    <mergeCell ref="N35:P35"/>
    <mergeCell ref="F55:H58"/>
    <mergeCell ref="AM27:AO27"/>
    <mergeCell ref="C34:E34"/>
    <mergeCell ref="H34:J34"/>
    <mergeCell ref="K34:M34"/>
    <mergeCell ref="F34:G34"/>
    <mergeCell ref="C32:E33"/>
    <mergeCell ref="N32:P32"/>
    <mergeCell ref="F32:J32"/>
    <mergeCell ref="H33:J33"/>
    <mergeCell ref="N33:P33"/>
    <mergeCell ref="AM26:AO26"/>
    <mergeCell ref="AD26:AF26"/>
    <mergeCell ref="Z34:AC34"/>
    <mergeCell ref="AG26:AI26"/>
    <mergeCell ref="AJ26:AL26"/>
    <mergeCell ref="AM28:AO28"/>
    <mergeCell ref="AD29:AF29"/>
    <mergeCell ref="AL32:AO33"/>
    <mergeCell ref="AH34:AK34"/>
    <mergeCell ref="AL34:AO34"/>
    <mergeCell ref="AD35:AG35"/>
    <mergeCell ref="AH32:AK33"/>
    <mergeCell ref="T34:V34"/>
    <mergeCell ref="N34:P34"/>
    <mergeCell ref="Q34:S34"/>
    <mergeCell ref="K36:M36"/>
    <mergeCell ref="T35:V35"/>
    <mergeCell ref="N36:P36"/>
    <mergeCell ref="Q36:S36"/>
    <mergeCell ref="T36:V36"/>
    <mergeCell ref="AG27:AI27"/>
    <mergeCell ref="AJ27:AL27"/>
    <mergeCell ref="AD28:AF28"/>
    <mergeCell ref="AG28:AI28"/>
    <mergeCell ref="AJ28:AL28"/>
    <mergeCell ref="AD32:AG33"/>
    <mergeCell ref="AG29:AI29"/>
    <mergeCell ref="AD27:AF27"/>
    <mergeCell ref="C36:E36"/>
    <mergeCell ref="F36:G36"/>
    <mergeCell ref="H36:J36"/>
    <mergeCell ref="Z59:AC59"/>
    <mergeCell ref="I59:J59"/>
    <mergeCell ref="N56:Q56"/>
    <mergeCell ref="I51:J58"/>
    <mergeCell ref="K56:M56"/>
    <mergeCell ref="R56:U56"/>
    <mergeCell ref="K57:M57"/>
    <mergeCell ref="V59:Y59"/>
    <mergeCell ref="W17:X17"/>
    <mergeCell ref="Y17:Z17"/>
    <mergeCell ref="V55:W55"/>
    <mergeCell ref="M18:N18"/>
    <mergeCell ref="O18:P18"/>
    <mergeCell ref="Q18:R18"/>
    <mergeCell ref="S18:T18"/>
    <mergeCell ref="Z35:AC35"/>
    <mergeCell ref="K35:M35"/>
    <mergeCell ref="W13:Z14"/>
    <mergeCell ref="Z32:AC33"/>
    <mergeCell ref="W15:X15"/>
    <mergeCell ref="Y15:Z15"/>
    <mergeCell ref="W16:X16"/>
    <mergeCell ref="Y16:Z16"/>
    <mergeCell ref="W21:X21"/>
    <mergeCell ref="Y21:Z21"/>
    <mergeCell ref="AA21:AC21"/>
    <mergeCell ref="V60:Y60"/>
    <mergeCell ref="C51:H54"/>
    <mergeCell ref="K51:M54"/>
    <mergeCell ref="N51:Q54"/>
    <mergeCell ref="R51:U54"/>
    <mergeCell ref="V51:Y54"/>
    <mergeCell ref="N55:O55"/>
    <mergeCell ref="R55:S55"/>
    <mergeCell ref="K58:M58"/>
    <mergeCell ref="K55:L55"/>
    <mergeCell ref="AJ51:AL52"/>
    <mergeCell ref="AJ53:AL53"/>
    <mergeCell ref="AJ55:AL55"/>
    <mergeCell ref="AJ56:AL57"/>
    <mergeCell ref="C55:E58"/>
    <mergeCell ref="AD51:AI54"/>
    <mergeCell ref="Z51:AC52"/>
    <mergeCell ref="Z55:AC56"/>
    <mergeCell ref="V56:Y56"/>
    <mergeCell ref="AJ18:AL18"/>
    <mergeCell ref="AM18:AO18"/>
    <mergeCell ref="U18:V18"/>
    <mergeCell ref="W18:X18"/>
    <mergeCell ref="Y18:Z18"/>
    <mergeCell ref="AA18:AC18"/>
    <mergeCell ref="C19:F19"/>
    <mergeCell ref="G19:H19"/>
    <mergeCell ref="I19:J19"/>
    <mergeCell ref="K19:L19"/>
    <mergeCell ref="AD18:AF18"/>
    <mergeCell ref="AG18:AI18"/>
    <mergeCell ref="C18:F18"/>
    <mergeCell ref="G18:H18"/>
    <mergeCell ref="I18:J18"/>
    <mergeCell ref="K18:L18"/>
    <mergeCell ref="AJ19:AL19"/>
    <mergeCell ref="AM19:AO19"/>
    <mergeCell ref="U19:V19"/>
    <mergeCell ref="W19:X19"/>
    <mergeCell ref="Y19:Z19"/>
    <mergeCell ref="AA19:AC19"/>
    <mergeCell ref="C20:F20"/>
    <mergeCell ref="G20:H20"/>
    <mergeCell ref="I20:J20"/>
    <mergeCell ref="K20:L20"/>
    <mergeCell ref="AD19:AF19"/>
    <mergeCell ref="AG19:AI19"/>
    <mergeCell ref="M19:N19"/>
    <mergeCell ref="O19:P19"/>
    <mergeCell ref="Q19:R19"/>
    <mergeCell ref="S19:T19"/>
    <mergeCell ref="AJ20:AL20"/>
    <mergeCell ref="AM20:AO20"/>
    <mergeCell ref="U20:V20"/>
    <mergeCell ref="W20:X20"/>
    <mergeCell ref="Y20:Z20"/>
    <mergeCell ref="AA20:AC20"/>
    <mergeCell ref="C26:F26"/>
    <mergeCell ref="G26:H26"/>
    <mergeCell ref="I26:J26"/>
    <mergeCell ref="K26:L26"/>
    <mergeCell ref="AD20:AF20"/>
    <mergeCell ref="AG20:AI20"/>
    <mergeCell ref="M20:N20"/>
    <mergeCell ref="O20:P20"/>
    <mergeCell ref="Q20:R20"/>
    <mergeCell ref="S20:T20"/>
    <mergeCell ref="U26:V26"/>
    <mergeCell ref="W26:X26"/>
    <mergeCell ref="Y26:Z26"/>
    <mergeCell ref="AA26:AC26"/>
    <mergeCell ref="M26:N26"/>
    <mergeCell ref="O26:P26"/>
    <mergeCell ref="Q26:R26"/>
    <mergeCell ref="S26:T26"/>
    <mergeCell ref="Y27:Z27"/>
    <mergeCell ref="AA27:AC27"/>
    <mergeCell ref="M27:N27"/>
    <mergeCell ref="O27:P27"/>
    <mergeCell ref="Q27:R27"/>
    <mergeCell ref="S27:T27"/>
    <mergeCell ref="C28:F28"/>
    <mergeCell ref="G28:H28"/>
    <mergeCell ref="I28:J28"/>
    <mergeCell ref="K28:L28"/>
    <mergeCell ref="U27:V27"/>
    <mergeCell ref="W27:X27"/>
    <mergeCell ref="C27:F27"/>
    <mergeCell ref="G27:H27"/>
    <mergeCell ref="I27:J27"/>
    <mergeCell ref="K27:L27"/>
    <mergeCell ref="U28:V28"/>
    <mergeCell ref="W28:X28"/>
    <mergeCell ref="Y28:Z28"/>
    <mergeCell ref="AA28:AC28"/>
    <mergeCell ref="M28:N28"/>
    <mergeCell ref="O28:P28"/>
    <mergeCell ref="Q28:R28"/>
    <mergeCell ref="S28:T28"/>
    <mergeCell ref="M29:N29"/>
    <mergeCell ref="O29:P29"/>
    <mergeCell ref="Q29:R29"/>
    <mergeCell ref="S29:T29"/>
    <mergeCell ref="C29:F29"/>
    <mergeCell ref="G29:H29"/>
    <mergeCell ref="I29:J29"/>
    <mergeCell ref="K29:L29"/>
    <mergeCell ref="Q30:R30"/>
    <mergeCell ref="S30:T30"/>
    <mergeCell ref="U29:V29"/>
    <mergeCell ref="W29:X29"/>
    <mergeCell ref="Y29:Z29"/>
    <mergeCell ref="AA29:AC29"/>
    <mergeCell ref="C30:F30"/>
    <mergeCell ref="G30:H30"/>
    <mergeCell ref="I30:J30"/>
    <mergeCell ref="K30:L30"/>
    <mergeCell ref="M30:N30"/>
    <mergeCell ref="O30:P30"/>
    <mergeCell ref="AM30:AO30"/>
    <mergeCell ref="U30:V30"/>
    <mergeCell ref="W30:X30"/>
    <mergeCell ref="Y30:Z30"/>
    <mergeCell ref="AA30:AC30"/>
    <mergeCell ref="AJ29:AL29"/>
    <mergeCell ref="AM29:AO29"/>
    <mergeCell ref="W36:Y36"/>
    <mergeCell ref="Z36:AC36"/>
    <mergeCell ref="AD36:AG36"/>
    <mergeCell ref="AH36:AK36"/>
    <mergeCell ref="AD30:AF30"/>
    <mergeCell ref="AG30:AI30"/>
    <mergeCell ref="AJ30:AL30"/>
    <mergeCell ref="AH35:AK35"/>
    <mergeCell ref="AL35:AO35"/>
    <mergeCell ref="AD34:AG34"/>
    <mergeCell ref="AL36:AO36"/>
    <mergeCell ref="C37:E37"/>
    <mergeCell ref="F37:G37"/>
    <mergeCell ref="H37:J37"/>
    <mergeCell ref="K37:M37"/>
    <mergeCell ref="N37:P37"/>
    <mergeCell ref="Q37:S37"/>
    <mergeCell ref="T37:V37"/>
    <mergeCell ref="W37:Y37"/>
    <mergeCell ref="Z37:AC37"/>
    <mergeCell ref="AL37:AO37"/>
    <mergeCell ref="C43:E43"/>
    <mergeCell ref="F43:G43"/>
    <mergeCell ref="H43:J43"/>
    <mergeCell ref="K43:M43"/>
    <mergeCell ref="N43:P43"/>
    <mergeCell ref="Q43:S43"/>
    <mergeCell ref="T43:V43"/>
    <mergeCell ref="W43:Y43"/>
    <mergeCell ref="Z43:AC43"/>
    <mergeCell ref="AD43:AG43"/>
    <mergeCell ref="AH43:AK43"/>
    <mergeCell ref="AD37:AG37"/>
    <mergeCell ref="AH37:AK37"/>
    <mergeCell ref="AL43:AO43"/>
    <mergeCell ref="C44:E44"/>
    <mergeCell ref="F44:G44"/>
    <mergeCell ref="H44:J44"/>
    <mergeCell ref="K44:M44"/>
    <mergeCell ref="N44:P44"/>
    <mergeCell ref="Q44:S44"/>
    <mergeCell ref="T44:V44"/>
    <mergeCell ref="W44:Y44"/>
    <mergeCell ref="Z44:AC44"/>
    <mergeCell ref="AL44:AO44"/>
    <mergeCell ref="C45:E45"/>
    <mergeCell ref="F45:G45"/>
    <mergeCell ref="H45:J45"/>
    <mergeCell ref="K45:M45"/>
    <mergeCell ref="N45:P45"/>
    <mergeCell ref="Q45:S45"/>
    <mergeCell ref="T45:V45"/>
    <mergeCell ref="W45:Y45"/>
    <mergeCell ref="Z45:AC45"/>
    <mergeCell ref="AD45:AG45"/>
    <mergeCell ref="AH45:AK45"/>
    <mergeCell ref="AD44:AG44"/>
    <mergeCell ref="AH44:AK44"/>
    <mergeCell ref="AL45:AO45"/>
    <mergeCell ref="C46:E46"/>
    <mergeCell ref="F46:G46"/>
    <mergeCell ref="H46:J46"/>
    <mergeCell ref="K46:M46"/>
    <mergeCell ref="N46:P46"/>
    <mergeCell ref="Q46:S46"/>
    <mergeCell ref="T46:V46"/>
    <mergeCell ref="W46:Y46"/>
    <mergeCell ref="Z46:AC46"/>
    <mergeCell ref="AL46:AO46"/>
    <mergeCell ref="C47:E47"/>
    <mergeCell ref="F47:G47"/>
    <mergeCell ref="H47:J47"/>
    <mergeCell ref="K47:M47"/>
    <mergeCell ref="N47:P47"/>
    <mergeCell ref="Q47:S47"/>
    <mergeCell ref="T47:V47"/>
    <mergeCell ref="W47:Y47"/>
    <mergeCell ref="Z47:AC47"/>
    <mergeCell ref="AD47:AG47"/>
    <mergeCell ref="AH47:AK47"/>
    <mergeCell ref="AD46:AG46"/>
    <mergeCell ref="AH46:AK46"/>
    <mergeCell ref="AL47:AO47"/>
    <mergeCell ref="C48:E48"/>
    <mergeCell ref="F48:G48"/>
    <mergeCell ref="H48:J48"/>
    <mergeCell ref="K48:M48"/>
    <mergeCell ref="N48:P48"/>
    <mergeCell ref="Q48:S48"/>
    <mergeCell ref="T48:V48"/>
    <mergeCell ref="W48:Y48"/>
    <mergeCell ref="Z48:AC48"/>
    <mergeCell ref="AL48:AO48"/>
    <mergeCell ref="C49:E49"/>
    <mergeCell ref="F49:G49"/>
    <mergeCell ref="H49:J49"/>
    <mergeCell ref="K49:M49"/>
    <mergeCell ref="N49:P49"/>
    <mergeCell ref="Q49:S49"/>
    <mergeCell ref="T49:V49"/>
    <mergeCell ref="W49:Y49"/>
    <mergeCell ref="Z49:AC49"/>
    <mergeCell ref="AD49:AG49"/>
    <mergeCell ref="AH49:AK49"/>
    <mergeCell ref="AD48:AG48"/>
    <mergeCell ref="AH48:AK48"/>
    <mergeCell ref="AL49:AO49"/>
    <mergeCell ref="C61:E61"/>
    <mergeCell ref="F61:H61"/>
    <mergeCell ref="I61:J61"/>
    <mergeCell ref="K61:M61"/>
    <mergeCell ref="N61:Q61"/>
    <mergeCell ref="R61:U61"/>
    <mergeCell ref="V61:Y61"/>
    <mergeCell ref="Z61:AC61"/>
    <mergeCell ref="AD61:AF61"/>
    <mergeCell ref="AM61:AO61"/>
    <mergeCell ref="C62:E62"/>
    <mergeCell ref="F62:H62"/>
    <mergeCell ref="I62:J62"/>
    <mergeCell ref="K62:M62"/>
    <mergeCell ref="N62:Q62"/>
    <mergeCell ref="R62:U62"/>
    <mergeCell ref="V62:Y62"/>
    <mergeCell ref="Z62:AC62"/>
    <mergeCell ref="AD62:AF62"/>
    <mergeCell ref="AG62:AI62"/>
    <mergeCell ref="AJ62:AL62"/>
    <mergeCell ref="AG61:AI61"/>
    <mergeCell ref="AJ61:AL61"/>
    <mergeCell ref="AM62:AO62"/>
    <mergeCell ref="C68:E68"/>
    <mergeCell ref="F68:H68"/>
    <mergeCell ref="I68:J68"/>
    <mergeCell ref="K68:M68"/>
    <mergeCell ref="N68:Q68"/>
    <mergeCell ref="R68:U68"/>
    <mergeCell ref="V68:Y68"/>
    <mergeCell ref="Z68:AC68"/>
    <mergeCell ref="AD68:AF68"/>
    <mergeCell ref="AG68:AI68"/>
    <mergeCell ref="AJ68:AL68"/>
    <mergeCell ref="AM68:AO68"/>
    <mergeCell ref="C69:E69"/>
    <mergeCell ref="F69:H69"/>
    <mergeCell ref="I69:J69"/>
    <mergeCell ref="K69:M69"/>
    <mergeCell ref="N69:Q69"/>
    <mergeCell ref="R69:U69"/>
    <mergeCell ref="V69:Y69"/>
    <mergeCell ref="Z70:AC70"/>
    <mergeCell ref="AD70:AF70"/>
    <mergeCell ref="Z69:AC69"/>
    <mergeCell ref="AD69:AF69"/>
    <mergeCell ref="AG69:AI69"/>
    <mergeCell ref="AJ69:AL69"/>
    <mergeCell ref="R71:U71"/>
    <mergeCell ref="V71:Y71"/>
    <mergeCell ref="AM69:AO69"/>
    <mergeCell ref="C70:E70"/>
    <mergeCell ref="F70:H70"/>
    <mergeCell ref="I70:J70"/>
    <mergeCell ref="K70:M70"/>
    <mergeCell ref="N70:Q70"/>
    <mergeCell ref="R70:U70"/>
    <mergeCell ref="V70:Y70"/>
    <mergeCell ref="AG71:AI71"/>
    <mergeCell ref="AJ71:AL71"/>
    <mergeCell ref="AG70:AI70"/>
    <mergeCell ref="AJ70:AL70"/>
    <mergeCell ref="AM70:AO70"/>
    <mergeCell ref="C71:E71"/>
    <mergeCell ref="F71:H71"/>
    <mergeCell ref="I71:J71"/>
    <mergeCell ref="K71:M71"/>
    <mergeCell ref="N71:Q71"/>
    <mergeCell ref="AM71:AO71"/>
    <mergeCell ref="C72:E72"/>
    <mergeCell ref="F72:H72"/>
    <mergeCell ref="I72:J72"/>
    <mergeCell ref="K72:M72"/>
    <mergeCell ref="N72:Q72"/>
    <mergeCell ref="R72:U72"/>
    <mergeCell ref="V72:Y72"/>
    <mergeCell ref="Z72:AC72"/>
    <mergeCell ref="AD72:AF72"/>
    <mergeCell ref="AG73:AI73"/>
    <mergeCell ref="AJ73:AL73"/>
    <mergeCell ref="AG72:AI72"/>
    <mergeCell ref="AJ72:AL72"/>
    <mergeCell ref="AM72:AO72"/>
    <mergeCell ref="C73:E73"/>
    <mergeCell ref="F73:H73"/>
    <mergeCell ref="I73:J73"/>
    <mergeCell ref="K73:M73"/>
    <mergeCell ref="N73:Q73"/>
    <mergeCell ref="O21:P21"/>
    <mergeCell ref="Q21:R21"/>
    <mergeCell ref="S21:T21"/>
    <mergeCell ref="U21:V21"/>
    <mergeCell ref="Z73:AC73"/>
    <mergeCell ref="AD73:AF73"/>
    <mergeCell ref="R73:U73"/>
    <mergeCell ref="V73:Y73"/>
    <mergeCell ref="Z71:AC71"/>
    <mergeCell ref="AD71:AF71"/>
    <mergeCell ref="AD21:AF21"/>
    <mergeCell ref="AG21:AI21"/>
    <mergeCell ref="AJ21:AL21"/>
    <mergeCell ref="AM21:AO21"/>
    <mergeCell ref="AM73:AO73"/>
    <mergeCell ref="C21:F21"/>
    <mergeCell ref="G21:H21"/>
    <mergeCell ref="I21:J21"/>
    <mergeCell ref="K21:L21"/>
    <mergeCell ref="M21:N21"/>
    <mergeCell ref="M22:N22"/>
    <mergeCell ref="O22:P22"/>
    <mergeCell ref="Q22:R22"/>
    <mergeCell ref="S22:T22"/>
    <mergeCell ref="C22:F22"/>
    <mergeCell ref="G22:H22"/>
    <mergeCell ref="I22:J22"/>
    <mergeCell ref="K22:L22"/>
    <mergeCell ref="AD22:AF22"/>
    <mergeCell ref="AG22:AI22"/>
    <mergeCell ref="AJ22:AL22"/>
    <mergeCell ref="AM22:AO22"/>
    <mergeCell ref="U22:V22"/>
    <mergeCell ref="W22:X22"/>
    <mergeCell ref="Y22:Z22"/>
    <mergeCell ref="AA22:AC22"/>
    <mergeCell ref="M23:N23"/>
    <mergeCell ref="O23:P23"/>
    <mergeCell ref="Q23:R23"/>
    <mergeCell ref="S23:T23"/>
    <mergeCell ref="C23:F23"/>
    <mergeCell ref="G23:H23"/>
    <mergeCell ref="I23:J23"/>
    <mergeCell ref="K23:L23"/>
    <mergeCell ref="AD23:AF23"/>
    <mergeCell ref="AG23:AI23"/>
    <mergeCell ref="AJ23:AL23"/>
    <mergeCell ref="AM23:AO23"/>
    <mergeCell ref="U23:V23"/>
    <mergeCell ref="W23:X23"/>
    <mergeCell ref="Y23:Z23"/>
    <mergeCell ref="AA23:AC23"/>
    <mergeCell ref="M24:N24"/>
    <mergeCell ref="O24:P24"/>
    <mergeCell ref="Q24:R24"/>
    <mergeCell ref="S24:T24"/>
    <mergeCell ref="C24:F24"/>
    <mergeCell ref="G24:H24"/>
    <mergeCell ref="I24:J24"/>
    <mergeCell ref="K24:L24"/>
    <mergeCell ref="AD24:AF24"/>
    <mergeCell ref="AG24:AI24"/>
    <mergeCell ref="AJ24:AL24"/>
    <mergeCell ref="AM24:AO24"/>
    <mergeCell ref="U24:V24"/>
    <mergeCell ref="W24:X24"/>
    <mergeCell ref="Y24:Z24"/>
    <mergeCell ref="AA24:AC24"/>
    <mergeCell ref="M25:N25"/>
    <mergeCell ref="O25:P25"/>
    <mergeCell ref="Q25:R25"/>
    <mergeCell ref="S25:T25"/>
    <mergeCell ref="C25:F25"/>
    <mergeCell ref="G25:H25"/>
    <mergeCell ref="I25:J25"/>
    <mergeCell ref="K25:L25"/>
    <mergeCell ref="AD25:AF25"/>
    <mergeCell ref="AG25:AI25"/>
    <mergeCell ref="AJ25:AL25"/>
    <mergeCell ref="AM25:AO25"/>
    <mergeCell ref="U25:V25"/>
    <mergeCell ref="W25:X25"/>
    <mergeCell ref="Y25:Z25"/>
    <mergeCell ref="AA25:AC25"/>
    <mergeCell ref="AH38:AK38"/>
    <mergeCell ref="AL38:AO38"/>
    <mergeCell ref="N38:P38"/>
    <mergeCell ref="Q38:S38"/>
    <mergeCell ref="T38:V38"/>
    <mergeCell ref="W38:Y38"/>
    <mergeCell ref="C39:E39"/>
    <mergeCell ref="F39:G39"/>
    <mergeCell ref="H39:J39"/>
    <mergeCell ref="K39:M39"/>
    <mergeCell ref="Z38:AC38"/>
    <mergeCell ref="AD38:AG38"/>
    <mergeCell ref="C38:E38"/>
    <mergeCell ref="F38:G38"/>
    <mergeCell ref="H38:J38"/>
    <mergeCell ref="K38:M38"/>
    <mergeCell ref="Z39:AC39"/>
    <mergeCell ref="AD39:AG39"/>
    <mergeCell ref="AH39:AK39"/>
    <mergeCell ref="AL39:AO39"/>
    <mergeCell ref="N39:P39"/>
    <mergeCell ref="Q39:S39"/>
    <mergeCell ref="T39:V39"/>
    <mergeCell ref="W39:Y39"/>
    <mergeCell ref="AH40:AK40"/>
    <mergeCell ref="AL40:AO40"/>
    <mergeCell ref="N40:P40"/>
    <mergeCell ref="Q40:S40"/>
    <mergeCell ref="T40:V40"/>
    <mergeCell ref="W40:Y40"/>
    <mergeCell ref="C41:E41"/>
    <mergeCell ref="F41:G41"/>
    <mergeCell ref="H41:J41"/>
    <mergeCell ref="K41:M41"/>
    <mergeCell ref="Z40:AC40"/>
    <mergeCell ref="AD40:AG40"/>
    <mergeCell ref="C40:E40"/>
    <mergeCell ref="F40:G40"/>
    <mergeCell ref="H40:J40"/>
    <mergeCell ref="K40:M40"/>
    <mergeCell ref="Z41:AC41"/>
    <mergeCell ref="AD41:AG41"/>
    <mergeCell ref="AH41:AK41"/>
    <mergeCell ref="AL41:AO41"/>
    <mergeCell ref="N41:P41"/>
    <mergeCell ref="Q41:S41"/>
    <mergeCell ref="T41:V41"/>
    <mergeCell ref="W41:Y41"/>
    <mergeCell ref="AH42:AK42"/>
    <mergeCell ref="AL42:AO42"/>
    <mergeCell ref="N42:P42"/>
    <mergeCell ref="Q42:S42"/>
    <mergeCell ref="T42:V42"/>
    <mergeCell ref="W42:Y42"/>
    <mergeCell ref="C63:E63"/>
    <mergeCell ref="F63:H63"/>
    <mergeCell ref="I63:J63"/>
    <mergeCell ref="K63:M63"/>
    <mergeCell ref="Z42:AC42"/>
    <mergeCell ref="AD42:AG42"/>
    <mergeCell ref="C42:E42"/>
    <mergeCell ref="F42:G42"/>
    <mergeCell ref="H42:J42"/>
    <mergeCell ref="K42:M42"/>
    <mergeCell ref="AD63:AF63"/>
    <mergeCell ref="AG63:AI63"/>
    <mergeCell ref="AJ63:AL63"/>
    <mergeCell ref="AM63:AO63"/>
    <mergeCell ref="N63:Q63"/>
    <mergeCell ref="R63:U63"/>
    <mergeCell ref="V63:Y63"/>
    <mergeCell ref="Z63:AC63"/>
    <mergeCell ref="AJ64:AL64"/>
    <mergeCell ref="AM64:AO64"/>
    <mergeCell ref="N64:Q64"/>
    <mergeCell ref="R64:U64"/>
    <mergeCell ref="V64:Y64"/>
    <mergeCell ref="Z64:AC64"/>
    <mergeCell ref="C65:E65"/>
    <mergeCell ref="F65:H65"/>
    <mergeCell ref="I65:J65"/>
    <mergeCell ref="K65:M65"/>
    <mergeCell ref="AD64:AF64"/>
    <mergeCell ref="AG64:AI64"/>
    <mergeCell ref="C64:E64"/>
    <mergeCell ref="F64:H64"/>
    <mergeCell ref="I64:J64"/>
    <mergeCell ref="K64:M64"/>
    <mergeCell ref="AD65:AF65"/>
    <mergeCell ref="AG65:AI65"/>
    <mergeCell ref="AJ65:AL65"/>
    <mergeCell ref="AM65:AO65"/>
    <mergeCell ref="N65:Q65"/>
    <mergeCell ref="R65:U65"/>
    <mergeCell ref="V65:Y65"/>
    <mergeCell ref="Z65:AC65"/>
    <mergeCell ref="AJ66:AL66"/>
    <mergeCell ref="AM66:AO66"/>
    <mergeCell ref="N66:Q66"/>
    <mergeCell ref="R66:U66"/>
    <mergeCell ref="V66:Y66"/>
    <mergeCell ref="Z66:AC66"/>
    <mergeCell ref="C67:E67"/>
    <mergeCell ref="F67:H67"/>
    <mergeCell ref="I67:J67"/>
    <mergeCell ref="K67:M67"/>
    <mergeCell ref="AD66:AF66"/>
    <mergeCell ref="AG66:AI66"/>
    <mergeCell ref="C66:E66"/>
    <mergeCell ref="F66:H66"/>
    <mergeCell ref="I66:J66"/>
    <mergeCell ref="K66:M66"/>
    <mergeCell ref="N67:Q67"/>
    <mergeCell ref="R67:U67"/>
    <mergeCell ref="V67:Y67"/>
    <mergeCell ref="AM67:AO67"/>
    <mergeCell ref="Z67:AC67"/>
    <mergeCell ref="AD67:AF67"/>
    <mergeCell ref="AG67:AI67"/>
    <mergeCell ref="AJ67:AL67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30" min="2" max="40" man="1"/>
    <brk id="49" min="2" max="3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2018-05-22T08:27:15Z</cp:lastPrinted>
  <dcterms:created xsi:type="dcterms:W3CDTF">2003-10-18T11:05:50Z</dcterms:created>
  <dcterms:modified xsi:type="dcterms:W3CDTF">2021-03-17T09:18:14Z</dcterms:modified>
  <cp:category/>
  <cp:version/>
  <cp:contentType/>
  <cp:contentStatus/>
</cp:coreProperties>
</file>