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activeTab="0"/>
  </bookViews>
  <sheets>
    <sheet name="Отменена (с автозаполнением)" sheetId="1" r:id="rId1"/>
    <sheet name="Отменена (чистый бланк)" sheetId="2" r:id="rId2"/>
    <sheet name="Отменена" sheetId="3" r:id="rId3"/>
  </sheets>
  <definedNames>
    <definedName name="_xlnm.Print_Area" localSheetId="2">'Отменена'!$C$3:$AJ$52</definedName>
    <definedName name="_xlnm.Print_Area" localSheetId="0">'Отменена (с автозаполнением)'!$C$4:$AJ$56</definedName>
    <definedName name="_xlnm.Print_Area" localSheetId="1">'Отменена (чистый бланк)'!$C$4:$AJ$56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T30" authorId="0">
      <text>
        <r>
          <rPr>
            <sz val="8"/>
            <rFont val="Tahoma"/>
            <family val="0"/>
          </rPr>
          <t xml:space="preserve">введите год
</t>
        </r>
      </text>
    </comment>
    <comment ref="AM42" authorId="0">
      <text>
        <r>
          <rPr>
            <b/>
            <sz val="8"/>
            <rFont val="Tahoma"/>
            <family val="0"/>
          </rPr>
          <t xml:space="preserve">введите данные
</t>
        </r>
        <r>
          <rPr>
            <sz val="8"/>
            <rFont val="Tahoma"/>
            <family val="0"/>
          </rPr>
          <t xml:space="preserve">
</t>
        </r>
      </text>
    </comment>
    <comment ref="AM43" authorId="0">
      <text>
        <r>
          <rPr>
            <b/>
            <sz val="8"/>
            <rFont val="Tahoma"/>
            <family val="0"/>
          </rPr>
          <t xml:space="preserve">введите данные
</t>
        </r>
      </text>
    </comment>
    <comment ref="AM45" authorId="0">
      <text>
        <r>
          <rPr>
            <b/>
            <sz val="8"/>
            <rFont val="Tahoma"/>
            <family val="0"/>
          </rPr>
          <t xml:space="preserve">введите данные
</t>
        </r>
      </text>
    </comment>
    <comment ref="AB49" authorId="0">
      <text>
        <r>
          <rPr>
            <sz val="8"/>
            <rFont val="Tahoma"/>
            <family val="2"/>
          </rPr>
          <t>введите дату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natasha</author>
  </authors>
  <commentList>
    <comment ref="T30" authorId="0">
      <text>
        <r>
          <rPr>
            <sz val="8"/>
            <rFont val="Tahoma"/>
            <family val="0"/>
          </rPr>
          <t xml:space="preserve">введите год
</t>
        </r>
      </text>
    </comment>
    <comment ref="AB49" authorId="0">
      <text>
        <r>
          <rPr>
            <sz val="8"/>
            <rFont val="Tahoma"/>
            <family val="2"/>
          </rPr>
          <t>введите дату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<sst xmlns="http://schemas.openxmlformats.org/spreadsheetml/2006/main" count="200" uniqueCount="74">
  <si>
    <t>Штамп или отметка инспекции МНС</t>
  </si>
  <si>
    <t>Получено:</t>
  </si>
  <si>
    <t>число</t>
  </si>
  <si>
    <t>месяц</t>
  </si>
  <si>
    <t>год</t>
  </si>
  <si>
    <t xml:space="preserve">Признак уточняющего расчёта </t>
  </si>
  <si>
    <t>(пометить Х)</t>
  </si>
  <si>
    <t xml:space="preserve">Тип отчета:                                                                                               </t>
  </si>
  <si>
    <t xml:space="preserve"> месячный</t>
  </si>
  <si>
    <t>№ п/п</t>
  </si>
  <si>
    <t>Руководитель предприятия</t>
  </si>
  <si>
    <t>Главный бухгалтер</t>
  </si>
  <si>
    <t>Подпись инспектора</t>
  </si>
  <si>
    <t>В инспекцию Министерства по налогам и сборам</t>
  </si>
  <si>
    <t>По сроку уплаты</t>
  </si>
  <si>
    <t>Код инспекции МНС</t>
  </si>
  <si>
    <t>адрес налогоплательщика</t>
  </si>
  <si>
    <t>фамилия ответственного лица, телефон</t>
  </si>
  <si>
    <t>1</t>
  </si>
  <si>
    <t>(И.О. Фамилия)</t>
  </si>
  <si>
    <t>полное наименование налогоплательщика</t>
  </si>
  <si>
    <t>6</t>
  </si>
  <si>
    <t>Наименование показателей</t>
  </si>
  <si>
    <t>По данным плательщика</t>
  </si>
  <si>
    <t>По данным ИМНС</t>
  </si>
  <si>
    <t>Дивиденды и приравненные к ним доходы - ВСЕГО</t>
  </si>
  <si>
    <t>Начислено налога на доходы по предыдущему расчёту</t>
  </si>
  <si>
    <t>Налог к доначислению (уменьшению) (стр.3-стр.4)</t>
  </si>
  <si>
    <t>в том числе:</t>
  </si>
  <si>
    <t>дивиденды</t>
  </si>
  <si>
    <t>доходы, приравненные к дивидендам</t>
  </si>
  <si>
    <t>(тысяч рублей)</t>
  </si>
  <si>
    <t>за</t>
  </si>
  <si>
    <t xml:space="preserve">месяц </t>
  </si>
  <si>
    <t>года</t>
  </si>
  <si>
    <t>(четыре цифры года)</t>
  </si>
  <si>
    <t>Ставка налога на доходы (в процентах)</t>
  </si>
  <si>
    <t>Налог на доходы (стр.1 х стр.2 / 100)</t>
  </si>
  <si>
    <t>к Инструкции о порядке исчисления и уплаты в бюджет налогов на доходы и прибыль</t>
  </si>
  <si>
    <t>(пост. МНС РБ № 19 от 31.01.2004 г. )</t>
  </si>
  <si>
    <t>ПРИЛОЖЕНИЕ 5</t>
  </si>
  <si>
    <t>УНП</t>
  </si>
  <si>
    <t>Экономическая  деятельность в данном периоде не велась</t>
  </si>
  <si>
    <t>по налогу на доходы</t>
  </si>
  <si>
    <t>НАЛОГОВАЯ ДЕКЛАРАЦИЯ (РАСЧЕТ)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</si>
  <si>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</si>
  <si>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</si>
  <si>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</si>
  <si>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</si>
  <si>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</si>
  <si>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</si>
  <si>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</si>
  <si>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</si>
  <si>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</si>
  <si>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</si>
  <si>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</si>
  <si>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</si>
  <si>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</si>
  <si>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С нарастающим итогом с начала года</t>
  </si>
  <si>
    <t>Сумма за год</t>
  </si>
  <si>
    <t>(B58 месяца)</t>
  </si>
  <si>
    <t>2006</t>
  </si>
  <si>
    <t>ВНИМАНИЕ! Форма утратила силу постановлением  Министерства по налогам и сборам от 31 января 2004 г. № 19</t>
  </si>
  <si>
    <t>ПРИЛОЖЕНИЕ 6</t>
  </si>
  <si>
    <t>к постановлению МНС РБ №30 от 18.03.2002 г.</t>
  </si>
  <si>
    <t>УНН</t>
  </si>
  <si>
    <t>РАСЧЕТ</t>
  </si>
  <si>
    <t>налога на доходы</t>
  </si>
  <si>
    <t>нарастающим итогом с начала года</t>
  </si>
  <si>
    <t>(номер месяца)</t>
  </si>
  <si>
    <t>Предпринимательская деятельность в отчетном периоде не велась</t>
  </si>
  <si>
    <t>ВНИМАНИЕ! Форма отменена постановлением Министерства по налогам и сборам от 30 января 2006 г. № 16</t>
  </si>
  <si>
    <t>ВНИМАНИЕ! Формы отменена постановлением Министерства по налогам и сборам от 30 января 2006 г. № 16</t>
  </si>
  <si>
    <t>Период действия Формы с 09.03.2004 г. по 06.03.2006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</si>
</sst>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8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color indexed="43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3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8" fillId="34" borderId="13" xfId="0" applyFont="1" applyFill="1" applyBorder="1" applyAlignment="1" applyProtection="1">
      <alignment vertical="center"/>
      <protection hidden="1"/>
    </xf>
    <xf numFmtId="0" fontId="8" fillId="34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 quotePrefix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horizontal="left" vertical="center"/>
      <protection hidden="1"/>
    </xf>
    <xf numFmtId="0" fontId="11" fillId="33" borderId="16" xfId="0" applyFont="1" applyFill="1" applyBorder="1" applyAlignment="1" applyProtection="1">
      <alignment horizontal="left" vertical="center"/>
      <protection hidden="1"/>
    </xf>
    <xf numFmtId="174" fontId="3" fillId="34" borderId="20" xfId="0" applyNumberFormat="1" applyFont="1" applyFill="1" applyBorder="1" applyAlignment="1" applyProtection="1">
      <alignment horizontal="center" vertical="center" wrapText="1"/>
      <protection/>
    </xf>
    <xf numFmtId="174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20" xfId="0" applyNumberFormat="1" applyFont="1" applyFill="1" applyBorder="1" applyAlignment="1" applyProtection="1">
      <alignment horizontal="center" vertical="center" wrapText="1"/>
      <protection/>
    </xf>
    <xf numFmtId="174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right" vertical="center" wrapText="1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49" fontId="2" fillId="34" borderId="31" xfId="0" applyNumberFormat="1" applyFont="1" applyFill="1" applyBorder="1" applyAlignment="1" applyProtection="1">
      <alignment horizontal="center" vertical="center"/>
      <protection locked="0"/>
    </xf>
    <xf numFmtId="49" fontId="2" fillId="34" borderId="32" xfId="0" applyNumberFormat="1" applyFont="1" applyFill="1" applyBorder="1" applyAlignment="1" applyProtection="1">
      <alignment horizontal="center" vertical="center"/>
      <protection locked="0"/>
    </xf>
    <xf numFmtId="49" fontId="2" fillId="34" borderId="33" xfId="0" applyNumberFormat="1" applyFont="1" applyFill="1" applyBorder="1" applyAlignment="1" applyProtection="1">
      <alignment horizontal="center" vertical="center"/>
      <protection locked="0"/>
    </xf>
    <xf numFmtId="9" fontId="3" fillId="0" borderId="24" xfId="57" applyFont="1" applyFill="1" applyBorder="1" applyAlignment="1" applyProtection="1" quotePrefix="1">
      <alignment horizontal="center" vertical="center" wrapText="1"/>
      <protection/>
    </xf>
    <xf numFmtId="9" fontId="3" fillId="0" borderId="25" xfId="57" applyFont="1" applyFill="1" applyBorder="1" applyAlignment="1" applyProtection="1" quotePrefix="1">
      <alignment horizontal="center" vertical="center" wrapText="1"/>
      <protection/>
    </xf>
    <xf numFmtId="9" fontId="3" fillId="0" borderId="26" xfId="57" applyFont="1" applyFill="1" applyBorder="1" applyAlignment="1" applyProtection="1" quotePrefix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4" borderId="34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49" fontId="2" fillId="34" borderId="31" xfId="0" applyNumberFormat="1" applyFont="1" applyFill="1" applyBorder="1" applyAlignment="1" applyProtection="1">
      <alignment horizontal="center" vertical="center"/>
      <protection/>
    </xf>
    <xf numFmtId="49" fontId="2" fillId="34" borderId="33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right" vertical="center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49" fontId="2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4" fillId="34" borderId="35" xfId="0" applyNumberFormat="1" applyFont="1" applyFill="1" applyBorder="1" applyAlignment="1" applyProtection="1">
      <alignment horizontal="center" vertical="center"/>
      <protection hidden="1"/>
    </xf>
    <xf numFmtId="172" fontId="2" fillId="34" borderId="31" xfId="0" applyNumberFormat="1" applyFont="1" applyFill="1" applyBorder="1" applyAlignment="1" applyProtection="1">
      <alignment horizontal="center" vertical="center"/>
      <protection locked="0"/>
    </xf>
    <xf numFmtId="172" fontId="2" fillId="34" borderId="32" xfId="0" applyNumberFormat="1" applyFont="1" applyFill="1" applyBorder="1" applyAlignment="1" applyProtection="1">
      <alignment horizontal="center" vertical="center"/>
      <protection locked="0"/>
    </xf>
    <xf numFmtId="172" fontId="2" fillId="34" borderId="33" xfId="0" applyNumberFormat="1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37" xfId="0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 quotePrefix="1">
      <alignment horizontal="center" vertical="center" wrapText="1"/>
      <protection hidden="1"/>
    </xf>
    <xf numFmtId="0" fontId="3" fillId="0" borderId="26" xfId="0" applyFont="1" applyFill="1" applyBorder="1" applyAlignment="1" applyProtection="1" quotePrefix="1">
      <alignment horizontal="center" vertical="center" wrapText="1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24" xfId="0" applyFont="1" applyFill="1" applyBorder="1" applyAlignment="1" applyProtection="1">
      <alignment horizontal="center" vertical="center" wrapText="1"/>
      <protection hidden="1"/>
    </xf>
    <xf numFmtId="0" fontId="3" fillId="37" borderId="26" xfId="0" applyFont="1" applyFill="1" applyBorder="1" applyAlignment="1" applyProtection="1">
      <alignment horizontal="center" vertical="center" wrapText="1"/>
      <protection hidden="1"/>
    </xf>
    <xf numFmtId="174" fontId="3" fillId="0" borderId="24" xfId="0" applyNumberFormat="1" applyFont="1" applyFill="1" applyBorder="1" applyAlignment="1" applyProtection="1">
      <alignment horizontal="center" vertical="center" wrapText="1"/>
      <protection/>
    </xf>
    <xf numFmtId="174" fontId="3" fillId="0" borderId="25" xfId="0" applyNumberFormat="1" applyFont="1" applyFill="1" applyBorder="1" applyAlignment="1" applyProtection="1" quotePrefix="1">
      <alignment horizontal="center" vertical="center" wrapText="1"/>
      <protection/>
    </xf>
    <xf numFmtId="174" fontId="3" fillId="0" borderId="26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33" xfId="0" applyFont="1" applyFill="1" applyBorder="1" applyAlignment="1" applyProtection="1" quotePrefix="1">
      <alignment horizontal="left" vertical="center" wrapText="1"/>
      <protection hidden="1"/>
    </xf>
    <xf numFmtId="0" fontId="3" fillId="0" borderId="25" xfId="0" applyFont="1" applyFill="1" applyBorder="1" applyAlignment="1" applyProtection="1" quotePrefix="1">
      <alignment horizontal="left" vertical="center" wrapText="1"/>
      <protection hidden="1"/>
    </xf>
    <xf numFmtId="0" fontId="3" fillId="0" borderId="31" xfId="0" applyFont="1" applyFill="1" applyBorder="1" applyAlignment="1" applyProtection="1" quotePrefix="1">
      <alignment horizontal="left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172" fontId="2" fillId="34" borderId="26" xfId="0" applyNumberFormat="1" applyFont="1" applyFill="1" applyBorder="1" applyAlignment="1" applyProtection="1">
      <alignment horizontal="center" vertical="center"/>
      <protection/>
    </xf>
    <xf numFmtId="172" fontId="2" fillId="34" borderId="20" xfId="0" applyNumberFormat="1" applyFont="1" applyFill="1" applyBorder="1" applyAlignment="1" applyProtection="1">
      <alignment horizontal="center" vertical="center"/>
      <protection/>
    </xf>
    <xf numFmtId="172" fontId="2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 quotePrefix="1">
      <alignment horizontal="center" vertical="center" wrapText="1"/>
      <protection/>
    </xf>
    <xf numFmtId="0" fontId="3" fillId="0" borderId="25" xfId="0" applyFont="1" applyFill="1" applyBorder="1" applyAlignment="1" applyProtection="1" quotePrefix="1">
      <alignment horizontal="center" vertical="center" wrapText="1"/>
      <protection/>
    </xf>
    <xf numFmtId="0" fontId="3" fillId="0" borderId="26" xfId="0" applyFont="1" applyFill="1" applyBorder="1" applyAlignment="1" applyProtection="1" quotePrefix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 quotePrefix="1">
      <alignment horizontal="center" vertical="center" wrapText="1"/>
      <protection hidden="1"/>
    </xf>
    <xf numFmtId="0" fontId="3" fillId="0" borderId="39" xfId="0" applyFont="1" applyFill="1" applyBorder="1" applyAlignment="1" applyProtection="1" quotePrefix="1">
      <alignment horizontal="center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0" xfId="0" applyFont="1" applyFill="1" applyBorder="1" applyAlignment="1" applyProtection="1" quotePrefix="1">
      <alignment horizontal="left" vertical="center" wrapText="1"/>
      <protection hidden="1"/>
    </xf>
    <xf numFmtId="0" fontId="3" fillId="0" borderId="41" xfId="0" applyFont="1" applyFill="1" applyBorder="1" applyAlignment="1" applyProtection="1" quotePrefix="1">
      <alignment horizontal="left" vertical="center" wrapText="1"/>
      <protection hidden="1"/>
    </xf>
    <xf numFmtId="0" fontId="3" fillId="0" borderId="42" xfId="0" applyFont="1" applyFill="1" applyBorder="1" applyAlignment="1" applyProtection="1" quotePrefix="1">
      <alignment horizontal="left" vertical="center" wrapText="1"/>
      <protection hidden="1"/>
    </xf>
    <xf numFmtId="174" fontId="3" fillId="0" borderId="38" xfId="0" applyNumberFormat="1" applyFont="1" applyFill="1" applyBorder="1" applyAlignment="1" applyProtection="1" quotePrefix="1">
      <alignment horizontal="center" vertical="center" wrapText="1"/>
      <protection/>
    </xf>
    <xf numFmtId="174" fontId="3" fillId="0" borderId="41" xfId="0" applyNumberFormat="1" applyFont="1" applyFill="1" applyBorder="1" applyAlignment="1" applyProtection="1" quotePrefix="1">
      <alignment horizontal="center" vertical="center" wrapText="1"/>
      <protection/>
    </xf>
    <xf numFmtId="174" fontId="3" fillId="0" borderId="39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38" xfId="0" applyFont="1" applyFill="1" applyBorder="1" applyAlignment="1" applyProtection="1" quotePrefix="1">
      <alignment horizontal="center" vertical="center" wrapText="1"/>
      <protection/>
    </xf>
    <xf numFmtId="0" fontId="3" fillId="0" borderId="41" xfId="0" applyFont="1" applyFill="1" applyBorder="1" applyAlignment="1" applyProtection="1" quotePrefix="1">
      <alignment horizontal="center" vertical="center" wrapText="1"/>
      <protection/>
    </xf>
    <xf numFmtId="0" fontId="3" fillId="0" borderId="39" xfId="0" applyFont="1" applyFill="1" applyBorder="1" applyAlignment="1" applyProtection="1" quotePrefix="1">
      <alignment horizontal="center" vertical="center" wrapText="1"/>
      <protection/>
    </xf>
    <xf numFmtId="0" fontId="1" fillId="37" borderId="0" xfId="0" applyFont="1" applyFill="1" applyBorder="1" applyAlignment="1" applyProtection="1">
      <alignment horizontal="center" vertical="center"/>
      <protection hidden="1"/>
    </xf>
    <xf numFmtId="174" fontId="3" fillId="34" borderId="19" xfId="0" applyNumberFormat="1" applyFont="1" applyFill="1" applyBorder="1" applyAlignment="1" applyProtection="1">
      <alignment horizontal="center" vertical="center"/>
      <protection/>
    </xf>
    <xf numFmtId="174" fontId="3" fillId="34" borderId="32" xfId="0" applyNumberFormat="1" applyFont="1" applyFill="1" applyBorder="1" applyAlignment="1" applyProtection="1">
      <alignment horizontal="center" vertical="center"/>
      <protection/>
    </xf>
    <xf numFmtId="174" fontId="3" fillId="34" borderId="43" xfId="0" applyNumberFormat="1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 quotePrefix="1">
      <alignment horizontal="left"/>
      <protection hidden="1"/>
    </xf>
    <xf numFmtId="0" fontId="3" fillId="37" borderId="44" xfId="0" applyFont="1" applyFill="1" applyBorder="1" applyAlignment="1" applyProtection="1">
      <alignment horizontal="left"/>
      <protection hidden="1"/>
    </xf>
    <xf numFmtId="0" fontId="3" fillId="0" borderId="32" xfId="0" applyFont="1" applyFill="1" applyBorder="1" applyAlignment="1" applyProtection="1">
      <alignment horizontal="left"/>
      <protection hidden="1"/>
    </xf>
    <xf numFmtId="0" fontId="3" fillId="0" borderId="43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174" fontId="3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174" fontId="3" fillId="0" borderId="25" xfId="0" applyNumberFormat="1" applyFont="1" applyFill="1" applyBorder="1" applyAlignment="1" applyProtection="1" quotePrefix="1">
      <alignment horizontal="center" vertical="center" wrapText="1"/>
      <protection locked="0"/>
    </xf>
    <xf numFmtId="174" fontId="3" fillId="0" borderId="26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3" fillId="34" borderId="24" xfId="0" applyFont="1" applyFill="1" applyBorder="1" applyAlignment="1" applyProtection="1">
      <alignment horizontal="left" vertical="center"/>
      <protection/>
    </xf>
    <xf numFmtId="0" fontId="3" fillId="34" borderId="25" xfId="0" applyFont="1" applyFill="1" applyBorder="1" applyAlignment="1" applyProtection="1">
      <alignment horizontal="left" vertical="center"/>
      <protection/>
    </xf>
    <xf numFmtId="0" fontId="3" fillId="34" borderId="26" xfId="0" applyFont="1" applyFill="1" applyBorder="1" applyAlignment="1" applyProtection="1">
      <alignment horizontal="left" vertical="center"/>
      <protection/>
    </xf>
    <xf numFmtId="174" fontId="3" fillId="34" borderId="21" xfId="0" applyNumberFormat="1" applyFont="1" applyFill="1" applyBorder="1" applyAlignment="1" applyProtection="1">
      <alignment horizontal="center" vertical="center" wrapText="1"/>
      <protection/>
    </xf>
    <xf numFmtId="174" fontId="3" fillId="34" borderId="22" xfId="0" applyNumberFormat="1" applyFont="1" applyFill="1" applyBorder="1" applyAlignment="1" applyProtection="1">
      <alignment horizontal="center" vertical="center" wrapText="1"/>
      <protection/>
    </xf>
    <xf numFmtId="174" fontId="3" fillId="34" borderId="23" xfId="0" applyNumberFormat="1" applyFont="1" applyFill="1" applyBorder="1" applyAlignment="1" applyProtection="1">
      <alignment horizontal="center" vertical="center" wrapText="1"/>
      <protection/>
    </xf>
    <xf numFmtId="174" fontId="3" fillId="34" borderId="24" xfId="0" applyNumberFormat="1" applyFont="1" applyFill="1" applyBorder="1" applyAlignment="1" applyProtection="1">
      <alignment horizontal="center" vertical="center" wrapText="1"/>
      <protection/>
    </xf>
    <xf numFmtId="174" fontId="3" fillId="34" borderId="25" xfId="0" applyNumberFormat="1" applyFont="1" applyFill="1" applyBorder="1" applyAlignment="1" applyProtection="1">
      <alignment horizontal="center" vertical="center" wrapText="1"/>
      <protection/>
    </xf>
    <xf numFmtId="174" fontId="3" fillId="34" borderId="26" xfId="0" applyNumberFormat="1" applyFont="1" applyFill="1" applyBorder="1" applyAlignment="1" applyProtection="1">
      <alignment horizontal="center" vertical="center" wrapText="1"/>
      <protection/>
    </xf>
    <xf numFmtId="174" fontId="3" fillId="0" borderId="24" xfId="0" applyNumberFormat="1" applyFont="1" applyFill="1" applyBorder="1" applyAlignment="1" applyProtection="1" quotePrefix="1">
      <alignment horizontal="center" vertical="center" wrapText="1"/>
      <protection/>
    </xf>
    <xf numFmtId="174" fontId="3" fillId="34" borderId="20" xfId="0" applyNumberFormat="1" applyFont="1" applyFill="1" applyBorder="1" applyAlignment="1" applyProtection="1">
      <alignment horizontal="center" vertical="center"/>
      <protection/>
    </xf>
    <xf numFmtId="174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174" fontId="3" fillId="34" borderId="30" xfId="0" applyNumberFormat="1" applyFont="1" applyFill="1" applyBorder="1" applyAlignment="1" applyProtection="1">
      <alignment horizontal="center" vertical="center"/>
      <protection/>
    </xf>
    <xf numFmtId="174" fontId="3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1" xfId="0" applyNumberFormat="1" applyFont="1" applyFill="1" applyBorder="1" applyAlignment="1" applyProtection="1">
      <alignment horizontal="center" vertical="center"/>
      <protection locked="0"/>
    </xf>
    <xf numFmtId="0" fontId="2" fillId="34" borderId="32" xfId="0" applyNumberFormat="1" applyFont="1" applyFill="1" applyBorder="1" applyAlignment="1" applyProtection="1">
      <alignment horizontal="center" vertical="center"/>
      <protection locked="0"/>
    </xf>
    <xf numFmtId="0" fontId="2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41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39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173" fontId="3" fillId="0" borderId="38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41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39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41" xfId="0" applyFont="1" applyFill="1" applyBorder="1" applyAlignment="1" applyProtection="1" quotePrefix="1">
      <alignment horizontal="center" vertical="center" wrapText="1"/>
      <protection hidden="1"/>
    </xf>
    <xf numFmtId="0" fontId="3" fillId="0" borderId="24" xfId="0" applyFont="1" applyFill="1" applyBorder="1" applyAlignment="1" applyProtection="1" quotePrefix="1">
      <alignment horizontal="center" vertical="center" wrapText="1"/>
      <protection locked="0"/>
    </xf>
    <xf numFmtId="0" fontId="3" fillId="0" borderId="25" xfId="0" applyFont="1" applyFill="1" applyBorder="1" applyAlignment="1" applyProtection="1" quotePrefix="1">
      <alignment horizontal="center" vertical="center" wrapText="1"/>
      <protection locked="0"/>
    </xf>
    <xf numFmtId="0" fontId="3" fillId="0" borderId="26" xfId="0" applyFont="1" applyFill="1" applyBorder="1" applyAlignment="1" applyProtection="1" quotePrefix="1">
      <alignment horizontal="center" vertical="center" wrapText="1"/>
      <protection locked="0"/>
    </xf>
    <xf numFmtId="0" fontId="3" fillId="0" borderId="25" xfId="0" applyFont="1" applyFill="1" applyBorder="1" applyAlignment="1" applyProtection="1" quotePrefix="1">
      <alignment horizontal="center" vertical="center" wrapText="1"/>
      <protection hidden="1"/>
    </xf>
    <xf numFmtId="173" fontId="3" fillId="0" borderId="24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25" xfId="0" applyNumberFormat="1" applyFont="1" applyFill="1" applyBorder="1" applyAlignment="1" applyProtection="1" quotePrefix="1">
      <alignment horizontal="center" vertical="center" wrapText="1"/>
      <protection/>
    </xf>
    <xf numFmtId="173" fontId="3" fillId="0" borderId="26" xfId="0" applyNumberFormat="1" applyFont="1" applyFill="1" applyBorder="1" applyAlignment="1" applyProtection="1" quotePrefix="1">
      <alignment horizontal="center" vertical="center" wrapText="1"/>
      <protection/>
    </xf>
    <xf numFmtId="173" fontId="3" fillId="34" borderId="24" xfId="0" applyNumberFormat="1" applyFont="1" applyFill="1" applyBorder="1" applyAlignment="1" applyProtection="1">
      <alignment horizontal="left" vertical="center"/>
      <protection locked="0"/>
    </xf>
    <xf numFmtId="173" fontId="3" fillId="34" borderId="25" xfId="0" applyNumberFormat="1" applyFont="1" applyFill="1" applyBorder="1" applyAlignment="1" applyProtection="1">
      <alignment horizontal="left" vertical="center"/>
      <protection locked="0"/>
    </xf>
    <xf numFmtId="173" fontId="3" fillId="34" borderId="26" xfId="0" applyNumberFormat="1" applyFont="1" applyFill="1" applyBorder="1" applyAlignment="1" applyProtection="1">
      <alignment horizontal="left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hidden="1"/>
    </xf>
    <xf numFmtId="0" fontId="3" fillId="34" borderId="25" xfId="0" applyFont="1" applyFill="1" applyBorder="1" applyAlignment="1" applyProtection="1">
      <alignment horizontal="left" vertical="center"/>
      <protection hidden="1"/>
    </xf>
    <xf numFmtId="0" fontId="3" fillId="34" borderId="26" xfId="0" applyFont="1" applyFill="1" applyBorder="1" applyAlignment="1" applyProtection="1">
      <alignment horizontal="left" vertical="center"/>
      <protection hidden="1"/>
    </xf>
    <xf numFmtId="9" fontId="3" fillId="0" borderId="24" xfId="57" applyFont="1" applyFill="1" applyBorder="1" applyAlignment="1" applyProtection="1" quotePrefix="1">
      <alignment horizontal="center" vertical="center" wrapText="1"/>
      <protection locked="0"/>
    </xf>
    <xf numFmtId="9" fontId="3" fillId="0" borderId="25" xfId="57" applyFont="1" applyFill="1" applyBorder="1" applyAlignment="1" applyProtection="1" quotePrefix="1">
      <alignment horizontal="center" vertical="center" wrapText="1"/>
      <protection locked="0"/>
    </xf>
    <xf numFmtId="9" fontId="3" fillId="0" borderId="26" xfId="57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173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173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173" fontId="2" fillId="34" borderId="23" xfId="0" applyNumberFormat="1" applyFont="1" applyFill="1" applyBorder="1" applyAlignment="1" applyProtection="1">
      <alignment horizontal="center" vertical="center" wrapText="1"/>
      <protection locked="0"/>
    </xf>
    <xf numFmtId="173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173" fontId="2" fillId="34" borderId="25" xfId="0" applyNumberFormat="1" applyFont="1" applyFill="1" applyBorder="1" applyAlignment="1" applyProtection="1">
      <alignment horizontal="center" vertical="center" wrapText="1"/>
      <protection locked="0"/>
    </xf>
    <xf numFmtId="173" fontId="2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left"/>
      <protection hidden="1"/>
    </xf>
    <xf numFmtId="0" fontId="3" fillId="34" borderId="45" xfId="0" applyFont="1" applyFill="1" applyBorder="1" applyAlignment="1" applyProtection="1">
      <alignment horizontal="center" vertical="center"/>
      <protection hidden="1"/>
    </xf>
    <xf numFmtId="0" fontId="3" fillId="34" borderId="33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3" fillId="0" borderId="46" xfId="0" applyFont="1" applyFill="1" applyBorder="1" applyAlignment="1" applyProtection="1">
      <alignment horizontal="left"/>
      <protection hidden="1"/>
    </xf>
    <xf numFmtId="0" fontId="3" fillId="0" borderId="25" xfId="0" applyFont="1" applyFill="1" applyBorder="1" applyAlignment="1" applyProtection="1">
      <alignment horizontal="left"/>
      <protection hidden="1"/>
    </xf>
    <xf numFmtId="0" fontId="3" fillId="0" borderId="31" xfId="0" applyFont="1" applyFill="1" applyBorder="1" applyAlignment="1" applyProtection="1">
      <alignment horizontal="left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6" fillId="33" borderId="0" xfId="42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Y71"/>
  <sheetViews>
    <sheetView tabSelected="1" zoomScalePageLayoutView="0" workbookViewId="0" topLeftCell="A1">
      <pane xSplit="31" ySplit="6" topLeftCell="AF21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64" sqref="B64"/>
    </sheetView>
  </sheetViews>
  <sheetFormatPr defaultColWidth="2.75390625" defaultRowHeight="12.75"/>
  <cols>
    <col min="1" max="16384" width="2.75390625" style="1" customWidth="1"/>
  </cols>
  <sheetData>
    <row r="1" spans="2:55" ht="19.5" customHeight="1">
      <c r="B1" s="63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</row>
    <row r="2" spans="2:41" ht="19.5" customHeight="1" thickBot="1">
      <c r="B2" s="64" t="s">
        <v>73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2"/>
      <c r="AM2" s="62"/>
      <c r="AN2" s="62"/>
      <c r="AO2" s="62"/>
    </row>
    <row r="3" spans="2:37" ht="10.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103" ht="10.5" customHeight="1">
      <c r="B4" s="5"/>
      <c r="C4" s="6"/>
      <c r="D4" s="6"/>
      <c r="E4" s="6"/>
      <c r="F4" s="6"/>
      <c r="G4" s="1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160" t="s">
        <v>40</v>
      </c>
      <c r="AC4" s="160"/>
      <c r="AD4" s="160"/>
      <c r="AE4" s="160"/>
      <c r="AF4" s="160"/>
      <c r="AG4" s="160"/>
      <c r="AH4" s="160"/>
      <c r="AI4" s="160"/>
      <c r="AJ4" s="160"/>
      <c r="AK4" s="7"/>
      <c r="AM4" s="78" t="s">
        <v>45</v>
      </c>
      <c r="AN4" s="78"/>
      <c r="AO4" s="78"/>
      <c r="AP4" s="78"/>
      <c r="AQ4" s="78"/>
      <c r="AR4" s="78" t="s">
        <v>46</v>
      </c>
      <c r="AS4" s="78"/>
      <c r="AT4" s="78"/>
      <c r="AU4" s="78"/>
      <c r="AV4" s="78"/>
      <c r="AW4" s="78" t="s">
        <v>47</v>
      </c>
      <c r="AX4" s="78"/>
      <c r="AY4" s="78"/>
      <c r="AZ4" s="78"/>
      <c r="BA4" s="78"/>
      <c r="BB4" s="78" t="s">
        <v>48</v>
      </c>
      <c r="BC4" s="78"/>
      <c r="BD4" s="78"/>
      <c r="BE4" s="78"/>
      <c r="BF4" s="78"/>
      <c r="BG4" s="78" t="s">
        <v>49</v>
      </c>
      <c r="BH4" s="78"/>
      <c r="BI4" s="78"/>
      <c r="BJ4" s="78"/>
      <c r="BK4" s="78"/>
      <c r="BL4" s="78" t="s">
        <v>50</v>
      </c>
      <c r="BM4" s="78"/>
      <c r="BN4" s="78"/>
      <c r="BO4" s="78"/>
      <c r="BP4" s="78"/>
      <c r="BQ4" s="78" t="s">
        <v>51</v>
      </c>
      <c r="BR4" s="78"/>
      <c r="BS4" s="78"/>
      <c r="BT4" s="78"/>
      <c r="BU4" s="78"/>
      <c r="BV4" s="78" t="s">
        <v>52</v>
      </c>
      <c r="BW4" s="78"/>
      <c r="BX4" s="78"/>
      <c r="BY4" s="78"/>
      <c r="BZ4" s="78"/>
      <c r="CA4" s="78" t="s">
        <v>53</v>
      </c>
      <c r="CB4" s="78"/>
      <c r="CC4" s="78"/>
      <c r="CD4" s="78"/>
      <c r="CE4" s="78"/>
      <c r="CF4" s="78" t="s">
        <v>54</v>
      </c>
      <c r="CG4" s="78"/>
      <c r="CH4" s="78"/>
      <c r="CI4" s="78"/>
      <c r="CJ4" s="78"/>
      <c r="CK4" s="78" t="s">
        <v>55</v>
      </c>
      <c r="CL4" s="78"/>
      <c r="CM4" s="78"/>
      <c r="CN4" s="78"/>
      <c r="CO4" s="78"/>
      <c r="CP4" s="78" t="s">
        <v>56</v>
      </c>
      <c r="CQ4" s="78"/>
      <c r="CR4" s="78"/>
      <c r="CS4" s="78"/>
      <c r="CT4" s="78"/>
      <c r="CU4" s="78" t="s">
        <v>59</v>
      </c>
      <c r="CV4" s="78"/>
      <c r="CW4" s="78"/>
      <c r="CX4" s="78"/>
      <c r="CY4" s="78"/>
    </row>
    <row r="5" spans="2:103" ht="18" customHeight="1">
      <c r="B5" s="5"/>
      <c r="C5" s="6"/>
      <c r="D5" s="6"/>
      <c r="E5" s="6"/>
      <c r="F5" s="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16"/>
      <c r="S5" s="32"/>
      <c r="T5" s="32"/>
      <c r="U5" s="16"/>
      <c r="V5" s="32"/>
      <c r="W5" s="32"/>
      <c r="X5" s="16"/>
      <c r="Y5" s="81" t="s">
        <v>38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7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</row>
    <row r="6" spans="2:103" ht="10.5" customHeight="1">
      <c r="B6" s="5"/>
      <c r="C6" s="6"/>
      <c r="D6" s="6"/>
      <c r="E6" s="6"/>
      <c r="F6" s="8"/>
      <c r="G6" s="6"/>
      <c r="H6" s="8"/>
      <c r="I6" s="8"/>
      <c r="J6" s="82" t="s">
        <v>39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7"/>
      <c r="AM6" s="75">
        <v>1</v>
      </c>
      <c r="AN6" s="75"/>
      <c r="AO6" s="75"/>
      <c r="AP6" s="75"/>
      <c r="AQ6" s="75"/>
      <c r="AR6" s="75">
        <v>2</v>
      </c>
      <c r="AS6" s="75"/>
      <c r="AT6" s="75"/>
      <c r="AU6" s="75"/>
      <c r="AV6" s="75"/>
      <c r="AW6" s="75">
        <v>3</v>
      </c>
      <c r="AX6" s="75"/>
      <c r="AY6" s="75"/>
      <c r="AZ6" s="75"/>
      <c r="BA6" s="75"/>
      <c r="BB6" s="75">
        <v>4</v>
      </c>
      <c r="BC6" s="75"/>
      <c r="BD6" s="75"/>
      <c r="BE6" s="75"/>
      <c r="BF6" s="75"/>
      <c r="BG6" s="75">
        <v>5</v>
      </c>
      <c r="BH6" s="75"/>
      <c r="BI6" s="75"/>
      <c r="BJ6" s="75"/>
      <c r="BK6" s="75"/>
      <c r="BL6" s="75">
        <v>6</v>
      </c>
      <c r="BM6" s="75"/>
      <c r="BN6" s="75"/>
      <c r="BO6" s="75"/>
      <c r="BP6" s="75"/>
      <c r="BQ6" s="75">
        <v>7</v>
      </c>
      <c r="BR6" s="75"/>
      <c r="BS6" s="75"/>
      <c r="BT6" s="75"/>
      <c r="BU6" s="75"/>
      <c r="BV6" s="75">
        <v>8</v>
      </c>
      <c r="BW6" s="75"/>
      <c r="BX6" s="75"/>
      <c r="BY6" s="75"/>
      <c r="BZ6" s="75"/>
      <c r="CA6" s="75">
        <v>9</v>
      </c>
      <c r="CB6" s="75"/>
      <c r="CC6" s="75"/>
      <c r="CD6" s="75"/>
      <c r="CE6" s="75"/>
      <c r="CF6" s="75">
        <v>10</v>
      </c>
      <c r="CG6" s="75"/>
      <c r="CH6" s="75"/>
      <c r="CI6" s="75"/>
      <c r="CJ6" s="75"/>
      <c r="CK6" s="75">
        <v>11</v>
      </c>
      <c r="CL6" s="75"/>
      <c r="CM6" s="75"/>
      <c r="CN6" s="75"/>
      <c r="CO6" s="75"/>
      <c r="CP6" s="75">
        <v>12</v>
      </c>
      <c r="CQ6" s="75"/>
      <c r="CR6" s="75"/>
      <c r="CS6" s="75"/>
      <c r="CT6" s="75"/>
      <c r="CU6" s="75"/>
      <c r="CV6" s="75"/>
      <c r="CW6" s="75"/>
      <c r="CX6" s="75"/>
      <c r="CY6" s="75"/>
    </row>
    <row r="7" spans="2:103" ht="10.5" customHeight="1">
      <c r="B7" s="5"/>
      <c r="C7" s="6"/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</row>
    <row r="8" spans="2:103" ht="10.5" customHeight="1">
      <c r="B8" s="5"/>
      <c r="C8" s="113" t="s">
        <v>13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6"/>
      <c r="T8" s="6"/>
      <c r="U8" s="6"/>
      <c r="V8" s="6"/>
      <c r="W8" s="6"/>
      <c r="X8" s="29" t="s">
        <v>0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7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</row>
    <row r="9" spans="2:103" ht="10.5" customHeight="1">
      <c r="B9" s="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6"/>
      <c r="T9" s="6"/>
      <c r="U9" s="6"/>
      <c r="V9" s="6"/>
      <c r="W9" s="6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7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</row>
    <row r="10" spans="2:103" ht="10.5" customHeight="1">
      <c r="B10" s="5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  <c r="O10" s="29"/>
      <c r="P10" s="29"/>
      <c r="Q10" s="29"/>
      <c r="R10" s="29"/>
      <c r="S10" s="6"/>
      <c r="T10" s="6"/>
      <c r="U10" s="6"/>
      <c r="V10" s="6"/>
      <c r="W10" s="6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7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</row>
    <row r="11" spans="2:103" ht="10.5" customHeight="1">
      <c r="B11" s="5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</row>
    <row r="12" spans="2:103" ht="10.5" customHeight="1">
      <c r="B12" s="5"/>
      <c r="C12" s="10" t="s">
        <v>15</v>
      </c>
      <c r="D12" s="10"/>
      <c r="E12" s="10"/>
      <c r="F12" s="10"/>
      <c r="G12" s="6"/>
      <c r="H12" s="6"/>
      <c r="I12" s="83"/>
      <c r="J12" s="84"/>
      <c r="K12" s="84"/>
      <c r="L12" s="84"/>
      <c r="M12" s="84"/>
      <c r="N12" s="85"/>
      <c r="O12" s="6"/>
      <c r="P12" s="6"/>
      <c r="Q12" s="6"/>
      <c r="R12" s="6"/>
      <c r="S12" s="10"/>
      <c r="T12" s="10"/>
      <c r="U12" s="10"/>
      <c r="V12" s="10"/>
      <c r="W12" s="10"/>
      <c r="X12" s="10" t="s">
        <v>1</v>
      </c>
      <c r="Y12" s="10"/>
      <c r="Z12" s="10"/>
      <c r="AA12" s="10"/>
      <c r="AB12" s="103"/>
      <c r="AC12" s="104"/>
      <c r="AD12" s="105"/>
      <c r="AE12" s="129">
        <f>IF(B59=12,1,B59+1)</f>
        <v>6</v>
      </c>
      <c r="AF12" s="130"/>
      <c r="AG12" s="131"/>
      <c r="AH12" s="132" t="str">
        <f>IF(B59=12,T30+1,T30)</f>
        <v>2006</v>
      </c>
      <c r="AI12" s="133"/>
      <c r="AJ12" s="134"/>
      <c r="AK12" s="7"/>
      <c r="AM12" s="40"/>
      <c r="AN12" s="40"/>
      <c r="AO12" s="41"/>
      <c r="AP12" s="41"/>
      <c r="AQ12" s="42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</row>
    <row r="13" spans="2:103" s="15" customFormat="1" ht="10.5" customHeight="1">
      <c r="B13" s="11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2"/>
      <c r="Z13" s="12"/>
      <c r="AA13" s="12"/>
      <c r="AB13" s="89" t="s">
        <v>2</v>
      </c>
      <c r="AC13" s="89"/>
      <c r="AD13" s="89"/>
      <c r="AE13" s="89" t="s">
        <v>3</v>
      </c>
      <c r="AF13" s="89"/>
      <c r="AG13" s="89"/>
      <c r="AH13" s="89" t="s">
        <v>4</v>
      </c>
      <c r="AI13" s="89"/>
      <c r="AJ13" s="89"/>
      <c r="AK13" s="14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</row>
    <row r="14" spans="2:103" ht="10.5" customHeight="1">
      <c r="B14" s="5"/>
      <c r="C14" s="10" t="s">
        <v>41</v>
      </c>
      <c r="D14" s="10"/>
      <c r="E14" s="10"/>
      <c r="F14" s="10"/>
      <c r="G14" s="6"/>
      <c r="H14" s="6"/>
      <c r="I14" s="103"/>
      <c r="J14" s="104"/>
      <c r="K14" s="104"/>
      <c r="L14" s="104"/>
      <c r="M14" s="104"/>
      <c r="N14" s="105"/>
      <c r="O14" s="6"/>
      <c r="P14" s="6"/>
      <c r="Q14" s="6"/>
      <c r="R14" s="6"/>
      <c r="S14" s="10"/>
      <c r="T14" s="10"/>
      <c r="U14" s="10"/>
      <c r="V14" s="10"/>
      <c r="W14" s="1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</row>
    <row r="15" spans="2:103" ht="10.5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</row>
    <row r="16" spans="2:103" ht="10.5" customHeight="1">
      <c r="B16" s="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</row>
    <row r="17" spans="2:103" s="15" customFormat="1" ht="10.5" customHeight="1">
      <c r="B17" s="11"/>
      <c r="C17" s="106" t="s">
        <v>20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2"/>
      <c r="P17" s="12"/>
      <c r="Q17" s="12"/>
      <c r="R17" s="12"/>
      <c r="S17" s="12"/>
      <c r="T17" s="12"/>
      <c r="U17" s="12"/>
      <c r="V17" s="12"/>
      <c r="W17" s="12"/>
      <c r="X17" s="10" t="s">
        <v>5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3"/>
      <c r="AI17" s="104"/>
      <c r="AJ17" s="105"/>
      <c r="AK17" s="14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</row>
    <row r="18" spans="2:103" ht="10.5" customHeight="1">
      <c r="B18" s="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6"/>
      <c r="P18" s="6"/>
      <c r="Q18" s="6"/>
      <c r="R18" s="6"/>
      <c r="S18" s="6"/>
      <c r="T18" s="6"/>
      <c r="U18" s="6"/>
      <c r="V18" s="6"/>
      <c r="W18" s="6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2" t="s">
        <v>6</v>
      </c>
      <c r="AI18" s="102"/>
      <c r="AJ18" s="102"/>
      <c r="AK18" s="7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2:103" s="15" customFormat="1" ht="10.5" customHeight="1">
      <c r="B19" s="11"/>
      <c r="C19" s="106" t="s">
        <v>16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2"/>
      <c r="Z19" s="12"/>
      <c r="AA19" s="12"/>
      <c r="AB19" s="6"/>
      <c r="AC19" s="6"/>
      <c r="AD19" s="36"/>
      <c r="AE19" s="36"/>
      <c r="AF19" s="36"/>
      <c r="AG19" s="36"/>
      <c r="AH19" s="36"/>
      <c r="AI19" s="36"/>
      <c r="AJ19" s="36"/>
      <c r="AK19" s="14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2:103" ht="10.5" customHeight="1">
      <c r="B20" s="5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6"/>
      <c r="P20" s="6"/>
      <c r="Q20" s="6"/>
      <c r="R20" s="6"/>
      <c r="S20" s="6"/>
      <c r="T20" s="6"/>
      <c r="U20" s="6"/>
      <c r="V20" s="6"/>
      <c r="W20" s="6"/>
      <c r="X20" s="10" t="s">
        <v>12</v>
      </c>
      <c r="Y20" s="6"/>
      <c r="Z20" s="6"/>
      <c r="AA20" s="6"/>
      <c r="AB20" s="6"/>
      <c r="AC20" s="6"/>
      <c r="AD20" s="37"/>
      <c r="AE20" s="37"/>
      <c r="AF20" s="37"/>
      <c r="AG20" s="37"/>
      <c r="AH20" s="37"/>
      <c r="AI20" s="37"/>
      <c r="AJ20" s="37"/>
      <c r="AK20" s="7"/>
      <c r="AM20" s="40"/>
      <c r="AN20" s="40"/>
      <c r="AO20" s="43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</row>
    <row r="21" spans="2:103" ht="10.5" customHeight="1">
      <c r="B21" s="5"/>
      <c r="C21" s="106" t="s">
        <v>17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2"/>
      <c r="P21" s="12"/>
      <c r="Q21" s="12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M21" s="41"/>
      <c r="AN21" s="41"/>
      <c r="AO21" s="43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2:103" ht="10.5" customHeight="1">
      <c r="B22" s="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"/>
      <c r="P22" s="12"/>
      <c r="Q22" s="12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  <c r="AM22" s="41"/>
      <c r="AN22" s="41"/>
      <c r="AO22" s="43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2:103" ht="10.5" customHeight="1">
      <c r="B23" s="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"/>
      <c r="P23" s="12"/>
      <c r="Q23" s="1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M23" s="41"/>
      <c r="AN23" s="41"/>
      <c r="AO23" s="43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2:103" ht="10.5" customHeight="1"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  <c r="AM24" s="40"/>
      <c r="AN24" s="40"/>
      <c r="AO24" s="43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</row>
    <row r="25" spans="2:103" ht="10.5" customHeight="1">
      <c r="B25" s="5"/>
      <c r="C25" s="151" t="s">
        <v>44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7"/>
      <c r="AM25" s="40"/>
      <c r="AN25" s="40"/>
      <c r="AO25" s="43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6" spans="2:103" s="33" customFormat="1" ht="10.5" customHeight="1">
      <c r="B26" s="34"/>
      <c r="C26" s="128" t="s">
        <v>43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35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</row>
    <row r="27" spans="2:103" ht="10.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8" spans="2:103" ht="10.5">
      <c r="B28" s="5"/>
      <c r="C28" s="111" t="s">
        <v>58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92" t="s">
        <v>21</v>
      </c>
      <c r="O28" s="93"/>
      <c r="P28" s="16"/>
      <c r="Q28" s="6" t="s">
        <v>7</v>
      </c>
      <c r="R28" s="6"/>
      <c r="S28" s="6"/>
      <c r="T28" s="6"/>
      <c r="U28" s="92" t="s">
        <v>18</v>
      </c>
      <c r="V28" s="93"/>
      <c r="W28" s="90" t="s">
        <v>8</v>
      </c>
      <c r="X28" s="91"/>
      <c r="Y28" s="91"/>
      <c r="Z28" s="16"/>
      <c r="AA28" s="16"/>
      <c r="AB28" s="16"/>
      <c r="AC28" s="16"/>
      <c r="AD28" s="16"/>
      <c r="AE28" s="16"/>
      <c r="AF28" s="6"/>
      <c r="AG28" s="6"/>
      <c r="AH28" s="6"/>
      <c r="AI28" s="6"/>
      <c r="AJ28" s="6"/>
      <c r="AK28" s="7"/>
      <c r="AM28" s="40"/>
      <c r="AN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</row>
    <row r="29" spans="2:103" ht="10.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M29" s="40"/>
      <c r="AN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0" spans="2:103" ht="10.5">
      <c r="B30" s="5"/>
      <c r="C30" s="6"/>
      <c r="D30" s="6"/>
      <c r="E30" s="6"/>
      <c r="F30" s="6"/>
      <c r="G30" s="6"/>
      <c r="H30" s="6"/>
      <c r="I30" s="6"/>
      <c r="J30" s="6" t="s">
        <v>32</v>
      </c>
      <c r="K30" s="107">
        <f>B59</f>
        <v>5</v>
      </c>
      <c r="L30" s="108"/>
      <c r="M30" s="108"/>
      <c r="N30" s="108"/>
      <c r="O30" s="109"/>
      <c r="P30" s="16"/>
      <c r="Q30" s="36" t="s">
        <v>33</v>
      </c>
      <c r="R30" s="16"/>
      <c r="S30" s="36"/>
      <c r="T30" s="103" t="s">
        <v>61</v>
      </c>
      <c r="U30" s="104"/>
      <c r="V30" s="105"/>
      <c r="W30" s="91" t="s">
        <v>34</v>
      </c>
      <c r="X30" s="91"/>
      <c r="Y30" s="91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6"/>
      <c r="AK30" s="7"/>
      <c r="AM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</row>
    <row r="31" spans="2:103" s="21" customFormat="1" ht="10.5">
      <c r="B31" s="18"/>
      <c r="C31" s="19"/>
      <c r="D31" s="19"/>
      <c r="E31" s="19"/>
      <c r="F31" s="19"/>
      <c r="G31" s="19"/>
      <c r="H31" s="19"/>
      <c r="I31" s="19"/>
      <c r="J31" s="19"/>
      <c r="K31" s="110" t="s">
        <v>60</v>
      </c>
      <c r="L31" s="110"/>
      <c r="M31" s="110"/>
      <c r="N31" s="110"/>
      <c r="O31" s="110"/>
      <c r="P31" s="19"/>
      <c r="Q31" s="30"/>
      <c r="R31" s="30"/>
      <c r="S31" s="30"/>
      <c r="T31" s="13" t="s">
        <v>35</v>
      </c>
      <c r="U31" s="19"/>
      <c r="V31" s="19"/>
      <c r="W31" s="19"/>
      <c r="X31" s="19"/>
      <c r="Y31" s="19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19"/>
      <c r="AK31" s="20"/>
      <c r="AM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  <row r="32" spans="2:103" ht="10.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  <c r="AM32" s="40"/>
      <c r="AN32" s="44"/>
      <c r="AO32" s="43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</row>
    <row r="33" spans="2:103" ht="11.25" customHeight="1">
      <c r="B33" s="5"/>
      <c r="C33" s="38" t="s">
        <v>42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83"/>
      <c r="U33" s="84"/>
      <c r="V33" s="85"/>
      <c r="W33" s="6"/>
      <c r="X33" s="16"/>
      <c r="Y33" s="16"/>
      <c r="Z33" s="1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</row>
    <row r="34" spans="2:103" s="21" customFormat="1" ht="10.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02" t="s">
        <v>6</v>
      </c>
      <c r="U34" s="102"/>
      <c r="V34" s="102"/>
      <c r="W34" s="19"/>
      <c r="X34" s="30"/>
      <c r="Y34" s="30"/>
      <c r="Z34" s="30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</row>
    <row r="35" spans="2:103" s="21" customFormat="1" ht="10.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5"/>
      <c r="Y35" s="25"/>
      <c r="Z35" s="25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</row>
    <row r="36" spans="2:103" ht="10.5">
      <c r="B36" s="5"/>
      <c r="C36" s="6"/>
      <c r="D36" s="6"/>
      <c r="E36" s="6"/>
      <c r="F36" s="16"/>
      <c r="G36" s="16"/>
      <c r="H36" s="16"/>
      <c r="I36" s="16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4" t="s">
        <v>31</v>
      </c>
      <c r="AB36" s="94"/>
      <c r="AC36" s="94"/>
      <c r="AD36" s="94"/>
      <c r="AE36" s="94"/>
      <c r="AF36" s="94"/>
      <c r="AG36" s="94"/>
      <c r="AH36" s="94"/>
      <c r="AI36" s="94"/>
      <c r="AJ36" s="94"/>
      <c r="AK36" s="7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</row>
    <row r="37" spans="2:103" s="21" customFormat="1" ht="12.75" customHeight="1">
      <c r="B37" s="18"/>
      <c r="C37" s="117" t="s">
        <v>9</v>
      </c>
      <c r="D37" s="117"/>
      <c r="E37" s="116" t="s">
        <v>22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7" t="s">
        <v>23</v>
      </c>
      <c r="AB37" s="117"/>
      <c r="AC37" s="117"/>
      <c r="AD37" s="117"/>
      <c r="AE37" s="117"/>
      <c r="AF37" s="117" t="s">
        <v>24</v>
      </c>
      <c r="AG37" s="117"/>
      <c r="AH37" s="117"/>
      <c r="AI37" s="117"/>
      <c r="AJ37" s="117"/>
      <c r="AK37" s="2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</row>
    <row r="38" spans="2:103" s="21" customFormat="1" ht="10.5" customHeight="1">
      <c r="B38" s="18"/>
      <c r="C38" s="117"/>
      <c r="D38" s="117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20"/>
      <c r="AM38" s="164" t="s">
        <v>31</v>
      </c>
      <c r="AN38" s="164"/>
      <c r="AO38" s="164"/>
      <c r="AP38" s="164"/>
      <c r="AQ38" s="164"/>
      <c r="AR38" s="164"/>
      <c r="AS38" s="164"/>
      <c r="AT38" s="164"/>
      <c r="AU38" s="164"/>
      <c r="AV38" s="164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</row>
    <row r="39" spans="2:103" s="21" customFormat="1" ht="9.75" customHeight="1">
      <c r="B39" s="18"/>
      <c r="C39" s="80">
        <v>1</v>
      </c>
      <c r="D39" s="80"/>
      <c r="E39" s="155">
        <v>2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80">
        <v>3</v>
      </c>
      <c r="AB39" s="80"/>
      <c r="AC39" s="80"/>
      <c r="AD39" s="80"/>
      <c r="AE39" s="80"/>
      <c r="AF39" s="80">
        <v>4</v>
      </c>
      <c r="AG39" s="80"/>
      <c r="AH39" s="80"/>
      <c r="AI39" s="80"/>
      <c r="AJ39" s="80"/>
      <c r="AK39" s="20"/>
      <c r="AM39" s="75">
        <v>1</v>
      </c>
      <c r="AN39" s="75"/>
      <c r="AO39" s="75"/>
      <c r="AP39" s="75"/>
      <c r="AQ39" s="75"/>
      <c r="AR39" s="75">
        <v>2</v>
      </c>
      <c r="AS39" s="75"/>
      <c r="AT39" s="75"/>
      <c r="AU39" s="75"/>
      <c r="AV39" s="75"/>
      <c r="AW39" s="75">
        <v>3</v>
      </c>
      <c r="AX39" s="75"/>
      <c r="AY39" s="75"/>
      <c r="AZ39" s="75"/>
      <c r="BA39" s="75"/>
      <c r="BB39" s="75">
        <v>4</v>
      </c>
      <c r="BC39" s="75"/>
      <c r="BD39" s="75"/>
      <c r="BE39" s="75"/>
      <c r="BF39" s="75"/>
      <c r="BG39" s="75">
        <v>5</v>
      </c>
      <c r="BH39" s="75"/>
      <c r="BI39" s="75"/>
      <c r="BJ39" s="75"/>
      <c r="BK39" s="75"/>
      <c r="BL39" s="75">
        <v>6</v>
      </c>
      <c r="BM39" s="75"/>
      <c r="BN39" s="75"/>
      <c r="BO39" s="75"/>
      <c r="BP39" s="75"/>
      <c r="BQ39" s="75">
        <v>7</v>
      </c>
      <c r="BR39" s="75"/>
      <c r="BS39" s="75"/>
      <c r="BT39" s="75"/>
      <c r="BU39" s="75"/>
      <c r="BV39" s="75">
        <v>8</v>
      </c>
      <c r="BW39" s="75"/>
      <c r="BX39" s="75"/>
      <c r="BY39" s="75"/>
      <c r="BZ39" s="75"/>
      <c r="CA39" s="75">
        <v>9</v>
      </c>
      <c r="CB39" s="75"/>
      <c r="CC39" s="75"/>
      <c r="CD39" s="75"/>
      <c r="CE39" s="75"/>
      <c r="CF39" s="75">
        <v>10</v>
      </c>
      <c r="CG39" s="75"/>
      <c r="CH39" s="75"/>
      <c r="CI39" s="75"/>
      <c r="CJ39" s="75"/>
      <c r="CK39" s="75">
        <v>11</v>
      </c>
      <c r="CL39" s="75"/>
      <c r="CM39" s="75"/>
      <c r="CN39" s="75"/>
      <c r="CO39" s="75"/>
      <c r="CP39" s="75">
        <v>12</v>
      </c>
      <c r="CQ39" s="75"/>
      <c r="CR39" s="75"/>
      <c r="CS39" s="75"/>
      <c r="CT39" s="75"/>
      <c r="CU39" s="75"/>
      <c r="CV39" s="75"/>
      <c r="CW39" s="75"/>
      <c r="CX39" s="75"/>
      <c r="CY39" s="75"/>
    </row>
    <row r="40" spans="2:103" s="28" customFormat="1" ht="12.75" customHeight="1">
      <c r="B40" s="26"/>
      <c r="C40" s="118">
        <v>1</v>
      </c>
      <c r="D40" s="119"/>
      <c r="E40" s="156" t="s">
        <v>25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68">
        <f>AA42+AA43</f>
        <v>0</v>
      </c>
      <c r="AB40" s="169"/>
      <c r="AC40" s="169"/>
      <c r="AD40" s="169"/>
      <c r="AE40" s="170"/>
      <c r="AF40" s="95"/>
      <c r="AG40" s="96"/>
      <c r="AH40" s="96"/>
      <c r="AI40" s="96"/>
      <c r="AJ40" s="97"/>
      <c r="AK40" s="27"/>
      <c r="AM40" s="67"/>
      <c r="AN40" s="68"/>
      <c r="AO40" s="68"/>
      <c r="AP40" s="68"/>
      <c r="AQ40" s="69"/>
      <c r="AR40" s="67"/>
      <c r="AS40" s="68"/>
      <c r="AT40" s="68"/>
      <c r="AU40" s="68"/>
      <c r="AV40" s="69"/>
      <c r="AW40" s="67"/>
      <c r="AX40" s="68"/>
      <c r="AY40" s="68"/>
      <c r="AZ40" s="68"/>
      <c r="BA40" s="69"/>
      <c r="BB40" s="67"/>
      <c r="BC40" s="68"/>
      <c r="BD40" s="68"/>
      <c r="BE40" s="68"/>
      <c r="BF40" s="69"/>
      <c r="BG40" s="67"/>
      <c r="BH40" s="68"/>
      <c r="BI40" s="68"/>
      <c r="BJ40" s="68"/>
      <c r="BK40" s="69"/>
      <c r="BL40" s="67"/>
      <c r="BM40" s="68"/>
      <c r="BN40" s="68"/>
      <c r="BO40" s="68"/>
      <c r="BP40" s="69"/>
      <c r="BQ40" s="67"/>
      <c r="BR40" s="68"/>
      <c r="BS40" s="68"/>
      <c r="BT40" s="68"/>
      <c r="BU40" s="69"/>
      <c r="BV40" s="67"/>
      <c r="BW40" s="68"/>
      <c r="BX40" s="68"/>
      <c r="BY40" s="68"/>
      <c r="BZ40" s="69"/>
      <c r="CA40" s="67"/>
      <c r="CB40" s="68"/>
      <c r="CC40" s="68"/>
      <c r="CD40" s="68"/>
      <c r="CE40" s="69"/>
      <c r="CF40" s="67"/>
      <c r="CG40" s="68"/>
      <c r="CH40" s="68"/>
      <c r="CI40" s="68"/>
      <c r="CJ40" s="69"/>
      <c r="CK40" s="67"/>
      <c r="CL40" s="68"/>
      <c r="CM40" s="68"/>
      <c r="CN40" s="68"/>
      <c r="CO40" s="69"/>
      <c r="CP40" s="67"/>
      <c r="CQ40" s="68"/>
      <c r="CR40" s="68"/>
      <c r="CS40" s="68"/>
      <c r="CT40" s="69"/>
      <c r="CU40" s="76"/>
      <c r="CV40" s="76"/>
      <c r="CW40" s="76"/>
      <c r="CX40" s="76"/>
      <c r="CY40" s="76"/>
    </row>
    <row r="41" spans="2:103" s="28" customFormat="1" ht="10.5" customHeight="1">
      <c r="B41" s="26"/>
      <c r="C41" s="120"/>
      <c r="D41" s="121"/>
      <c r="E41" s="157" t="s">
        <v>28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71"/>
      <c r="AB41" s="172"/>
      <c r="AC41" s="172"/>
      <c r="AD41" s="172"/>
      <c r="AE41" s="173"/>
      <c r="AF41" s="98"/>
      <c r="AG41" s="99"/>
      <c r="AH41" s="99"/>
      <c r="AI41" s="99"/>
      <c r="AJ41" s="100"/>
      <c r="AK41" s="27"/>
      <c r="AM41" s="70"/>
      <c r="AN41" s="71"/>
      <c r="AO41" s="71"/>
      <c r="AP41" s="71"/>
      <c r="AQ41" s="72"/>
      <c r="AR41" s="70"/>
      <c r="AS41" s="71"/>
      <c r="AT41" s="71"/>
      <c r="AU41" s="71"/>
      <c r="AV41" s="72"/>
      <c r="AW41" s="70"/>
      <c r="AX41" s="71"/>
      <c r="AY41" s="71"/>
      <c r="AZ41" s="71"/>
      <c r="BA41" s="72"/>
      <c r="BB41" s="70"/>
      <c r="BC41" s="71"/>
      <c r="BD41" s="71"/>
      <c r="BE41" s="71"/>
      <c r="BF41" s="72"/>
      <c r="BG41" s="70"/>
      <c r="BH41" s="71"/>
      <c r="BI41" s="71"/>
      <c r="BJ41" s="71"/>
      <c r="BK41" s="72"/>
      <c r="BL41" s="70"/>
      <c r="BM41" s="71"/>
      <c r="BN41" s="71"/>
      <c r="BO41" s="71"/>
      <c r="BP41" s="72"/>
      <c r="BQ41" s="70"/>
      <c r="BR41" s="71"/>
      <c r="BS41" s="71"/>
      <c r="BT41" s="71"/>
      <c r="BU41" s="72"/>
      <c r="BV41" s="70"/>
      <c r="BW41" s="71"/>
      <c r="BX41" s="71"/>
      <c r="BY41" s="71"/>
      <c r="BZ41" s="72"/>
      <c r="CA41" s="70"/>
      <c r="CB41" s="71"/>
      <c r="CC41" s="71"/>
      <c r="CD41" s="71"/>
      <c r="CE41" s="72"/>
      <c r="CF41" s="70"/>
      <c r="CG41" s="71"/>
      <c r="CH41" s="71"/>
      <c r="CI41" s="71"/>
      <c r="CJ41" s="72"/>
      <c r="CK41" s="70"/>
      <c r="CL41" s="71"/>
      <c r="CM41" s="71"/>
      <c r="CN41" s="71"/>
      <c r="CO41" s="72"/>
      <c r="CP41" s="70"/>
      <c r="CQ41" s="71"/>
      <c r="CR41" s="71"/>
      <c r="CS41" s="71"/>
      <c r="CT41" s="72"/>
      <c r="CU41" s="77"/>
      <c r="CV41" s="77"/>
      <c r="CW41" s="77"/>
      <c r="CX41" s="77"/>
      <c r="CY41" s="77"/>
    </row>
    <row r="42" spans="2:103" s="28" customFormat="1" ht="10.5" customHeight="1">
      <c r="B42" s="26"/>
      <c r="C42" s="120"/>
      <c r="D42" s="121"/>
      <c r="E42" s="39"/>
      <c r="F42" s="158" t="s">
        <v>29</v>
      </c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9"/>
      <c r="AA42" s="152">
        <f>SUM(AM42:CHOOSE(B59,AM42,AR42,AW42,BB42,BG42,BL42,BQ42,BV42,CA42,CF42,CK42,CP42))</f>
        <v>0</v>
      </c>
      <c r="AB42" s="153"/>
      <c r="AC42" s="153"/>
      <c r="AD42" s="153"/>
      <c r="AE42" s="154"/>
      <c r="AF42" s="165"/>
      <c r="AG42" s="166"/>
      <c r="AH42" s="166"/>
      <c r="AI42" s="166"/>
      <c r="AJ42" s="167"/>
      <c r="AK42" s="27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5">
        <f>SUM(AM42:CP42)</f>
        <v>0</v>
      </c>
      <c r="CV42" s="65"/>
      <c r="CW42" s="65"/>
      <c r="CX42" s="65"/>
      <c r="CY42" s="65"/>
    </row>
    <row r="43" spans="2:103" s="28" customFormat="1" ht="10.5" customHeight="1">
      <c r="B43" s="26"/>
      <c r="C43" s="120"/>
      <c r="D43" s="121"/>
      <c r="E43" s="39"/>
      <c r="F43" s="158" t="s">
        <v>30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152">
        <f>SUM(AM43:CHOOSE(B59,AM43,AR43,AW43,BB43,BG43,BL43,BQ43,BV43,CA43,CF43,CK43,CP43))</f>
        <v>0</v>
      </c>
      <c r="AB43" s="153"/>
      <c r="AC43" s="153"/>
      <c r="AD43" s="153"/>
      <c r="AE43" s="154"/>
      <c r="AF43" s="165"/>
      <c r="AG43" s="166"/>
      <c r="AH43" s="166"/>
      <c r="AI43" s="166"/>
      <c r="AJ43" s="167"/>
      <c r="AK43" s="27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5">
        <f>SUM(AM43:CP43)</f>
        <v>0</v>
      </c>
      <c r="CV43" s="65"/>
      <c r="CW43" s="65"/>
      <c r="CX43" s="65"/>
      <c r="CY43" s="65"/>
    </row>
    <row r="44" spans="2:103" s="28" customFormat="1" ht="10.5" customHeight="1">
      <c r="B44" s="26"/>
      <c r="C44" s="114">
        <v>2</v>
      </c>
      <c r="D44" s="115"/>
      <c r="E44" s="125" t="s">
        <v>36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  <c r="AA44" s="86">
        <v>0.15</v>
      </c>
      <c r="AB44" s="87"/>
      <c r="AC44" s="87"/>
      <c r="AD44" s="87"/>
      <c r="AE44" s="88"/>
      <c r="AF44" s="86"/>
      <c r="AG44" s="87"/>
      <c r="AH44" s="87"/>
      <c r="AI44" s="87"/>
      <c r="AJ44" s="88"/>
      <c r="AK44" s="27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3"/>
      <c r="CV44" s="73"/>
      <c r="CW44" s="73"/>
      <c r="CX44" s="73"/>
      <c r="CY44" s="73"/>
    </row>
    <row r="45" spans="2:103" s="28" customFormat="1" ht="12.75" customHeight="1">
      <c r="B45" s="26"/>
      <c r="C45" s="114">
        <v>3</v>
      </c>
      <c r="D45" s="115"/>
      <c r="E45" s="125" t="s">
        <v>37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  <c r="AA45" s="174">
        <f>AA40*AA44</f>
        <v>0</v>
      </c>
      <c r="AB45" s="123"/>
      <c r="AC45" s="123"/>
      <c r="AD45" s="123"/>
      <c r="AE45" s="124"/>
      <c r="AF45" s="135"/>
      <c r="AG45" s="136"/>
      <c r="AH45" s="136"/>
      <c r="AI45" s="136"/>
      <c r="AJ45" s="137"/>
      <c r="AK45" s="27"/>
      <c r="AM45" s="66"/>
      <c r="AN45" s="66"/>
      <c r="AO45" s="66"/>
      <c r="AP45" s="66"/>
      <c r="AQ45" s="66"/>
      <c r="AR45" s="161"/>
      <c r="AS45" s="162"/>
      <c r="AT45" s="162"/>
      <c r="AU45" s="162"/>
      <c r="AV45" s="163"/>
      <c r="AW45" s="161"/>
      <c r="AX45" s="162"/>
      <c r="AY45" s="162"/>
      <c r="AZ45" s="162"/>
      <c r="BA45" s="163"/>
      <c r="BB45" s="161"/>
      <c r="BC45" s="162"/>
      <c r="BD45" s="162"/>
      <c r="BE45" s="162"/>
      <c r="BF45" s="163"/>
      <c r="BG45" s="161"/>
      <c r="BH45" s="162"/>
      <c r="BI45" s="162"/>
      <c r="BJ45" s="162"/>
      <c r="BK45" s="163"/>
      <c r="BL45" s="161"/>
      <c r="BM45" s="162"/>
      <c r="BN45" s="162"/>
      <c r="BO45" s="162"/>
      <c r="BP45" s="163"/>
      <c r="BQ45" s="161"/>
      <c r="BR45" s="162"/>
      <c r="BS45" s="162"/>
      <c r="BT45" s="162"/>
      <c r="BU45" s="163"/>
      <c r="BV45" s="161"/>
      <c r="BW45" s="162"/>
      <c r="BX45" s="162"/>
      <c r="BY45" s="162"/>
      <c r="BZ45" s="163"/>
      <c r="CA45" s="161"/>
      <c r="CB45" s="162"/>
      <c r="CC45" s="162"/>
      <c r="CD45" s="162"/>
      <c r="CE45" s="163"/>
      <c r="CF45" s="161"/>
      <c r="CG45" s="162"/>
      <c r="CH45" s="162"/>
      <c r="CI45" s="162"/>
      <c r="CJ45" s="163"/>
      <c r="CK45" s="161"/>
      <c r="CL45" s="162"/>
      <c r="CM45" s="162"/>
      <c r="CN45" s="162"/>
      <c r="CO45" s="163"/>
      <c r="CP45" s="161"/>
      <c r="CQ45" s="162"/>
      <c r="CR45" s="162"/>
      <c r="CS45" s="162"/>
      <c r="CT45" s="163"/>
      <c r="CU45" s="65">
        <f>SUM(AM45:CP45)</f>
        <v>0</v>
      </c>
      <c r="CV45" s="65"/>
      <c r="CW45" s="65"/>
      <c r="CX45" s="65"/>
      <c r="CY45" s="65"/>
    </row>
    <row r="46" spans="2:103" s="28" customFormat="1" ht="12.75" customHeight="1">
      <c r="B46" s="26"/>
      <c r="C46" s="114">
        <v>4</v>
      </c>
      <c r="D46" s="115"/>
      <c r="E46" s="125" t="s">
        <v>26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22">
        <f>CHOOSE(B59,AL45,AM45,AR45,AW45,BB45,BG45,BL45,BQ45,BV45,CA45,CF45,CK45,CP45)</f>
        <v>0</v>
      </c>
      <c r="AB46" s="123"/>
      <c r="AC46" s="123"/>
      <c r="AD46" s="123"/>
      <c r="AE46" s="124"/>
      <c r="AF46" s="135"/>
      <c r="AG46" s="136"/>
      <c r="AH46" s="136"/>
      <c r="AI46" s="136"/>
      <c r="AJ46" s="137"/>
      <c r="AK46" s="27"/>
      <c r="AM46" s="66"/>
      <c r="AN46" s="66"/>
      <c r="AO46" s="66"/>
      <c r="AP46" s="66"/>
      <c r="AQ46" s="66"/>
      <c r="AR46" s="175">
        <f>AM45</f>
        <v>0</v>
      </c>
      <c r="AS46" s="175"/>
      <c r="AT46" s="175"/>
      <c r="AU46" s="175"/>
      <c r="AV46" s="175"/>
      <c r="AW46" s="175">
        <f>AR45</f>
        <v>0</v>
      </c>
      <c r="AX46" s="175"/>
      <c r="AY46" s="175"/>
      <c r="AZ46" s="175"/>
      <c r="BA46" s="175"/>
      <c r="BB46" s="175">
        <f>AW45</f>
        <v>0</v>
      </c>
      <c r="BC46" s="175"/>
      <c r="BD46" s="175"/>
      <c r="BE46" s="175"/>
      <c r="BF46" s="175"/>
      <c r="BG46" s="175">
        <f>BB45</f>
        <v>0</v>
      </c>
      <c r="BH46" s="175"/>
      <c r="BI46" s="175"/>
      <c r="BJ46" s="175"/>
      <c r="BK46" s="175"/>
      <c r="BL46" s="175">
        <f>BG45</f>
        <v>0</v>
      </c>
      <c r="BM46" s="175"/>
      <c r="BN46" s="175"/>
      <c r="BO46" s="175"/>
      <c r="BP46" s="175"/>
      <c r="BQ46" s="175">
        <f>BL45</f>
        <v>0</v>
      </c>
      <c r="BR46" s="175"/>
      <c r="BS46" s="175"/>
      <c r="BT46" s="175"/>
      <c r="BU46" s="175"/>
      <c r="BV46" s="175">
        <f>BQ45</f>
        <v>0</v>
      </c>
      <c r="BW46" s="175"/>
      <c r="BX46" s="175"/>
      <c r="BY46" s="175"/>
      <c r="BZ46" s="175"/>
      <c r="CA46" s="175">
        <f>BV45</f>
        <v>0</v>
      </c>
      <c r="CB46" s="175"/>
      <c r="CC46" s="175"/>
      <c r="CD46" s="175"/>
      <c r="CE46" s="175"/>
      <c r="CF46" s="175">
        <f>CA45</f>
        <v>0</v>
      </c>
      <c r="CG46" s="175"/>
      <c r="CH46" s="175"/>
      <c r="CI46" s="175"/>
      <c r="CJ46" s="175"/>
      <c r="CK46" s="175">
        <f>CF45</f>
        <v>0</v>
      </c>
      <c r="CL46" s="175"/>
      <c r="CM46" s="175"/>
      <c r="CN46" s="175"/>
      <c r="CO46" s="175"/>
      <c r="CP46" s="175">
        <f>CK45</f>
        <v>0</v>
      </c>
      <c r="CQ46" s="175"/>
      <c r="CR46" s="175"/>
      <c r="CS46" s="175"/>
      <c r="CT46" s="175"/>
      <c r="CU46" s="176"/>
      <c r="CV46" s="176"/>
      <c r="CW46" s="176"/>
      <c r="CX46" s="176"/>
      <c r="CY46" s="176"/>
    </row>
    <row r="47" spans="2:103" s="28" customFormat="1" ht="12" customHeight="1">
      <c r="B47" s="26"/>
      <c r="C47" s="139">
        <v>5</v>
      </c>
      <c r="D47" s="140"/>
      <c r="E47" s="142" t="s">
        <v>27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45">
        <f>AA45-AA46</f>
        <v>0</v>
      </c>
      <c r="AB47" s="146"/>
      <c r="AC47" s="146"/>
      <c r="AD47" s="146"/>
      <c r="AE47" s="147"/>
      <c r="AF47" s="148"/>
      <c r="AG47" s="149"/>
      <c r="AH47" s="149"/>
      <c r="AI47" s="149"/>
      <c r="AJ47" s="150"/>
      <c r="AK47" s="27"/>
      <c r="AM47" s="177">
        <f>AM45-AM46</f>
        <v>0</v>
      </c>
      <c r="AN47" s="177"/>
      <c r="AO47" s="177"/>
      <c r="AP47" s="177"/>
      <c r="AQ47" s="177"/>
      <c r="AR47" s="177">
        <f>AR45-AR46</f>
        <v>0</v>
      </c>
      <c r="AS47" s="177"/>
      <c r="AT47" s="177"/>
      <c r="AU47" s="177"/>
      <c r="AV47" s="177"/>
      <c r="AW47" s="177">
        <f>AW45-AW46</f>
        <v>0</v>
      </c>
      <c r="AX47" s="177"/>
      <c r="AY47" s="177"/>
      <c r="AZ47" s="177"/>
      <c r="BA47" s="177"/>
      <c r="BB47" s="177">
        <f>BB45-BB46</f>
        <v>0</v>
      </c>
      <c r="BC47" s="177"/>
      <c r="BD47" s="177"/>
      <c r="BE47" s="177"/>
      <c r="BF47" s="177"/>
      <c r="BG47" s="177">
        <f>BG45-BG46</f>
        <v>0</v>
      </c>
      <c r="BH47" s="177"/>
      <c r="BI47" s="177"/>
      <c r="BJ47" s="177"/>
      <c r="BK47" s="177"/>
      <c r="BL47" s="177">
        <f>BL45-BL46</f>
        <v>0</v>
      </c>
      <c r="BM47" s="177"/>
      <c r="BN47" s="177"/>
      <c r="BO47" s="177"/>
      <c r="BP47" s="177"/>
      <c r="BQ47" s="177">
        <f>BQ45-BQ46</f>
        <v>0</v>
      </c>
      <c r="BR47" s="177"/>
      <c r="BS47" s="177"/>
      <c r="BT47" s="177"/>
      <c r="BU47" s="177"/>
      <c r="BV47" s="177">
        <f>BV45-BV46</f>
        <v>0</v>
      </c>
      <c r="BW47" s="177"/>
      <c r="BX47" s="177"/>
      <c r="BY47" s="177"/>
      <c r="BZ47" s="177"/>
      <c r="CA47" s="177">
        <f>CA45-CA46</f>
        <v>0</v>
      </c>
      <c r="CB47" s="177"/>
      <c r="CC47" s="177"/>
      <c r="CD47" s="177"/>
      <c r="CE47" s="177"/>
      <c r="CF47" s="177">
        <f>CF45-CF46</f>
        <v>0</v>
      </c>
      <c r="CG47" s="177"/>
      <c r="CH47" s="177"/>
      <c r="CI47" s="177"/>
      <c r="CJ47" s="177"/>
      <c r="CK47" s="177">
        <f>CK45-CK46</f>
        <v>0</v>
      </c>
      <c r="CL47" s="177"/>
      <c r="CM47" s="177"/>
      <c r="CN47" s="177"/>
      <c r="CO47" s="177"/>
      <c r="CP47" s="177">
        <f>CP45-CP46</f>
        <v>0</v>
      </c>
      <c r="CQ47" s="177"/>
      <c r="CR47" s="177"/>
      <c r="CS47" s="177"/>
      <c r="CT47" s="177"/>
      <c r="CU47" s="178"/>
      <c r="CV47" s="178"/>
      <c r="CW47" s="178"/>
      <c r="CX47" s="178"/>
      <c r="CY47" s="178"/>
    </row>
    <row r="48" spans="2:103" ht="10.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"/>
      <c r="AM48" s="45"/>
      <c r="AN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6"/>
      <c r="CV48" s="46"/>
      <c r="CW48" s="46"/>
      <c r="CX48" s="46"/>
      <c r="CY48" s="46"/>
    </row>
    <row r="49" spans="2:103" ht="10.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6"/>
      <c r="V49" s="16"/>
      <c r="W49" s="10" t="s">
        <v>14</v>
      </c>
      <c r="X49" s="6"/>
      <c r="Y49" s="10"/>
      <c r="Z49" s="10"/>
      <c r="AA49" s="10"/>
      <c r="AB49" s="103"/>
      <c r="AC49" s="104"/>
      <c r="AD49" s="105"/>
      <c r="AE49" s="129">
        <f>AE12</f>
        <v>6</v>
      </c>
      <c r="AF49" s="130"/>
      <c r="AG49" s="131"/>
      <c r="AH49" s="132" t="str">
        <f>AH12</f>
        <v>2006</v>
      </c>
      <c r="AI49" s="133"/>
      <c r="AJ49" s="134"/>
      <c r="AK49" s="7"/>
      <c r="AM49" s="45"/>
      <c r="AN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6"/>
      <c r="CV49" s="46"/>
      <c r="CW49" s="46"/>
      <c r="CX49" s="46"/>
      <c r="CY49" s="46"/>
    </row>
    <row r="50" spans="2:103" s="15" customFormat="1" ht="10.5" customHeight="1">
      <c r="B50" s="11"/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47"/>
      <c r="V50" s="47"/>
      <c r="W50" s="12"/>
      <c r="X50" s="13"/>
      <c r="Y50" s="12"/>
      <c r="Z50" s="12"/>
      <c r="AA50" s="12"/>
      <c r="AB50" s="102" t="s">
        <v>2</v>
      </c>
      <c r="AC50" s="102"/>
      <c r="AD50" s="102"/>
      <c r="AE50" s="102" t="s">
        <v>3</v>
      </c>
      <c r="AF50" s="102"/>
      <c r="AG50" s="102"/>
      <c r="AH50" s="102" t="s">
        <v>4</v>
      </c>
      <c r="AI50" s="102"/>
      <c r="AJ50" s="102"/>
      <c r="AK50" s="14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6"/>
      <c r="CV50" s="46"/>
      <c r="CW50" s="46"/>
      <c r="CX50" s="46"/>
      <c r="CY50" s="46"/>
    </row>
    <row r="51" spans="2:103" ht="12.75" customHeight="1">
      <c r="B51" s="5"/>
      <c r="C51" s="141" t="s">
        <v>10</v>
      </c>
      <c r="D51" s="141"/>
      <c r="E51" s="141"/>
      <c r="F51" s="141"/>
      <c r="G51" s="141"/>
      <c r="H51" s="141"/>
      <c r="I51" s="138"/>
      <c r="J51" s="138"/>
      <c r="K51" s="138"/>
      <c r="L51" s="138"/>
      <c r="M51" s="138"/>
      <c r="N51" s="138"/>
      <c r="O51" s="138"/>
      <c r="P51" s="48"/>
      <c r="Q51" s="48"/>
      <c r="R51" s="48"/>
      <c r="S51" s="48"/>
      <c r="T51" s="48"/>
      <c r="U51" s="48"/>
      <c r="V51" s="48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6"/>
      <c r="CV51" s="46"/>
      <c r="CW51" s="46"/>
      <c r="CX51" s="46"/>
      <c r="CY51" s="46"/>
    </row>
    <row r="52" spans="2:103" ht="10.5">
      <c r="B52" s="5"/>
      <c r="C52" s="141"/>
      <c r="D52" s="141"/>
      <c r="E52" s="141"/>
      <c r="F52" s="141"/>
      <c r="G52" s="141"/>
      <c r="H52" s="141"/>
      <c r="I52" s="101"/>
      <c r="J52" s="101"/>
      <c r="K52" s="101"/>
      <c r="L52" s="101"/>
      <c r="M52" s="101"/>
      <c r="N52" s="101"/>
      <c r="O52" s="101"/>
      <c r="P52" s="48"/>
      <c r="Q52" s="103"/>
      <c r="R52" s="104"/>
      <c r="S52" s="104"/>
      <c r="T52" s="104"/>
      <c r="U52" s="104"/>
      <c r="V52" s="105"/>
      <c r="W52" s="6"/>
      <c r="X52" s="13" t="s">
        <v>19</v>
      </c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7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6"/>
      <c r="CV52" s="46"/>
      <c r="CW52" s="46"/>
      <c r="CX52" s="46"/>
      <c r="CY52" s="46"/>
    </row>
    <row r="53" spans="2:37" ht="10.5">
      <c r="B53" s="5"/>
      <c r="C53" s="6"/>
      <c r="D53" s="6"/>
      <c r="E53" s="6"/>
      <c r="F53" s="6"/>
      <c r="G53" s="6"/>
      <c r="H53" s="6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</row>
    <row r="54" spans="2:37" ht="10.5">
      <c r="B54" s="5"/>
      <c r="C54" s="6"/>
      <c r="D54" s="6"/>
      <c r="E54" s="6"/>
      <c r="F54" s="6"/>
      <c r="G54" s="6"/>
      <c r="H54" s="6"/>
      <c r="I54" s="138"/>
      <c r="J54" s="138"/>
      <c r="K54" s="138"/>
      <c r="L54" s="138"/>
      <c r="M54" s="138"/>
      <c r="N54" s="138"/>
      <c r="O54" s="138"/>
      <c r="P54" s="48"/>
      <c r="Q54" s="48"/>
      <c r="R54" s="48"/>
      <c r="S54" s="48"/>
      <c r="T54" s="48"/>
      <c r="U54" s="48"/>
      <c r="V54" s="48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7"/>
    </row>
    <row r="55" spans="2:37" ht="10.5">
      <c r="B55" s="5"/>
      <c r="C55" s="10" t="s">
        <v>11</v>
      </c>
      <c r="D55" s="6"/>
      <c r="E55" s="6"/>
      <c r="F55" s="6"/>
      <c r="G55" s="6"/>
      <c r="H55" s="6"/>
      <c r="I55" s="101"/>
      <c r="J55" s="101"/>
      <c r="K55" s="101"/>
      <c r="L55" s="101"/>
      <c r="M55" s="101"/>
      <c r="N55" s="101"/>
      <c r="O55" s="101"/>
      <c r="P55" s="48"/>
      <c r="Q55" s="103"/>
      <c r="R55" s="104"/>
      <c r="S55" s="104"/>
      <c r="T55" s="104"/>
      <c r="U55" s="104"/>
      <c r="V55" s="105"/>
      <c r="W55" s="6"/>
      <c r="X55" s="13" t="s">
        <v>19</v>
      </c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7"/>
    </row>
    <row r="56" spans="2:37" ht="10.5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</row>
    <row r="57" spans="2:37" ht="11.25" thickBo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4"/>
    </row>
    <row r="59" spans="2:5" ht="10.5">
      <c r="B59" s="59">
        <v>5</v>
      </c>
      <c r="C59" s="59"/>
      <c r="D59" s="59"/>
      <c r="E59" s="59"/>
    </row>
    <row r="60" spans="2:5" ht="10.5">
      <c r="B60" s="60"/>
      <c r="C60" s="59" t="s">
        <v>57</v>
      </c>
      <c r="D60" s="59"/>
      <c r="E60" s="59"/>
    </row>
    <row r="61" spans="2:5" ht="10.5">
      <c r="B61" s="60"/>
      <c r="C61" s="59" t="s">
        <v>46</v>
      </c>
      <c r="D61" s="59"/>
      <c r="E61" s="59"/>
    </row>
    <row r="62" spans="2:5" ht="10.5">
      <c r="B62" s="59"/>
      <c r="C62" s="59" t="s">
        <v>47</v>
      </c>
      <c r="D62" s="59"/>
      <c r="E62" s="59"/>
    </row>
    <row r="63" spans="2:5" ht="10.5">
      <c r="B63" s="59"/>
      <c r="C63" s="59" t="s">
        <v>48</v>
      </c>
      <c r="D63" s="59"/>
      <c r="E63" s="59"/>
    </row>
    <row r="64" spans="2:5" ht="10.5">
      <c r="B64" s="59"/>
      <c r="C64" s="59" t="s">
        <v>49</v>
      </c>
      <c r="D64" s="59"/>
      <c r="E64" s="59"/>
    </row>
    <row r="65" spans="2:5" ht="10.5">
      <c r="B65" s="59"/>
      <c r="C65" s="59" t="s">
        <v>50</v>
      </c>
      <c r="D65" s="59"/>
      <c r="E65" s="59"/>
    </row>
    <row r="66" spans="2:5" ht="10.5">
      <c r="B66" s="59"/>
      <c r="C66" s="59" t="s">
        <v>51</v>
      </c>
      <c r="D66" s="59"/>
      <c r="E66" s="59"/>
    </row>
    <row r="67" spans="2:5" ht="10.5">
      <c r="B67" s="59"/>
      <c r="C67" s="59" t="s">
        <v>52</v>
      </c>
      <c r="D67" s="59"/>
      <c r="E67" s="59"/>
    </row>
    <row r="68" spans="2:5" ht="10.5">
      <c r="B68" s="59"/>
      <c r="C68" s="59" t="s">
        <v>53</v>
      </c>
      <c r="D68" s="59"/>
      <c r="E68" s="59"/>
    </row>
    <row r="69" spans="2:5" ht="10.5">
      <c r="B69" s="59"/>
      <c r="C69" s="59" t="s">
        <v>54</v>
      </c>
      <c r="D69" s="59"/>
      <c r="E69" s="59"/>
    </row>
    <row r="70" spans="2:5" ht="10.5">
      <c r="B70" s="59"/>
      <c r="C70" s="59" t="s">
        <v>55</v>
      </c>
      <c r="D70" s="59"/>
      <c r="E70" s="59"/>
    </row>
    <row r="71" spans="2:5" ht="10.5">
      <c r="B71" s="59"/>
      <c r="C71" s="59" t="s">
        <v>56</v>
      </c>
      <c r="D71" s="59"/>
      <c r="E71" s="59"/>
    </row>
  </sheetData>
  <sheetProtection sheet="1" objects="1" scenarios="1" selectLockedCells="1"/>
  <mergeCells count="213">
    <mergeCell ref="CF47:CJ47"/>
    <mergeCell ref="CK47:CO47"/>
    <mergeCell ref="CP47:CT47"/>
    <mergeCell ref="CU47:CY47"/>
    <mergeCell ref="CU46:CY46"/>
    <mergeCell ref="AM47:AQ47"/>
    <mergeCell ref="AR47:AV47"/>
    <mergeCell ref="AW47:BA47"/>
    <mergeCell ref="BB47:BF47"/>
    <mergeCell ref="BG47:BK47"/>
    <mergeCell ref="BL47:BP47"/>
    <mergeCell ref="BQ47:BU47"/>
    <mergeCell ref="BV47:BZ47"/>
    <mergeCell ref="CA47:CE47"/>
    <mergeCell ref="BQ46:BU46"/>
    <mergeCell ref="BV46:BZ46"/>
    <mergeCell ref="CA46:CE46"/>
    <mergeCell ref="CF46:CJ46"/>
    <mergeCell ref="CK46:CO46"/>
    <mergeCell ref="CP46:CT46"/>
    <mergeCell ref="CF45:CJ45"/>
    <mergeCell ref="CK45:CO45"/>
    <mergeCell ref="CP45:CT45"/>
    <mergeCell ref="CU45:CY45"/>
    <mergeCell ref="AM46:AQ46"/>
    <mergeCell ref="AR46:AV46"/>
    <mergeCell ref="AW46:BA46"/>
    <mergeCell ref="BB46:BF46"/>
    <mergeCell ref="BG46:BK46"/>
    <mergeCell ref="BL46:BP46"/>
    <mergeCell ref="BB45:BF45"/>
    <mergeCell ref="BG45:BK45"/>
    <mergeCell ref="BL45:BP45"/>
    <mergeCell ref="BQ45:BU45"/>
    <mergeCell ref="BV45:BZ45"/>
    <mergeCell ref="CA45:CE45"/>
    <mergeCell ref="AB4:AJ4"/>
    <mergeCell ref="AM45:AQ45"/>
    <mergeCell ref="AR45:AV45"/>
    <mergeCell ref="AW45:BA45"/>
    <mergeCell ref="AM38:AV38"/>
    <mergeCell ref="AF43:AJ43"/>
    <mergeCell ref="AF42:AJ42"/>
    <mergeCell ref="AA42:AE42"/>
    <mergeCell ref="AA40:AE41"/>
    <mergeCell ref="AA45:AE45"/>
    <mergeCell ref="E46:Z46"/>
    <mergeCell ref="T30:V30"/>
    <mergeCell ref="W30:Y30"/>
    <mergeCell ref="E39:Z39"/>
    <mergeCell ref="E40:Z40"/>
    <mergeCell ref="E41:Z41"/>
    <mergeCell ref="F43:Z43"/>
    <mergeCell ref="F42:Z42"/>
    <mergeCell ref="C21:N21"/>
    <mergeCell ref="E45:Z45"/>
    <mergeCell ref="C45:D45"/>
    <mergeCell ref="AA37:AE38"/>
    <mergeCell ref="AF45:AJ45"/>
    <mergeCell ref="AA43:AE43"/>
    <mergeCell ref="AF39:AJ39"/>
    <mergeCell ref="AF37:AJ38"/>
    <mergeCell ref="AH49:AJ49"/>
    <mergeCell ref="AH50:AJ50"/>
    <mergeCell ref="AE49:AG49"/>
    <mergeCell ref="AB50:AD50"/>
    <mergeCell ref="AE50:AG50"/>
    <mergeCell ref="E47:Z47"/>
    <mergeCell ref="AA47:AE47"/>
    <mergeCell ref="AF47:AJ47"/>
    <mergeCell ref="C16:N16"/>
    <mergeCell ref="Q55:V55"/>
    <mergeCell ref="AB49:AD49"/>
    <mergeCell ref="I51:O52"/>
    <mergeCell ref="I54:O55"/>
    <mergeCell ref="Q52:V52"/>
    <mergeCell ref="C47:D47"/>
    <mergeCell ref="C51:H52"/>
    <mergeCell ref="C25:AJ25"/>
    <mergeCell ref="C20:N20"/>
    <mergeCell ref="I12:N12"/>
    <mergeCell ref="AA46:AE46"/>
    <mergeCell ref="E44:Z44"/>
    <mergeCell ref="C26:AJ26"/>
    <mergeCell ref="AB12:AD12"/>
    <mergeCell ref="AE12:AG12"/>
    <mergeCell ref="AH12:AJ12"/>
    <mergeCell ref="AH17:AJ17"/>
    <mergeCell ref="AH13:AJ13"/>
    <mergeCell ref="AF46:AJ46"/>
    <mergeCell ref="C28:M28"/>
    <mergeCell ref="C8:R8"/>
    <mergeCell ref="C46:D46"/>
    <mergeCell ref="E37:Z38"/>
    <mergeCell ref="C44:D44"/>
    <mergeCell ref="C37:D38"/>
    <mergeCell ref="C40:D43"/>
    <mergeCell ref="T33:V33"/>
    <mergeCell ref="T34:V34"/>
    <mergeCell ref="N28:O28"/>
    <mergeCell ref="AF40:AJ41"/>
    <mergeCell ref="C18:N18"/>
    <mergeCell ref="C39:D39"/>
    <mergeCell ref="AH18:AJ18"/>
    <mergeCell ref="AE13:AG13"/>
    <mergeCell ref="I14:N14"/>
    <mergeCell ref="C17:N17"/>
    <mergeCell ref="C19:N19"/>
    <mergeCell ref="K30:O30"/>
    <mergeCell ref="K31:O31"/>
    <mergeCell ref="AR39:AV39"/>
    <mergeCell ref="Y5:AJ5"/>
    <mergeCell ref="J6:AJ6"/>
    <mergeCell ref="C10:N10"/>
    <mergeCell ref="AF44:AJ44"/>
    <mergeCell ref="AB13:AD13"/>
    <mergeCell ref="AA44:AE44"/>
    <mergeCell ref="W28:Y28"/>
    <mergeCell ref="U28:V28"/>
    <mergeCell ref="AA36:AJ36"/>
    <mergeCell ref="BQ4:BU5"/>
    <mergeCell ref="AA39:AE39"/>
    <mergeCell ref="AM4:AQ5"/>
    <mergeCell ref="AR4:AV5"/>
    <mergeCell ref="AW4:BA5"/>
    <mergeCell ref="AM6:AQ6"/>
    <mergeCell ref="AR6:AV6"/>
    <mergeCell ref="AW6:BA6"/>
    <mergeCell ref="AW39:BA39"/>
    <mergeCell ref="AM39:AQ39"/>
    <mergeCell ref="CU6:CY6"/>
    <mergeCell ref="CU4:CY5"/>
    <mergeCell ref="BV4:BZ5"/>
    <mergeCell ref="CA4:CE5"/>
    <mergeCell ref="CF4:CJ5"/>
    <mergeCell ref="CK4:CO5"/>
    <mergeCell ref="BV39:BZ39"/>
    <mergeCell ref="BB6:BF6"/>
    <mergeCell ref="BG6:BK6"/>
    <mergeCell ref="BL6:BP6"/>
    <mergeCell ref="BQ6:BU6"/>
    <mergeCell ref="CP4:CT5"/>
    <mergeCell ref="CP6:CT6"/>
    <mergeCell ref="BB4:BF5"/>
    <mergeCell ref="BG4:BK5"/>
    <mergeCell ref="BL4:BP5"/>
    <mergeCell ref="CP40:CT41"/>
    <mergeCell ref="CU40:CY41"/>
    <mergeCell ref="BB39:BF39"/>
    <mergeCell ref="CF6:CJ6"/>
    <mergeCell ref="CK6:CO6"/>
    <mergeCell ref="BV6:BZ6"/>
    <mergeCell ref="CA6:CE6"/>
    <mergeCell ref="BG39:BK39"/>
    <mergeCell ref="BL39:BP39"/>
    <mergeCell ref="BQ39:BU39"/>
    <mergeCell ref="BQ40:BU41"/>
    <mergeCell ref="BV40:BZ41"/>
    <mergeCell ref="CA40:CE41"/>
    <mergeCell ref="CU39:CY39"/>
    <mergeCell ref="CA39:CE39"/>
    <mergeCell ref="CF39:CJ39"/>
    <mergeCell ref="CK39:CO39"/>
    <mergeCell ref="CP39:CT39"/>
    <mergeCell ref="CF40:CJ41"/>
    <mergeCell ref="CK40:CO41"/>
    <mergeCell ref="BG44:BK44"/>
    <mergeCell ref="BL44:BP44"/>
    <mergeCell ref="BQ44:BU44"/>
    <mergeCell ref="BV44:BZ44"/>
    <mergeCell ref="AM44:AQ44"/>
    <mergeCell ref="AR44:AV44"/>
    <mergeCell ref="AW44:BA44"/>
    <mergeCell ref="BB44:BF44"/>
    <mergeCell ref="CU44:CY44"/>
    <mergeCell ref="CA44:CE44"/>
    <mergeCell ref="CF44:CJ44"/>
    <mergeCell ref="CK44:CO44"/>
    <mergeCell ref="CP44:CT44"/>
    <mergeCell ref="CF42:CJ42"/>
    <mergeCell ref="CK42:CO42"/>
    <mergeCell ref="CP42:CT42"/>
    <mergeCell ref="CU42:CY42"/>
    <mergeCell ref="BB40:BF41"/>
    <mergeCell ref="BV42:BZ42"/>
    <mergeCell ref="CA42:CE42"/>
    <mergeCell ref="AM42:AQ42"/>
    <mergeCell ref="AR42:AV42"/>
    <mergeCell ref="BG42:BK42"/>
    <mergeCell ref="BL42:BP42"/>
    <mergeCell ref="BQ42:BU42"/>
    <mergeCell ref="BG40:BK41"/>
    <mergeCell ref="BL40:BP41"/>
    <mergeCell ref="BV43:BZ43"/>
    <mergeCell ref="AM43:AQ43"/>
    <mergeCell ref="AR43:AV43"/>
    <mergeCell ref="AW43:BA43"/>
    <mergeCell ref="BB43:BF43"/>
    <mergeCell ref="AM40:AQ41"/>
    <mergeCell ref="AR40:AV41"/>
    <mergeCell ref="AW42:BA42"/>
    <mergeCell ref="BB42:BF42"/>
    <mergeCell ref="AW40:BA41"/>
    <mergeCell ref="B1:BC1"/>
    <mergeCell ref="B2:AK2"/>
    <mergeCell ref="CU43:CY43"/>
    <mergeCell ref="CA43:CE43"/>
    <mergeCell ref="CF43:CJ43"/>
    <mergeCell ref="CK43:CO43"/>
    <mergeCell ref="CP43:CT43"/>
    <mergeCell ref="BG43:BK43"/>
    <mergeCell ref="BL43:BP43"/>
    <mergeCell ref="BQ43:BU43"/>
  </mergeCells>
  <conditionalFormatting sqref="E40:E41 F42:F43 E44:E47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Y1343"/>
  <sheetViews>
    <sheetView zoomScalePageLayoutView="0" workbookViewId="0" topLeftCell="A1">
      <selection activeCell="AR63" sqref="AR63"/>
    </sheetView>
  </sheetViews>
  <sheetFormatPr defaultColWidth="2.75390625" defaultRowHeight="12.75"/>
  <cols>
    <col min="1" max="16384" width="2.75390625" style="1" customWidth="1"/>
  </cols>
  <sheetData>
    <row r="1" spans="2:55" ht="19.5" customHeight="1">
      <c r="B1" s="63" t="s">
        <v>71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</row>
    <row r="2" spans="2:41" ht="19.5" customHeight="1" thickBot="1">
      <c r="B2" s="64" t="s">
        <v>73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2"/>
      <c r="AM2" s="62"/>
      <c r="AN2" s="62"/>
      <c r="AO2" s="62"/>
    </row>
    <row r="3" spans="2:37" ht="10.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103" ht="10.5" customHeight="1">
      <c r="B4" s="5"/>
      <c r="C4" s="6"/>
      <c r="D4" s="6"/>
      <c r="E4" s="6"/>
      <c r="F4" s="6"/>
      <c r="G4" s="1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160" t="s">
        <v>40</v>
      </c>
      <c r="AC4" s="160"/>
      <c r="AD4" s="160"/>
      <c r="AE4" s="160"/>
      <c r="AF4" s="160"/>
      <c r="AG4" s="160"/>
      <c r="AH4" s="160"/>
      <c r="AI4" s="160"/>
      <c r="AJ4" s="160"/>
      <c r="AK4" s="7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</row>
    <row r="5" spans="2:103" ht="18" customHeight="1">
      <c r="B5" s="5"/>
      <c r="C5" s="6"/>
      <c r="D5" s="6"/>
      <c r="E5" s="6"/>
      <c r="F5" s="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16"/>
      <c r="S5" s="32"/>
      <c r="T5" s="32"/>
      <c r="U5" s="16"/>
      <c r="V5" s="32"/>
      <c r="W5" s="32"/>
      <c r="X5" s="16"/>
      <c r="Y5" s="81" t="s">
        <v>38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7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</row>
    <row r="6" spans="2:103" ht="10.5" customHeight="1">
      <c r="B6" s="5"/>
      <c r="C6" s="6"/>
      <c r="D6" s="6"/>
      <c r="E6" s="6"/>
      <c r="F6" s="8"/>
      <c r="G6" s="6"/>
      <c r="H6" s="8"/>
      <c r="I6" s="8"/>
      <c r="J6" s="82" t="s">
        <v>39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7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</row>
    <row r="7" spans="2:103" ht="10.5" customHeight="1">
      <c r="B7" s="5"/>
      <c r="C7" s="6"/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</row>
    <row r="8" spans="2:103" ht="10.5" customHeight="1">
      <c r="B8" s="5"/>
      <c r="C8" s="113" t="s">
        <v>13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6"/>
      <c r="T8" s="6"/>
      <c r="U8" s="6"/>
      <c r="V8" s="6"/>
      <c r="W8" s="6"/>
      <c r="X8" s="29" t="s">
        <v>0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7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</row>
    <row r="9" spans="2:103" ht="10.5" customHeight="1">
      <c r="B9" s="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6"/>
      <c r="T9" s="6"/>
      <c r="U9" s="6"/>
      <c r="V9" s="6"/>
      <c r="W9" s="6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7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</row>
    <row r="10" spans="2:103" ht="10.5" customHeight="1">
      <c r="B10" s="5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  <c r="O10" s="29"/>
      <c r="P10" s="29"/>
      <c r="Q10" s="29"/>
      <c r="R10" s="29"/>
      <c r="S10" s="6"/>
      <c r="T10" s="6"/>
      <c r="U10" s="6"/>
      <c r="V10" s="6"/>
      <c r="W10" s="6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7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</row>
    <row r="11" spans="2:103" ht="10.5" customHeight="1">
      <c r="B11" s="5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</row>
    <row r="12" spans="2:103" ht="10.5" customHeight="1">
      <c r="B12" s="5"/>
      <c r="C12" s="10" t="s">
        <v>15</v>
      </c>
      <c r="D12" s="10"/>
      <c r="E12" s="10"/>
      <c r="F12" s="10"/>
      <c r="G12" s="6"/>
      <c r="H12" s="6"/>
      <c r="I12" s="83"/>
      <c r="J12" s="84"/>
      <c r="K12" s="84"/>
      <c r="L12" s="84"/>
      <c r="M12" s="84"/>
      <c r="N12" s="85"/>
      <c r="O12" s="6"/>
      <c r="P12" s="6"/>
      <c r="Q12" s="6"/>
      <c r="R12" s="6"/>
      <c r="S12" s="10"/>
      <c r="T12" s="10"/>
      <c r="U12" s="10"/>
      <c r="V12" s="10"/>
      <c r="W12" s="10"/>
      <c r="X12" s="10" t="s">
        <v>1</v>
      </c>
      <c r="Y12" s="10"/>
      <c r="Z12" s="10"/>
      <c r="AA12" s="10"/>
      <c r="AB12" s="103"/>
      <c r="AC12" s="104"/>
      <c r="AD12" s="105"/>
      <c r="AE12" s="129">
        <f>IF(B59=12,1,B59+1)</f>
        <v>6</v>
      </c>
      <c r="AF12" s="130"/>
      <c r="AG12" s="131"/>
      <c r="AH12" s="132" t="str">
        <f>IF(B59=12,T30+1,T30)</f>
        <v>2006</v>
      </c>
      <c r="AI12" s="133"/>
      <c r="AJ12" s="134"/>
      <c r="AK12" s="7"/>
      <c r="AM12" s="50"/>
      <c r="AN12" s="50"/>
      <c r="AO12" s="51"/>
      <c r="AP12" s="51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</row>
    <row r="13" spans="2:103" s="15" customFormat="1" ht="10.5" customHeight="1">
      <c r="B13" s="11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2"/>
      <c r="Z13" s="12"/>
      <c r="AA13" s="12"/>
      <c r="AB13" s="89" t="s">
        <v>2</v>
      </c>
      <c r="AC13" s="89"/>
      <c r="AD13" s="89"/>
      <c r="AE13" s="89" t="s">
        <v>3</v>
      </c>
      <c r="AF13" s="89"/>
      <c r="AG13" s="89"/>
      <c r="AH13" s="89" t="s">
        <v>4</v>
      </c>
      <c r="AI13" s="89"/>
      <c r="AJ13" s="89"/>
      <c r="AK13" s="14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</row>
    <row r="14" spans="2:103" ht="10.5" customHeight="1">
      <c r="B14" s="5"/>
      <c r="C14" s="10" t="s">
        <v>41</v>
      </c>
      <c r="D14" s="10"/>
      <c r="E14" s="10"/>
      <c r="F14" s="10"/>
      <c r="G14" s="6"/>
      <c r="H14" s="6"/>
      <c r="I14" s="103"/>
      <c r="J14" s="104"/>
      <c r="K14" s="104"/>
      <c r="L14" s="104"/>
      <c r="M14" s="104"/>
      <c r="N14" s="105"/>
      <c r="O14" s="6"/>
      <c r="P14" s="6"/>
      <c r="Q14" s="6"/>
      <c r="R14" s="6"/>
      <c r="S14" s="10"/>
      <c r="T14" s="10"/>
      <c r="U14" s="10"/>
      <c r="V14" s="10"/>
      <c r="W14" s="1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</row>
    <row r="15" spans="2:103" ht="10.5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</row>
    <row r="16" spans="2:103" ht="10.5" customHeight="1">
      <c r="B16" s="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</row>
    <row r="17" spans="2:103" s="15" customFormat="1" ht="10.5" customHeight="1">
      <c r="B17" s="11"/>
      <c r="C17" s="106" t="s">
        <v>20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2"/>
      <c r="P17" s="12"/>
      <c r="Q17" s="12"/>
      <c r="R17" s="12"/>
      <c r="S17" s="12"/>
      <c r="T17" s="12"/>
      <c r="U17" s="12"/>
      <c r="V17" s="12"/>
      <c r="W17" s="12"/>
      <c r="X17" s="10" t="s">
        <v>5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3"/>
      <c r="AI17" s="104"/>
      <c r="AJ17" s="105"/>
      <c r="AK17" s="14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</row>
    <row r="18" spans="2:103" ht="10.5" customHeight="1">
      <c r="B18" s="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6"/>
      <c r="P18" s="6"/>
      <c r="Q18" s="6"/>
      <c r="R18" s="6"/>
      <c r="S18" s="6"/>
      <c r="T18" s="6"/>
      <c r="U18" s="6"/>
      <c r="V18" s="6"/>
      <c r="W18" s="6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2" t="s">
        <v>6</v>
      </c>
      <c r="AI18" s="102"/>
      <c r="AJ18" s="102"/>
      <c r="AK18" s="7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</row>
    <row r="19" spans="2:103" s="15" customFormat="1" ht="10.5" customHeight="1">
      <c r="B19" s="11"/>
      <c r="C19" s="106" t="s">
        <v>16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2"/>
      <c r="Z19" s="12"/>
      <c r="AA19" s="12"/>
      <c r="AB19" s="6"/>
      <c r="AC19" s="6"/>
      <c r="AD19" s="36"/>
      <c r="AE19" s="36"/>
      <c r="AF19" s="36"/>
      <c r="AG19" s="36"/>
      <c r="AH19" s="36"/>
      <c r="AI19" s="36"/>
      <c r="AJ19" s="36"/>
      <c r="AK19" s="14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</row>
    <row r="20" spans="2:103" ht="10.5" customHeight="1">
      <c r="B20" s="5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6"/>
      <c r="P20" s="6"/>
      <c r="Q20" s="6"/>
      <c r="R20" s="6"/>
      <c r="S20" s="6"/>
      <c r="T20" s="6"/>
      <c r="U20" s="6"/>
      <c r="V20" s="6"/>
      <c r="W20" s="6"/>
      <c r="X20" s="10" t="s">
        <v>12</v>
      </c>
      <c r="Y20" s="6"/>
      <c r="Z20" s="6"/>
      <c r="AA20" s="6"/>
      <c r="AB20" s="6"/>
      <c r="AC20" s="6"/>
      <c r="AD20" s="37"/>
      <c r="AE20" s="37"/>
      <c r="AF20" s="37"/>
      <c r="AG20" s="37"/>
      <c r="AH20" s="37"/>
      <c r="AI20" s="37"/>
      <c r="AJ20" s="37"/>
      <c r="AK20" s="7"/>
      <c r="AM20" s="50"/>
      <c r="AN20" s="50"/>
      <c r="AO20" s="52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</row>
    <row r="21" spans="2:103" ht="10.5" customHeight="1">
      <c r="B21" s="5"/>
      <c r="C21" s="106" t="s">
        <v>17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2"/>
      <c r="P21" s="12"/>
      <c r="Q21" s="12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M21" s="51"/>
      <c r="AN21" s="51"/>
      <c r="AO21" s="52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</row>
    <row r="22" spans="2:103" ht="10.5" customHeight="1">
      <c r="B22" s="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"/>
      <c r="P22" s="12"/>
      <c r="Q22" s="12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  <c r="AM22" s="51"/>
      <c r="AN22" s="51"/>
      <c r="AO22" s="52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</row>
    <row r="23" spans="2:103" ht="10.5" customHeight="1">
      <c r="B23" s="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"/>
      <c r="P23" s="12"/>
      <c r="Q23" s="1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M23" s="51"/>
      <c r="AN23" s="51"/>
      <c r="AO23" s="52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</row>
    <row r="24" spans="2:103" ht="10.5" customHeight="1"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  <c r="AM24" s="50"/>
      <c r="AN24" s="50"/>
      <c r="AO24" s="52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</row>
    <row r="25" spans="2:103" ht="10.5" customHeight="1">
      <c r="B25" s="5"/>
      <c r="C25" s="151" t="s">
        <v>44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7"/>
      <c r="AM25" s="50"/>
      <c r="AN25" s="50"/>
      <c r="AO25" s="52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</row>
    <row r="26" spans="2:103" s="33" customFormat="1" ht="10.5" customHeight="1">
      <c r="B26" s="34"/>
      <c r="C26" s="128" t="s">
        <v>43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35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</row>
    <row r="27" spans="2:103" ht="10.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</row>
    <row r="28" spans="2:103" ht="10.5">
      <c r="B28" s="5"/>
      <c r="C28" s="111" t="s">
        <v>58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92" t="s">
        <v>21</v>
      </c>
      <c r="O28" s="93"/>
      <c r="P28" s="16"/>
      <c r="Q28" s="6" t="s">
        <v>7</v>
      </c>
      <c r="R28" s="6"/>
      <c r="S28" s="6"/>
      <c r="T28" s="6"/>
      <c r="U28" s="92" t="s">
        <v>18</v>
      </c>
      <c r="V28" s="93"/>
      <c r="W28" s="90" t="s">
        <v>8</v>
      </c>
      <c r="X28" s="91"/>
      <c r="Y28" s="91"/>
      <c r="Z28" s="16"/>
      <c r="AA28" s="16"/>
      <c r="AB28" s="16"/>
      <c r="AC28" s="16"/>
      <c r="AD28" s="16"/>
      <c r="AE28" s="16"/>
      <c r="AF28" s="6"/>
      <c r="AG28" s="6"/>
      <c r="AH28" s="6"/>
      <c r="AI28" s="6"/>
      <c r="AJ28" s="6"/>
      <c r="AK28" s="7"/>
      <c r="AM28" s="50"/>
      <c r="AN28" s="50"/>
      <c r="AO28" s="53"/>
      <c r="AP28" s="53"/>
      <c r="AQ28" s="53"/>
      <c r="AR28" s="53"/>
      <c r="AS28" s="53"/>
      <c r="AT28" s="53"/>
      <c r="AU28" s="53"/>
      <c r="AV28" s="53"/>
      <c r="AW28" s="53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</row>
    <row r="29" spans="2:103" ht="10.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M29" s="50"/>
      <c r="AN29" s="54"/>
      <c r="AO29" s="53"/>
      <c r="AP29" s="53"/>
      <c r="AQ29" s="53"/>
      <c r="AR29" s="53"/>
      <c r="AS29" s="53"/>
      <c r="AT29" s="53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</row>
    <row r="30" spans="2:103" ht="10.5">
      <c r="B30" s="5"/>
      <c r="C30" s="6"/>
      <c r="D30" s="6"/>
      <c r="E30" s="6"/>
      <c r="F30" s="6"/>
      <c r="G30" s="6"/>
      <c r="H30" s="6"/>
      <c r="I30" s="6"/>
      <c r="J30" s="6" t="s">
        <v>32</v>
      </c>
      <c r="K30" s="179">
        <f>B59</f>
        <v>5</v>
      </c>
      <c r="L30" s="180"/>
      <c r="M30" s="180"/>
      <c r="N30" s="180"/>
      <c r="O30" s="181"/>
      <c r="P30" s="16"/>
      <c r="Q30" s="36" t="s">
        <v>33</v>
      </c>
      <c r="R30" s="16"/>
      <c r="S30" s="36"/>
      <c r="T30" s="103" t="s">
        <v>61</v>
      </c>
      <c r="U30" s="104"/>
      <c r="V30" s="105"/>
      <c r="W30" s="91" t="s">
        <v>34</v>
      </c>
      <c r="X30" s="91"/>
      <c r="Y30" s="91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6"/>
      <c r="AK30" s="7"/>
      <c r="AM30" s="50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</row>
    <row r="31" spans="2:103" s="21" customFormat="1" ht="10.5">
      <c r="B31" s="18"/>
      <c r="C31" s="19"/>
      <c r="D31" s="19"/>
      <c r="E31" s="19"/>
      <c r="F31" s="19"/>
      <c r="G31" s="19"/>
      <c r="H31" s="19"/>
      <c r="I31" s="19"/>
      <c r="J31" s="19"/>
      <c r="K31" s="110" t="s">
        <v>60</v>
      </c>
      <c r="L31" s="110"/>
      <c r="M31" s="110"/>
      <c r="N31" s="110"/>
      <c r="O31" s="110"/>
      <c r="P31" s="19"/>
      <c r="Q31" s="30"/>
      <c r="R31" s="30"/>
      <c r="S31" s="30"/>
      <c r="T31" s="13" t="s">
        <v>35</v>
      </c>
      <c r="U31" s="19"/>
      <c r="V31" s="19"/>
      <c r="W31" s="19"/>
      <c r="X31" s="19"/>
      <c r="Y31" s="19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19"/>
      <c r="AK31" s="20"/>
      <c r="AM31" s="50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</row>
    <row r="32" spans="2:103" ht="10.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  <c r="AM32" s="50"/>
      <c r="AN32" s="54"/>
      <c r="AO32" s="52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</row>
    <row r="33" spans="2:103" ht="11.25" customHeight="1">
      <c r="B33" s="5"/>
      <c r="C33" s="38" t="s">
        <v>42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83"/>
      <c r="U33" s="84"/>
      <c r="V33" s="85"/>
      <c r="W33" s="6"/>
      <c r="X33" s="16"/>
      <c r="Y33" s="16"/>
      <c r="Z33" s="1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</row>
    <row r="34" spans="2:103" s="21" customFormat="1" ht="10.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02" t="s">
        <v>6</v>
      </c>
      <c r="U34" s="102"/>
      <c r="V34" s="102"/>
      <c r="W34" s="19"/>
      <c r="X34" s="30"/>
      <c r="Y34" s="30"/>
      <c r="Z34" s="30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</row>
    <row r="35" spans="2:103" s="21" customFormat="1" ht="10.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5"/>
      <c r="Y35" s="25"/>
      <c r="Z35" s="25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</row>
    <row r="36" spans="2:103" ht="10.5">
      <c r="B36" s="5"/>
      <c r="C36" s="6"/>
      <c r="D36" s="6"/>
      <c r="E36" s="6"/>
      <c r="F36" s="16"/>
      <c r="G36" s="16"/>
      <c r="H36" s="16"/>
      <c r="I36" s="16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4" t="s">
        <v>31</v>
      </c>
      <c r="AB36" s="94"/>
      <c r="AC36" s="94"/>
      <c r="AD36" s="94"/>
      <c r="AE36" s="94"/>
      <c r="AF36" s="94"/>
      <c r="AG36" s="94"/>
      <c r="AH36" s="94"/>
      <c r="AI36" s="94"/>
      <c r="AJ36" s="94"/>
      <c r="AK36" s="7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</row>
    <row r="37" spans="2:103" s="21" customFormat="1" ht="12.75" customHeight="1">
      <c r="B37" s="18"/>
      <c r="C37" s="117" t="s">
        <v>9</v>
      </c>
      <c r="D37" s="117"/>
      <c r="E37" s="116" t="s">
        <v>22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7" t="s">
        <v>23</v>
      </c>
      <c r="AB37" s="117"/>
      <c r="AC37" s="117"/>
      <c r="AD37" s="117"/>
      <c r="AE37" s="117"/>
      <c r="AF37" s="117" t="s">
        <v>24</v>
      </c>
      <c r="AG37" s="117"/>
      <c r="AH37" s="117"/>
      <c r="AI37" s="117"/>
      <c r="AJ37" s="117"/>
      <c r="AK37" s="2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</row>
    <row r="38" spans="2:103" s="21" customFormat="1" ht="10.5" customHeight="1">
      <c r="B38" s="18"/>
      <c r="C38" s="117"/>
      <c r="D38" s="117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2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</row>
    <row r="39" spans="2:103" s="21" customFormat="1" ht="9.75" customHeight="1">
      <c r="B39" s="18"/>
      <c r="C39" s="80">
        <v>1</v>
      </c>
      <c r="D39" s="80"/>
      <c r="E39" s="155">
        <v>2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80">
        <v>3</v>
      </c>
      <c r="AB39" s="80"/>
      <c r="AC39" s="80"/>
      <c r="AD39" s="80"/>
      <c r="AE39" s="80"/>
      <c r="AF39" s="80">
        <v>4</v>
      </c>
      <c r="AG39" s="80"/>
      <c r="AH39" s="80"/>
      <c r="AI39" s="80"/>
      <c r="AJ39" s="80"/>
      <c r="AK39" s="20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</row>
    <row r="40" spans="2:103" s="28" customFormat="1" ht="12.75" customHeight="1">
      <c r="B40" s="26"/>
      <c r="C40" s="118">
        <v>1</v>
      </c>
      <c r="D40" s="119"/>
      <c r="E40" s="156" t="s">
        <v>25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82"/>
      <c r="AB40" s="183"/>
      <c r="AC40" s="183"/>
      <c r="AD40" s="183"/>
      <c r="AE40" s="184"/>
      <c r="AF40" s="95"/>
      <c r="AG40" s="96"/>
      <c r="AH40" s="96"/>
      <c r="AI40" s="96"/>
      <c r="AJ40" s="97"/>
      <c r="AK40" s="27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46"/>
      <c r="CV40" s="46"/>
      <c r="CW40" s="46"/>
      <c r="CX40" s="46"/>
      <c r="CY40" s="46"/>
    </row>
    <row r="41" spans="2:103" s="28" customFormat="1" ht="10.5" customHeight="1">
      <c r="B41" s="26"/>
      <c r="C41" s="120"/>
      <c r="D41" s="121"/>
      <c r="E41" s="157" t="s">
        <v>28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85"/>
      <c r="AB41" s="186"/>
      <c r="AC41" s="186"/>
      <c r="AD41" s="186"/>
      <c r="AE41" s="187"/>
      <c r="AF41" s="98"/>
      <c r="AG41" s="99"/>
      <c r="AH41" s="99"/>
      <c r="AI41" s="99"/>
      <c r="AJ41" s="100"/>
      <c r="AK41" s="27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46"/>
      <c r="CV41" s="46"/>
      <c r="CW41" s="46"/>
      <c r="CX41" s="46"/>
      <c r="CY41" s="46"/>
    </row>
    <row r="42" spans="2:103" s="28" customFormat="1" ht="10.5" customHeight="1">
      <c r="B42" s="26"/>
      <c r="C42" s="120"/>
      <c r="D42" s="121"/>
      <c r="E42" s="39"/>
      <c r="F42" s="158" t="s">
        <v>29</v>
      </c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9"/>
      <c r="AA42" s="188"/>
      <c r="AB42" s="189"/>
      <c r="AC42" s="189"/>
      <c r="AD42" s="189"/>
      <c r="AE42" s="190"/>
      <c r="AF42" s="165"/>
      <c r="AG42" s="166"/>
      <c r="AH42" s="166"/>
      <c r="AI42" s="166"/>
      <c r="AJ42" s="167"/>
      <c r="AK42" s="27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56"/>
      <c r="CV42" s="56"/>
      <c r="CW42" s="56"/>
      <c r="CX42" s="56"/>
      <c r="CY42" s="56"/>
    </row>
    <row r="43" spans="2:103" s="28" customFormat="1" ht="10.5" customHeight="1">
      <c r="B43" s="26"/>
      <c r="C43" s="120"/>
      <c r="D43" s="121"/>
      <c r="E43" s="39"/>
      <c r="F43" s="158" t="s">
        <v>30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188"/>
      <c r="AB43" s="189"/>
      <c r="AC43" s="189"/>
      <c r="AD43" s="189"/>
      <c r="AE43" s="190"/>
      <c r="AF43" s="165"/>
      <c r="AG43" s="166"/>
      <c r="AH43" s="166"/>
      <c r="AI43" s="166"/>
      <c r="AJ43" s="167"/>
      <c r="AK43" s="27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56"/>
      <c r="CV43" s="56"/>
      <c r="CW43" s="56"/>
      <c r="CX43" s="56"/>
      <c r="CY43" s="56"/>
    </row>
    <row r="44" spans="2:103" s="28" customFormat="1" ht="10.5" customHeight="1">
      <c r="B44" s="26"/>
      <c r="C44" s="114">
        <v>2</v>
      </c>
      <c r="D44" s="115"/>
      <c r="E44" s="125" t="s">
        <v>36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  <c r="AA44" s="86">
        <v>0.15</v>
      </c>
      <c r="AB44" s="87"/>
      <c r="AC44" s="87"/>
      <c r="AD44" s="87"/>
      <c r="AE44" s="88"/>
      <c r="AF44" s="86"/>
      <c r="AG44" s="87"/>
      <c r="AH44" s="87"/>
      <c r="AI44" s="87"/>
      <c r="AJ44" s="88"/>
      <c r="AK44" s="27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56"/>
      <c r="CV44" s="56"/>
      <c r="CW44" s="56"/>
      <c r="CX44" s="56"/>
      <c r="CY44" s="56"/>
    </row>
    <row r="45" spans="2:103" s="28" customFormat="1" ht="12.75" customHeight="1">
      <c r="B45" s="26"/>
      <c r="C45" s="114">
        <v>3</v>
      </c>
      <c r="D45" s="115"/>
      <c r="E45" s="125" t="s">
        <v>37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  <c r="AA45" s="191"/>
      <c r="AB45" s="192"/>
      <c r="AC45" s="192"/>
      <c r="AD45" s="192"/>
      <c r="AE45" s="193"/>
      <c r="AF45" s="135"/>
      <c r="AG45" s="136"/>
      <c r="AH45" s="136"/>
      <c r="AI45" s="136"/>
      <c r="AJ45" s="137"/>
      <c r="AK45" s="27"/>
      <c r="AM45" s="46"/>
      <c r="AN45" s="46"/>
      <c r="AO45" s="46"/>
      <c r="AP45" s="46"/>
      <c r="AQ45" s="46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6"/>
      <c r="CV45" s="56"/>
      <c r="CW45" s="56"/>
      <c r="CX45" s="56"/>
      <c r="CY45" s="56"/>
    </row>
    <row r="46" spans="2:103" s="28" customFormat="1" ht="12.75" customHeight="1">
      <c r="B46" s="26"/>
      <c r="C46" s="114">
        <v>4</v>
      </c>
      <c r="D46" s="115"/>
      <c r="E46" s="125" t="s">
        <v>26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94"/>
      <c r="AB46" s="192"/>
      <c r="AC46" s="192"/>
      <c r="AD46" s="192"/>
      <c r="AE46" s="193"/>
      <c r="AF46" s="135"/>
      <c r="AG46" s="136"/>
      <c r="AH46" s="136"/>
      <c r="AI46" s="136"/>
      <c r="AJ46" s="137"/>
      <c r="AK46" s="27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56"/>
      <c r="CV46" s="56"/>
      <c r="CW46" s="56"/>
      <c r="CX46" s="56"/>
      <c r="CY46" s="56"/>
    </row>
    <row r="47" spans="2:103" s="28" customFormat="1" ht="12" customHeight="1">
      <c r="B47" s="26"/>
      <c r="C47" s="139">
        <v>5</v>
      </c>
      <c r="D47" s="140"/>
      <c r="E47" s="142" t="s">
        <v>27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95"/>
      <c r="AB47" s="196"/>
      <c r="AC47" s="196"/>
      <c r="AD47" s="196"/>
      <c r="AE47" s="197"/>
      <c r="AF47" s="148"/>
      <c r="AG47" s="149"/>
      <c r="AH47" s="149"/>
      <c r="AI47" s="149"/>
      <c r="AJ47" s="150"/>
      <c r="AK47" s="27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56"/>
      <c r="CV47" s="56"/>
      <c r="CW47" s="56"/>
      <c r="CX47" s="56"/>
      <c r="CY47" s="56"/>
    </row>
    <row r="48" spans="2:103" ht="10.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"/>
      <c r="AM48" s="46"/>
      <c r="AN48" s="46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</row>
    <row r="49" spans="2:103" ht="10.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6"/>
      <c r="V49" s="16"/>
      <c r="W49" s="10" t="s">
        <v>14</v>
      </c>
      <c r="X49" s="6"/>
      <c r="Y49" s="10"/>
      <c r="Z49" s="10"/>
      <c r="AA49" s="10"/>
      <c r="AB49" s="103"/>
      <c r="AC49" s="104"/>
      <c r="AD49" s="105"/>
      <c r="AE49" s="129">
        <f>AE12</f>
        <v>6</v>
      </c>
      <c r="AF49" s="130"/>
      <c r="AG49" s="131"/>
      <c r="AH49" s="132" t="str">
        <f>AH12</f>
        <v>2006</v>
      </c>
      <c r="AI49" s="133"/>
      <c r="AJ49" s="134"/>
      <c r="AK49" s="7"/>
      <c r="AM49" s="46"/>
      <c r="AN49" s="46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</row>
    <row r="50" spans="2:103" s="15" customFormat="1" ht="10.5" customHeight="1">
      <c r="B50" s="11"/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47"/>
      <c r="V50" s="47"/>
      <c r="W50" s="12"/>
      <c r="X50" s="13"/>
      <c r="Y50" s="12"/>
      <c r="Z50" s="12"/>
      <c r="AA50" s="12"/>
      <c r="AB50" s="102" t="s">
        <v>2</v>
      </c>
      <c r="AC50" s="102"/>
      <c r="AD50" s="102"/>
      <c r="AE50" s="102" t="s">
        <v>3</v>
      </c>
      <c r="AF50" s="102"/>
      <c r="AG50" s="102"/>
      <c r="AH50" s="102" t="s">
        <v>4</v>
      </c>
      <c r="AI50" s="102"/>
      <c r="AJ50" s="102"/>
      <c r="AK50" s="14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</row>
    <row r="51" spans="2:103" ht="12.75" customHeight="1">
      <c r="B51" s="5"/>
      <c r="C51" s="141" t="s">
        <v>10</v>
      </c>
      <c r="D51" s="141"/>
      <c r="E51" s="141"/>
      <c r="F51" s="141"/>
      <c r="G51" s="141"/>
      <c r="H51" s="141"/>
      <c r="I51" s="138"/>
      <c r="J51" s="138"/>
      <c r="K51" s="138"/>
      <c r="L51" s="138"/>
      <c r="M51" s="138"/>
      <c r="N51" s="138"/>
      <c r="O51" s="138"/>
      <c r="P51" s="48"/>
      <c r="Q51" s="48"/>
      <c r="R51" s="48"/>
      <c r="S51" s="48"/>
      <c r="T51" s="48"/>
      <c r="U51" s="48"/>
      <c r="V51" s="48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</row>
    <row r="52" spans="2:103" ht="10.5">
      <c r="B52" s="5"/>
      <c r="C52" s="141"/>
      <c r="D52" s="141"/>
      <c r="E52" s="141"/>
      <c r="F52" s="141"/>
      <c r="G52" s="141"/>
      <c r="H52" s="141"/>
      <c r="I52" s="101"/>
      <c r="J52" s="101"/>
      <c r="K52" s="101"/>
      <c r="L52" s="101"/>
      <c r="M52" s="101"/>
      <c r="N52" s="101"/>
      <c r="O52" s="101"/>
      <c r="P52" s="48"/>
      <c r="Q52" s="103"/>
      <c r="R52" s="104"/>
      <c r="S52" s="104"/>
      <c r="T52" s="104"/>
      <c r="U52" s="104"/>
      <c r="V52" s="105"/>
      <c r="W52" s="6"/>
      <c r="X52" s="13" t="s">
        <v>19</v>
      </c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7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</row>
    <row r="53" spans="2:103" ht="10.5">
      <c r="B53" s="5"/>
      <c r="C53" s="6"/>
      <c r="D53" s="6"/>
      <c r="E53" s="6"/>
      <c r="F53" s="6"/>
      <c r="G53" s="6"/>
      <c r="H53" s="6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</row>
    <row r="54" spans="2:103" ht="10.5">
      <c r="B54" s="5"/>
      <c r="C54" s="6"/>
      <c r="D54" s="6"/>
      <c r="E54" s="6"/>
      <c r="F54" s="6"/>
      <c r="G54" s="6"/>
      <c r="H54" s="6"/>
      <c r="I54" s="138"/>
      <c r="J54" s="138"/>
      <c r="K54" s="138"/>
      <c r="L54" s="138"/>
      <c r="M54" s="138"/>
      <c r="N54" s="138"/>
      <c r="O54" s="138"/>
      <c r="P54" s="48"/>
      <c r="Q54" s="48"/>
      <c r="R54" s="48"/>
      <c r="S54" s="48"/>
      <c r="T54" s="48"/>
      <c r="U54" s="48"/>
      <c r="V54" s="48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7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</row>
    <row r="55" spans="2:103" ht="10.5">
      <c r="B55" s="5"/>
      <c r="C55" s="10" t="s">
        <v>11</v>
      </c>
      <c r="D55" s="6"/>
      <c r="E55" s="6"/>
      <c r="F55" s="6"/>
      <c r="G55" s="6"/>
      <c r="H55" s="6"/>
      <c r="I55" s="101"/>
      <c r="J55" s="101"/>
      <c r="K55" s="101"/>
      <c r="L55" s="101"/>
      <c r="M55" s="101"/>
      <c r="N55" s="101"/>
      <c r="O55" s="101"/>
      <c r="P55" s="48"/>
      <c r="Q55" s="103"/>
      <c r="R55" s="104"/>
      <c r="S55" s="104"/>
      <c r="T55" s="104"/>
      <c r="U55" s="104"/>
      <c r="V55" s="105"/>
      <c r="W55" s="6"/>
      <c r="X55" s="13" t="s">
        <v>19</v>
      </c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7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</row>
    <row r="56" spans="2:103" ht="10.5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</row>
    <row r="57" spans="2:103" ht="11.25" thickBo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4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</row>
    <row r="58" spans="2:103" ht="10.5">
      <c r="B58" s="61"/>
      <c r="C58" s="61"/>
      <c r="D58" s="61"/>
      <c r="E58" s="61"/>
      <c r="F58" s="61"/>
      <c r="G58" s="58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</row>
    <row r="59" spans="2:103" ht="10.5">
      <c r="B59" s="59">
        <v>5</v>
      </c>
      <c r="C59" s="59"/>
      <c r="D59" s="59"/>
      <c r="E59" s="59"/>
      <c r="F59" s="59"/>
      <c r="G59" s="58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</row>
    <row r="60" spans="2:103" ht="10.5">
      <c r="B60" s="60"/>
      <c r="C60" s="59" t="s">
        <v>57</v>
      </c>
      <c r="D60" s="59"/>
      <c r="E60" s="59"/>
      <c r="F60" s="59"/>
      <c r="G60" s="58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</row>
    <row r="61" spans="2:103" ht="10.5">
      <c r="B61" s="60"/>
      <c r="C61" s="59" t="s">
        <v>46</v>
      </c>
      <c r="D61" s="59"/>
      <c r="E61" s="59"/>
      <c r="F61" s="59"/>
      <c r="G61" s="5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</row>
    <row r="62" spans="2:103" ht="10.5">
      <c r="B62" s="59"/>
      <c r="C62" s="59" t="s">
        <v>47</v>
      </c>
      <c r="D62" s="59"/>
      <c r="E62" s="59"/>
      <c r="F62" s="59"/>
      <c r="G62" s="5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</row>
    <row r="63" spans="2:103" ht="10.5">
      <c r="B63" s="59"/>
      <c r="C63" s="59" t="s">
        <v>48</v>
      </c>
      <c r="D63" s="59"/>
      <c r="E63" s="59"/>
      <c r="F63" s="59"/>
      <c r="G63" s="5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</row>
    <row r="64" spans="2:103" ht="10.5">
      <c r="B64" s="59"/>
      <c r="C64" s="59" t="s">
        <v>49</v>
      </c>
      <c r="D64" s="59"/>
      <c r="E64" s="59"/>
      <c r="F64" s="59"/>
      <c r="G64" s="58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</row>
    <row r="65" spans="2:103" ht="10.5">
      <c r="B65" s="59"/>
      <c r="C65" s="59" t="s">
        <v>50</v>
      </c>
      <c r="D65" s="59"/>
      <c r="E65" s="59"/>
      <c r="F65" s="59"/>
      <c r="G65" s="58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</row>
    <row r="66" spans="2:103" ht="10.5">
      <c r="B66" s="59"/>
      <c r="C66" s="59" t="s">
        <v>51</v>
      </c>
      <c r="D66" s="59"/>
      <c r="E66" s="59"/>
      <c r="F66" s="59"/>
      <c r="G66" s="58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</row>
    <row r="67" spans="2:103" ht="10.5">
      <c r="B67" s="59"/>
      <c r="C67" s="59" t="s">
        <v>52</v>
      </c>
      <c r="D67" s="59"/>
      <c r="E67" s="59"/>
      <c r="F67" s="59"/>
      <c r="G67" s="58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</row>
    <row r="68" spans="2:103" ht="10.5">
      <c r="B68" s="59"/>
      <c r="C68" s="59" t="s">
        <v>53</v>
      </c>
      <c r="D68" s="59"/>
      <c r="E68" s="59"/>
      <c r="F68" s="59"/>
      <c r="G68" s="58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</row>
    <row r="69" spans="2:103" ht="10.5">
      <c r="B69" s="59"/>
      <c r="C69" s="59" t="s">
        <v>54</v>
      </c>
      <c r="D69" s="59"/>
      <c r="E69" s="59"/>
      <c r="F69" s="61"/>
      <c r="G69" s="58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</row>
    <row r="70" spans="2:103" ht="10.5">
      <c r="B70" s="59"/>
      <c r="C70" s="59" t="s">
        <v>55</v>
      </c>
      <c r="D70" s="59"/>
      <c r="E70" s="59"/>
      <c r="F70" s="61"/>
      <c r="G70" s="58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</row>
    <row r="71" spans="2:103" ht="10.5">
      <c r="B71" s="59"/>
      <c r="C71" s="59" t="s">
        <v>56</v>
      </c>
      <c r="D71" s="59"/>
      <c r="E71" s="59"/>
      <c r="F71" s="61"/>
      <c r="G71" s="58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</row>
    <row r="72" spans="2:103" ht="10.5">
      <c r="B72" s="61"/>
      <c r="C72" s="61"/>
      <c r="D72" s="61"/>
      <c r="E72" s="61"/>
      <c r="F72" s="61"/>
      <c r="G72" s="58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</row>
    <row r="73" spans="2:103" ht="10.5">
      <c r="B73" s="40"/>
      <c r="C73" s="40"/>
      <c r="D73" s="40"/>
      <c r="E73" s="40"/>
      <c r="F73" s="40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</row>
    <row r="74" spans="39:103" ht="10.5"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</row>
    <row r="75" spans="39:103" ht="10.5"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</row>
    <row r="76" spans="39:103" ht="10.5"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</row>
    <row r="77" spans="39:103" ht="10.5"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</row>
    <row r="78" spans="39:103" ht="10.5"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</row>
    <row r="79" spans="39:103" ht="10.5"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</row>
    <row r="80" spans="39:103" ht="10.5"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</row>
    <row r="81" spans="39:103" ht="10.5"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</row>
    <row r="82" spans="39:103" ht="10.5"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</row>
    <row r="83" spans="39:103" ht="10.5"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</row>
    <row r="84" spans="39:103" ht="10.5"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</row>
    <row r="85" spans="39:103" ht="10.5"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</row>
    <row r="86" spans="39:103" ht="10.5"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</row>
    <row r="87" spans="39:103" ht="10.5"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</row>
    <row r="88" spans="39:103" ht="10.5"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</row>
    <row r="89" spans="39:103" ht="10.5"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</row>
    <row r="90" spans="39:103" ht="10.5"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</row>
    <row r="91" spans="39:103" ht="10.5"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</row>
    <row r="92" spans="39:103" ht="10.5"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</row>
    <row r="93" spans="39:103" ht="10.5"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</row>
    <row r="94" spans="39:103" ht="10.5"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</row>
    <row r="95" spans="39:103" ht="10.5"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</row>
    <row r="96" spans="39:103" ht="10.5"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</row>
    <row r="97" spans="39:103" ht="10.5"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</row>
    <row r="98" spans="39:103" ht="10.5"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</row>
    <row r="99" spans="39:103" ht="10.5"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</row>
    <row r="100" spans="39:103" ht="10.5"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</row>
    <row r="101" spans="39:103" ht="10.5"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</row>
    <row r="102" spans="39:103" ht="10.5"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</row>
    <row r="103" spans="39:103" ht="10.5"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</row>
    <row r="104" spans="39:103" ht="10.5"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</row>
    <row r="105" spans="39:103" ht="10.5"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</row>
    <row r="106" spans="39:103" ht="10.5"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</row>
    <row r="107" spans="39:103" ht="10.5"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</row>
    <row r="108" spans="39:103" ht="10.5"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</row>
    <row r="109" spans="39:103" ht="10.5"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</row>
    <row r="110" spans="39:103" ht="10.5"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</row>
    <row r="111" spans="39:103" ht="10.5"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</row>
    <row r="112" spans="39:103" ht="10.5"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</row>
    <row r="113" spans="39:103" ht="10.5"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</row>
    <row r="114" spans="39:103" ht="10.5"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</row>
    <row r="115" spans="39:103" ht="10.5"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</row>
    <row r="116" spans="39:103" ht="10.5"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</row>
    <row r="117" spans="39:103" ht="10.5"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</row>
    <row r="118" spans="39:103" ht="10.5"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</row>
    <row r="119" spans="39:103" ht="10.5"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</row>
    <row r="120" spans="39:103" ht="10.5"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</row>
    <row r="121" spans="39:103" ht="10.5"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</row>
    <row r="122" spans="39:103" ht="10.5"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</row>
    <row r="123" spans="39:103" ht="10.5"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</row>
    <row r="124" spans="39:103" ht="10.5"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</row>
    <row r="125" spans="39:103" ht="10.5"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</row>
    <row r="126" spans="39:103" ht="10.5"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</row>
    <row r="127" spans="39:103" ht="10.5"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</row>
    <row r="128" spans="39:103" ht="10.5"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</row>
    <row r="129" spans="39:103" ht="10.5"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</row>
    <row r="130" spans="39:103" ht="10.5"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</row>
    <row r="131" spans="39:103" ht="10.5"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</row>
    <row r="132" spans="39:103" ht="10.5"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</row>
    <row r="133" spans="39:103" ht="10.5"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</row>
    <row r="134" spans="39:103" ht="10.5"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</row>
    <row r="135" spans="39:103" ht="10.5"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</row>
    <row r="136" spans="39:103" ht="10.5"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</row>
    <row r="137" spans="39:103" ht="10.5"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</row>
    <row r="138" spans="39:103" ht="10.5"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</row>
    <row r="139" spans="39:103" ht="10.5"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</row>
    <row r="140" spans="39:103" ht="10.5"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</row>
    <row r="141" spans="39:103" ht="10.5"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</row>
    <row r="142" spans="39:103" ht="10.5"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</row>
    <row r="143" spans="39:103" ht="10.5"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</row>
    <row r="144" spans="39:103" ht="10.5"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</row>
    <row r="145" spans="39:103" ht="10.5"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</row>
    <row r="146" spans="39:103" ht="10.5"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</row>
    <row r="147" spans="39:103" ht="10.5"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</row>
    <row r="148" spans="39:103" ht="10.5"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</row>
    <row r="149" spans="39:103" ht="10.5"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</row>
    <row r="150" spans="39:103" ht="10.5"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</row>
    <row r="151" spans="39:103" ht="10.5"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</row>
    <row r="152" spans="39:103" ht="10.5"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</row>
    <row r="153" spans="39:103" ht="10.5"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</row>
    <row r="154" spans="39:103" ht="10.5"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</row>
    <row r="155" spans="39:103" ht="10.5"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</row>
    <row r="156" spans="39:103" ht="10.5"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</row>
    <row r="157" spans="39:103" ht="10.5"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</row>
    <row r="158" spans="39:103" ht="10.5"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</row>
    <row r="159" spans="39:103" ht="10.5"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</row>
    <row r="160" spans="39:103" ht="10.5"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</row>
    <row r="161" spans="39:103" ht="10.5"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</row>
    <row r="162" spans="39:103" ht="10.5"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</row>
    <row r="163" spans="39:103" ht="10.5"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</row>
    <row r="164" spans="39:103" ht="10.5"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</row>
    <row r="165" spans="39:103" ht="10.5"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</row>
    <row r="166" spans="39:103" ht="10.5"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</row>
    <row r="167" spans="39:103" ht="10.5"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</row>
    <row r="168" spans="39:103" ht="10.5"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</row>
    <row r="169" spans="39:103" ht="10.5"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</row>
    <row r="170" spans="39:103" ht="10.5"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</row>
    <row r="171" spans="39:103" ht="10.5"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</row>
    <row r="172" spans="39:103" ht="10.5"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</row>
    <row r="173" spans="39:103" ht="10.5"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</row>
    <row r="174" spans="39:103" ht="10.5"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</row>
    <row r="175" spans="39:103" ht="10.5"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</row>
    <row r="176" spans="39:103" ht="10.5"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</row>
    <row r="177" spans="39:103" ht="10.5"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</row>
    <row r="178" spans="39:103" ht="10.5"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</row>
    <row r="179" spans="39:103" ht="10.5"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</row>
    <row r="180" spans="39:103" ht="10.5"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</row>
    <row r="181" spans="39:103" ht="10.5"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</row>
    <row r="182" spans="39:103" ht="10.5"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</row>
    <row r="183" spans="39:103" ht="10.5"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</row>
    <row r="184" spans="39:103" ht="10.5"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</row>
    <row r="185" spans="39:103" ht="10.5"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</row>
    <row r="186" spans="39:103" ht="10.5"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</row>
    <row r="187" spans="39:103" ht="10.5"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</row>
    <row r="188" spans="39:103" ht="10.5"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</row>
    <row r="189" spans="39:103" ht="10.5"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</row>
    <row r="190" spans="39:103" ht="10.5"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</row>
    <row r="191" spans="39:103" ht="10.5"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</row>
    <row r="192" spans="39:103" ht="10.5"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</row>
    <row r="193" spans="39:103" ht="10.5"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</row>
    <row r="194" spans="39:103" ht="10.5"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</row>
    <row r="195" spans="39:103" ht="10.5"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</row>
    <row r="196" spans="39:103" ht="10.5"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</row>
    <row r="197" spans="39:103" ht="10.5"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</row>
    <row r="198" spans="39:103" ht="10.5"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</row>
    <row r="199" spans="39:103" ht="10.5"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</row>
    <row r="200" spans="39:103" ht="10.5"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</row>
    <row r="201" spans="39:103" ht="10.5"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</row>
    <row r="202" spans="39:103" ht="10.5"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</row>
    <row r="203" spans="39:103" ht="10.5"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</row>
    <row r="204" spans="39:103" ht="10.5"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</row>
    <row r="205" spans="39:103" ht="10.5"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</row>
    <row r="206" spans="39:103" ht="10.5"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</row>
    <row r="207" spans="39:103" ht="10.5"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</row>
    <row r="208" spans="39:103" ht="10.5"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</row>
    <row r="209" spans="39:103" ht="10.5"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</row>
    <row r="210" spans="39:103" ht="10.5"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</row>
    <row r="211" spans="39:103" ht="10.5"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</row>
    <row r="212" spans="39:103" ht="10.5"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</row>
    <row r="213" spans="39:103" ht="10.5"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</row>
    <row r="214" spans="39:103" ht="10.5"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</row>
    <row r="215" spans="39:103" ht="10.5"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</row>
    <row r="216" spans="39:103" ht="10.5"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</row>
    <row r="217" spans="39:103" ht="10.5"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</row>
    <row r="218" spans="39:103" ht="10.5"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</row>
    <row r="219" spans="39:103" ht="10.5"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</row>
    <row r="220" spans="39:103" ht="10.5"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</row>
    <row r="221" spans="39:103" ht="10.5"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</row>
    <row r="222" spans="39:103" ht="10.5"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</row>
    <row r="223" spans="39:103" ht="10.5"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</row>
    <row r="224" spans="39:103" ht="10.5"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</row>
    <row r="225" spans="39:103" ht="10.5"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</row>
    <row r="226" spans="39:103" ht="10.5"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</row>
    <row r="227" spans="39:103" ht="10.5"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</row>
    <row r="228" spans="39:103" ht="10.5"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</row>
    <row r="229" spans="39:103" ht="10.5"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</row>
    <row r="230" spans="39:103" ht="10.5"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</row>
    <row r="231" spans="39:103" ht="10.5"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</row>
    <row r="232" spans="39:103" ht="10.5"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</row>
    <row r="233" spans="39:103" ht="10.5"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</row>
    <row r="234" spans="39:103" ht="10.5"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</row>
    <row r="235" spans="39:103" ht="10.5"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</row>
    <row r="236" spans="39:103" ht="10.5"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</row>
    <row r="237" spans="39:103" ht="10.5"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</row>
    <row r="238" spans="39:103" ht="10.5"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</row>
    <row r="239" spans="39:103" ht="10.5"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</row>
    <row r="240" spans="39:103" ht="10.5"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</row>
    <row r="241" spans="39:103" ht="10.5"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</row>
    <row r="242" spans="39:103" ht="10.5"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</row>
    <row r="243" spans="39:103" ht="10.5"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</row>
    <row r="244" spans="39:103" ht="10.5"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</row>
    <row r="245" spans="39:103" ht="10.5"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</row>
    <row r="246" spans="39:103" ht="10.5"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</row>
    <row r="247" spans="39:103" ht="10.5"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</row>
    <row r="248" spans="39:103" ht="10.5"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</row>
    <row r="249" spans="39:103" ht="10.5"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</row>
    <row r="250" spans="39:103" ht="10.5"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</row>
    <row r="251" spans="39:103" ht="10.5"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</row>
    <row r="252" spans="39:103" ht="10.5"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</row>
    <row r="253" spans="39:103" ht="10.5"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</row>
    <row r="254" spans="39:103" ht="10.5"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</row>
    <row r="255" spans="39:103" ht="10.5"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</row>
    <row r="256" spans="39:103" ht="10.5"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</row>
    <row r="257" spans="39:103" ht="10.5"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</row>
    <row r="258" spans="39:103" ht="10.5"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</row>
    <row r="259" spans="39:103" ht="10.5"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</row>
    <row r="260" spans="39:103" ht="10.5"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</row>
    <row r="261" spans="39:103" ht="10.5"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</row>
    <row r="262" spans="39:103" ht="10.5"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</row>
    <row r="263" spans="39:103" ht="10.5"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</row>
    <row r="264" spans="39:103" ht="10.5"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</row>
    <row r="265" spans="39:103" ht="10.5"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</row>
    <row r="266" spans="39:103" ht="10.5"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</row>
    <row r="267" spans="39:103" ht="10.5"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</row>
    <row r="268" spans="39:103" ht="10.5"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</row>
    <row r="269" spans="39:103" ht="10.5"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</row>
    <row r="270" spans="39:103" ht="10.5"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</row>
    <row r="271" spans="39:103" ht="10.5"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</row>
    <row r="272" spans="39:103" ht="10.5"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</row>
    <row r="273" spans="39:103" ht="10.5"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</row>
    <row r="274" spans="39:103" ht="10.5"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</row>
    <row r="275" spans="39:103" ht="10.5"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</row>
    <row r="276" spans="39:103" ht="10.5"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</row>
    <row r="277" spans="39:103" ht="10.5"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</row>
    <row r="278" spans="39:103" ht="10.5"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</row>
    <row r="279" spans="39:103" ht="10.5"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</row>
    <row r="280" spans="39:103" ht="10.5"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</row>
    <row r="281" spans="39:103" ht="10.5"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</row>
    <row r="282" spans="39:103" ht="10.5"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</row>
    <row r="283" spans="39:103" ht="10.5"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</row>
    <row r="284" spans="39:103" ht="10.5"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</row>
    <row r="285" spans="39:103" ht="10.5"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</row>
    <row r="286" spans="39:103" ht="10.5"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</row>
    <row r="287" spans="39:103" ht="10.5"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</row>
    <row r="288" spans="39:103" ht="10.5"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</row>
    <row r="289" spans="39:103" ht="10.5"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</row>
    <row r="290" spans="39:103" ht="10.5"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</row>
    <row r="291" spans="39:103" ht="10.5"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</row>
    <row r="292" spans="39:103" ht="10.5"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</row>
    <row r="293" spans="39:103" ht="10.5"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</row>
    <row r="294" spans="39:103" ht="10.5"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</row>
    <row r="295" spans="39:103" ht="10.5"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</row>
    <row r="296" spans="39:103" ht="10.5"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</row>
    <row r="297" spans="39:103" ht="10.5"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</row>
    <row r="298" spans="39:103" ht="10.5"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</row>
    <row r="299" spans="39:103" ht="10.5"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</row>
    <row r="300" spans="39:103" ht="10.5"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3"/>
      <c r="CP300" s="53"/>
      <c r="CQ300" s="53"/>
      <c r="CR300" s="53"/>
      <c r="CS300" s="53"/>
      <c r="CT300" s="53"/>
      <c r="CU300" s="53"/>
      <c r="CV300" s="53"/>
      <c r="CW300" s="53"/>
      <c r="CX300" s="53"/>
      <c r="CY300" s="53"/>
    </row>
    <row r="301" spans="39:103" ht="10.5"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53"/>
      <c r="CS301" s="53"/>
      <c r="CT301" s="53"/>
      <c r="CU301" s="53"/>
      <c r="CV301" s="53"/>
      <c r="CW301" s="53"/>
      <c r="CX301" s="53"/>
      <c r="CY301" s="53"/>
    </row>
    <row r="302" spans="39:103" ht="10.5"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</row>
    <row r="303" spans="39:103" ht="10.5"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</row>
    <row r="304" spans="39:103" ht="10.5"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</row>
    <row r="305" spans="39:103" ht="10.5"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</row>
    <row r="306" spans="39:103" ht="10.5"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</row>
    <row r="307" spans="39:103" ht="10.5"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</row>
    <row r="308" spans="39:103" ht="10.5"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</row>
    <row r="309" spans="39:103" ht="10.5"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</row>
    <row r="310" spans="39:103" ht="10.5"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</row>
    <row r="311" spans="39:103" ht="10.5"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</row>
    <row r="312" spans="39:103" ht="10.5"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</row>
    <row r="313" spans="39:103" ht="10.5"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</row>
    <row r="314" spans="39:103" ht="10.5"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</row>
    <row r="315" spans="39:103" ht="10.5"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</row>
    <row r="316" spans="39:103" ht="10.5"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</row>
    <row r="317" spans="39:103" ht="10.5"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53"/>
      <c r="CQ317" s="53"/>
      <c r="CR317" s="53"/>
      <c r="CS317" s="53"/>
      <c r="CT317" s="53"/>
      <c r="CU317" s="53"/>
      <c r="CV317" s="53"/>
      <c r="CW317" s="53"/>
      <c r="CX317" s="53"/>
      <c r="CY317" s="53"/>
    </row>
    <row r="318" spans="39:103" ht="10.5"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</row>
    <row r="319" spans="39:103" ht="10.5"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</row>
    <row r="320" spans="39:103" ht="10.5"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/>
      <c r="CA320" s="53"/>
      <c r="CB320" s="53"/>
      <c r="CC320" s="53"/>
      <c r="CD320" s="53"/>
      <c r="CE320" s="53"/>
      <c r="CF320" s="53"/>
      <c r="CG320" s="53"/>
      <c r="CH320" s="53"/>
      <c r="CI320" s="53"/>
      <c r="CJ320" s="53"/>
      <c r="CK320" s="53"/>
      <c r="CL320" s="53"/>
      <c r="CM320" s="53"/>
      <c r="CN320" s="53"/>
      <c r="CO320" s="53"/>
      <c r="CP320" s="53"/>
      <c r="CQ320" s="53"/>
      <c r="CR320" s="53"/>
      <c r="CS320" s="53"/>
      <c r="CT320" s="53"/>
      <c r="CU320" s="53"/>
      <c r="CV320" s="53"/>
      <c r="CW320" s="53"/>
      <c r="CX320" s="53"/>
      <c r="CY320" s="53"/>
    </row>
    <row r="321" spans="39:103" ht="10.5"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  <c r="CH321" s="53"/>
      <c r="CI321" s="53"/>
      <c r="CJ321" s="53"/>
      <c r="CK321" s="53"/>
      <c r="CL321" s="53"/>
      <c r="CM321" s="53"/>
      <c r="CN321" s="53"/>
      <c r="CO321" s="53"/>
      <c r="CP321" s="53"/>
      <c r="CQ321" s="53"/>
      <c r="CR321" s="53"/>
      <c r="CS321" s="53"/>
      <c r="CT321" s="53"/>
      <c r="CU321" s="53"/>
      <c r="CV321" s="53"/>
      <c r="CW321" s="53"/>
      <c r="CX321" s="53"/>
      <c r="CY321" s="53"/>
    </row>
    <row r="322" spans="39:103" ht="10.5"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53"/>
      <c r="CQ322" s="53"/>
      <c r="CR322" s="53"/>
      <c r="CS322" s="53"/>
      <c r="CT322" s="53"/>
      <c r="CU322" s="53"/>
      <c r="CV322" s="53"/>
      <c r="CW322" s="53"/>
      <c r="CX322" s="53"/>
      <c r="CY322" s="53"/>
    </row>
    <row r="323" spans="39:103" ht="10.5"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</row>
    <row r="324" spans="39:103" ht="10.5"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</row>
    <row r="325" spans="39:103" ht="10.5"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53"/>
      <c r="CQ325" s="53"/>
      <c r="CR325" s="53"/>
      <c r="CS325" s="53"/>
      <c r="CT325" s="53"/>
      <c r="CU325" s="53"/>
      <c r="CV325" s="53"/>
      <c r="CW325" s="53"/>
      <c r="CX325" s="53"/>
      <c r="CY325" s="53"/>
    </row>
    <row r="326" spans="39:103" ht="10.5"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53"/>
      <c r="CQ326" s="53"/>
      <c r="CR326" s="53"/>
      <c r="CS326" s="53"/>
      <c r="CT326" s="53"/>
      <c r="CU326" s="53"/>
      <c r="CV326" s="53"/>
      <c r="CW326" s="53"/>
      <c r="CX326" s="53"/>
      <c r="CY326" s="53"/>
    </row>
    <row r="327" spans="39:103" ht="10.5"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53"/>
      <c r="CG327" s="53"/>
      <c r="CH327" s="53"/>
      <c r="CI327" s="53"/>
      <c r="CJ327" s="53"/>
      <c r="CK327" s="53"/>
      <c r="CL327" s="53"/>
      <c r="CM327" s="53"/>
      <c r="CN327" s="53"/>
      <c r="CO327" s="53"/>
      <c r="CP327" s="53"/>
      <c r="CQ327" s="53"/>
      <c r="CR327" s="53"/>
      <c r="CS327" s="53"/>
      <c r="CT327" s="53"/>
      <c r="CU327" s="53"/>
      <c r="CV327" s="53"/>
      <c r="CW327" s="53"/>
      <c r="CX327" s="53"/>
      <c r="CY327" s="53"/>
    </row>
    <row r="328" spans="39:103" ht="10.5"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</row>
    <row r="329" spans="39:103" ht="10.5"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</row>
    <row r="330" spans="39:103" ht="10.5"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</row>
    <row r="331" spans="39:103" ht="10.5"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53"/>
      <c r="CS331" s="53"/>
      <c r="CT331" s="53"/>
      <c r="CU331" s="53"/>
      <c r="CV331" s="53"/>
      <c r="CW331" s="53"/>
      <c r="CX331" s="53"/>
      <c r="CY331" s="53"/>
    </row>
    <row r="332" spans="39:103" ht="10.5"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53"/>
      <c r="CS332" s="53"/>
      <c r="CT332" s="53"/>
      <c r="CU332" s="53"/>
      <c r="CV332" s="53"/>
      <c r="CW332" s="53"/>
      <c r="CX332" s="53"/>
      <c r="CY332" s="53"/>
    </row>
    <row r="333" spans="39:103" ht="10.5"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</row>
    <row r="334" spans="39:103" ht="10.5"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</row>
    <row r="335" spans="39:103" ht="10.5"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53"/>
      <c r="CS335" s="53"/>
      <c r="CT335" s="53"/>
      <c r="CU335" s="53"/>
      <c r="CV335" s="53"/>
      <c r="CW335" s="53"/>
      <c r="CX335" s="53"/>
      <c r="CY335" s="53"/>
    </row>
    <row r="336" spans="39:103" ht="10.5"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</row>
    <row r="337" spans="39:103" ht="10.5"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53"/>
      <c r="CG337" s="53"/>
      <c r="CH337" s="53"/>
      <c r="CI337" s="53"/>
      <c r="CJ337" s="53"/>
      <c r="CK337" s="53"/>
      <c r="CL337" s="53"/>
      <c r="CM337" s="53"/>
      <c r="CN337" s="53"/>
      <c r="CO337" s="53"/>
      <c r="CP337" s="53"/>
      <c r="CQ337" s="53"/>
      <c r="CR337" s="53"/>
      <c r="CS337" s="53"/>
      <c r="CT337" s="53"/>
      <c r="CU337" s="53"/>
      <c r="CV337" s="53"/>
      <c r="CW337" s="53"/>
      <c r="CX337" s="53"/>
      <c r="CY337" s="53"/>
    </row>
    <row r="338" spans="39:103" ht="10.5"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</row>
    <row r="339" spans="39:103" ht="10.5"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  <c r="BX339" s="53"/>
      <c r="BY339" s="53"/>
      <c r="BZ339" s="53"/>
      <c r="CA339" s="53"/>
      <c r="CB339" s="53"/>
      <c r="CC339" s="53"/>
      <c r="CD339" s="53"/>
      <c r="CE339" s="53"/>
      <c r="CF339" s="53"/>
      <c r="CG339" s="53"/>
      <c r="CH339" s="53"/>
      <c r="CI339" s="53"/>
      <c r="CJ339" s="53"/>
      <c r="CK339" s="53"/>
      <c r="CL339" s="53"/>
      <c r="CM339" s="53"/>
      <c r="CN339" s="53"/>
      <c r="CO339" s="53"/>
      <c r="CP339" s="53"/>
      <c r="CQ339" s="53"/>
      <c r="CR339" s="53"/>
      <c r="CS339" s="53"/>
      <c r="CT339" s="53"/>
      <c r="CU339" s="53"/>
      <c r="CV339" s="53"/>
      <c r="CW339" s="53"/>
      <c r="CX339" s="53"/>
      <c r="CY339" s="53"/>
    </row>
    <row r="340" spans="39:103" ht="10.5"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53"/>
      <c r="CS340" s="53"/>
      <c r="CT340" s="53"/>
      <c r="CU340" s="53"/>
      <c r="CV340" s="53"/>
      <c r="CW340" s="53"/>
      <c r="CX340" s="53"/>
      <c r="CY340" s="53"/>
    </row>
    <row r="341" spans="39:103" ht="10.5"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</row>
    <row r="342" spans="39:103" ht="10.5"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  <c r="BX342" s="53"/>
      <c r="BY342" s="53"/>
      <c r="BZ342" s="53"/>
      <c r="CA342" s="53"/>
      <c r="CB342" s="53"/>
      <c r="CC342" s="53"/>
      <c r="CD342" s="53"/>
      <c r="CE342" s="53"/>
      <c r="CF342" s="53"/>
      <c r="CG342" s="53"/>
      <c r="CH342" s="53"/>
      <c r="CI342" s="53"/>
      <c r="CJ342" s="53"/>
      <c r="CK342" s="53"/>
      <c r="CL342" s="53"/>
      <c r="CM342" s="53"/>
      <c r="CN342" s="53"/>
      <c r="CO342" s="53"/>
      <c r="CP342" s="53"/>
      <c r="CQ342" s="53"/>
      <c r="CR342" s="53"/>
      <c r="CS342" s="53"/>
      <c r="CT342" s="53"/>
      <c r="CU342" s="53"/>
      <c r="CV342" s="53"/>
      <c r="CW342" s="53"/>
      <c r="CX342" s="53"/>
      <c r="CY342" s="53"/>
    </row>
    <row r="343" spans="39:103" ht="10.5"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</row>
    <row r="344" spans="39:103" ht="10.5"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53"/>
      <c r="CG344" s="53"/>
      <c r="CH344" s="53"/>
      <c r="CI344" s="53"/>
      <c r="CJ344" s="53"/>
      <c r="CK344" s="53"/>
      <c r="CL344" s="53"/>
      <c r="CM344" s="53"/>
      <c r="CN344" s="53"/>
      <c r="CO344" s="53"/>
      <c r="CP344" s="53"/>
      <c r="CQ344" s="53"/>
      <c r="CR344" s="53"/>
      <c r="CS344" s="53"/>
      <c r="CT344" s="53"/>
      <c r="CU344" s="53"/>
      <c r="CV344" s="53"/>
      <c r="CW344" s="53"/>
      <c r="CX344" s="53"/>
      <c r="CY344" s="53"/>
    </row>
    <row r="345" spans="39:103" ht="10.5"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  <c r="BV345" s="53"/>
      <c r="BW345" s="53"/>
      <c r="BX345" s="53"/>
      <c r="BY345" s="53"/>
      <c r="BZ345" s="53"/>
      <c r="CA345" s="53"/>
      <c r="CB345" s="53"/>
      <c r="CC345" s="53"/>
      <c r="CD345" s="53"/>
      <c r="CE345" s="53"/>
      <c r="CF345" s="53"/>
      <c r="CG345" s="53"/>
      <c r="CH345" s="53"/>
      <c r="CI345" s="53"/>
      <c r="CJ345" s="53"/>
      <c r="CK345" s="53"/>
      <c r="CL345" s="53"/>
      <c r="CM345" s="53"/>
      <c r="CN345" s="53"/>
      <c r="CO345" s="53"/>
      <c r="CP345" s="53"/>
      <c r="CQ345" s="53"/>
      <c r="CR345" s="53"/>
      <c r="CS345" s="53"/>
      <c r="CT345" s="53"/>
      <c r="CU345" s="53"/>
      <c r="CV345" s="53"/>
      <c r="CW345" s="53"/>
      <c r="CX345" s="53"/>
      <c r="CY345" s="53"/>
    </row>
    <row r="346" spans="39:103" ht="10.5"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  <c r="BV346" s="53"/>
      <c r="BW346" s="53"/>
      <c r="BX346" s="53"/>
      <c r="BY346" s="53"/>
      <c r="BZ346" s="53"/>
      <c r="CA346" s="53"/>
      <c r="CB346" s="53"/>
      <c r="CC346" s="53"/>
      <c r="CD346" s="53"/>
      <c r="CE346" s="53"/>
      <c r="CF346" s="53"/>
      <c r="CG346" s="53"/>
      <c r="CH346" s="53"/>
      <c r="CI346" s="53"/>
      <c r="CJ346" s="53"/>
      <c r="CK346" s="53"/>
      <c r="CL346" s="53"/>
      <c r="CM346" s="53"/>
      <c r="CN346" s="53"/>
      <c r="CO346" s="53"/>
      <c r="CP346" s="53"/>
      <c r="CQ346" s="53"/>
      <c r="CR346" s="53"/>
      <c r="CS346" s="53"/>
      <c r="CT346" s="53"/>
      <c r="CU346" s="53"/>
      <c r="CV346" s="53"/>
      <c r="CW346" s="53"/>
      <c r="CX346" s="53"/>
      <c r="CY346" s="53"/>
    </row>
    <row r="347" spans="39:103" ht="10.5"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  <c r="BV347" s="53"/>
      <c r="BW347" s="53"/>
      <c r="BX347" s="53"/>
      <c r="BY347" s="53"/>
      <c r="BZ347" s="53"/>
      <c r="CA347" s="53"/>
      <c r="CB347" s="53"/>
      <c r="CC347" s="53"/>
      <c r="CD347" s="53"/>
      <c r="CE347" s="53"/>
      <c r="CF347" s="53"/>
      <c r="CG347" s="53"/>
      <c r="CH347" s="53"/>
      <c r="CI347" s="53"/>
      <c r="CJ347" s="53"/>
      <c r="CK347" s="53"/>
      <c r="CL347" s="53"/>
      <c r="CM347" s="53"/>
      <c r="CN347" s="53"/>
      <c r="CO347" s="53"/>
      <c r="CP347" s="53"/>
      <c r="CQ347" s="53"/>
      <c r="CR347" s="53"/>
      <c r="CS347" s="53"/>
      <c r="CT347" s="53"/>
      <c r="CU347" s="53"/>
      <c r="CV347" s="53"/>
      <c r="CW347" s="53"/>
      <c r="CX347" s="53"/>
      <c r="CY347" s="53"/>
    </row>
    <row r="348" spans="39:103" ht="10.5"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  <c r="BV348" s="53"/>
      <c r="BW348" s="53"/>
      <c r="BX348" s="53"/>
      <c r="BY348" s="53"/>
      <c r="BZ348" s="53"/>
      <c r="CA348" s="53"/>
      <c r="CB348" s="53"/>
      <c r="CC348" s="53"/>
      <c r="CD348" s="53"/>
      <c r="CE348" s="53"/>
      <c r="CF348" s="53"/>
      <c r="CG348" s="53"/>
      <c r="CH348" s="53"/>
      <c r="CI348" s="53"/>
      <c r="CJ348" s="53"/>
      <c r="CK348" s="53"/>
      <c r="CL348" s="53"/>
      <c r="CM348" s="53"/>
      <c r="CN348" s="53"/>
      <c r="CO348" s="53"/>
      <c r="CP348" s="53"/>
      <c r="CQ348" s="53"/>
      <c r="CR348" s="53"/>
      <c r="CS348" s="53"/>
      <c r="CT348" s="53"/>
      <c r="CU348" s="53"/>
      <c r="CV348" s="53"/>
      <c r="CW348" s="53"/>
      <c r="CX348" s="53"/>
      <c r="CY348" s="53"/>
    </row>
    <row r="349" spans="39:103" ht="10.5"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</row>
    <row r="350" spans="39:103" ht="10.5"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  <c r="BX350" s="53"/>
      <c r="BY350" s="53"/>
      <c r="BZ350" s="53"/>
      <c r="CA350" s="53"/>
      <c r="CB350" s="53"/>
      <c r="CC350" s="53"/>
      <c r="CD350" s="53"/>
      <c r="CE350" s="53"/>
      <c r="CF350" s="53"/>
      <c r="CG350" s="53"/>
      <c r="CH350" s="53"/>
      <c r="CI350" s="53"/>
      <c r="CJ350" s="53"/>
      <c r="CK350" s="53"/>
      <c r="CL350" s="53"/>
      <c r="CM350" s="53"/>
      <c r="CN350" s="53"/>
      <c r="CO350" s="53"/>
      <c r="CP350" s="53"/>
      <c r="CQ350" s="53"/>
      <c r="CR350" s="53"/>
      <c r="CS350" s="53"/>
      <c r="CT350" s="53"/>
      <c r="CU350" s="53"/>
      <c r="CV350" s="53"/>
      <c r="CW350" s="53"/>
      <c r="CX350" s="53"/>
      <c r="CY350" s="53"/>
    </row>
    <row r="351" spans="39:103" ht="10.5"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53"/>
      <c r="CG351" s="53"/>
      <c r="CH351" s="53"/>
      <c r="CI351" s="53"/>
      <c r="CJ351" s="53"/>
      <c r="CK351" s="53"/>
      <c r="CL351" s="53"/>
      <c r="CM351" s="53"/>
      <c r="CN351" s="53"/>
      <c r="CO351" s="53"/>
      <c r="CP351" s="53"/>
      <c r="CQ351" s="53"/>
      <c r="CR351" s="53"/>
      <c r="CS351" s="53"/>
      <c r="CT351" s="53"/>
      <c r="CU351" s="53"/>
      <c r="CV351" s="53"/>
      <c r="CW351" s="53"/>
      <c r="CX351" s="53"/>
      <c r="CY351" s="53"/>
    </row>
    <row r="352" spans="39:103" ht="10.5"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</row>
    <row r="353" spans="39:103" ht="10.5"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</row>
    <row r="354" spans="39:103" ht="10.5"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  <c r="BV354" s="53"/>
      <c r="BW354" s="53"/>
      <c r="BX354" s="53"/>
      <c r="BY354" s="53"/>
      <c r="BZ354" s="53"/>
      <c r="CA354" s="53"/>
      <c r="CB354" s="53"/>
      <c r="CC354" s="53"/>
      <c r="CD354" s="53"/>
      <c r="CE354" s="53"/>
      <c r="CF354" s="53"/>
      <c r="CG354" s="53"/>
      <c r="CH354" s="53"/>
      <c r="CI354" s="53"/>
      <c r="CJ354" s="53"/>
      <c r="CK354" s="53"/>
      <c r="CL354" s="53"/>
      <c r="CM354" s="53"/>
      <c r="CN354" s="53"/>
      <c r="CO354" s="53"/>
      <c r="CP354" s="53"/>
      <c r="CQ354" s="53"/>
      <c r="CR354" s="53"/>
      <c r="CS354" s="53"/>
      <c r="CT354" s="53"/>
      <c r="CU354" s="53"/>
      <c r="CV354" s="53"/>
      <c r="CW354" s="53"/>
      <c r="CX354" s="53"/>
      <c r="CY354" s="53"/>
    </row>
    <row r="355" spans="39:103" ht="10.5"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  <c r="CG355" s="53"/>
      <c r="CH355" s="53"/>
      <c r="CI355" s="53"/>
      <c r="CJ355" s="53"/>
      <c r="CK355" s="53"/>
      <c r="CL355" s="53"/>
      <c r="CM355" s="53"/>
      <c r="CN355" s="53"/>
      <c r="CO355" s="53"/>
      <c r="CP355" s="53"/>
      <c r="CQ355" s="53"/>
      <c r="CR355" s="53"/>
      <c r="CS355" s="53"/>
      <c r="CT355" s="53"/>
      <c r="CU355" s="53"/>
      <c r="CV355" s="53"/>
      <c r="CW355" s="53"/>
      <c r="CX355" s="53"/>
      <c r="CY355" s="53"/>
    </row>
    <row r="356" spans="39:103" ht="10.5"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  <c r="BX356" s="53"/>
      <c r="BY356" s="53"/>
      <c r="BZ356" s="53"/>
      <c r="CA356" s="53"/>
      <c r="CB356" s="53"/>
      <c r="CC356" s="53"/>
      <c r="CD356" s="53"/>
      <c r="CE356" s="53"/>
      <c r="CF356" s="53"/>
      <c r="CG356" s="53"/>
      <c r="CH356" s="53"/>
      <c r="CI356" s="53"/>
      <c r="CJ356" s="53"/>
      <c r="CK356" s="53"/>
      <c r="CL356" s="53"/>
      <c r="CM356" s="53"/>
      <c r="CN356" s="53"/>
      <c r="CO356" s="53"/>
      <c r="CP356" s="53"/>
      <c r="CQ356" s="53"/>
      <c r="CR356" s="53"/>
      <c r="CS356" s="53"/>
      <c r="CT356" s="53"/>
      <c r="CU356" s="53"/>
      <c r="CV356" s="53"/>
      <c r="CW356" s="53"/>
      <c r="CX356" s="53"/>
      <c r="CY356" s="53"/>
    </row>
    <row r="357" spans="39:103" ht="10.5"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  <c r="BX357" s="53"/>
      <c r="BY357" s="53"/>
      <c r="BZ357" s="53"/>
      <c r="CA357" s="53"/>
      <c r="CB357" s="53"/>
      <c r="CC357" s="53"/>
      <c r="CD357" s="53"/>
      <c r="CE357" s="53"/>
      <c r="CF357" s="53"/>
      <c r="CG357" s="53"/>
      <c r="CH357" s="53"/>
      <c r="CI357" s="53"/>
      <c r="CJ357" s="53"/>
      <c r="CK357" s="53"/>
      <c r="CL357" s="53"/>
      <c r="CM357" s="53"/>
      <c r="CN357" s="53"/>
      <c r="CO357" s="53"/>
      <c r="CP357" s="53"/>
      <c r="CQ357" s="53"/>
      <c r="CR357" s="53"/>
      <c r="CS357" s="53"/>
      <c r="CT357" s="53"/>
      <c r="CU357" s="53"/>
      <c r="CV357" s="53"/>
      <c r="CW357" s="53"/>
      <c r="CX357" s="53"/>
      <c r="CY357" s="53"/>
    </row>
    <row r="358" spans="39:103" ht="10.5"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  <c r="BX358" s="53"/>
      <c r="BY358" s="53"/>
      <c r="BZ358" s="53"/>
      <c r="CA358" s="53"/>
      <c r="CB358" s="53"/>
      <c r="CC358" s="53"/>
      <c r="CD358" s="53"/>
      <c r="CE358" s="53"/>
      <c r="CF358" s="53"/>
      <c r="CG358" s="53"/>
      <c r="CH358" s="53"/>
      <c r="CI358" s="53"/>
      <c r="CJ358" s="53"/>
      <c r="CK358" s="53"/>
      <c r="CL358" s="53"/>
      <c r="CM358" s="53"/>
      <c r="CN358" s="53"/>
      <c r="CO358" s="53"/>
      <c r="CP358" s="53"/>
      <c r="CQ358" s="53"/>
      <c r="CR358" s="53"/>
      <c r="CS358" s="53"/>
      <c r="CT358" s="53"/>
      <c r="CU358" s="53"/>
      <c r="CV358" s="53"/>
      <c r="CW358" s="53"/>
      <c r="CX358" s="53"/>
      <c r="CY358" s="53"/>
    </row>
    <row r="359" spans="39:103" ht="10.5"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53"/>
      <c r="CG359" s="53"/>
      <c r="CH359" s="53"/>
      <c r="CI359" s="53"/>
      <c r="CJ359" s="53"/>
      <c r="CK359" s="53"/>
      <c r="CL359" s="53"/>
      <c r="CM359" s="53"/>
      <c r="CN359" s="53"/>
      <c r="CO359" s="53"/>
      <c r="CP359" s="53"/>
      <c r="CQ359" s="53"/>
      <c r="CR359" s="53"/>
      <c r="CS359" s="53"/>
      <c r="CT359" s="53"/>
      <c r="CU359" s="53"/>
      <c r="CV359" s="53"/>
      <c r="CW359" s="53"/>
      <c r="CX359" s="53"/>
      <c r="CY359" s="53"/>
    </row>
    <row r="360" spans="39:103" ht="10.5"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  <c r="CG360" s="53"/>
      <c r="CH360" s="53"/>
      <c r="CI360" s="53"/>
      <c r="CJ360" s="53"/>
      <c r="CK360" s="53"/>
      <c r="CL360" s="53"/>
      <c r="CM360" s="53"/>
      <c r="CN360" s="53"/>
      <c r="CO360" s="53"/>
      <c r="CP360" s="53"/>
      <c r="CQ360" s="53"/>
      <c r="CR360" s="53"/>
      <c r="CS360" s="53"/>
      <c r="CT360" s="53"/>
      <c r="CU360" s="53"/>
      <c r="CV360" s="53"/>
      <c r="CW360" s="53"/>
      <c r="CX360" s="53"/>
      <c r="CY360" s="53"/>
    </row>
    <row r="361" spans="39:103" ht="10.5"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  <c r="BV361" s="53"/>
      <c r="BW361" s="53"/>
      <c r="BX361" s="53"/>
      <c r="BY361" s="53"/>
      <c r="BZ361" s="53"/>
      <c r="CA361" s="53"/>
      <c r="CB361" s="53"/>
      <c r="CC361" s="53"/>
      <c r="CD361" s="53"/>
      <c r="CE361" s="53"/>
      <c r="CF361" s="53"/>
      <c r="CG361" s="53"/>
      <c r="CH361" s="53"/>
      <c r="CI361" s="53"/>
      <c r="CJ361" s="53"/>
      <c r="CK361" s="53"/>
      <c r="CL361" s="53"/>
      <c r="CM361" s="53"/>
      <c r="CN361" s="53"/>
      <c r="CO361" s="53"/>
      <c r="CP361" s="53"/>
      <c r="CQ361" s="53"/>
      <c r="CR361" s="53"/>
      <c r="CS361" s="53"/>
      <c r="CT361" s="53"/>
      <c r="CU361" s="53"/>
      <c r="CV361" s="53"/>
      <c r="CW361" s="53"/>
      <c r="CX361" s="53"/>
      <c r="CY361" s="53"/>
    </row>
    <row r="362" spans="39:103" ht="10.5"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53"/>
      <c r="CG362" s="53"/>
      <c r="CH362" s="53"/>
      <c r="CI362" s="53"/>
      <c r="CJ362" s="53"/>
      <c r="CK362" s="53"/>
      <c r="CL362" s="53"/>
      <c r="CM362" s="53"/>
      <c r="CN362" s="53"/>
      <c r="CO362" s="53"/>
      <c r="CP362" s="53"/>
      <c r="CQ362" s="53"/>
      <c r="CR362" s="53"/>
      <c r="CS362" s="53"/>
      <c r="CT362" s="53"/>
      <c r="CU362" s="53"/>
      <c r="CV362" s="53"/>
      <c r="CW362" s="53"/>
      <c r="CX362" s="53"/>
      <c r="CY362" s="53"/>
    </row>
    <row r="363" spans="39:103" ht="10.5"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  <c r="CG363" s="53"/>
      <c r="CH363" s="53"/>
      <c r="CI363" s="53"/>
      <c r="CJ363" s="53"/>
      <c r="CK363" s="53"/>
      <c r="CL363" s="53"/>
      <c r="CM363" s="53"/>
      <c r="CN363" s="53"/>
      <c r="CO363" s="53"/>
      <c r="CP363" s="53"/>
      <c r="CQ363" s="53"/>
      <c r="CR363" s="53"/>
      <c r="CS363" s="53"/>
      <c r="CT363" s="53"/>
      <c r="CU363" s="53"/>
      <c r="CV363" s="53"/>
      <c r="CW363" s="53"/>
      <c r="CX363" s="53"/>
      <c r="CY363" s="53"/>
    </row>
    <row r="364" spans="39:103" ht="10.5"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</row>
    <row r="365" spans="39:103" ht="10.5"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53"/>
      <c r="CG365" s="53"/>
      <c r="CH365" s="53"/>
      <c r="CI365" s="53"/>
      <c r="CJ365" s="53"/>
      <c r="CK365" s="53"/>
      <c r="CL365" s="53"/>
      <c r="CM365" s="53"/>
      <c r="CN365" s="53"/>
      <c r="CO365" s="53"/>
      <c r="CP365" s="53"/>
      <c r="CQ365" s="53"/>
      <c r="CR365" s="53"/>
      <c r="CS365" s="53"/>
      <c r="CT365" s="53"/>
      <c r="CU365" s="53"/>
      <c r="CV365" s="53"/>
      <c r="CW365" s="53"/>
      <c r="CX365" s="53"/>
      <c r="CY365" s="53"/>
    </row>
    <row r="366" spans="39:103" ht="10.5"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53"/>
      <c r="CG366" s="53"/>
      <c r="CH366" s="53"/>
      <c r="CI366" s="53"/>
      <c r="CJ366" s="53"/>
      <c r="CK366" s="53"/>
      <c r="CL366" s="53"/>
      <c r="CM366" s="53"/>
      <c r="CN366" s="53"/>
      <c r="CO366" s="53"/>
      <c r="CP366" s="53"/>
      <c r="CQ366" s="53"/>
      <c r="CR366" s="53"/>
      <c r="CS366" s="53"/>
      <c r="CT366" s="53"/>
      <c r="CU366" s="53"/>
      <c r="CV366" s="53"/>
      <c r="CW366" s="53"/>
      <c r="CX366" s="53"/>
      <c r="CY366" s="53"/>
    </row>
    <row r="367" spans="39:103" ht="10.5"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53"/>
      <c r="CG367" s="53"/>
      <c r="CH367" s="53"/>
      <c r="CI367" s="53"/>
      <c r="CJ367" s="53"/>
      <c r="CK367" s="53"/>
      <c r="CL367" s="53"/>
      <c r="CM367" s="53"/>
      <c r="CN367" s="53"/>
      <c r="CO367" s="53"/>
      <c r="CP367" s="53"/>
      <c r="CQ367" s="53"/>
      <c r="CR367" s="53"/>
      <c r="CS367" s="53"/>
      <c r="CT367" s="53"/>
      <c r="CU367" s="53"/>
      <c r="CV367" s="53"/>
      <c r="CW367" s="53"/>
      <c r="CX367" s="53"/>
      <c r="CY367" s="53"/>
    </row>
    <row r="368" spans="39:103" ht="10.5"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</row>
    <row r="369" spans="39:103" ht="10.5"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  <c r="BX369" s="53"/>
      <c r="BY369" s="53"/>
      <c r="BZ369" s="53"/>
      <c r="CA369" s="53"/>
      <c r="CB369" s="53"/>
      <c r="CC369" s="53"/>
      <c r="CD369" s="53"/>
      <c r="CE369" s="53"/>
      <c r="CF369" s="53"/>
      <c r="CG369" s="53"/>
      <c r="CH369" s="53"/>
      <c r="CI369" s="53"/>
      <c r="CJ369" s="53"/>
      <c r="CK369" s="53"/>
      <c r="CL369" s="53"/>
      <c r="CM369" s="53"/>
      <c r="CN369" s="53"/>
      <c r="CO369" s="53"/>
      <c r="CP369" s="53"/>
      <c r="CQ369" s="53"/>
      <c r="CR369" s="53"/>
      <c r="CS369" s="53"/>
      <c r="CT369" s="53"/>
      <c r="CU369" s="53"/>
      <c r="CV369" s="53"/>
      <c r="CW369" s="53"/>
      <c r="CX369" s="53"/>
      <c r="CY369" s="53"/>
    </row>
    <row r="370" spans="39:103" ht="10.5"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</row>
    <row r="371" spans="39:103" ht="10.5"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</row>
    <row r="372" spans="39:103" ht="10.5"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</row>
    <row r="373" spans="39:103" ht="10.5"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</row>
    <row r="374" spans="39:103" ht="10.5"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</row>
    <row r="375" spans="39:103" ht="10.5"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</row>
    <row r="376" spans="39:103" ht="10.5"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</row>
    <row r="377" spans="39:103" ht="10.5"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</row>
    <row r="378" spans="39:103" ht="10.5"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</row>
    <row r="379" spans="39:103" ht="10.5"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</row>
    <row r="380" spans="39:103" ht="10.5"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</row>
    <row r="381" spans="39:103" ht="10.5"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</row>
    <row r="382" spans="39:103" ht="10.5"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</row>
    <row r="383" spans="39:103" ht="10.5"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</row>
    <row r="384" spans="39:103" ht="10.5"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</row>
    <row r="385" spans="39:103" ht="10.5"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</row>
    <row r="386" spans="39:103" ht="10.5"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</row>
    <row r="387" spans="39:103" ht="10.5"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</row>
    <row r="388" spans="39:103" ht="10.5"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</row>
    <row r="389" spans="39:103" ht="10.5"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</row>
    <row r="390" spans="39:103" ht="10.5"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</row>
    <row r="391" spans="39:103" ht="10.5"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</row>
    <row r="392" spans="39:103" ht="10.5"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</row>
    <row r="393" spans="39:103" ht="10.5"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</row>
    <row r="394" spans="39:103" ht="10.5"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</row>
    <row r="395" spans="39:103" ht="10.5"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</row>
    <row r="396" spans="39:103" ht="10.5"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</row>
    <row r="397" spans="39:103" ht="10.5"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</row>
    <row r="398" spans="39:103" ht="10.5"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</row>
    <row r="399" spans="39:103" ht="10.5"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</row>
    <row r="400" spans="39:103" ht="10.5"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</row>
    <row r="401" spans="39:103" ht="10.5"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</row>
    <row r="402" spans="39:103" ht="10.5"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53"/>
      <c r="CG402" s="53"/>
      <c r="CH402" s="53"/>
      <c r="CI402" s="53"/>
      <c r="CJ402" s="53"/>
      <c r="CK402" s="53"/>
      <c r="CL402" s="53"/>
      <c r="CM402" s="53"/>
      <c r="CN402" s="53"/>
      <c r="CO402" s="53"/>
      <c r="CP402" s="53"/>
      <c r="CQ402" s="53"/>
      <c r="CR402" s="53"/>
      <c r="CS402" s="53"/>
      <c r="CT402" s="53"/>
      <c r="CU402" s="53"/>
      <c r="CV402" s="53"/>
      <c r="CW402" s="53"/>
      <c r="CX402" s="53"/>
      <c r="CY402" s="53"/>
    </row>
    <row r="403" spans="39:103" ht="10.5"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53"/>
      <c r="CG403" s="53"/>
      <c r="CH403" s="53"/>
      <c r="CI403" s="53"/>
      <c r="CJ403" s="53"/>
      <c r="CK403" s="53"/>
      <c r="CL403" s="53"/>
      <c r="CM403" s="53"/>
      <c r="CN403" s="53"/>
      <c r="CO403" s="53"/>
      <c r="CP403" s="53"/>
      <c r="CQ403" s="53"/>
      <c r="CR403" s="53"/>
      <c r="CS403" s="53"/>
      <c r="CT403" s="53"/>
      <c r="CU403" s="53"/>
      <c r="CV403" s="53"/>
      <c r="CW403" s="53"/>
      <c r="CX403" s="53"/>
      <c r="CY403" s="53"/>
    </row>
    <row r="404" spans="39:103" ht="10.5"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53"/>
      <c r="CG404" s="53"/>
      <c r="CH404" s="53"/>
      <c r="CI404" s="53"/>
      <c r="CJ404" s="53"/>
      <c r="CK404" s="53"/>
      <c r="CL404" s="53"/>
      <c r="CM404" s="53"/>
      <c r="CN404" s="53"/>
      <c r="CO404" s="53"/>
      <c r="CP404" s="53"/>
      <c r="CQ404" s="53"/>
      <c r="CR404" s="53"/>
      <c r="CS404" s="53"/>
      <c r="CT404" s="53"/>
      <c r="CU404" s="53"/>
      <c r="CV404" s="53"/>
      <c r="CW404" s="53"/>
      <c r="CX404" s="53"/>
      <c r="CY404" s="53"/>
    </row>
    <row r="405" spans="39:103" ht="10.5"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</row>
    <row r="406" spans="39:103" ht="10.5"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53"/>
      <c r="CG406" s="53"/>
      <c r="CH406" s="53"/>
      <c r="CI406" s="53"/>
      <c r="CJ406" s="53"/>
      <c r="CK406" s="53"/>
      <c r="CL406" s="53"/>
      <c r="CM406" s="53"/>
      <c r="CN406" s="53"/>
      <c r="CO406" s="53"/>
      <c r="CP406" s="53"/>
      <c r="CQ406" s="53"/>
      <c r="CR406" s="53"/>
      <c r="CS406" s="53"/>
      <c r="CT406" s="53"/>
      <c r="CU406" s="53"/>
      <c r="CV406" s="53"/>
      <c r="CW406" s="53"/>
      <c r="CX406" s="53"/>
      <c r="CY406" s="53"/>
    </row>
    <row r="407" spans="39:103" ht="10.5"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</row>
    <row r="408" spans="39:103" ht="10.5"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53"/>
      <c r="CG408" s="53"/>
      <c r="CH408" s="53"/>
      <c r="CI408" s="53"/>
      <c r="CJ408" s="53"/>
      <c r="CK408" s="53"/>
      <c r="CL408" s="53"/>
      <c r="CM408" s="53"/>
      <c r="CN408" s="53"/>
      <c r="CO408" s="53"/>
      <c r="CP408" s="53"/>
      <c r="CQ408" s="53"/>
      <c r="CR408" s="53"/>
      <c r="CS408" s="53"/>
      <c r="CT408" s="53"/>
      <c r="CU408" s="53"/>
      <c r="CV408" s="53"/>
      <c r="CW408" s="53"/>
      <c r="CX408" s="53"/>
      <c r="CY408" s="53"/>
    </row>
    <row r="409" spans="39:103" ht="10.5"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3"/>
      <c r="CF409" s="53"/>
      <c r="CG409" s="53"/>
      <c r="CH409" s="53"/>
      <c r="CI409" s="53"/>
      <c r="CJ409" s="53"/>
      <c r="CK409" s="53"/>
      <c r="CL409" s="53"/>
      <c r="CM409" s="53"/>
      <c r="CN409" s="53"/>
      <c r="CO409" s="53"/>
      <c r="CP409" s="53"/>
      <c r="CQ409" s="53"/>
      <c r="CR409" s="53"/>
      <c r="CS409" s="53"/>
      <c r="CT409" s="53"/>
      <c r="CU409" s="53"/>
      <c r="CV409" s="53"/>
      <c r="CW409" s="53"/>
      <c r="CX409" s="53"/>
      <c r="CY409" s="53"/>
    </row>
    <row r="410" spans="39:103" ht="10.5"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3"/>
      <c r="CF410" s="53"/>
      <c r="CG410" s="53"/>
      <c r="CH410" s="53"/>
      <c r="CI410" s="53"/>
      <c r="CJ410" s="53"/>
      <c r="CK410" s="53"/>
      <c r="CL410" s="53"/>
      <c r="CM410" s="53"/>
      <c r="CN410" s="53"/>
      <c r="CO410" s="53"/>
      <c r="CP410" s="53"/>
      <c r="CQ410" s="53"/>
      <c r="CR410" s="53"/>
      <c r="CS410" s="53"/>
      <c r="CT410" s="53"/>
      <c r="CU410" s="53"/>
      <c r="CV410" s="53"/>
      <c r="CW410" s="53"/>
      <c r="CX410" s="53"/>
      <c r="CY410" s="53"/>
    </row>
    <row r="411" spans="39:103" ht="10.5"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53"/>
      <c r="CG411" s="53"/>
      <c r="CH411" s="53"/>
      <c r="CI411" s="53"/>
      <c r="CJ411" s="53"/>
      <c r="CK411" s="53"/>
      <c r="CL411" s="53"/>
      <c r="CM411" s="53"/>
      <c r="CN411" s="53"/>
      <c r="CO411" s="53"/>
      <c r="CP411" s="53"/>
      <c r="CQ411" s="53"/>
      <c r="CR411" s="53"/>
      <c r="CS411" s="53"/>
      <c r="CT411" s="53"/>
      <c r="CU411" s="53"/>
      <c r="CV411" s="53"/>
      <c r="CW411" s="53"/>
      <c r="CX411" s="53"/>
      <c r="CY411" s="53"/>
    </row>
    <row r="412" spans="39:103" ht="10.5"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53"/>
      <c r="CG412" s="53"/>
      <c r="CH412" s="53"/>
      <c r="CI412" s="53"/>
      <c r="CJ412" s="53"/>
      <c r="CK412" s="53"/>
      <c r="CL412" s="53"/>
      <c r="CM412" s="53"/>
      <c r="CN412" s="53"/>
      <c r="CO412" s="53"/>
      <c r="CP412" s="53"/>
      <c r="CQ412" s="53"/>
      <c r="CR412" s="53"/>
      <c r="CS412" s="53"/>
      <c r="CT412" s="53"/>
      <c r="CU412" s="53"/>
      <c r="CV412" s="53"/>
      <c r="CW412" s="53"/>
      <c r="CX412" s="53"/>
      <c r="CY412" s="53"/>
    </row>
    <row r="413" spans="39:103" ht="10.5"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</row>
    <row r="414" spans="39:103" ht="10.5"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</row>
    <row r="415" spans="39:103" ht="10.5"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</row>
    <row r="416" spans="39:103" ht="10.5"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53"/>
      <c r="CG416" s="53"/>
      <c r="CH416" s="53"/>
      <c r="CI416" s="53"/>
      <c r="CJ416" s="53"/>
      <c r="CK416" s="53"/>
      <c r="CL416" s="53"/>
      <c r="CM416" s="53"/>
      <c r="CN416" s="53"/>
      <c r="CO416" s="53"/>
      <c r="CP416" s="53"/>
      <c r="CQ416" s="53"/>
      <c r="CR416" s="53"/>
      <c r="CS416" s="53"/>
      <c r="CT416" s="53"/>
      <c r="CU416" s="53"/>
      <c r="CV416" s="53"/>
      <c r="CW416" s="53"/>
      <c r="CX416" s="53"/>
      <c r="CY416" s="53"/>
    </row>
    <row r="417" spans="39:103" ht="10.5"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53"/>
      <c r="CG417" s="53"/>
      <c r="CH417" s="53"/>
      <c r="CI417" s="53"/>
      <c r="CJ417" s="53"/>
      <c r="CK417" s="53"/>
      <c r="CL417" s="53"/>
      <c r="CM417" s="53"/>
      <c r="CN417" s="53"/>
      <c r="CO417" s="53"/>
      <c r="CP417" s="53"/>
      <c r="CQ417" s="53"/>
      <c r="CR417" s="53"/>
      <c r="CS417" s="53"/>
      <c r="CT417" s="53"/>
      <c r="CU417" s="53"/>
      <c r="CV417" s="53"/>
      <c r="CW417" s="53"/>
      <c r="CX417" s="53"/>
      <c r="CY417" s="53"/>
    </row>
    <row r="418" spans="39:103" ht="10.5"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</row>
    <row r="419" spans="39:103" ht="10.5"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53"/>
      <c r="CG419" s="53"/>
      <c r="CH419" s="53"/>
      <c r="CI419" s="53"/>
      <c r="CJ419" s="53"/>
      <c r="CK419" s="53"/>
      <c r="CL419" s="53"/>
      <c r="CM419" s="53"/>
      <c r="CN419" s="53"/>
      <c r="CO419" s="53"/>
      <c r="CP419" s="53"/>
      <c r="CQ419" s="53"/>
      <c r="CR419" s="53"/>
      <c r="CS419" s="53"/>
      <c r="CT419" s="53"/>
      <c r="CU419" s="53"/>
      <c r="CV419" s="53"/>
      <c r="CW419" s="53"/>
      <c r="CX419" s="53"/>
      <c r="CY419" s="53"/>
    </row>
    <row r="420" spans="39:103" ht="10.5"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</row>
    <row r="421" spans="39:103" ht="10.5"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</row>
    <row r="422" spans="39:103" ht="10.5"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3"/>
      <c r="CD422" s="53"/>
      <c r="CE422" s="53"/>
      <c r="CF422" s="53"/>
      <c r="CG422" s="53"/>
      <c r="CH422" s="53"/>
      <c r="CI422" s="53"/>
      <c r="CJ422" s="53"/>
      <c r="CK422" s="53"/>
      <c r="CL422" s="53"/>
      <c r="CM422" s="53"/>
      <c r="CN422" s="53"/>
      <c r="CO422" s="53"/>
      <c r="CP422" s="53"/>
      <c r="CQ422" s="53"/>
      <c r="CR422" s="53"/>
      <c r="CS422" s="53"/>
      <c r="CT422" s="53"/>
      <c r="CU422" s="53"/>
      <c r="CV422" s="53"/>
      <c r="CW422" s="53"/>
      <c r="CX422" s="53"/>
      <c r="CY422" s="53"/>
    </row>
    <row r="423" spans="39:103" ht="10.5"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53"/>
      <c r="CG423" s="53"/>
      <c r="CH423" s="53"/>
      <c r="CI423" s="53"/>
      <c r="CJ423" s="53"/>
      <c r="CK423" s="53"/>
      <c r="CL423" s="53"/>
      <c r="CM423" s="53"/>
      <c r="CN423" s="53"/>
      <c r="CO423" s="53"/>
      <c r="CP423" s="53"/>
      <c r="CQ423" s="53"/>
      <c r="CR423" s="53"/>
      <c r="CS423" s="53"/>
      <c r="CT423" s="53"/>
      <c r="CU423" s="53"/>
      <c r="CV423" s="53"/>
      <c r="CW423" s="53"/>
      <c r="CX423" s="53"/>
      <c r="CY423" s="53"/>
    </row>
    <row r="424" spans="39:103" ht="10.5"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53"/>
      <c r="CG424" s="53"/>
      <c r="CH424" s="53"/>
      <c r="CI424" s="53"/>
      <c r="CJ424" s="53"/>
      <c r="CK424" s="53"/>
      <c r="CL424" s="53"/>
      <c r="CM424" s="53"/>
      <c r="CN424" s="53"/>
      <c r="CO424" s="53"/>
      <c r="CP424" s="53"/>
      <c r="CQ424" s="53"/>
      <c r="CR424" s="53"/>
      <c r="CS424" s="53"/>
      <c r="CT424" s="53"/>
      <c r="CU424" s="53"/>
      <c r="CV424" s="53"/>
      <c r="CW424" s="53"/>
      <c r="CX424" s="53"/>
      <c r="CY424" s="53"/>
    </row>
    <row r="425" spans="39:103" ht="10.5"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53"/>
      <c r="CG425" s="53"/>
      <c r="CH425" s="53"/>
      <c r="CI425" s="53"/>
      <c r="CJ425" s="53"/>
      <c r="CK425" s="53"/>
      <c r="CL425" s="53"/>
      <c r="CM425" s="53"/>
      <c r="CN425" s="53"/>
      <c r="CO425" s="53"/>
      <c r="CP425" s="53"/>
      <c r="CQ425" s="53"/>
      <c r="CR425" s="53"/>
      <c r="CS425" s="53"/>
      <c r="CT425" s="53"/>
      <c r="CU425" s="53"/>
      <c r="CV425" s="53"/>
      <c r="CW425" s="53"/>
      <c r="CX425" s="53"/>
      <c r="CY425" s="53"/>
    </row>
    <row r="426" spans="39:103" ht="10.5"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53"/>
      <c r="CG426" s="53"/>
      <c r="CH426" s="53"/>
      <c r="CI426" s="53"/>
      <c r="CJ426" s="53"/>
      <c r="CK426" s="53"/>
      <c r="CL426" s="53"/>
      <c r="CM426" s="53"/>
      <c r="CN426" s="53"/>
      <c r="CO426" s="53"/>
      <c r="CP426" s="53"/>
      <c r="CQ426" s="53"/>
      <c r="CR426" s="53"/>
      <c r="CS426" s="53"/>
      <c r="CT426" s="53"/>
      <c r="CU426" s="53"/>
      <c r="CV426" s="53"/>
      <c r="CW426" s="53"/>
      <c r="CX426" s="53"/>
      <c r="CY426" s="53"/>
    </row>
    <row r="427" spans="39:103" ht="10.5"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</row>
    <row r="428" spans="39:103" ht="10.5"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53"/>
      <c r="CG428" s="53"/>
      <c r="CH428" s="53"/>
      <c r="CI428" s="53"/>
      <c r="CJ428" s="53"/>
      <c r="CK428" s="53"/>
      <c r="CL428" s="53"/>
      <c r="CM428" s="53"/>
      <c r="CN428" s="53"/>
      <c r="CO428" s="53"/>
      <c r="CP428" s="53"/>
      <c r="CQ428" s="53"/>
      <c r="CR428" s="53"/>
      <c r="CS428" s="53"/>
      <c r="CT428" s="53"/>
      <c r="CU428" s="53"/>
      <c r="CV428" s="53"/>
      <c r="CW428" s="53"/>
      <c r="CX428" s="53"/>
      <c r="CY428" s="53"/>
    </row>
    <row r="429" spans="39:103" ht="10.5"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  <c r="CH429" s="53"/>
      <c r="CI429" s="53"/>
      <c r="CJ429" s="53"/>
      <c r="CK429" s="53"/>
      <c r="CL429" s="53"/>
      <c r="CM429" s="53"/>
      <c r="CN429" s="53"/>
      <c r="CO429" s="53"/>
      <c r="CP429" s="53"/>
      <c r="CQ429" s="53"/>
      <c r="CR429" s="53"/>
      <c r="CS429" s="53"/>
      <c r="CT429" s="53"/>
      <c r="CU429" s="53"/>
      <c r="CV429" s="53"/>
      <c r="CW429" s="53"/>
      <c r="CX429" s="53"/>
      <c r="CY429" s="53"/>
    </row>
    <row r="430" spans="39:103" ht="10.5"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</row>
    <row r="431" spans="39:103" ht="10.5"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3"/>
      <c r="CH431" s="53"/>
      <c r="CI431" s="53"/>
      <c r="CJ431" s="53"/>
      <c r="CK431" s="53"/>
      <c r="CL431" s="53"/>
      <c r="CM431" s="53"/>
      <c r="CN431" s="53"/>
      <c r="CO431" s="53"/>
      <c r="CP431" s="53"/>
      <c r="CQ431" s="53"/>
      <c r="CR431" s="53"/>
      <c r="CS431" s="53"/>
      <c r="CT431" s="53"/>
      <c r="CU431" s="53"/>
      <c r="CV431" s="53"/>
      <c r="CW431" s="53"/>
      <c r="CX431" s="53"/>
      <c r="CY431" s="53"/>
    </row>
    <row r="432" spans="39:103" ht="10.5"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53"/>
      <c r="CG432" s="53"/>
      <c r="CH432" s="53"/>
      <c r="CI432" s="53"/>
      <c r="CJ432" s="53"/>
      <c r="CK432" s="53"/>
      <c r="CL432" s="53"/>
      <c r="CM432" s="53"/>
      <c r="CN432" s="53"/>
      <c r="CO432" s="53"/>
      <c r="CP432" s="53"/>
      <c r="CQ432" s="53"/>
      <c r="CR432" s="53"/>
      <c r="CS432" s="53"/>
      <c r="CT432" s="53"/>
      <c r="CU432" s="53"/>
      <c r="CV432" s="53"/>
      <c r="CW432" s="53"/>
      <c r="CX432" s="53"/>
      <c r="CY432" s="53"/>
    </row>
    <row r="433" spans="39:103" ht="10.5"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3"/>
      <c r="CD433" s="53"/>
      <c r="CE433" s="53"/>
      <c r="CF433" s="53"/>
      <c r="CG433" s="53"/>
      <c r="CH433" s="53"/>
      <c r="CI433" s="53"/>
      <c r="CJ433" s="53"/>
      <c r="CK433" s="53"/>
      <c r="CL433" s="53"/>
      <c r="CM433" s="53"/>
      <c r="CN433" s="53"/>
      <c r="CO433" s="53"/>
      <c r="CP433" s="53"/>
      <c r="CQ433" s="53"/>
      <c r="CR433" s="53"/>
      <c r="CS433" s="53"/>
      <c r="CT433" s="53"/>
      <c r="CU433" s="53"/>
      <c r="CV433" s="53"/>
      <c r="CW433" s="53"/>
      <c r="CX433" s="53"/>
      <c r="CY433" s="53"/>
    </row>
    <row r="434" spans="39:103" ht="10.5"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53"/>
      <c r="CG434" s="53"/>
      <c r="CH434" s="53"/>
      <c r="CI434" s="53"/>
      <c r="CJ434" s="53"/>
      <c r="CK434" s="53"/>
      <c r="CL434" s="53"/>
      <c r="CM434" s="53"/>
      <c r="CN434" s="53"/>
      <c r="CO434" s="53"/>
      <c r="CP434" s="53"/>
      <c r="CQ434" s="53"/>
      <c r="CR434" s="53"/>
      <c r="CS434" s="53"/>
      <c r="CT434" s="53"/>
      <c r="CU434" s="53"/>
      <c r="CV434" s="53"/>
      <c r="CW434" s="53"/>
      <c r="CX434" s="53"/>
      <c r="CY434" s="53"/>
    </row>
    <row r="435" spans="39:103" ht="10.5"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53"/>
      <c r="CG435" s="53"/>
      <c r="CH435" s="53"/>
      <c r="CI435" s="53"/>
      <c r="CJ435" s="53"/>
      <c r="CK435" s="53"/>
      <c r="CL435" s="53"/>
      <c r="CM435" s="53"/>
      <c r="CN435" s="53"/>
      <c r="CO435" s="53"/>
      <c r="CP435" s="53"/>
      <c r="CQ435" s="53"/>
      <c r="CR435" s="53"/>
      <c r="CS435" s="53"/>
      <c r="CT435" s="53"/>
      <c r="CU435" s="53"/>
      <c r="CV435" s="53"/>
      <c r="CW435" s="53"/>
      <c r="CX435" s="53"/>
      <c r="CY435" s="53"/>
    </row>
    <row r="436" spans="39:103" ht="10.5"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53"/>
      <c r="BU436" s="53"/>
      <c r="BV436" s="53"/>
      <c r="BW436" s="53"/>
      <c r="BX436" s="53"/>
      <c r="BY436" s="53"/>
      <c r="BZ436" s="53"/>
      <c r="CA436" s="53"/>
      <c r="CB436" s="53"/>
      <c r="CC436" s="53"/>
      <c r="CD436" s="53"/>
      <c r="CE436" s="53"/>
      <c r="CF436" s="53"/>
      <c r="CG436" s="53"/>
      <c r="CH436" s="53"/>
      <c r="CI436" s="53"/>
      <c r="CJ436" s="53"/>
      <c r="CK436" s="53"/>
      <c r="CL436" s="53"/>
      <c r="CM436" s="53"/>
      <c r="CN436" s="53"/>
      <c r="CO436" s="53"/>
      <c r="CP436" s="53"/>
      <c r="CQ436" s="53"/>
      <c r="CR436" s="53"/>
      <c r="CS436" s="53"/>
      <c r="CT436" s="53"/>
      <c r="CU436" s="53"/>
      <c r="CV436" s="53"/>
      <c r="CW436" s="53"/>
      <c r="CX436" s="53"/>
      <c r="CY436" s="53"/>
    </row>
    <row r="437" spans="39:103" ht="10.5"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  <c r="BV437" s="53"/>
      <c r="BW437" s="53"/>
      <c r="BX437" s="53"/>
      <c r="BY437" s="53"/>
      <c r="BZ437" s="53"/>
      <c r="CA437" s="53"/>
      <c r="CB437" s="53"/>
      <c r="CC437" s="53"/>
      <c r="CD437" s="53"/>
      <c r="CE437" s="53"/>
      <c r="CF437" s="53"/>
      <c r="CG437" s="53"/>
      <c r="CH437" s="53"/>
      <c r="CI437" s="53"/>
      <c r="CJ437" s="53"/>
      <c r="CK437" s="53"/>
      <c r="CL437" s="53"/>
      <c r="CM437" s="53"/>
      <c r="CN437" s="53"/>
      <c r="CO437" s="53"/>
      <c r="CP437" s="53"/>
      <c r="CQ437" s="53"/>
      <c r="CR437" s="53"/>
      <c r="CS437" s="53"/>
      <c r="CT437" s="53"/>
      <c r="CU437" s="53"/>
      <c r="CV437" s="53"/>
      <c r="CW437" s="53"/>
      <c r="CX437" s="53"/>
      <c r="CY437" s="53"/>
    </row>
    <row r="438" spans="39:103" ht="10.5"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53"/>
      <c r="CG438" s="53"/>
      <c r="CH438" s="53"/>
      <c r="CI438" s="53"/>
      <c r="CJ438" s="53"/>
      <c r="CK438" s="53"/>
      <c r="CL438" s="53"/>
      <c r="CM438" s="53"/>
      <c r="CN438" s="53"/>
      <c r="CO438" s="53"/>
      <c r="CP438" s="53"/>
      <c r="CQ438" s="53"/>
      <c r="CR438" s="53"/>
      <c r="CS438" s="53"/>
      <c r="CT438" s="53"/>
      <c r="CU438" s="53"/>
      <c r="CV438" s="53"/>
      <c r="CW438" s="53"/>
      <c r="CX438" s="53"/>
      <c r="CY438" s="53"/>
    </row>
    <row r="439" spans="39:103" ht="10.5"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53"/>
      <c r="CG439" s="53"/>
      <c r="CH439" s="53"/>
      <c r="CI439" s="53"/>
      <c r="CJ439" s="53"/>
      <c r="CK439" s="53"/>
      <c r="CL439" s="53"/>
      <c r="CM439" s="53"/>
      <c r="CN439" s="53"/>
      <c r="CO439" s="53"/>
      <c r="CP439" s="53"/>
      <c r="CQ439" s="53"/>
      <c r="CR439" s="53"/>
      <c r="CS439" s="53"/>
      <c r="CT439" s="53"/>
      <c r="CU439" s="53"/>
      <c r="CV439" s="53"/>
      <c r="CW439" s="53"/>
      <c r="CX439" s="53"/>
      <c r="CY439" s="53"/>
    </row>
    <row r="440" spans="39:103" ht="10.5"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3"/>
      <c r="BY440" s="53"/>
      <c r="BZ440" s="53"/>
      <c r="CA440" s="53"/>
      <c r="CB440" s="53"/>
      <c r="CC440" s="53"/>
      <c r="CD440" s="53"/>
      <c r="CE440" s="53"/>
      <c r="CF440" s="53"/>
      <c r="CG440" s="53"/>
      <c r="CH440" s="53"/>
      <c r="CI440" s="53"/>
      <c r="CJ440" s="53"/>
      <c r="CK440" s="53"/>
      <c r="CL440" s="53"/>
      <c r="CM440" s="53"/>
      <c r="CN440" s="53"/>
      <c r="CO440" s="53"/>
      <c r="CP440" s="53"/>
      <c r="CQ440" s="53"/>
      <c r="CR440" s="53"/>
      <c r="CS440" s="53"/>
      <c r="CT440" s="53"/>
      <c r="CU440" s="53"/>
      <c r="CV440" s="53"/>
      <c r="CW440" s="53"/>
      <c r="CX440" s="53"/>
      <c r="CY440" s="53"/>
    </row>
    <row r="441" spans="39:103" ht="10.5"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3"/>
      <c r="BY441" s="53"/>
      <c r="BZ441" s="53"/>
      <c r="CA441" s="53"/>
      <c r="CB441" s="53"/>
      <c r="CC441" s="53"/>
      <c r="CD441" s="53"/>
      <c r="CE441" s="53"/>
      <c r="CF441" s="53"/>
      <c r="CG441" s="53"/>
      <c r="CH441" s="53"/>
      <c r="CI441" s="53"/>
      <c r="CJ441" s="53"/>
      <c r="CK441" s="53"/>
      <c r="CL441" s="53"/>
      <c r="CM441" s="53"/>
      <c r="CN441" s="53"/>
      <c r="CO441" s="53"/>
      <c r="CP441" s="53"/>
      <c r="CQ441" s="53"/>
      <c r="CR441" s="53"/>
      <c r="CS441" s="53"/>
      <c r="CT441" s="53"/>
      <c r="CU441" s="53"/>
      <c r="CV441" s="53"/>
      <c r="CW441" s="53"/>
      <c r="CX441" s="53"/>
      <c r="CY441" s="53"/>
    </row>
    <row r="442" spans="39:103" ht="10.5"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53"/>
      <c r="BU442" s="53"/>
      <c r="BV442" s="53"/>
      <c r="BW442" s="53"/>
      <c r="BX442" s="53"/>
      <c r="BY442" s="53"/>
      <c r="BZ442" s="53"/>
      <c r="CA442" s="53"/>
      <c r="CB442" s="53"/>
      <c r="CC442" s="53"/>
      <c r="CD442" s="53"/>
      <c r="CE442" s="53"/>
      <c r="CF442" s="53"/>
      <c r="CG442" s="53"/>
      <c r="CH442" s="53"/>
      <c r="CI442" s="53"/>
      <c r="CJ442" s="53"/>
      <c r="CK442" s="53"/>
      <c r="CL442" s="53"/>
      <c r="CM442" s="53"/>
      <c r="CN442" s="53"/>
      <c r="CO442" s="53"/>
      <c r="CP442" s="53"/>
      <c r="CQ442" s="53"/>
      <c r="CR442" s="53"/>
      <c r="CS442" s="53"/>
      <c r="CT442" s="53"/>
      <c r="CU442" s="53"/>
      <c r="CV442" s="53"/>
      <c r="CW442" s="53"/>
      <c r="CX442" s="53"/>
      <c r="CY442" s="53"/>
    </row>
    <row r="443" spans="39:103" ht="10.5"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3"/>
      <c r="BY443" s="53"/>
      <c r="BZ443" s="53"/>
      <c r="CA443" s="53"/>
      <c r="CB443" s="53"/>
      <c r="CC443" s="53"/>
      <c r="CD443" s="53"/>
      <c r="CE443" s="53"/>
      <c r="CF443" s="53"/>
      <c r="CG443" s="53"/>
      <c r="CH443" s="53"/>
      <c r="CI443" s="53"/>
      <c r="CJ443" s="53"/>
      <c r="CK443" s="53"/>
      <c r="CL443" s="53"/>
      <c r="CM443" s="53"/>
      <c r="CN443" s="53"/>
      <c r="CO443" s="53"/>
      <c r="CP443" s="53"/>
      <c r="CQ443" s="53"/>
      <c r="CR443" s="53"/>
      <c r="CS443" s="53"/>
      <c r="CT443" s="53"/>
      <c r="CU443" s="53"/>
      <c r="CV443" s="53"/>
      <c r="CW443" s="53"/>
      <c r="CX443" s="53"/>
      <c r="CY443" s="53"/>
    </row>
    <row r="444" spans="39:103" ht="10.5"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3"/>
      <c r="BY444" s="53"/>
      <c r="BZ444" s="53"/>
      <c r="CA444" s="53"/>
      <c r="CB444" s="53"/>
      <c r="CC444" s="53"/>
      <c r="CD444" s="53"/>
      <c r="CE444" s="53"/>
      <c r="CF444" s="53"/>
      <c r="CG444" s="53"/>
      <c r="CH444" s="53"/>
      <c r="CI444" s="53"/>
      <c r="CJ444" s="53"/>
      <c r="CK444" s="53"/>
      <c r="CL444" s="53"/>
      <c r="CM444" s="53"/>
      <c r="CN444" s="53"/>
      <c r="CO444" s="53"/>
      <c r="CP444" s="53"/>
      <c r="CQ444" s="53"/>
      <c r="CR444" s="53"/>
      <c r="CS444" s="53"/>
      <c r="CT444" s="53"/>
      <c r="CU444" s="53"/>
      <c r="CV444" s="53"/>
      <c r="CW444" s="53"/>
      <c r="CX444" s="53"/>
      <c r="CY444" s="53"/>
    </row>
    <row r="445" spans="39:103" ht="10.5"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3"/>
      <c r="BY445" s="53"/>
      <c r="BZ445" s="53"/>
      <c r="CA445" s="53"/>
      <c r="CB445" s="53"/>
      <c r="CC445" s="53"/>
      <c r="CD445" s="53"/>
      <c r="CE445" s="53"/>
      <c r="CF445" s="53"/>
      <c r="CG445" s="53"/>
      <c r="CH445" s="53"/>
      <c r="CI445" s="53"/>
      <c r="CJ445" s="53"/>
      <c r="CK445" s="53"/>
      <c r="CL445" s="53"/>
      <c r="CM445" s="53"/>
      <c r="CN445" s="53"/>
      <c r="CO445" s="53"/>
      <c r="CP445" s="53"/>
      <c r="CQ445" s="53"/>
      <c r="CR445" s="53"/>
      <c r="CS445" s="53"/>
      <c r="CT445" s="53"/>
      <c r="CU445" s="53"/>
      <c r="CV445" s="53"/>
      <c r="CW445" s="53"/>
      <c r="CX445" s="53"/>
      <c r="CY445" s="53"/>
    </row>
    <row r="446" spans="39:103" ht="10.5"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53"/>
      <c r="BU446" s="53"/>
      <c r="BV446" s="53"/>
      <c r="BW446" s="53"/>
      <c r="BX446" s="53"/>
      <c r="BY446" s="53"/>
      <c r="BZ446" s="53"/>
      <c r="CA446" s="53"/>
      <c r="CB446" s="53"/>
      <c r="CC446" s="53"/>
      <c r="CD446" s="53"/>
      <c r="CE446" s="53"/>
      <c r="CF446" s="53"/>
      <c r="CG446" s="53"/>
      <c r="CH446" s="53"/>
      <c r="CI446" s="53"/>
      <c r="CJ446" s="53"/>
      <c r="CK446" s="53"/>
      <c r="CL446" s="53"/>
      <c r="CM446" s="53"/>
      <c r="CN446" s="53"/>
      <c r="CO446" s="53"/>
      <c r="CP446" s="53"/>
      <c r="CQ446" s="53"/>
      <c r="CR446" s="53"/>
      <c r="CS446" s="53"/>
      <c r="CT446" s="53"/>
      <c r="CU446" s="53"/>
      <c r="CV446" s="53"/>
      <c r="CW446" s="53"/>
      <c r="CX446" s="53"/>
      <c r="CY446" s="53"/>
    </row>
    <row r="447" spans="39:103" ht="10.5"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3"/>
      <c r="BS447" s="53"/>
      <c r="BT447" s="53"/>
      <c r="BU447" s="53"/>
      <c r="BV447" s="53"/>
      <c r="BW447" s="53"/>
      <c r="BX447" s="53"/>
      <c r="BY447" s="53"/>
      <c r="BZ447" s="53"/>
      <c r="CA447" s="53"/>
      <c r="CB447" s="53"/>
      <c r="CC447" s="53"/>
      <c r="CD447" s="53"/>
      <c r="CE447" s="53"/>
      <c r="CF447" s="53"/>
      <c r="CG447" s="53"/>
      <c r="CH447" s="53"/>
      <c r="CI447" s="53"/>
      <c r="CJ447" s="53"/>
      <c r="CK447" s="53"/>
      <c r="CL447" s="53"/>
      <c r="CM447" s="53"/>
      <c r="CN447" s="53"/>
      <c r="CO447" s="53"/>
      <c r="CP447" s="53"/>
      <c r="CQ447" s="53"/>
      <c r="CR447" s="53"/>
      <c r="CS447" s="53"/>
      <c r="CT447" s="53"/>
      <c r="CU447" s="53"/>
      <c r="CV447" s="53"/>
      <c r="CW447" s="53"/>
      <c r="CX447" s="53"/>
      <c r="CY447" s="53"/>
    </row>
    <row r="448" spans="39:103" ht="10.5"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3"/>
      <c r="BS448" s="53"/>
      <c r="BT448" s="53"/>
      <c r="BU448" s="53"/>
      <c r="BV448" s="53"/>
      <c r="BW448" s="53"/>
      <c r="BX448" s="53"/>
      <c r="BY448" s="53"/>
      <c r="BZ448" s="53"/>
      <c r="CA448" s="53"/>
      <c r="CB448" s="53"/>
      <c r="CC448" s="53"/>
      <c r="CD448" s="53"/>
      <c r="CE448" s="53"/>
      <c r="CF448" s="53"/>
      <c r="CG448" s="53"/>
      <c r="CH448" s="53"/>
      <c r="CI448" s="53"/>
      <c r="CJ448" s="53"/>
      <c r="CK448" s="53"/>
      <c r="CL448" s="53"/>
      <c r="CM448" s="53"/>
      <c r="CN448" s="53"/>
      <c r="CO448" s="53"/>
      <c r="CP448" s="53"/>
      <c r="CQ448" s="53"/>
      <c r="CR448" s="53"/>
      <c r="CS448" s="53"/>
      <c r="CT448" s="53"/>
      <c r="CU448" s="53"/>
      <c r="CV448" s="53"/>
      <c r="CW448" s="53"/>
      <c r="CX448" s="53"/>
      <c r="CY448" s="53"/>
    </row>
    <row r="449" spans="39:103" ht="10.5"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53"/>
      <c r="BU449" s="53"/>
      <c r="BV449" s="53"/>
      <c r="BW449" s="53"/>
      <c r="BX449" s="53"/>
      <c r="BY449" s="53"/>
      <c r="BZ449" s="53"/>
      <c r="CA449" s="53"/>
      <c r="CB449" s="53"/>
      <c r="CC449" s="53"/>
      <c r="CD449" s="53"/>
      <c r="CE449" s="53"/>
      <c r="CF449" s="53"/>
      <c r="CG449" s="53"/>
      <c r="CH449" s="53"/>
      <c r="CI449" s="53"/>
      <c r="CJ449" s="53"/>
      <c r="CK449" s="53"/>
      <c r="CL449" s="53"/>
      <c r="CM449" s="53"/>
      <c r="CN449" s="53"/>
      <c r="CO449" s="53"/>
      <c r="CP449" s="53"/>
      <c r="CQ449" s="53"/>
      <c r="CR449" s="53"/>
      <c r="CS449" s="53"/>
      <c r="CT449" s="53"/>
      <c r="CU449" s="53"/>
      <c r="CV449" s="53"/>
      <c r="CW449" s="53"/>
      <c r="CX449" s="53"/>
      <c r="CY449" s="53"/>
    </row>
    <row r="450" spans="39:103" ht="10.5"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3"/>
      <c r="CD450" s="53"/>
      <c r="CE450" s="53"/>
      <c r="CF450" s="53"/>
      <c r="CG450" s="53"/>
      <c r="CH450" s="53"/>
      <c r="CI450" s="53"/>
      <c r="CJ450" s="53"/>
      <c r="CK450" s="53"/>
      <c r="CL450" s="53"/>
      <c r="CM450" s="53"/>
      <c r="CN450" s="53"/>
      <c r="CO450" s="53"/>
      <c r="CP450" s="53"/>
      <c r="CQ450" s="53"/>
      <c r="CR450" s="53"/>
      <c r="CS450" s="53"/>
      <c r="CT450" s="53"/>
      <c r="CU450" s="53"/>
      <c r="CV450" s="53"/>
      <c r="CW450" s="53"/>
      <c r="CX450" s="53"/>
      <c r="CY450" s="53"/>
    </row>
    <row r="451" spans="39:103" ht="10.5"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  <c r="BV451" s="53"/>
      <c r="BW451" s="53"/>
      <c r="BX451" s="53"/>
      <c r="BY451" s="53"/>
      <c r="BZ451" s="53"/>
      <c r="CA451" s="53"/>
      <c r="CB451" s="53"/>
      <c r="CC451" s="53"/>
      <c r="CD451" s="53"/>
      <c r="CE451" s="53"/>
      <c r="CF451" s="53"/>
      <c r="CG451" s="53"/>
      <c r="CH451" s="53"/>
      <c r="CI451" s="53"/>
      <c r="CJ451" s="53"/>
      <c r="CK451" s="53"/>
      <c r="CL451" s="53"/>
      <c r="CM451" s="53"/>
      <c r="CN451" s="53"/>
      <c r="CO451" s="53"/>
      <c r="CP451" s="53"/>
      <c r="CQ451" s="53"/>
      <c r="CR451" s="53"/>
      <c r="CS451" s="53"/>
      <c r="CT451" s="53"/>
      <c r="CU451" s="53"/>
      <c r="CV451" s="53"/>
      <c r="CW451" s="53"/>
      <c r="CX451" s="53"/>
      <c r="CY451" s="53"/>
    </row>
    <row r="452" spans="39:103" ht="10.5"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53"/>
      <c r="BU452" s="53"/>
      <c r="BV452" s="53"/>
      <c r="BW452" s="53"/>
      <c r="BX452" s="53"/>
      <c r="BY452" s="53"/>
      <c r="BZ452" s="53"/>
      <c r="CA452" s="53"/>
      <c r="CB452" s="53"/>
      <c r="CC452" s="53"/>
      <c r="CD452" s="53"/>
      <c r="CE452" s="53"/>
      <c r="CF452" s="53"/>
      <c r="CG452" s="53"/>
      <c r="CH452" s="53"/>
      <c r="CI452" s="53"/>
      <c r="CJ452" s="53"/>
      <c r="CK452" s="53"/>
      <c r="CL452" s="53"/>
      <c r="CM452" s="53"/>
      <c r="CN452" s="53"/>
      <c r="CO452" s="53"/>
      <c r="CP452" s="53"/>
      <c r="CQ452" s="53"/>
      <c r="CR452" s="53"/>
      <c r="CS452" s="53"/>
      <c r="CT452" s="53"/>
      <c r="CU452" s="53"/>
      <c r="CV452" s="53"/>
      <c r="CW452" s="53"/>
      <c r="CX452" s="53"/>
      <c r="CY452" s="53"/>
    </row>
    <row r="453" spans="39:103" ht="10.5"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3"/>
      <c r="BS453" s="53"/>
      <c r="BT453" s="53"/>
      <c r="BU453" s="53"/>
      <c r="BV453" s="53"/>
      <c r="BW453" s="53"/>
      <c r="BX453" s="53"/>
      <c r="BY453" s="53"/>
      <c r="BZ453" s="53"/>
      <c r="CA453" s="53"/>
      <c r="CB453" s="53"/>
      <c r="CC453" s="53"/>
      <c r="CD453" s="53"/>
      <c r="CE453" s="53"/>
      <c r="CF453" s="53"/>
      <c r="CG453" s="53"/>
      <c r="CH453" s="53"/>
      <c r="CI453" s="53"/>
      <c r="CJ453" s="53"/>
      <c r="CK453" s="53"/>
      <c r="CL453" s="53"/>
      <c r="CM453" s="53"/>
      <c r="CN453" s="53"/>
      <c r="CO453" s="53"/>
      <c r="CP453" s="53"/>
      <c r="CQ453" s="53"/>
      <c r="CR453" s="53"/>
      <c r="CS453" s="53"/>
      <c r="CT453" s="53"/>
      <c r="CU453" s="53"/>
      <c r="CV453" s="53"/>
      <c r="CW453" s="53"/>
      <c r="CX453" s="53"/>
      <c r="CY453" s="53"/>
    </row>
    <row r="454" spans="39:103" ht="10.5"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53"/>
      <c r="BU454" s="53"/>
      <c r="BV454" s="53"/>
      <c r="BW454" s="53"/>
      <c r="BX454" s="53"/>
      <c r="BY454" s="53"/>
      <c r="BZ454" s="53"/>
      <c r="CA454" s="53"/>
      <c r="CB454" s="53"/>
      <c r="CC454" s="53"/>
      <c r="CD454" s="53"/>
      <c r="CE454" s="53"/>
      <c r="CF454" s="53"/>
      <c r="CG454" s="53"/>
      <c r="CH454" s="53"/>
      <c r="CI454" s="53"/>
      <c r="CJ454" s="53"/>
      <c r="CK454" s="53"/>
      <c r="CL454" s="53"/>
      <c r="CM454" s="53"/>
      <c r="CN454" s="53"/>
      <c r="CO454" s="53"/>
      <c r="CP454" s="53"/>
      <c r="CQ454" s="53"/>
      <c r="CR454" s="53"/>
      <c r="CS454" s="53"/>
      <c r="CT454" s="53"/>
      <c r="CU454" s="53"/>
      <c r="CV454" s="53"/>
      <c r="CW454" s="53"/>
      <c r="CX454" s="53"/>
      <c r="CY454" s="53"/>
    </row>
    <row r="455" spans="39:103" ht="10.5"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3"/>
      <c r="BS455" s="53"/>
      <c r="BT455" s="53"/>
      <c r="BU455" s="53"/>
      <c r="BV455" s="53"/>
      <c r="BW455" s="53"/>
      <c r="BX455" s="53"/>
      <c r="BY455" s="53"/>
      <c r="BZ455" s="53"/>
      <c r="CA455" s="53"/>
      <c r="CB455" s="53"/>
      <c r="CC455" s="53"/>
      <c r="CD455" s="53"/>
      <c r="CE455" s="53"/>
      <c r="CF455" s="53"/>
      <c r="CG455" s="53"/>
      <c r="CH455" s="53"/>
      <c r="CI455" s="53"/>
      <c r="CJ455" s="53"/>
      <c r="CK455" s="53"/>
      <c r="CL455" s="53"/>
      <c r="CM455" s="53"/>
      <c r="CN455" s="53"/>
      <c r="CO455" s="53"/>
      <c r="CP455" s="53"/>
      <c r="CQ455" s="53"/>
      <c r="CR455" s="53"/>
      <c r="CS455" s="53"/>
      <c r="CT455" s="53"/>
      <c r="CU455" s="53"/>
      <c r="CV455" s="53"/>
      <c r="CW455" s="53"/>
      <c r="CX455" s="53"/>
      <c r="CY455" s="53"/>
    </row>
    <row r="456" spans="39:103" ht="10.5"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3"/>
      <c r="BS456" s="53"/>
      <c r="BT456" s="53"/>
      <c r="BU456" s="53"/>
      <c r="BV456" s="53"/>
      <c r="BW456" s="53"/>
      <c r="BX456" s="53"/>
      <c r="BY456" s="53"/>
      <c r="BZ456" s="53"/>
      <c r="CA456" s="53"/>
      <c r="CB456" s="53"/>
      <c r="CC456" s="53"/>
      <c r="CD456" s="53"/>
      <c r="CE456" s="53"/>
      <c r="CF456" s="53"/>
      <c r="CG456" s="53"/>
      <c r="CH456" s="53"/>
      <c r="CI456" s="53"/>
      <c r="CJ456" s="53"/>
      <c r="CK456" s="53"/>
      <c r="CL456" s="53"/>
      <c r="CM456" s="53"/>
      <c r="CN456" s="53"/>
      <c r="CO456" s="53"/>
      <c r="CP456" s="53"/>
      <c r="CQ456" s="53"/>
      <c r="CR456" s="53"/>
      <c r="CS456" s="53"/>
      <c r="CT456" s="53"/>
      <c r="CU456" s="53"/>
      <c r="CV456" s="53"/>
      <c r="CW456" s="53"/>
      <c r="CX456" s="53"/>
      <c r="CY456" s="53"/>
    </row>
    <row r="457" spans="39:103" ht="10.5"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3"/>
      <c r="BS457" s="53"/>
      <c r="BT457" s="53"/>
      <c r="BU457" s="53"/>
      <c r="BV457" s="53"/>
      <c r="BW457" s="53"/>
      <c r="BX457" s="53"/>
      <c r="BY457" s="53"/>
      <c r="BZ457" s="53"/>
      <c r="CA457" s="53"/>
      <c r="CB457" s="53"/>
      <c r="CC457" s="53"/>
      <c r="CD457" s="53"/>
      <c r="CE457" s="53"/>
      <c r="CF457" s="53"/>
      <c r="CG457" s="53"/>
      <c r="CH457" s="53"/>
      <c r="CI457" s="53"/>
      <c r="CJ457" s="53"/>
      <c r="CK457" s="53"/>
      <c r="CL457" s="53"/>
      <c r="CM457" s="53"/>
      <c r="CN457" s="53"/>
      <c r="CO457" s="53"/>
      <c r="CP457" s="53"/>
      <c r="CQ457" s="53"/>
      <c r="CR457" s="53"/>
      <c r="CS457" s="53"/>
      <c r="CT457" s="53"/>
      <c r="CU457" s="53"/>
      <c r="CV457" s="53"/>
      <c r="CW457" s="53"/>
      <c r="CX457" s="53"/>
      <c r="CY457" s="53"/>
    </row>
    <row r="458" spans="39:103" ht="10.5"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3"/>
      <c r="BS458" s="53"/>
      <c r="BT458" s="53"/>
      <c r="BU458" s="53"/>
      <c r="BV458" s="53"/>
      <c r="BW458" s="53"/>
      <c r="BX458" s="53"/>
      <c r="BY458" s="53"/>
      <c r="BZ458" s="53"/>
      <c r="CA458" s="53"/>
      <c r="CB458" s="53"/>
      <c r="CC458" s="53"/>
      <c r="CD458" s="53"/>
      <c r="CE458" s="53"/>
      <c r="CF458" s="53"/>
      <c r="CG458" s="53"/>
      <c r="CH458" s="53"/>
      <c r="CI458" s="53"/>
      <c r="CJ458" s="53"/>
      <c r="CK458" s="53"/>
      <c r="CL458" s="53"/>
      <c r="CM458" s="53"/>
      <c r="CN458" s="53"/>
      <c r="CO458" s="53"/>
      <c r="CP458" s="53"/>
      <c r="CQ458" s="53"/>
      <c r="CR458" s="53"/>
      <c r="CS458" s="53"/>
      <c r="CT458" s="53"/>
      <c r="CU458" s="53"/>
      <c r="CV458" s="53"/>
      <c r="CW458" s="53"/>
      <c r="CX458" s="53"/>
      <c r="CY458" s="53"/>
    </row>
    <row r="459" spans="39:103" ht="10.5"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3"/>
      <c r="BS459" s="53"/>
      <c r="BT459" s="53"/>
      <c r="BU459" s="53"/>
      <c r="BV459" s="53"/>
      <c r="BW459" s="53"/>
      <c r="BX459" s="53"/>
      <c r="BY459" s="53"/>
      <c r="BZ459" s="53"/>
      <c r="CA459" s="53"/>
      <c r="CB459" s="53"/>
      <c r="CC459" s="53"/>
      <c r="CD459" s="53"/>
      <c r="CE459" s="53"/>
      <c r="CF459" s="53"/>
      <c r="CG459" s="53"/>
      <c r="CH459" s="53"/>
      <c r="CI459" s="53"/>
      <c r="CJ459" s="53"/>
      <c r="CK459" s="53"/>
      <c r="CL459" s="53"/>
      <c r="CM459" s="53"/>
      <c r="CN459" s="53"/>
      <c r="CO459" s="53"/>
      <c r="CP459" s="53"/>
      <c r="CQ459" s="53"/>
      <c r="CR459" s="53"/>
      <c r="CS459" s="53"/>
      <c r="CT459" s="53"/>
      <c r="CU459" s="53"/>
      <c r="CV459" s="53"/>
      <c r="CW459" s="53"/>
      <c r="CX459" s="53"/>
      <c r="CY459" s="53"/>
    </row>
    <row r="460" spans="39:103" ht="10.5"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3"/>
      <c r="BS460" s="53"/>
      <c r="BT460" s="53"/>
      <c r="BU460" s="53"/>
      <c r="BV460" s="53"/>
      <c r="BW460" s="53"/>
      <c r="BX460" s="53"/>
      <c r="BY460" s="53"/>
      <c r="BZ460" s="53"/>
      <c r="CA460" s="53"/>
      <c r="CB460" s="53"/>
      <c r="CC460" s="53"/>
      <c r="CD460" s="53"/>
      <c r="CE460" s="53"/>
      <c r="CF460" s="53"/>
      <c r="CG460" s="53"/>
      <c r="CH460" s="53"/>
      <c r="CI460" s="53"/>
      <c r="CJ460" s="53"/>
      <c r="CK460" s="53"/>
      <c r="CL460" s="53"/>
      <c r="CM460" s="53"/>
      <c r="CN460" s="53"/>
      <c r="CO460" s="53"/>
      <c r="CP460" s="53"/>
      <c r="CQ460" s="53"/>
      <c r="CR460" s="53"/>
      <c r="CS460" s="53"/>
      <c r="CT460" s="53"/>
      <c r="CU460" s="53"/>
      <c r="CV460" s="53"/>
      <c r="CW460" s="53"/>
      <c r="CX460" s="53"/>
      <c r="CY460" s="53"/>
    </row>
    <row r="461" spans="39:103" ht="10.5"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3"/>
      <c r="BS461" s="53"/>
      <c r="BT461" s="53"/>
      <c r="BU461" s="53"/>
      <c r="BV461" s="53"/>
      <c r="BW461" s="53"/>
      <c r="BX461" s="53"/>
      <c r="BY461" s="53"/>
      <c r="BZ461" s="53"/>
      <c r="CA461" s="53"/>
      <c r="CB461" s="53"/>
      <c r="CC461" s="53"/>
      <c r="CD461" s="53"/>
      <c r="CE461" s="53"/>
      <c r="CF461" s="53"/>
      <c r="CG461" s="53"/>
      <c r="CH461" s="53"/>
      <c r="CI461" s="53"/>
      <c r="CJ461" s="53"/>
      <c r="CK461" s="53"/>
      <c r="CL461" s="53"/>
      <c r="CM461" s="53"/>
      <c r="CN461" s="53"/>
      <c r="CO461" s="53"/>
      <c r="CP461" s="53"/>
      <c r="CQ461" s="53"/>
      <c r="CR461" s="53"/>
      <c r="CS461" s="53"/>
      <c r="CT461" s="53"/>
      <c r="CU461" s="53"/>
      <c r="CV461" s="53"/>
      <c r="CW461" s="53"/>
      <c r="CX461" s="53"/>
      <c r="CY461" s="53"/>
    </row>
    <row r="462" spans="39:103" ht="10.5"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3"/>
      <c r="BS462" s="53"/>
      <c r="BT462" s="53"/>
      <c r="BU462" s="53"/>
      <c r="BV462" s="53"/>
      <c r="BW462" s="53"/>
      <c r="BX462" s="53"/>
      <c r="BY462" s="53"/>
      <c r="BZ462" s="53"/>
      <c r="CA462" s="53"/>
      <c r="CB462" s="53"/>
      <c r="CC462" s="53"/>
      <c r="CD462" s="53"/>
      <c r="CE462" s="53"/>
      <c r="CF462" s="53"/>
      <c r="CG462" s="53"/>
      <c r="CH462" s="53"/>
      <c r="CI462" s="53"/>
      <c r="CJ462" s="53"/>
      <c r="CK462" s="53"/>
      <c r="CL462" s="53"/>
      <c r="CM462" s="53"/>
      <c r="CN462" s="53"/>
      <c r="CO462" s="53"/>
      <c r="CP462" s="53"/>
      <c r="CQ462" s="53"/>
      <c r="CR462" s="53"/>
      <c r="CS462" s="53"/>
      <c r="CT462" s="53"/>
      <c r="CU462" s="53"/>
      <c r="CV462" s="53"/>
      <c r="CW462" s="53"/>
      <c r="CX462" s="53"/>
      <c r="CY462" s="53"/>
    </row>
    <row r="463" spans="39:103" ht="10.5"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3"/>
      <c r="BS463" s="53"/>
      <c r="BT463" s="53"/>
      <c r="BU463" s="53"/>
      <c r="BV463" s="53"/>
      <c r="BW463" s="53"/>
      <c r="BX463" s="53"/>
      <c r="BY463" s="53"/>
      <c r="BZ463" s="53"/>
      <c r="CA463" s="53"/>
      <c r="CB463" s="53"/>
      <c r="CC463" s="53"/>
      <c r="CD463" s="53"/>
      <c r="CE463" s="53"/>
      <c r="CF463" s="53"/>
      <c r="CG463" s="53"/>
      <c r="CH463" s="53"/>
      <c r="CI463" s="53"/>
      <c r="CJ463" s="53"/>
      <c r="CK463" s="53"/>
      <c r="CL463" s="53"/>
      <c r="CM463" s="53"/>
      <c r="CN463" s="53"/>
      <c r="CO463" s="53"/>
      <c r="CP463" s="53"/>
      <c r="CQ463" s="53"/>
      <c r="CR463" s="53"/>
      <c r="CS463" s="53"/>
      <c r="CT463" s="53"/>
      <c r="CU463" s="53"/>
      <c r="CV463" s="53"/>
      <c r="CW463" s="53"/>
      <c r="CX463" s="53"/>
      <c r="CY463" s="53"/>
    </row>
    <row r="464" spans="39:103" ht="10.5"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3"/>
      <c r="BS464" s="53"/>
      <c r="BT464" s="53"/>
      <c r="BU464" s="53"/>
      <c r="BV464" s="53"/>
      <c r="BW464" s="53"/>
      <c r="BX464" s="53"/>
      <c r="BY464" s="53"/>
      <c r="BZ464" s="53"/>
      <c r="CA464" s="53"/>
      <c r="CB464" s="53"/>
      <c r="CC464" s="53"/>
      <c r="CD464" s="53"/>
      <c r="CE464" s="53"/>
      <c r="CF464" s="53"/>
      <c r="CG464" s="53"/>
      <c r="CH464" s="53"/>
      <c r="CI464" s="53"/>
      <c r="CJ464" s="53"/>
      <c r="CK464" s="53"/>
      <c r="CL464" s="53"/>
      <c r="CM464" s="53"/>
      <c r="CN464" s="53"/>
      <c r="CO464" s="53"/>
      <c r="CP464" s="53"/>
      <c r="CQ464" s="53"/>
      <c r="CR464" s="53"/>
      <c r="CS464" s="53"/>
      <c r="CT464" s="53"/>
      <c r="CU464" s="53"/>
      <c r="CV464" s="53"/>
      <c r="CW464" s="53"/>
      <c r="CX464" s="53"/>
      <c r="CY464" s="53"/>
    </row>
    <row r="465" spans="39:103" ht="10.5"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3"/>
      <c r="BS465" s="53"/>
      <c r="BT465" s="53"/>
      <c r="BU465" s="53"/>
      <c r="BV465" s="53"/>
      <c r="BW465" s="53"/>
      <c r="BX465" s="53"/>
      <c r="BY465" s="53"/>
      <c r="BZ465" s="53"/>
      <c r="CA465" s="53"/>
      <c r="CB465" s="53"/>
      <c r="CC465" s="53"/>
      <c r="CD465" s="53"/>
      <c r="CE465" s="53"/>
      <c r="CF465" s="53"/>
      <c r="CG465" s="53"/>
      <c r="CH465" s="53"/>
      <c r="CI465" s="53"/>
      <c r="CJ465" s="53"/>
      <c r="CK465" s="53"/>
      <c r="CL465" s="53"/>
      <c r="CM465" s="53"/>
      <c r="CN465" s="53"/>
      <c r="CO465" s="53"/>
      <c r="CP465" s="53"/>
      <c r="CQ465" s="53"/>
      <c r="CR465" s="53"/>
      <c r="CS465" s="53"/>
      <c r="CT465" s="53"/>
      <c r="CU465" s="53"/>
      <c r="CV465" s="53"/>
      <c r="CW465" s="53"/>
      <c r="CX465" s="53"/>
      <c r="CY465" s="53"/>
    </row>
    <row r="466" spans="39:103" ht="10.5"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3"/>
      <c r="BS466" s="53"/>
      <c r="BT466" s="53"/>
      <c r="BU466" s="53"/>
      <c r="BV466" s="53"/>
      <c r="BW466" s="53"/>
      <c r="BX466" s="53"/>
      <c r="BY466" s="53"/>
      <c r="BZ466" s="53"/>
      <c r="CA466" s="53"/>
      <c r="CB466" s="53"/>
      <c r="CC466" s="53"/>
      <c r="CD466" s="53"/>
      <c r="CE466" s="53"/>
      <c r="CF466" s="53"/>
      <c r="CG466" s="53"/>
      <c r="CH466" s="53"/>
      <c r="CI466" s="53"/>
      <c r="CJ466" s="53"/>
      <c r="CK466" s="53"/>
      <c r="CL466" s="53"/>
      <c r="CM466" s="53"/>
      <c r="CN466" s="53"/>
      <c r="CO466" s="53"/>
      <c r="CP466" s="53"/>
      <c r="CQ466" s="53"/>
      <c r="CR466" s="53"/>
      <c r="CS466" s="53"/>
      <c r="CT466" s="53"/>
      <c r="CU466" s="53"/>
      <c r="CV466" s="53"/>
      <c r="CW466" s="53"/>
      <c r="CX466" s="53"/>
      <c r="CY466" s="53"/>
    </row>
    <row r="467" spans="39:103" ht="10.5"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3"/>
      <c r="BS467" s="53"/>
      <c r="BT467" s="53"/>
      <c r="BU467" s="53"/>
      <c r="BV467" s="53"/>
      <c r="BW467" s="53"/>
      <c r="BX467" s="53"/>
      <c r="BY467" s="53"/>
      <c r="BZ467" s="53"/>
      <c r="CA467" s="53"/>
      <c r="CB467" s="53"/>
      <c r="CC467" s="53"/>
      <c r="CD467" s="53"/>
      <c r="CE467" s="53"/>
      <c r="CF467" s="53"/>
      <c r="CG467" s="53"/>
      <c r="CH467" s="53"/>
      <c r="CI467" s="53"/>
      <c r="CJ467" s="53"/>
      <c r="CK467" s="53"/>
      <c r="CL467" s="53"/>
      <c r="CM467" s="53"/>
      <c r="CN467" s="53"/>
      <c r="CO467" s="53"/>
      <c r="CP467" s="53"/>
      <c r="CQ467" s="53"/>
      <c r="CR467" s="53"/>
      <c r="CS467" s="53"/>
      <c r="CT467" s="53"/>
      <c r="CU467" s="53"/>
      <c r="CV467" s="53"/>
      <c r="CW467" s="53"/>
      <c r="CX467" s="53"/>
      <c r="CY467" s="53"/>
    </row>
    <row r="468" spans="39:103" ht="10.5"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3"/>
      <c r="BS468" s="53"/>
      <c r="BT468" s="53"/>
      <c r="BU468" s="53"/>
      <c r="BV468" s="53"/>
      <c r="BW468" s="53"/>
      <c r="BX468" s="53"/>
      <c r="BY468" s="53"/>
      <c r="BZ468" s="53"/>
      <c r="CA468" s="53"/>
      <c r="CB468" s="53"/>
      <c r="CC468" s="53"/>
      <c r="CD468" s="53"/>
      <c r="CE468" s="53"/>
      <c r="CF468" s="53"/>
      <c r="CG468" s="53"/>
      <c r="CH468" s="53"/>
      <c r="CI468" s="53"/>
      <c r="CJ468" s="53"/>
      <c r="CK468" s="53"/>
      <c r="CL468" s="53"/>
      <c r="CM468" s="53"/>
      <c r="CN468" s="53"/>
      <c r="CO468" s="53"/>
      <c r="CP468" s="53"/>
      <c r="CQ468" s="53"/>
      <c r="CR468" s="53"/>
      <c r="CS468" s="53"/>
      <c r="CT468" s="53"/>
      <c r="CU468" s="53"/>
      <c r="CV468" s="53"/>
      <c r="CW468" s="53"/>
      <c r="CX468" s="53"/>
      <c r="CY468" s="53"/>
    </row>
    <row r="469" spans="39:103" ht="10.5"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3"/>
      <c r="BS469" s="53"/>
      <c r="BT469" s="53"/>
      <c r="BU469" s="53"/>
      <c r="BV469" s="53"/>
      <c r="BW469" s="53"/>
      <c r="BX469" s="53"/>
      <c r="BY469" s="53"/>
      <c r="BZ469" s="53"/>
      <c r="CA469" s="53"/>
      <c r="CB469" s="53"/>
      <c r="CC469" s="53"/>
      <c r="CD469" s="53"/>
      <c r="CE469" s="53"/>
      <c r="CF469" s="53"/>
      <c r="CG469" s="53"/>
      <c r="CH469" s="53"/>
      <c r="CI469" s="53"/>
      <c r="CJ469" s="53"/>
      <c r="CK469" s="53"/>
      <c r="CL469" s="53"/>
      <c r="CM469" s="53"/>
      <c r="CN469" s="53"/>
      <c r="CO469" s="53"/>
      <c r="CP469" s="53"/>
      <c r="CQ469" s="53"/>
      <c r="CR469" s="53"/>
      <c r="CS469" s="53"/>
      <c r="CT469" s="53"/>
      <c r="CU469" s="53"/>
      <c r="CV469" s="53"/>
      <c r="CW469" s="53"/>
      <c r="CX469" s="53"/>
      <c r="CY469" s="53"/>
    </row>
    <row r="470" spans="39:103" ht="10.5"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3"/>
      <c r="BS470" s="53"/>
      <c r="BT470" s="53"/>
      <c r="BU470" s="53"/>
      <c r="BV470" s="53"/>
      <c r="BW470" s="53"/>
      <c r="BX470" s="53"/>
      <c r="BY470" s="53"/>
      <c r="BZ470" s="53"/>
      <c r="CA470" s="53"/>
      <c r="CB470" s="53"/>
      <c r="CC470" s="53"/>
      <c r="CD470" s="53"/>
      <c r="CE470" s="53"/>
      <c r="CF470" s="53"/>
      <c r="CG470" s="53"/>
      <c r="CH470" s="53"/>
      <c r="CI470" s="53"/>
      <c r="CJ470" s="53"/>
      <c r="CK470" s="53"/>
      <c r="CL470" s="53"/>
      <c r="CM470" s="53"/>
      <c r="CN470" s="53"/>
      <c r="CO470" s="53"/>
      <c r="CP470" s="53"/>
      <c r="CQ470" s="53"/>
      <c r="CR470" s="53"/>
      <c r="CS470" s="53"/>
      <c r="CT470" s="53"/>
      <c r="CU470" s="53"/>
      <c r="CV470" s="53"/>
      <c r="CW470" s="53"/>
      <c r="CX470" s="53"/>
      <c r="CY470" s="53"/>
    </row>
    <row r="471" spans="39:103" ht="10.5"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3"/>
      <c r="BS471" s="53"/>
      <c r="BT471" s="53"/>
      <c r="BU471" s="53"/>
      <c r="BV471" s="53"/>
      <c r="BW471" s="53"/>
      <c r="BX471" s="53"/>
      <c r="BY471" s="53"/>
      <c r="BZ471" s="53"/>
      <c r="CA471" s="53"/>
      <c r="CB471" s="53"/>
      <c r="CC471" s="53"/>
      <c r="CD471" s="53"/>
      <c r="CE471" s="53"/>
      <c r="CF471" s="53"/>
      <c r="CG471" s="53"/>
      <c r="CH471" s="53"/>
      <c r="CI471" s="53"/>
      <c r="CJ471" s="53"/>
      <c r="CK471" s="53"/>
      <c r="CL471" s="53"/>
      <c r="CM471" s="53"/>
      <c r="CN471" s="53"/>
      <c r="CO471" s="53"/>
      <c r="CP471" s="53"/>
      <c r="CQ471" s="53"/>
      <c r="CR471" s="53"/>
      <c r="CS471" s="53"/>
      <c r="CT471" s="53"/>
      <c r="CU471" s="53"/>
      <c r="CV471" s="53"/>
      <c r="CW471" s="53"/>
      <c r="CX471" s="53"/>
      <c r="CY471" s="53"/>
    </row>
    <row r="472" spans="39:103" ht="10.5"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3"/>
      <c r="BS472" s="53"/>
      <c r="BT472" s="53"/>
      <c r="BU472" s="53"/>
      <c r="BV472" s="53"/>
      <c r="BW472" s="53"/>
      <c r="BX472" s="53"/>
      <c r="BY472" s="53"/>
      <c r="BZ472" s="53"/>
      <c r="CA472" s="53"/>
      <c r="CB472" s="53"/>
      <c r="CC472" s="53"/>
      <c r="CD472" s="53"/>
      <c r="CE472" s="53"/>
      <c r="CF472" s="53"/>
      <c r="CG472" s="53"/>
      <c r="CH472" s="53"/>
      <c r="CI472" s="53"/>
      <c r="CJ472" s="53"/>
      <c r="CK472" s="53"/>
      <c r="CL472" s="53"/>
      <c r="CM472" s="53"/>
      <c r="CN472" s="53"/>
      <c r="CO472" s="53"/>
      <c r="CP472" s="53"/>
      <c r="CQ472" s="53"/>
      <c r="CR472" s="53"/>
      <c r="CS472" s="53"/>
      <c r="CT472" s="53"/>
      <c r="CU472" s="53"/>
      <c r="CV472" s="53"/>
      <c r="CW472" s="53"/>
      <c r="CX472" s="53"/>
      <c r="CY472" s="53"/>
    </row>
    <row r="473" spans="39:103" ht="10.5"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3"/>
      <c r="BS473" s="53"/>
      <c r="BT473" s="53"/>
      <c r="BU473" s="53"/>
      <c r="BV473" s="53"/>
      <c r="BW473" s="53"/>
      <c r="BX473" s="53"/>
      <c r="BY473" s="53"/>
      <c r="BZ473" s="53"/>
      <c r="CA473" s="53"/>
      <c r="CB473" s="53"/>
      <c r="CC473" s="53"/>
      <c r="CD473" s="53"/>
      <c r="CE473" s="53"/>
      <c r="CF473" s="53"/>
      <c r="CG473" s="53"/>
      <c r="CH473" s="53"/>
      <c r="CI473" s="53"/>
      <c r="CJ473" s="53"/>
      <c r="CK473" s="53"/>
      <c r="CL473" s="53"/>
      <c r="CM473" s="53"/>
      <c r="CN473" s="53"/>
      <c r="CO473" s="53"/>
      <c r="CP473" s="53"/>
      <c r="CQ473" s="53"/>
      <c r="CR473" s="53"/>
      <c r="CS473" s="53"/>
      <c r="CT473" s="53"/>
      <c r="CU473" s="53"/>
      <c r="CV473" s="53"/>
      <c r="CW473" s="53"/>
      <c r="CX473" s="53"/>
      <c r="CY473" s="53"/>
    </row>
    <row r="474" spans="39:103" ht="10.5"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3"/>
      <c r="BS474" s="53"/>
      <c r="BT474" s="53"/>
      <c r="BU474" s="53"/>
      <c r="BV474" s="53"/>
      <c r="BW474" s="53"/>
      <c r="BX474" s="53"/>
      <c r="BY474" s="53"/>
      <c r="BZ474" s="53"/>
      <c r="CA474" s="53"/>
      <c r="CB474" s="53"/>
      <c r="CC474" s="53"/>
      <c r="CD474" s="53"/>
      <c r="CE474" s="53"/>
      <c r="CF474" s="53"/>
      <c r="CG474" s="53"/>
      <c r="CH474" s="53"/>
      <c r="CI474" s="53"/>
      <c r="CJ474" s="53"/>
      <c r="CK474" s="53"/>
      <c r="CL474" s="53"/>
      <c r="CM474" s="53"/>
      <c r="CN474" s="53"/>
      <c r="CO474" s="53"/>
      <c r="CP474" s="53"/>
      <c r="CQ474" s="53"/>
      <c r="CR474" s="53"/>
      <c r="CS474" s="53"/>
      <c r="CT474" s="53"/>
      <c r="CU474" s="53"/>
      <c r="CV474" s="53"/>
      <c r="CW474" s="53"/>
      <c r="CX474" s="53"/>
      <c r="CY474" s="53"/>
    </row>
    <row r="475" spans="39:103" ht="10.5"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3"/>
      <c r="BS475" s="53"/>
      <c r="BT475" s="53"/>
      <c r="BU475" s="53"/>
      <c r="BV475" s="53"/>
      <c r="BW475" s="53"/>
      <c r="BX475" s="53"/>
      <c r="BY475" s="53"/>
      <c r="BZ475" s="53"/>
      <c r="CA475" s="53"/>
      <c r="CB475" s="53"/>
      <c r="CC475" s="53"/>
      <c r="CD475" s="53"/>
      <c r="CE475" s="53"/>
      <c r="CF475" s="53"/>
      <c r="CG475" s="53"/>
      <c r="CH475" s="53"/>
      <c r="CI475" s="53"/>
      <c r="CJ475" s="53"/>
      <c r="CK475" s="53"/>
      <c r="CL475" s="53"/>
      <c r="CM475" s="53"/>
      <c r="CN475" s="53"/>
      <c r="CO475" s="53"/>
      <c r="CP475" s="53"/>
      <c r="CQ475" s="53"/>
      <c r="CR475" s="53"/>
      <c r="CS475" s="53"/>
      <c r="CT475" s="53"/>
      <c r="CU475" s="53"/>
      <c r="CV475" s="53"/>
      <c r="CW475" s="53"/>
      <c r="CX475" s="53"/>
      <c r="CY475" s="53"/>
    </row>
    <row r="476" spans="39:103" ht="10.5"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3"/>
      <c r="BS476" s="53"/>
      <c r="BT476" s="53"/>
      <c r="BU476" s="53"/>
      <c r="BV476" s="53"/>
      <c r="BW476" s="53"/>
      <c r="BX476" s="53"/>
      <c r="BY476" s="53"/>
      <c r="BZ476" s="53"/>
      <c r="CA476" s="53"/>
      <c r="CB476" s="53"/>
      <c r="CC476" s="53"/>
      <c r="CD476" s="53"/>
      <c r="CE476" s="53"/>
      <c r="CF476" s="53"/>
      <c r="CG476" s="53"/>
      <c r="CH476" s="53"/>
      <c r="CI476" s="53"/>
      <c r="CJ476" s="53"/>
      <c r="CK476" s="53"/>
      <c r="CL476" s="53"/>
      <c r="CM476" s="53"/>
      <c r="CN476" s="53"/>
      <c r="CO476" s="53"/>
      <c r="CP476" s="53"/>
      <c r="CQ476" s="53"/>
      <c r="CR476" s="53"/>
      <c r="CS476" s="53"/>
      <c r="CT476" s="53"/>
      <c r="CU476" s="53"/>
      <c r="CV476" s="53"/>
      <c r="CW476" s="53"/>
      <c r="CX476" s="53"/>
      <c r="CY476" s="53"/>
    </row>
    <row r="477" spans="39:103" ht="10.5"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3"/>
      <c r="BS477" s="53"/>
      <c r="BT477" s="53"/>
      <c r="BU477" s="53"/>
      <c r="BV477" s="53"/>
      <c r="BW477" s="53"/>
      <c r="BX477" s="53"/>
      <c r="BY477" s="53"/>
      <c r="BZ477" s="53"/>
      <c r="CA477" s="53"/>
      <c r="CB477" s="53"/>
      <c r="CC477" s="53"/>
      <c r="CD477" s="53"/>
      <c r="CE477" s="53"/>
      <c r="CF477" s="53"/>
      <c r="CG477" s="53"/>
      <c r="CH477" s="53"/>
      <c r="CI477" s="53"/>
      <c r="CJ477" s="53"/>
      <c r="CK477" s="53"/>
      <c r="CL477" s="53"/>
      <c r="CM477" s="53"/>
      <c r="CN477" s="53"/>
      <c r="CO477" s="53"/>
      <c r="CP477" s="53"/>
      <c r="CQ477" s="53"/>
      <c r="CR477" s="53"/>
      <c r="CS477" s="53"/>
      <c r="CT477" s="53"/>
      <c r="CU477" s="53"/>
      <c r="CV477" s="53"/>
      <c r="CW477" s="53"/>
      <c r="CX477" s="53"/>
      <c r="CY477" s="53"/>
    </row>
    <row r="478" spans="39:103" ht="10.5"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3"/>
      <c r="BS478" s="53"/>
      <c r="BT478" s="53"/>
      <c r="BU478" s="53"/>
      <c r="BV478" s="53"/>
      <c r="BW478" s="53"/>
      <c r="BX478" s="53"/>
      <c r="BY478" s="53"/>
      <c r="BZ478" s="53"/>
      <c r="CA478" s="53"/>
      <c r="CB478" s="53"/>
      <c r="CC478" s="53"/>
      <c r="CD478" s="53"/>
      <c r="CE478" s="53"/>
      <c r="CF478" s="53"/>
      <c r="CG478" s="53"/>
      <c r="CH478" s="53"/>
      <c r="CI478" s="53"/>
      <c r="CJ478" s="53"/>
      <c r="CK478" s="53"/>
      <c r="CL478" s="53"/>
      <c r="CM478" s="53"/>
      <c r="CN478" s="53"/>
      <c r="CO478" s="53"/>
      <c r="CP478" s="53"/>
      <c r="CQ478" s="53"/>
      <c r="CR478" s="53"/>
      <c r="CS478" s="53"/>
      <c r="CT478" s="53"/>
      <c r="CU478" s="53"/>
      <c r="CV478" s="53"/>
      <c r="CW478" s="53"/>
      <c r="CX478" s="53"/>
      <c r="CY478" s="53"/>
    </row>
    <row r="479" spans="39:103" ht="10.5"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3"/>
      <c r="BS479" s="53"/>
      <c r="BT479" s="53"/>
      <c r="BU479" s="53"/>
      <c r="BV479" s="53"/>
      <c r="BW479" s="53"/>
      <c r="BX479" s="53"/>
      <c r="BY479" s="53"/>
      <c r="BZ479" s="53"/>
      <c r="CA479" s="53"/>
      <c r="CB479" s="53"/>
      <c r="CC479" s="53"/>
      <c r="CD479" s="53"/>
      <c r="CE479" s="53"/>
      <c r="CF479" s="53"/>
      <c r="CG479" s="53"/>
      <c r="CH479" s="53"/>
      <c r="CI479" s="53"/>
      <c r="CJ479" s="53"/>
      <c r="CK479" s="53"/>
      <c r="CL479" s="53"/>
      <c r="CM479" s="53"/>
      <c r="CN479" s="53"/>
      <c r="CO479" s="53"/>
      <c r="CP479" s="53"/>
      <c r="CQ479" s="53"/>
      <c r="CR479" s="53"/>
      <c r="CS479" s="53"/>
      <c r="CT479" s="53"/>
      <c r="CU479" s="53"/>
      <c r="CV479" s="53"/>
      <c r="CW479" s="53"/>
      <c r="CX479" s="53"/>
      <c r="CY479" s="53"/>
    </row>
    <row r="480" spans="39:103" ht="10.5"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3"/>
      <c r="BS480" s="53"/>
      <c r="BT480" s="53"/>
      <c r="BU480" s="53"/>
      <c r="BV480" s="53"/>
      <c r="BW480" s="53"/>
      <c r="BX480" s="53"/>
      <c r="BY480" s="53"/>
      <c r="BZ480" s="53"/>
      <c r="CA480" s="53"/>
      <c r="CB480" s="53"/>
      <c r="CC480" s="53"/>
      <c r="CD480" s="53"/>
      <c r="CE480" s="53"/>
      <c r="CF480" s="53"/>
      <c r="CG480" s="53"/>
      <c r="CH480" s="53"/>
      <c r="CI480" s="53"/>
      <c r="CJ480" s="53"/>
      <c r="CK480" s="53"/>
      <c r="CL480" s="53"/>
      <c r="CM480" s="53"/>
      <c r="CN480" s="53"/>
      <c r="CO480" s="53"/>
      <c r="CP480" s="53"/>
      <c r="CQ480" s="53"/>
      <c r="CR480" s="53"/>
      <c r="CS480" s="53"/>
      <c r="CT480" s="53"/>
      <c r="CU480" s="53"/>
      <c r="CV480" s="53"/>
      <c r="CW480" s="53"/>
      <c r="CX480" s="53"/>
      <c r="CY480" s="53"/>
    </row>
    <row r="481" spans="39:103" ht="10.5"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3"/>
      <c r="BS481" s="53"/>
      <c r="BT481" s="53"/>
      <c r="BU481" s="53"/>
      <c r="BV481" s="53"/>
      <c r="BW481" s="53"/>
      <c r="BX481" s="53"/>
      <c r="BY481" s="53"/>
      <c r="BZ481" s="53"/>
      <c r="CA481" s="53"/>
      <c r="CB481" s="53"/>
      <c r="CC481" s="53"/>
      <c r="CD481" s="53"/>
      <c r="CE481" s="53"/>
      <c r="CF481" s="53"/>
      <c r="CG481" s="53"/>
      <c r="CH481" s="53"/>
      <c r="CI481" s="53"/>
      <c r="CJ481" s="53"/>
      <c r="CK481" s="53"/>
      <c r="CL481" s="53"/>
      <c r="CM481" s="53"/>
      <c r="CN481" s="53"/>
      <c r="CO481" s="53"/>
      <c r="CP481" s="53"/>
      <c r="CQ481" s="53"/>
      <c r="CR481" s="53"/>
      <c r="CS481" s="53"/>
      <c r="CT481" s="53"/>
      <c r="CU481" s="53"/>
      <c r="CV481" s="53"/>
      <c r="CW481" s="53"/>
      <c r="CX481" s="53"/>
      <c r="CY481" s="53"/>
    </row>
    <row r="482" spans="39:103" ht="10.5"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3"/>
      <c r="BS482" s="53"/>
      <c r="BT482" s="53"/>
      <c r="BU482" s="53"/>
      <c r="BV482" s="53"/>
      <c r="BW482" s="53"/>
      <c r="BX482" s="53"/>
      <c r="BY482" s="53"/>
      <c r="BZ482" s="53"/>
      <c r="CA482" s="53"/>
      <c r="CB482" s="53"/>
      <c r="CC482" s="53"/>
      <c r="CD482" s="53"/>
      <c r="CE482" s="53"/>
      <c r="CF482" s="53"/>
      <c r="CG482" s="53"/>
      <c r="CH482" s="53"/>
      <c r="CI482" s="53"/>
      <c r="CJ482" s="53"/>
      <c r="CK482" s="53"/>
      <c r="CL482" s="53"/>
      <c r="CM482" s="53"/>
      <c r="CN482" s="53"/>
      <c r="CO482" s="53"/>
      <c r="CP482" s="53"/>
      <c r="CQ482" s="53"/>
      <c r="CR482" s="53"/>
      <c r="CS482" s="53"/>
      <c r="CT482" s="53"/>
      <c r="CU482" s="53"/>
      <c r="CV482" s="53"/>
      <c r="CW482" s="53"/>
      <c r="CX482" s="53"/>
      <c r="CY482" s="53"/>
    </row>
    <row r="483" spans="39:103" ht="10.5"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3"/>
      <c r="BS483" s="53"/>
      <c r="BT483" s="53"/>
      <c r="BU483" s="53"/>
      <c r="BV483" s="53"/>
      <c r="BW483" s="53"/>
      <c r="BX483" s="53"/>
      <c r="BY483" s="53"/>
      <c r="BZ483" s="53"/>
      <c r="CA483" s="53"/>
      <c r="CB483" s="53"/>
      <c r="CC483" s="53"/>
      <c r="CD483" s="53"/>
      <c r="CE483" s="53"/>
      <c r="CF483" s="53"/>
      <c r="CG483" s="53"/>
      <c r="CH483" s="53"/>
      <c r="CI483" s="53"/>
      <c r="CJ483" s="53"/>
      <c r="CK483" s="53"/>
      <c r="CL483" s="53"/>
      <c r="CM483" s="53"/>
      <c r="CN483" s="53"/>
      <c r="CO483" s="53"/>
      <c r="CP483" s="53"/>
      <c r="CQ483" s="53"/>
      <c r="CR483" s="53"/>
      <c r="CS483" s="53"/>
      <c r="CT483" s="53"/>
      <c r="CU483" s="53"/>
      <c r="CV483" s="53"/>
      <c r="CW483" s="53"/>
      <c r="CX483" s="53"/>
      <c r="CY483" s="53"/>
    </row>
    <row r="484" spans="39:103" ht="10.5"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3"/>
      <c r="BS484" s="53"/>
      <c r="BT484" s="53"/>
      <c r="BU484" s="53"/>
      <c r="BV484" s="53"/>
      <c r="BW484" s="53"/>
      <c r="BX484" s="53"/>
      <c r="BY484" s="53"/>
      <c r="BZ484" s="53"/>
      <c r="CA484" s="53"/>
      <c r="CB484" s="53"/>
      <c r="CC484" s="53"/>
      <c r="CD484" s="53"/>
      <c r="CE484" s="53"/>
      <c r="CF484" s="53"/>
      <c r="CG484" s="53"/>
      <c r="CH484" s="53"/>
      <c r="CI484" s="53"/>
      <c r="CJ484" s="53"/>
      <c r="CK484" s="53"/>
      <c r="CL484" s="53"/>
      <c r="CM484" s="53"/>
      <c r="CN484" s="53"/>
      <c r="CO484" s="53"/>
      <c r="CP484" s="53"/>
      <c r="CQ484" s="53"/>
      <c r="CR484" s="53"/>
      <c r="CS484" s="53"/>
      <c r="CT484" s="53"/>
      <c r="CU484" s="53"/>
      <c r="CV484" s="53"/>
      <c r="CW484" s="53"/>
      <c r="CX484" s="53"/>
      <c r="CY484" s="53"/>
    </row>
    <row r="485" spans="39:103" ht="10.5"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3"/>
      <c r="BS485" s="53"/>
      <c r="BT485" s="53"/>
      <c r="BU485" s="53"/>
      <c r="BV485" s="53"/>
      <c r="BW485" s="53"/>
      <c r="BX485" s="53"/>
      <c r="BY485" s="53"/>
      <c r="BZ485" s="53"/>
      <c r="CA485" s="53"/>
      <c r="CB485" s="53"/>
      <c r="CC485" s="53"/>
      <c r="CD485" s="53"/>
      <c r="CE485" s="53"/>
      <c r="CF485" s="53"/>
      <c r="CG485" s="53"/>
      <c r="CH485" s="53"/>
      <c r="CI485" s="53"/>
      <c r="CJ485" s="53"/>
      <c r="CK485" s="53"/>
      <c r="CL485" s="53"/>
      <c r="CM485" s="53"/>
      <c r="CN485" s="53"/>
      <c r="CO485" s="53"/>
      <c r="CP485" s="53"/>
      <c r="CQ485" s="53"/>
      <c r="CR485" s="53"/>
      <c r="CS485" s="53"/>
      <c r="CT485" s="53"/>
      <c r="CU485" s="53"/>
      <c r="CV485" s="53"/>
      <c r="CW485" s="53"/>
      <c r="CX485" s="53"/>
      <c r="CY485" s="53"/>
    </row>
    <row r="486" spans="39:103" ht="10.5"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3"/>
      <c r="BS486" s="53"/>
      <c r="BT486" s="53"/>
      <c r="BU486" s="53"/>
      <c r="BV486" s="53"/>
      <c r="BW486" s="53"/>
      <c r="BX486" s="53"/>
      <c r="BY486" s="53"/>
      <c r="BZ486" s="53"/>
      <c r="CA486" s="53"/>
      <c r="CB486" s="53"/>
      <c r="CC486" s="53"/>
      <c r="CD486" s="53"/>
      <c r="CE486" s="53"/>
      <c r="CF486" s="53"/>
      <c r="CG486" s="53"/>
      <c r="CH486" s="53"/>
      <c r="CI486" s="53"/>
      <c r="CJ486" s="53"/>
      <c r="CK486" s="53"/>
      <c r="CL486" s="53"/>
      <c r="CM486" s="53"/>
      <c r="CN486" s="53"/>
      <c r="CO486" s="53"/>
      <c r="CP486" s="53"/>
      <c r="CQ486" s="53"/>
      <c r="CR486" s="53"/>
      <c r="CS486" s="53"/>
      <c r="CT486" s="53"/>
      <c r="CU486" s="53"/>
      <c r="CV486" s="53"/>
      <c r="CW486" s="53"/>
      <c r="CX486" s="53"/>
      <c r="CY486" s="53"/>
    </row>
    <row r="487" spans="39:103" ht="10.5"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  <c r="BZ487" s="53"/>
      <c r="CA487" s="53"/>
      <c r="CB487" s="53"/>
      <c r="CC487" s="53"/>
      <c r="CD487" s="53"/>
      <c r="CE487" s="53"/>
      <c r="CF487" s="53"/>
      <c r="CG487" s="53"/>
      <c r="CH487" s="53"/>
      <c r="CI487" s="53"/>
      <c r="CJ487" s="53"/>
      <c r="CK487" s="53"/>
      <c r="CL487" s="53"/>
      <c r="CM487" s="53"/>
      <c r="CN487" s="53"/>
      <c r="CO487" s="53"/>
      <c r="CP487" s="53"/>
      <c r="CQ487" s="53"/>
      <c r="CR487" s="53"/>
      <c r="CS487" s="53"/>
      <c r="CT487" s="53"/>
      <c r="CU487" s="53"/>
      <c r="CV487" s="53"/>
      <c r="CW487" s="53"/>
      <c r="CX487" s="53"/>
      <c r="CY487" s="53"/>
    </row>
    <row r="488" spans="39:103" ht="10.5"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53"/>
      <c r="BU488" s="53"/>
      <c r="BV488" s="53"/>
      <c r="BW488" s="53"/>
      <c r="BX488" s="53"/>
      <c r="BY488" s="53"/>
      <c r="BZ488" s="53"/>
      <c r="CA488" s="53"/>
      <c r="CB488" s="53"/>
      <c r="CC488" s="53"/>
      <c r="CD488" s="53"/>
      <c r="CE488" s="53"/>
      <c r="CF488" s="53"/>
      <c r="CG488" s="53"/>
      <c r="CH488" s="53"/>
      <c r="CI488" s="53"/>
      <c r="CJ488" s="53"/>
      <c r="CK488" s="53"/>
      <c r="CL488" s="53"/>
      <c r="CM488" s="53"/>
      <c r="CN488" s="53"/>
      <c r="CO488" s="53"/>
      <c r="CP488" s="53"/>
      <c r="CQ488" s="53"/>
      <c r="CR488" s="53"/>
      <c r="CS488" s="53"/>
      <c r="CT488" s="53"/>
      <c r="CU488" s="53"/>
      <c r="CV488" s="53"/>
      <c r="CW488" s="53"/>
      <c r="CX488" s="53"/>
      <c r="CY488" s="53"/>
    </row>
    <row r="489" spans="39:103" ht="10.5"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  <c r="CA489" s="53"/>
      <c r="CB489" s="53"/>
      <c r="CC489" s="53"/>
      <c r="CD489" s="53"/>
      <c r="CE489" s="53"/>
      <c r="CF489" s="53"/>
      <c r="CG489" s="53"/>
      <c r="CH489" s="53"/>
      <c r="CI489" s="53"/>
      <c r="CJ489" s="53"/>
      <c r="CK489" s="53"/>
      <c r="CL489" s="53"/>
      <c r="CM489" s="53"/>
      <c r="CN489" s="53"/>
      <c r="CO489" s="53"/>
      <c r="CP489" s="53"/>
      <c r="CQ489" s="53"/>
      <c r="CR489" s="53"/>
      <c r="CS489" s="53"/>
      <c r="CT489" s="53"/>
      <c r="CU489" s="53"/>
      <c r="CV489" s="53"/>
      <c r="CW489" s="53"/>
      <c r="CX489" s="53"/>
      <c r="CY489" s="53"/>
    </row>
    <row r="490" spans="39:103" ht="10.5"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  <c r="CA490" s="53"/>
      <c r="CB490" s="53"/>
      <c r="CC490" s="53"/>
      <c r="CD490" s="53"/>
      <c r="CE490" s="53"/>
      <c r="CF490" s="53"/>
      <c r="CG490" s="53"/>
      <c r="CH490" s="53"/>
      <c r="CI490" s="53"/>
      <c r="CJ490" s="53"/>
      <c r="CK490" s="53"/>
      <c r="CL490" s="53"/>
      <c r="CM490" s="53"/>
      <c r="CN490" s="53"/>
      <c r="CO490" s="53"/>
      <c r="CP490" s="53"/>
      <c r="CQ490" s="53"/>
      <c r="CR490" s="53"/>
      <c r="CS490" s="53"/>
      <c r="CT490" s="53"/>
      <c r="CU490" s="53"/>
      <c r="CV490" s="53"/>
      <c r="CW490" s="53"/>
      <c r="CX490" s="53"/>
      <c r="CY490" s="53"/>
    </row>
    <row r="491" spans="39:103" ht="10.5"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  <c r="CA491" s="53"/>
      <c r="CB491" s="53"/>
      <c r="CC491" s="53"/>
      <c r="CD491" s="53"/>
      <c r="CE491" s="53"/>
      <c r="CF491" s="53"/>
      <c r="CG491" s="53"/>
      <c r="CH491" s="53"/>
      <c r="CI491" s="53"/>
      <c r="CJ491" s="53"/>
      <c r="CK491" s="53"/>
      <c r="CL491" s="53"/>
      <c r="CM491" s="53"/>
      <c r="CN491" s="53"/>
      <c r="CO491" s="53"/>
      <c r="CP491" s="53"/>
      <c r="CQ491" s="53"/>
      <c r="CR491" s="53"/>
      <c r="CS491" s="53"/>
      <c r="CT491" s="53"/>
      <c r="CU491" s="53"/>
      <c r="CV491" s="53"/>
      <c r="CW491" s="53"/>
      <c r="CX491" s="53"/>
      <c r="CY491" s="53"/>
    </row>
    <row r="492" spans="39:103" ht="10.5"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  <c r="CA492" s="53"/>
      <c r="CB492" s="53"/>
      <c r="CC492" s="53"/>
      <c r="CD492" s="53"/>
      <c r="CE492" s="53"/>
      <c r="CF492" s="53"/>
      <c r="CG492" s="53"/>
      <c r="CH492" s="53"/>
      <c r="CI492" s="53"/>
      <c r="CJ492" s="53"/>
      <c r="CK492" s="53"/>
      <c r="CL492" s="53"/>
      <c r="CM492" s="53"/>
      <c r="CN492" s="53"/>
      <c r="CO492" s="53"/>
      <c r="CP492" s="53"/>
      <c r="CQ492" s="53"/>
      <c r="CR492" s="53"/>
      <c r="CS492" s="53"/>
      <c r="CT492" s="53"/>
      <c r="CU492" s="53"/>
      <c r="CV492" s="53"/>
      <c r="CW492" s="53"/>
      <c r="CX492" s="53"/>
      <c r="CY492" s="53"/>
    </row>
    <row r="493" spans="39:103" ht="10.5"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  <c r="CA493" s="53"/>
      <c r="CB493" s="53"/>
      <c r="CC493" s="53"/>
      <c r="CD493" s="53"/>
      <c r="CE493" s="53"/>
      <c r="CF493" s="53"/>
      <c r="CG493" s="53"/>
      <c r="CH493" s="53"/>
      <c r="CI493" s="53"/>
      <c r="CJ493" s="53"/>
      <c r="CK493" s="53"/>
      <c r="CL493" s="53"/>
      <c r="CM493" s="53"/>
      <c r="CN493" s="53"/>
      <c r="CO493" s="53"/>
      <c r="CP493" s="53"/>
      <c r="CQ493" s="53"/>
      <c r="CR493" s="53"/>
      <c r="CS493" s="53"/>
      <c r="CT493" s="53"/>
      <c r="CU493" s="53"/>
      <c r="CV493" s="53"/>
      <c r="CW493" s="53"/>
      <c r="CX493" s="53"/>
      <c r="CY493" s="53"/>
    </row>
    <row r="494" spans="39:103" ht="10.5"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  <c r="BZ494" s="53"/>
      <c r="CA494" s="53"/>
      <c r="CB494" s="53"/>
      <c r="CC494" s="53"/>
      <c r="CD494" s="53"/>
      <c r="CE494" s="53"/>
      <c r="CF494" s="53"/>
      <c r="CG494" s="53"/>
      <c r="CH494" s="53"/>
      <c r="CI494" s="53"/>
      <c r="CJ494" s="53"/>
      <c r="CK494" s="53"/>
      <c r="CL494" s="53"/>
      <c r="CM494" s="53"/>
      <c r="CN494" s="53"/>
      <c r="CO494" s="53"/>
      <c r="CP494" s="53"/>
      <c r="CQ494" s="53"/>
      <c r="CR494" s="53"/>
      <c r="CS494" s="53"/>
      <c r="CT494" s="53"/>
      <c r="CU494" s="53"/>
      <c r="CV494" s="53"/>
      <c r="CW494" s="53"/>
      <c r="CX494" s="53"/>
      <c r="CY494" s="53"/>
    </row>
    <row r="495" spans="39:103" ht="10.5"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  <c r="CA495" s="53"/>
      <c r="CB495" s="53"/>
      <c r="CC495" s="53"/>
      <c r="CD495" s="53"/>
      <c r="CE495" s="53"/>
      <c r="CF495" s="53"/>
      <c r="CG495" s="53"/>
      <c r="CH495" s="53"/>
      <c r="CI495" s="53"/>
      <c r="CJ495" s="53"/>
      <c r="CK495" s="53"/>
      <c r="CL495" s="53"/>
      <c r="CM495" s="53"/>
      <c r="CN495" s="53"/>
      <c r="CO495" s="53"/>
      <c r="CP495" s="53"/>
      <c r="CQ495" s="53"/>
      <c r="CR495" s="53"/>
      <c r="CS495" s="53"/>
      <c r="CT495" s="53"/>
      <c r="CU495" s="53"/>
      <c r="CV495" s="53"/>
      <c r="CW495" s="53"/>
      <c r="CX495" s="53"/>
      <c r="CY495" s="53"/>
    </row>
    <row r="496" spans="39:103" ht="10.5"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  <c r="BZ496" s="53"/>
      <c r="CA496" s="53"/>
      <c r="CB496" s="53"/>
      <c r="CC496" s="53"/>
      <c r="CD496" s="53"/>
      <c r="CE496" s="53"/>
      <c r="CF496" s="53"/>
      <c r="CG496" s="53"/>
      <c r="CH496" s="53"/>
      <c r="CI496" s="53"/>
      <c r="CJ496" s="53"/>
      <c r="CK496" s="53"/>
      <c r="CL496" s="53"/>
      <c r="CM496" s="53"/>
      <c r="CN496" s="53"/>
      <c r="CO496" s="53"/>
      <c r="CP496" s="53"/>
      <c r="CQ496" s="53"/>
      <c r="CR496" s="53"/>
      <c r="CS496" s="53"/>
      <c r="CT496" s="53"/>
      <c r="CU496" s="53"/>
      <c r="CV496" s="53"/>
      <c r="CW496" s="53"/>
      <c r="CX496" s="53"/>
      <c r="CY496" s="53"/>
    </row>
    <row r="497" spans="39:103" ht="10.5"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  <c r="BZ497" s="53"/>
      <c r="CA497" s="53"/>
      <c r="CB497" s="53"/>
      <c r="CC497" s="53"/>
      <c r="CD497" s="53"/>
      <c r="CE497" s="53"/>
      <c r="CF497" s="53"/>
      <c r="CG497" s="53"/>
      <c r="CH497" s="53"/>
      <c r="CI497" s="53"/>
      <c r="CJ497" s="53"/>
      <c r="CK497" s="53"/>
      <c r="CL497" s="53"/>
      <c r="CM497" s="53"/>
      <c r="CN497" s="53"/>
      <c r="CO497" s="53"/>
      <c r="CP497" s="53"/>
      <c r="CQ497" s="53"/>
      <c r="CR497" s="53"/>
      <c r="CS497" s="53"/>
      <c r="CT497" s="53"/>
      <c r="CU497" s="53"/>
      <c r="CV497" s="53"/>
      <c r="CW497" s="53"/>
      <c r="CX497" s="53"/>
      <c r="CY497" s="53"/>
    </row>
    <row r="498" spans="39:103" ht="10.5"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  <c r="BZ498" s="53"/>
      <c r="CA498" s="53"/>
      <c r="CB498" s="53"/>
      <c r="CC498" s="53"/>
      <c r="CD498" s="53"/>
      <c r="CE498" s="53"/>
      <c r="CF498" s="53"/>
      <c r="CG498" s="53"/>
      <c r="CH498" s="53"/>
      <c r="CI498" s="53"/>
      <c r="CJ498" s="53"/>
      <c r="CK498" s="53"/>
      <c r="CL498" s="53"/>
      <c r="CM498" s="53"/>
      <c r="CN498" s="53"/>
      <c r="CO498" s="53"/>
      <c r="CP498" s="53"/>
      <c r="CQ498" s="53"/>
      <c r="CR498" s="53"/>
      <c r="CS498" s="53"/>
      <c r="CT498" s="53"/>
      <c r="CU498" s="53"/>
      <c r="CV498" s="53"/>
      <c r="CW498" s="53"/>
      <c r="CX498" s="53"/>
      <c r="CY498" s="53"/>
    </row>
    <row r="499" spans="39:103" ht="10.5"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  <c r="CA499" s="53"/>
      <c r="CB499" s="53"/>
      <c r="CC499" s="53"/>
      <c r="CD499" s="53"/>
      <c r="CE499" s="53"/>
      <c r="CF499" s="53"/>
      <c r="CG499" s="53"/>
      <c r="CH499" s="53"/>
      <c r="CI499" s="53"/>
      <c r="CJ499" s="53"/>
      <c r="CK499" s="53"/>
      <c r="CL499" s="53"/>
      <c r="CM499" s="53"/>
      <c r="CN499" s="53"/>
      <c r="CO499" s="53"/>
      <c r="CP499" s="53"/>
      <c r="CQ499" s="53"/>
      <c r="CR499" s="53"/>
      <c r="CS499" s="53"/>
      <c r="CT499" s="53"/>
      <c r="CU499" s="53"/>
      <c r="CV499" s="53"/>
      <c r="CW499" s="53"/>
      <c r="CX499" s="53"/>
      <c r="CY499" s="53"/>
    </row>
    <row r="500" spans="39:103" ht="10.5"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  <c r="BZ500" s="53"/>
      <c r="CA500" s="53"/>
      <c r="CB500" s="53"/>
      <c r="CC500" s="53"/>
      <c r="CD500" s="53"/>
      <c r="CE500" s="53"/>
      <c r="CF500" s="53"/>
      <c r="CG500" s="53"/>
      <c r="CH500" s="53"/>
      <c r="CI500" s="53"/>
      <c r="CJ500" s="53"/>
      <c r="CK500" s="53"/>
      <c r="CL500" s="53"/>
      <c r="CM500" s="53"/>
      <c r="CN500" s="53"/>
      <c r="CO500" s="53"/>
      <c r="CP500" s="53"/>
      <c r="CQ500" s="53"/>
      <c r="CR500" s="53"/>
      <c r="CS500" s="53"/>
      <c r="CT500" s="53"/>
      <c r="CU500" s="53"/>
      <c r="CV500" s="53"/>
      <c r="CW500" s="53"/>
      <c r="CX500" s="53"/>
      <c r="CY500" s="53"/>
    </row>
    <row r="501" spans="39:103" ht="10.5"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53"/>
      <c r="BU501" s="53"/>
      <c r="BV501" s="53"/>
      <c r="BW501" s="53"/>
      <c r="BX501" s="53"/>
      <c r="BY501" s="53"/>
      <c r="BZ501" s="53"/>
      <c r="CA501" s="53"/>
      <c r="CB501" s="53"/>
      <c r="CC501" s="53"/>
      <c r="CD501" s="53"/>
      <c r="CE501" s="53"/>
      <c r="CF501" s="53"/>
      <c r="CG501" s="53"/>
      <c r="CH501" s="53"/>
      <c r="CI501" s="53"/>
      <c r="CJ501" s="53"/>
      <c r="CK501" s="53"/>
      <c r="CL501" s="53"/>
      <c r="CM501" s="53"/>
      <c r="CN501" s="53"/>
      <c r="CO501" s="53"/>
      <c r="CP501" s="53"/>
      <c r="CQ501" s="53"/>
      <c r="CR501" s="53"/>
      <c r="CS501" s="53"/>
      <c r="CT501" s="53"/>
      <c r="CU501" s="53"/>
      <c r="CV501" s="53"/>
      <c r="CW501" s="53"/>
      <c r="CX501" s="53"/>
      <c r="CY501" s="53"/>
    </row>
    <row r="502" spans="39:103" ht="10.5"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3"/>
      <c r="BS502" s="53"/>
      <c r="BT502" s="53"/>
      <c r="BU502" s="53"/>
      <c r="BV502" s="53"/>
      <c r="BW502" s="53"/>
      <c r="BX502" s="53"/>
      <c r="BY502" s="53"/>
      <c r="BZ502" s="53"/>
      <c r="CA502" s="53"/>
      <c r="CB502" s="53"/>
      <c r="CC502" s="53"/>
      <c r="CD502" s="53"/>
      <c r="CE502" s="53"/>
      <c r="CF502" s="53"/>
      <c r="CG502" s="53"/>
      <c r="CH502" s="53"/>
      <c r="CI502" s="53"/>
      <c r="CJ502" s="53"/>
      <c r="CK502" s="53"/>
      <c r="CL502" s="53"/>
      <c r="CM502" s="53"/>
      <c r="CN502" s="53"/>
      <c r="CO502" s="53"/>
      <c r="CP502" s="53"/>
      <c r="CQ502" s="53"/>
      <c r="CR502" s="53"/>
      <c r="CS502" s="53"/>
      <c r="CT502" s="53"/>
      <c r="CU502" s="53"/>
      <c r="CV502" s="53"/>
      <c r="CW502" s="53"/>
      <c r="CX502" s="53"/>
      <c r="CY502" s="53"/>
    </row>
    <row r="503" spans="39:103" ht="10.5"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3"/>
      <c r="BS503" s="53"/>
      <c r="BT503" s="53"/>
      <c r="BU503" s="53"/>
      <c r="BV503" s="53"/>
      <c r="BW503" s="53"/>
      <c r="BX503" s="53"/>
      <c r="BY503" s="53"/>
      <c r="BZ503" s="53"/>
      <c r="CA503" s="53"/>
      <c r="CB503" s="53"/>
      <c r="CC503" s="53"/>
      <c r="CD503" s="53"/>
      <c r="CE503" s="53"/>
      <c r="CF503" s="53"/>
      <c r="CG503" s="53"/>
      <c r="CH503" s="53"/>
      <c r="CI503" s="53"/>
      <c r="CJ503" s="53"/>
      <c r="CK503" s="53"/>
      <c r="CL503" s="53"/>
      <c r="CM503" s="53"/>
      <c r="CN503" s="53"/>
      <c r="CO503" s="53"/>
      <c r="CP503" s="53"/>
      <c r="CQ503" s="53"/>
      <c r="CR503" s="53"/>
      <c r="CS503" s="53"/>
      <c r="CT503" s="53"/>
      <c r="CU503" s="53"/>
      <c r="CV503" s="53"/>
      <c r="CW503" s="53"/>
      <c r="CX503" s="53"/>
      <c r="CY503" s="53"/>
    </row>
    <row r="504" spans="39:103" ht="10.5"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  <c r="BZ504" s="53"/>
      <c r="CA504" s="53"/>
      <c r="CB504" s="53"/>
      <c r="CC504" s="53"/>
      <c r="CD504" s="53"/>
      <c r="CE504" s="53"/>
      <c r="CF504" s="53"/>
      <c r="CG504" s="53"/>
      <c r="CH504" s="53"/>
      <c r="CI504" s="53"/>
      <c r="CJ504" s="53"/>
      <c r="CK504" s="53"/>
      <c r="CL504" s="53"/>
      <c r="CM504" s="53"/>
      <c r="CN504" s="53"/>
      <c r="CO504" s="53"/>
      <c r="CP504" s="53"/>
      <c r="CQ504" s="53"/>
      <c r="CR504" s="53"/>
      <c r="CS504" s="53"/>
      <c r="CT504" s="53"/>
      <c r="CU504" s="53"/>
      <c r="CV504" s="53"/>
      <c r="CW504" s="53"/>
      <c r="CX504" s="53"/>
      <c r="CY504" s="53"/>
    </row>
    <row r="505" spans="39:103" ht="10.5"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  <c r="BZ505" s="53"/>
      <c r="CA505" s="53"/>
      <c r="CB505" s="53"/>
      <c r="CC505" s="53"/>
      <c r="CD505" s="53"/>
      <c r="CE505" s="53"/>
      <c r="CF505" s="53"/>
      <c r="CG505" s="53"/>
      <c r="CH505" s="53"/>
      <c r="CI505" s="53"/>
      <c r="CJ505" s="53"/>
      <c r="CK505" s="53"/>
      <c r="CL505" s="53"/>
      <c r="CM505" s="53"/>
      <c r="CN505" s="53"/>
      <c r="CO505" s="53"/>
      <c r="CP505" s="53"/>
      <c r="CQ505" s="53"/>
      <c r="CR505" s="53"/>
      <c r="CS505" s="53"/>
      <c r="CT505" s="53"/>
      <c r="CU505" s="53"/>
      <c r="CV505" s="53"/>
      <c r="CW505" s="53"/>
      <c r="CX505" s="53"/>
      <c r="CY505" s="53"/>
    </row>
    <row r="506" spans="39:103" ht="10.5"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  <c r="BZ506" s="53"/>
      <c r="CA506" s="53"/>
      <c r="CB506" s="53"/>
      <c r="CC506" s="53"/>
      <c r="CD506" s="53"/>
      <c r="CE506" s="53"/>
      <c r="CF506" s="53"/>
      <c r="CG506" s="53"/>
      <c r="CH506" s="53"/>
      <c r="CI506" s="53"/>
      <c r="CJ506" s="53"/>
      <c r="CK506" s="53"/>
      <c r="CL506" s="53"/>
      <c r="CM506" s="53"/>
      <c r="CN506" s="53"/>
      <c r="CO506" s="53"/>
      <c r="CP506" s="53"/>
      <c r="CQ506" s="53"/>
      <c r="CR506" s="53"/>
      <c r="CS506" s="53"/>
      <c r="CT506" s="53"/>
      <c r="CU506" s="53"/>
      <c r="CV506" s="53"/>
      <c r="CW506" s="53"/>
      <c r="CX506" s="53"/>
      <c r="CY506" s="53"/>
    </row>
    <row r="507" spans="39:103" ht="10.5"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3"/>
      <c r="BS507" s="53"/>
      <c r="BT507" s="53"/>
      <c r="BU507" s="53"/>
      <c r="BV507" s="53"/>
      <c r="BW507" s="53"/>
      <c r="BX507" s="53"/>
      <c r="BY507" s="53"/>
      <c r="BZ507" s="53"/>
      <c r="CA507" s="53"/>
      <c r="CB507" s="53"/>
      <c r="CC507" s="53"/>
      <c r="CD507" s="53"/>
      <c r="CE507" s="53"/>
      <c r="CF507" s="53"/>
      <c r="CG507" s="53"/>
      <c r="CH507" s="53"/>
      <c r="CI507" s="53"/>
      <c r="CJ507" s="53"/>
      <c r="CK507" s="53"/>
      <c r="CL507" s="53"/>
      <c r="CM507" s="53"/>
      <c r="CN507" s="53"/>
      <c r="CO507" s="53"/>
      <c r="CP507" s="53"/>
      <c r="CQ507" s="53"/>
      <c r="CR507" s="53"/>
      <c r="CS507" s="53"/>
      <c r="CT507" s="53"/>
      <c r="CU507" s="53"/>
      <c r="CV507" s="53"/>
      <c r="CW507" s="53"/>
      <c r="CX507" s="53"/>
      <c r="CY507" s="53"/>
    </row>
    <row r="508" spans="39:103" ht="10.5"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3"/>
      <c r="BS508" s="53"/>
      <c r="BT508" s="53"/>
      <c r="BU508" s="53"/>
      <c r="BV508" s="53"/>
      <c r="BW508" s="53"/>
      <c r="BX508" s="53"/>
      <c r="BY508" s="53"/>
      <c r="BZ508" s="53"/>
      <c r="CA508" s="53"/>
      <c r="CB508" s="53"/>
      <c r="CC508" s="53"/>
      <c r="CD508" s="53"/>
      <c r="CE508" s="53"/>
      <c r="CF508" s="53"/>
      <c r="CG508" s="53"/>
      <c r="CH508" s="53"/>
      <c r="CI508" s="53"/>
      <c r="CJ508" s="53"/>
      <c r="CK508" s="53"/>
      <c r="CL508" s="53"/>
      <c r="CM508" s="53"/>
      <c r="CN508" s="53"/>
      <c r="CO508" s="53"/>
      <c r="CP508" s="53"/>
      <c r="CQ508" s="53"/>
      <c r="CR508" s="53"/>
      <c r="CS508" s="53"/>
      <c r="CT508" s="53"/>
      <c r="CU508" s="53"/>
      <c r="CV508" s="53"/>
      <c r="CW508" s="53"/>
      <c r="CX508" s="53"/>
      <c r="CY508" s="53"/>
    </row>
    <row r="509" spans="39:103" ht="10.5"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3"/>
      <c r="BS509" s="53"/>
      <c r="BT509" s="53"/>
      <c r="BU509" s="53"/>
      <c r="BV509" s="53"/>
      <c r="BW509" s="53"/>
      <c r="BX509" s="53"/>
      <c r="BY509" s="53"/>
      <c r="BZ509" s="53"/>
      <c r="CA509" s="53"/>
      <c r="CB509" s="53"/>
      <c r="CC509" s="53"/>
      <c r="CD509" s="53"/>
      <c r="CE509" s="53"/>
      <c r="CF509" s="53"/>
      <c r="CG509" s="53"/>
      <c r="CH509" s="53"/>
      <c r="CI509" s="53"/>
      <c r="CJ509" s="53"/>
      <c r="CK509" s="53"/>
      <c r="CL509" s="53"/>
      <c r="CM509" s="53"/>
      <c r="CN509" s="53"/>
      <c r="CO509" s="53"/>
      <c r="CP509" s="53"/>
      <c r="CQ509" s="53"/>
      <c r="CR509" s="53"/>
      <c r="CS509" s="53"/>
      <c r="CT509" s="53"/>
      <c r="CU509" s="53"/>
      <c r="CV509" s="53"/>
      <c r="CW509" s="53"/>
      <c r="CX509" s="53"/>
      <c r="CY509" s="53"/>
    </row>
    <row r="510" spans="39:103" ht="10.5"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53"/>
      <c r="BU510" s="53"/>
      <c r="BV510" s="53"/>
      <c r="BW510" s="53"/>
      <c r="BX510" s="53"/>
      <c r="BY510" s="53"/>
      <c r="BZ510" s="53"/>
      <c r="CA510" s="53"/>
      <c r="CB510" s="53"/>
      <c r="CC510" s="53"/>
      <c r="CD510" s="53"/>
      <c r="CE510" s="53"/>
      <c r="CF510" s="53"/>
      <c r="CG510" s="53"/>
      <c r="CH510" s="53"/>
      <c r="CI510" s="53"/>
      <c r="CJ510" s="53"/>
      <c r="CK510" s="53"/>
      <c r="CL510" s="53"/>
      <c r="CM510" s="53"/>
      <c r="CN510" s="53"/>
      <c r="CO510" s="53"/>
      <c r="CP510" s="53"/>
      <c r="CQ510" s="53"/>
      <c r="CR510" s="53"/>
      <c r="CS510" s="53"/>
      <c r="CT510" s="53"/>
      <c r="CU510" s="53"/>
      <c r="CV510" s="53"/>
      <c r="CW510" s="53"/>
      <c r="CX510" s="53"/>
      <c r="CY510" s="53"/>
    </row>
    <row r="511" spans="39:103" ht="10.5"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53"/>
      <c r="BU511" s="53"/>
      <c r="BV511" s="53"/>
      <c r="BW511" s="53"/>
      <c r="BX511" s="53"/>
      <c r="BY511" s="53"/>
      <c r="BZ511" s="53"/>
      <c r="CA511" s="53"/>
      <c r="CB511" s="53"/>
      <c r="CC511" s="53"/>
      <c r="CD511" s="53"/>
      <c r="CE511" s="53"/>
      <c r="CF511" s="53"/>
      <c r="CG511" s="53"/>
      <c r="CH511" s="53"/>
      <c r="CI511" s="53"/>
      <c r="CJ511" s="53"/>
      <c r="CK511" s="53"/>
      <c r="CL511" s="53"/>
      <c r="CM511" s="53"/>
      <c r="CN511" s="53"/>
      <c r="CO511" s="53"/>
      <c r="CP511" s="53"/>
      <c r="CQ511" s="53"/>
      <c r="CR511" s="53"/>
      <c r="CS511" s="53"/>
      <c r="CT511" s="53"/>
      <c r="CU511" s="53"/>
      <c r="CV511" s="53"/>
      <c r="CW511" s="53"/>
      <c r="CX511" s="53"/>
      <c r="CY511" s="53"/>
    </row>
    <row r="512" spans="39:103" ht="10.5"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3"/>
      <c r="BS512" s="53"/>
      <c r="BT512" s="53"/>
      <c r="BU512" s="53"/>
      <c r="BV512" s="53"/>
      <c r="BW512" s="53"/>
      <c r="BX512" s="53"/>
      <c r="BY512" s="53"/>
      <c r="BZ512" s="53"/>
      <c r="CA512" s="53"/>
      <c r="CB512" s="53"/>
      <c r="CC512" s="53"/>
      <c r="CD512" s="53"/>
      <c r="CE512" s="53"/>
      <c r="CF512" s="53"/>
      <c r="CG512" s="53"/>
      <c r="CH512" s="53"/>
      <c r="CI512" s="53"/>
      <c r="CJ512" s="53"/>
      <c r="CK512" s="53"/>
      <c r="CL512" s="53"/>
      <c r="CM512" s="53"/>
      <c r="CN512" s="53"/>
      <c r="CO512" s="53"/>
      <c r="CP512" s="53"/>
      <c r="CQ512" s="53"/>
      <c r="CR512" s="53"/>
      <c r="CS512" s="53"/>
      <c r="CT512" s="53"/>
      <c r="CU512" s="53"/>
      <c r="CV512" s="53"/>
      <c r="CW512" s="53"/>
      <c r="CX512" s="53"/>
      <c r="CY512" s="53"/>
    </row>
    <row r="513" spans="39:103" ht="10.5"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3"/>
      <c r="BS513" s="53"/>
      <c r="BT513" s="53"/>
      <c r="BU513" s="53"/>
      <c r="BV513" s="53"/>
      <c r="BW513" s="53"/>
      <c r="BX513" s="53"/>
      <c r="BY513" s="53"/>
      <c r="BZ513" s="53"/>
      <c r="CA513" s="53"/>
      <c r="CB513" s="53"/>
      <c r="CC513" s="53"/>
      <c r="CD513" s="53"/>
      <c r="CE513" s="53"/>
      <c r="CF513" s="53"/>
      <c r="CG513" s="53"/>
      <c r="CH513" s="53"/>
      <c r="CI513" s="53"/>
      <c r="CJ513" s="53"/>
      <c r="CK513" s="53"/>
      <c r="CL513" s="53"/>
      <c r="CM513" s="53"/>
      <c r="CN513" s="53"/>
      <c r="CO513" s="53"/>
      <c r="CP513" s="53"/>
      <c r="CQ513" s="53"/>
      <c r="CR513" s="53"/>
      <c r="CS513" s="53"/>
      <c r="CT513" s="53"/>
      <c r="CU513" s="53"/>
      <c r="CV513" s="53"/>
      <c r="CW513" s="53"/>
      <c r="CX513" s="53"/>
      <c r="CY513" s="53"/>
    </row>
    <row r="514" spans="39:103" ht="10.5"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53"/>
      <c r="BU514" s="53"/>
      <c r="BV514" s="53"/>
      <c r="BW514" s="53"/>
      <c r="BX514" s="53"/>
      <c r="BY514" s="53"/>
      <c r="BZ514" s="53"/>
      <c r="CA514" s="53"/>
      <c r="CB514" s="53"/>
      <c r="CC514" s="53"/>
      <c r="CD514" s="53"/>
      <c r="CE514" s="53"/>
      <c r="CF514" s="53"/>
      <c r="CG514" s="53"/>
      <c r="CH514" s="53"/>
      <c r="CI514" s="53"/>
      <c r="CJ514" s="53"/>
      <c r="CK514" s="53"/>
      <c r="CL514" s="53"/>
      <c r="CM514" s="53"/>
      <c r="CN514" s="53"/>
      <c r="CO514" s="53"/>
      <c r="CP514" s="53"/>
      <c r="CQ514" s="53"/>
      <c r="CR514" s="53"/>
      <c r="CS514" s="53"/>
      <c r="CT514" s="53"/>
      <c r="CU514" s="53"/>
      <c r="CV514" s="53"/>
      <c r="CW514" s="53"/>
      <c r="CX514" s="53"/>
      <c r="CY514" s="53"/>
    </row>
    <row r="515" spans="39:103" ht="10.5"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53"/>
      <c r="BU515" s="53"/>
      <c r="BV515" s="53"/>
      <c r="BW515" s="53"/>
      <c r="BX515" s="53"/>
      <c r="BY515" s="53"/>
      <c r="BZ515" s="53"/>
      <c r="CA515" s="53"/>
      <c r="CB515" s="53"/>
      <c r="CC515" s="53"/>
      <c r="CD515" s="53"/>
      <c r="CE515" s="53"/>
      <c r="CF515" s="53"/>
      <c r="CG515" s="53"/>
      <c r="CH515" s="53"/>
      <c r="CI515" s="53"/>
      <c r="CJ515" s="53"/>
      <c r="CK515" s="53"/>
      <c r="CL515" s="53"/>
      <c r="CM515" s="53"/>
      <c r="CN515" s="53"/>
      <c r="CO515" s="53"/>
      <c r="CP515" s="53"/>
      <c r="CQ515" s="53"/>
      <c r="CR515" s="53"/>
      <c r="CS515" s="53"/>
      <c r="CT515" s="53"/>
      <c r="CU515" s="53"/>
      <c r="CV515" s="53"/>
      <c r="CW515" s="53"/>
      <c r="CX515" s="53"/>
      <c r="CY515" s="53"/>
    </row>
    <row r="516" spans="39:103" ht="10.5"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  <c r="CA516" s="53"/>
      <c r="CB516" s="53"/>
      <c r="CC516" s="53"/>
      <c r="CD516" s="53"/>
      <c r="CE516" s="53"/>
      <c r="CF516" s="53"/>
      <c r="CG516" s="53"/>
      <c r="CH516" s="53"/>
      <c r="CI516" s="53"/>
      <c r="CJ516" s="53"/>
      <c r="CK516" s="53"/>
      <c r="CL516" s="53"/>
      <c r="CM516" s="53"/>
      <c r="CN516" s="53"/>
      <c r="CO516" s="53"/>
      <c r="CP516" s="53"/>
      <c r="CQ516" s="53"/>
      <c r="CR516" s="53"/>
      <c r="CS516" s="53"/>
      <c r="CT516" s="53"/>
      <c r="CU516" s="53"/>
      <c r="CV516" s="53"/>
      <c r="CW516" s="53"/>
      <c r="CX516" s="53"/>
      <c r="CY516" s="53"/>
    </row>
    <row r="517" spans="39:103" ht="10.5"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  <c r="BZ517" s="53"/>
      <c r="CA517" s="53"/>
      <c r="CB517" s="53"/>
      <c r="CC517" s="53"/>
      <c r="CD517" s="53"/>
      <c r="CE517" s="53"/>
      <c r="CF517" s="53"/>
      <c r="CG517" s="53"/>
      <c r="CH517" s="53"/>
      <c r="CI517" s="53"/>
      <c r="CJ517" s="53"/>
      <c r="CK517" s="53"/>
      <c r="CL517" s="53"/>
      <c r="CM517" s="53"/>
      <c r="CN517" s="53"/>
      <c r="CO517" s="53"/>
      <c r="CP517" s="53"/>
      <c r="CQ517" s="53"/>
      <c r="CR517" s="53"/>
      <c r="CS517" s="53"/>
      <c r="CT517" s="53"/>
      <c r="CU517" s="53"/>
      <c r="CV517" s="53"/>
      <c r="CW517" s="53"/>
      <c r="CX517" s="53"/>
      <c r="CY517" s="53"/>
    </row>
    <row r="518" spans="39:103" ht="10.5"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  <c r="CA518" s="53"/>
      <c r="CB518" s="53"/>
      <c r="CC518" s="53"/>
      <c r="CD518" s="53"/>
      <c r="CE518" s="53"/>
      <c r="CF518" s="53"/>
      <c r="CG518" s="53"/>
      <c r="CH518" s="53"/>
      <c r="CI518" s="53"/>
      <c r="CJ518" s="53"/>
      <c r="CK518" s="53"/>
      <c r="CL518" s="53"/>
      <c r="CM518" s="53"/>
      <c r="CN518" s="53"/>
      <c r="CO518" s="53"/>
      <c r="CP518" s="53"/>
      <c r="CQ518" s="53"/>
      <c r="CR518" s="53"/>
      <c r="CS518" s="53"/>
      <c r="CT518" s="53"/>
      <c r="CU518" s="53"/>
      <c r="CV518" s="53"/>
      <c r="CW518" s="53"/>
      <c r="CX518" s="53"/>
      <c r="CY518" s="53"/>
    </row>
    <row r="519" spans="39:103" ht="10.5"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  <c r="CA519" s="53"/>
      <c r="CB519" s="53"/>
      <c r="CC519" s="53"/>
      <c r="CD519" s="53"/>
      <c r="CE519" s="53"/>
      <c r="CF519" s="53"/>
      <c r="CG519" s="53"/>
      <c r="CH519" s="53"/>
      <c r="CI519" s="53"/>
      <c r="CJ519" s="53"/>
      <c r="CK519" s="53"/>
      <c r="CL519" s="53"/>
      <c r="CM519" s="53"/>
      <c r="CN519" s="53"/>
      <c r="CO519" s="53"/>
      <c r="CP519" s="53"/>
      <c r="CQ519" s="53"/>
      <c r="CR519" s="53"/>
      <c r="CS519" s="53"/>
      <c r="CT519" s="53"/>
      <c r="CU519" s="53"/>
      <c r="CV519" s="53"/>
      <c r="CW519" s="53"/>
      <c r="CX519" s="53"/>
      <c r="CY519" s="53"/>
    </row>
    <row r="520" spans="39:103" ht="10.5"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  <c r="CA520" s="53"/>
      <c r="CB520" s="53"/>
      <c r="CC520" s="53"/>
      <c r="CD520" s="53"/>
      <c r="CE520" s="53"/>
      <c r="CF520" s="53"/>
      <c r="CG520" s="53"/>
      <c r="CH520" s="53"/>
      <c r="CI520" s="53"/>
      <c r="CJ520" s="53"/>
      <c r="CK520" s="53"/>
      <c r="CL520" s="53"/>
      <c r="CM520" s="53"/>
      <c r="CN520" s="53"/>
      <c r="CO520" s="53"/>
      <c r="CP520" s="53"/>
      <c r="CQ520" s="53"/>
      <c r="CR520" s="53"/>
      <c r="CS520" s="53"/>
      <c r="CT520" s="53"/>
      <c r="CU520" s="53"/>
      <c r="CV520" s="53"/>
      <c r="CW520" s="53"/>
      <c r="CX520" s="53"/>
      <c r="CY520" s="53"/>
    </row>
    <row r="521" spans="39:103" ht="10.5"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  <c r="CA521" s="53"/>
      <c r="CB521" s="53"/>
      <c r="CC521" s="53"/>
      <c r="CD521" s="53"/>
      <c r="CE521" s="53"/>
      <c r="CF521" s="53"/>
      <c r="CG521" s="53"/>
      <c r="CH521" s="53"/>
      <c r="CI521" s="53"/>
      <c r="CJ521" s="53"/>
      <c r="CK521" s="53"/>
      <c r="CL521" s="53"/>
      <c r="CM521" s="53"/>
      <c r="CN521" s="53"/>
      <c r="CO521" s="53"/>
      <c r="CP521" s="53"/>
      <c r="CQ521" s="53"/>
      <c r="CR521" s="53"/>
      <c r="CS521" s="53"/>
      <c r="CT521" s="53"/>
      <c r="CU521" s="53"/>
      <c r="CV521" s="53"/>
      <c r="CW521" s="53"/>
      <c r="CX521" s="53"/>
      <c r="CY521" s="53"/>
    </row>
    <row r="522" spans="39:103" ht="10.5"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  <c r="CA522" s="53"/>
      <c r="CB522" s="53"/>
      <c r="CC522" s="53"/>
      <c r="CD522" s="53"/>
      <c r="CE522" s="53"/>
      <c r="CF522" s="53"/>
      <c r="CG522" s="53"/>
      <c r="CH522" s="53"/>
      <c r="CI522" s="53"/>
      <c r="CJ522" s="53"/>
      <c r="CK522" s="53"/>
      <c r="CL522" s="53"/>
      <c r="CM522" s="53"/>
      <c r="CN522" s="53"/>
      <c r="CO522" s="53"/>
      <c r="CP522" s="53"/>
      <c r="CQ522" s="53"/>
      <c r="CR522" s="53"/>
      <c r="CS522" s="53"/>
      <c r="CT522" s="53"/>
      <c r="CU522" s="53"/>
      <c r="CV522" s="53"/>
      <c r="CW522" s="53"/>
      <c r="CX522" s="53"/>
      <c r="CY522" s="53"/>
    </row>
    <row r="523" spans="39:103" ht="10.5"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  <c r="CA523" s="53"/>
      <c r="CB523" s="53"/>
      <c r="CC523" s="53"/>
      <c r="CD523" s="53"/>
      <c r="CE523" s="53"/>
      <c r="CF523" s="53"/>
      <c r="CG523" s="53"/>
      <c r="CH523" s="53"/>
      <c r="CI523" s="53"/>
      <c r="CJ523" s="53"/>
      <c r="CK523" s="53"/>
      <c r="CL523" s="53"/>
      <c r="CM523" s="53"/>
      <c r="CN523" s="53"/>
      <c r="CO523" s="53"/>
      <c r="CP523" s="53"/>
      <c r="CQ523" s="53"/>
      <c r="CR523" s="53"/>
      <c r="CS523" s="53"/>
      <c r="CT523" s="53"/>
      <c r="CU523" s="53"/>
      <c r="CV523" s="53"/>
      <c r="CW523" s="53"/>
      <c r="CX523" s="53"/>
      <c r="CY523" s="53"/>
    </row>
    <row r="524" spans="39:103" ht="10.5"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  <c r="CA524" s="53"/>
      <c r="CB524" s="53"/>
      <c r="CC524" s="53"/>
      <c r="CD524" s="53"/>
      <c r="CE524" s="53"/>
      <c r="CF524" s="53"/>
      <c r="CG524" s="53"/>
      <c r="CH524" s="53"/>
      <c r="CI524" s="53"/>
      <c r="CJ524" s="53"/>
      <c r="CK524" s="53"/>
      <c r="CL524" s="53"/>
      <c r="CM524" s="53"/>
      <c r="CN524" s="53"/>
      <c r="CO524" s="53"/>
      <c r="CP524" s="53"/>
      <c r="CQ524" s="53"/>
      <c r="CR524" s="53"/>
      <c r="CS524" s="53"/>
      <c r="CT524" s="53"/>
      <c r="CU524" s="53"/>
      <c r="CV524" s="53"/>
      <c r="CW524" s="53"/>
      <c r="CX524" s="53"/>
      <c r="CY524" s="53"/>
    </row>
    <row r="525" spans="39:103" ht="10.5"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  <c r="BZ525" s="53"/>
      <c r="CA525" s="53"/>
      <c r="CB525" s="53"/>
      <c r="CC525" s="53"/>
      <c r="CD525" s="53"/>
      <c r="CE525" s="53"/>
      <c r="CF525" s="53"/>
      <c r="CG525" s="53"/>
      <c r="CH525" s="53"/>
      <c r="CI525" s="53"/>
      <c r="CJ525" s="53"/>
      <c r="CK525" s="53"/>
      <c r="CL525" s="53"/>
      <c r="CM525" s="53"/>
      <c r="CN525" s="53"/>
      <c r="CO525" s="53"/>
      <c r="CP525" s="53"/>
      <c r="CQ525" s="53"/>
      <c r="CR525" s="53"/>
      <c r="CS525" s="53"/>
      <c r="CT525" s="53"/>
      <c r="CU525" s="53"/>
      <c r="CV525" s="53"/>
      <c r="CW525" s="53"/>
      <c r="CX525" s="53"/>
      <c r="CY525" s="53"/>
    </row>
    <row r="526" spans="39:103" ht="10.5"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  <c r="CA526" s="53"/>
      <c r="CB526" s="53"/>
      <c r="CC526" s="53"/>
      <c r="CD526" s="53"/>
      <c r="CE526" s="53"/>
      <c r="CF526" s="53"/>
      <c r="CG526" s="53"/>
      <c r="CH526" s="53"/>
      <c r="CI526" s="53"/>
      <c r="CJ526" s="53"/>
      <c r="CK526" s="53"/>
      <c r="CL526" s="53"/>
      <c r="CM526" s="53"/>
      <c r="CN526" s="53"/>
      <c r="CO526" s="53"/>
      <c r="CP526" s="53"/>
      <c r="CQ526" s="53"/>
      <c r="CR526" s="53"/>
      <c r="CS526" s="53"/>
      <c r="CT526" s="53"/>
      <c r="CU526" s="53"/>
      <c r="CV526" s="53"/>
      <c r="CW526" s="53"/>
      <c r="CX526" s="53"/>
      <c r="CY526" s="53"/>
    </row>
    <row r="527" spans="39:103" ht="10.5"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  <c r="CA527" s="53"/>
      <c r="CB527" s="53"/>
      <c r="CC527" s="53"/>
      <c r="CD527" s="53"/>
      <c r="CE527" s="53"/>
      <c r="CF527" s="53"/>
      <c r="CG527" s="53"/>
      <c r="CH527" s="53"/>
      <c r="CI527" s="53"/>
      <c r="CJ527" s="53"/>
      <c r="CK527" s="53"/>
      <c r="CL527" s="53"/>
      <c r="CM527" s="53"/>
      <c r="CN527" s="53"/>
      <c r="CO527" s="53"/>
      <c r="CP527" s="53"/>
      <c r="CQ527" s="53"/>
      <c r="CR527" s="53"/>
      <c r="CS527" s="53"/>
      <c r="CT527" s="53"/>
      <c r="CU527" s="53"/>
      <c r="CV527" s="53"/>
      <c r="CW527" s="53"/>
      <c r="CX527" s="53"/>
      <c r="CY527" s="53"/>
    </row>
    <row r="528" spans="39:103" ht="10.5"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  <c r="CA528" s="53"/>
      <c r="CB528" s="53"/>
      <c r="CC528" s="53"/>
      <c r="CD528" s="53"/>
      <c r="CE528" s="53"/>
      <c r="CF528" s="53"/>
      <c r="CG528" s="53"/>
      <c r="CH528" s="53"/>
      <c r="CI528" s="53"/>
      <c r="CJ528" s="53"/>
      <c r="CK528" s="53"/>
      <c r="CL528" s="53"/>
      <c r="CM528" s="53"/>
      <c r="CN528" s="53"/>
      <c r="CO528" s="53"/>
      <c r="CP528" s="53"/>
      <c r="CQ528" s="53"/>
      <c r="CR528" s="53"/>
      <c r="CS528" s="53"/>
      <c r="CT528" s="53"/>
      <c r="CU528" s="53"/>
      <c r="CV528" s="53"/>
      <c r="CW528" s="53"/>
      <c r="CX528" s="53"/>
      <c r="CY528" s="53"/>
    </row>
    <row r="529" spans="39:103" ht="10.5"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</row>
    <row r="530" spans="39:103" ht="10.5"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  <c r="CA530" s="53"/>
      <c r="CB530" s="53"/>
      <c r="CC530" s="53"/>
      <c r="CD530" s="53"/>
      <c r="CE530" s="53"/>
      <c r="CF530" s="53"/>
      <c r="CG530" s="53"/>
      <c r="CH530" s="53"/>
      <c r="CI530" s="53"/>
      <c r="CJ530" s="53"/>
      <c r="CK530" s="53"/>
      <c r="CL530" s="53"/>
      <c r="CM530" s="53"/>
      <c r="CN530" s="53"/>
      <c r="CO530" s="53"/>
      <c r="CP530" s="53"/>
      <c r="CQ530" s="53"/>
      <c r="CR530" s="53"/>
      <c r="CS530" s="53"/>
      <c r="CT530" s="53"/>
      <c r="CU530" s="53"/>
      <c r="CV530" s="53"/>
      <c r="CW530" s="53"/>
      <c r="CX530" s="53"/>
      <c r="CY530" s="53"/>
    </row>
    <row r="531" spans="39:103" ht="10.5"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  <c r="CA531" s="53"/>
      <c r="CB531" s="53"/>
      <c r="CC531" s="53"/>
      <c r="CD531" s="53"/>
      <c r="CE531" s="53"/>
      <c r="CF531" s="53"/>
      <c r="CG531" s="53"/>
      <c r="CH531" s="53"/>
      <c r="CI531" s="53"/>
      <c r="CJ531" s="53"/>
      <c r="CK531" s="53"/>
      <c r="CL531" s="53"/>
      <c r="CM531" s="53"/>
      <c r="CN531" s="53"/>
      <c r="CO531" s="53"/>
      <c r="CP531" s="53"/>
      <c r="CQ531" s="53"/>
      <c r="CR531" s="53"/>
      <c r="CS531" s="53"/>
      <c r="CT531" s="53"/>
      <c r="CU531" s="53"/>
      <c r="CV531" s="53"/>
      <c r="CW531" s="53"/>
      <c r="CX531" s="53"/>
      <c r="CY531" s="53"/>
    </row>
    <row r="532" spans="39:103" ht="10.5"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  <c r="CA532" s="53"/>
      <c r="CB532" s="53"/>
      <c r="CC532" s="53"/>
      <c r="CD532" s="53"/>
      <c r="CE532" s="53"/>
      <c r="CF532" s="53"/>
      <c r="CG532" s="53"/>
      <c r="CH532" s="53"/>
      <c r="CI532" s="53"/>
      <c r="CJ532" s="53"/>
      <c r="CK532" s="53"/>
      <c r="CL532" s="53"/>
      <c r="CM532" s="53"/>
      <c r="CN532" s="53"/>
      <c r="CO532" s="53"/>
      <c r="CP532" s="53"/>
      <c r="CQ532" s="53"/>
      <c r="CR532" s="53"/>
      <c r="CS532" s="53"/>
      <c r="CT532" s="53"/>
      <c r="CU532" s="53"/>
      <c r="CV532" s="53"/>
      <c r="CW532" s="53"/>
      <c r="CX532" s="53"/>
      <c r="CY532" s="53"/>
    </row>
    <row r="533" spans="39:103" ht="10.5"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  <c r="CA533" s="53"/>
      <c r="CB533" s="53"/>
      <c r="CC533" s="53"/>
      <c r="CD533" s="53"/>
      <c r="CE533" s="53"/>
      <c r="CF533" s="53"/>
      <c r="CG533" s="53"/>
      <c r="CH533" s="53"/>
      <c r="CI533" s="53"/>
      <c r="CJ533" s="53"/>
      <c r="CK533" s="53"/>
      <c r="CL533" s="53"/>
      <c r="CM533" s="53"/>
      <c r="CN533" s="53"/>
      <c r="CO533" s="53"/>
      <c r="CP533" s="53"/>
      <c r="CQ533" s="53"/>
      <c r="CR533" s="53"/>
      <c r="CS533" s="53"/>
      <c r="CT533" s="53"/>
      <c r="CU533" s="53"/>
      <c r="CV533" s="53"/>
      <c r="CW533" s="53"/>
      <c r="CX533" s="53"/>
      <c r="CY533" s="53"/>
    </row>
    <row r="534" spans="39:103" ht="10.5"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  <c r="CA534" s="53"/>
      <c r="CB534" s="53"/>
      <c r="CC534" s="53"/>
      <c r="CD534" s="53"/>
      <c r="CE534" s="53"/>
      <c r="CF534" s="53"/>
      <c r="CG534" s="53"/>
      <c r="CH534" s="53"/>
      <c r="CI534" s="53"/>
      <c r="CJ534" s="53"/>
      <c r="CK534" s="53"/>
      <c r="CL534" s="53"/>
      <c r="CM534" s="53"/>
      <c r="CN534" s="53"/>
      <c r="CO534" s="53"/>
      <c r="CP534" s="53"/>
      <c r="CQ534" s="53"/>
      <c r="CR534" s="53"/>
      <c r="CS534" s="53"/>
      <c r="CT534" s="53"/>
      <c r="CU534" s="53"/>
      <c r="CV534" s="53"/>
      <c r="CW534" s="53"/>
      <c r="CX534" s="53"/>
      <c r="CY534" s="53"/>
    </row>
    <row r="535" spans="39:103" ht="10.5"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  <c r="CA535" s="53"/>
      <c r="CB535" s="53"/>
      <c r="CC535" s="53"/>
      <c r="CD535" s="53"/>
      <c r="CE535" s="53"/>
      <c r="CF535" s="53"/>
      <c r="CG535" s="53"/>
      <c r="CH535" s="53"/>
      <c r="CI535" s="53"/>
      <c r="CJ535" s="53"/>
      <c r="CK535" s="53"/>
      <c r="CL535" s="53"/>
      <c r="CM535" s="53"/>
      <c r="CN535" s="53"/>
      <c r="CO535" s="53"/>
      <c r="CP535" s="53"/>
      <c r="CQ535" s="53"/>
      <c r="CR535" s="53"/>
      <c r="CS535" s="53"/>
      <c r="CT535" s="53"/>
      <c r="CU535" s="53"/>
      <c r="CV535" s="53"/>
      <c r="CW535" s="53"/>
      <c r="CX535" s="53"/>
      <c r="CY535" s="53"/>
    </row>
    <row r="536" spans="39:103" ht="10.5"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  <c r="CA536" s="53"/>
      <c r="CB536" s="53"/>
      <c r="CC536" s="53"/>
      <c r="CD536" s="53"/>
      <c r="CE536" s="53"/>
      <c r="CF536" s="53"/>
      <c r="CG536" s="53"/>
      <c r="CH536" s="53"/>
      <c r="CI536" s="53"/>
      <c r="CJ536" s="53"/>
      <c r="CK536" s="53"/>
      <c r="CL536" s="53"/>
      <c r="CM536" s="53"/>
      <c r="CN536" s="53"/>
      <c r="CO536" s="53"/>
      <c r="CP536" s="53"/>
      <c r="CQ536" s="53"/>
      <c r="CR536" s="53"/>
      <c r="CS536" s="53"/>
      <c r="CT536" s="53"/>
      <c r="CU536" s="53"/>
      <c r="CV536" s="53"/>
      <c r="CW536" s="53"/>
      <c r="CX536" s="53"/>
      <c r="CY536" s="53"/>
    </row>
    <row r="537" spans="39:103" ht="10.5"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  <c r="BZ537" s="53"/>
      <c r="CA537" s="53"/>
      <c r="CB537" s="53"/>
      <c r="CC537" s="53"/>
      <c r="CD537" s="53"/>
      <c r="CE537" s="53"/>
      <c r="CF537" s="53"/>
      <c r="CG537" s="53"/>
      <c r="CH537" s="53"/>
      <c r="CI537" s="53"/>
      <c r="CJ537" s="53"/>
      <c r="CK537" s="53"/>
      <c r="CL537" s="53"/>
      <c r="CM537" s="53"/>
      <c r="CN537" s="53"/>
      <c r="CO537" s="53"/>
      <c r="CP537" s="53"/>
      <c r="CQ537" s="53"/>
      <c r="CR537" s="53"/>
      <c r="CS537" s="53"/>
      <c r="CT537" s="53"/>
      <c r="CU537" s="53"/>
      <c r="CV537" s="53"/>
      <c r="CW537" s="53"/>
      <c r="CX537" s="53"/>
      <c r="CY537" s="53"/>
    </row>
    <row r="538" spans="39:103" ht="10.5"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3"/>
      <c r="BS538" s="53"/>
      <c r="BT538" s="53"/>
      <c r="BU538" s="53"/>
      <c r="BV538" s="53"/>
      <c r="BW538" s="53"/>
      <c r="BX538" s="53"/>
      <c r="BY538" s="53"/>
      <c r="BZ538" s="53"/>
      <c r="CA538" s="53"/>
      <c r="CB538" s="53"/>
      <c r="CC538" s="53"/>
      <c r="CD538" s="53"/>
      <c r="CE538" s="53"/>
      <c r="CF538" s="53"/>
      <c r="CG538" s="53"/>
      <c r="CH538" s="53"/>
      <c r="CI538" s="53"/>
      <c r="CJ538" s="53"/>
      <c r="CK538" s="53"/>
      <c r="CL538" s="53"/>
      <c r="CM538" s="53"/>
      <c r="CN538" s="53"/>
      <c r="CO538" s="53"/>
      <c r="CP538" s="53"/>
      <c r="CQ538" s="53"/>
      <c r="CR538" s="53"/>
      <c r="CS538" s="53"/>
      <c r="CT538" s="53"/>
      <c r="CU538" s="53"/>
      <c r="CV538" s="53"/>
      <c r="CW538" s="53"/>
      <c r="CX538" s="53"/>
      <c r="CY538" s="53"/>
    </row>
    <row r="539" spans="39:103" ht="10.5"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</row>
    <row r="540" spans="39:103" ht="10.5"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3"/>
      <c r="BS540" s="53"/>
      <c r="BT540" s="53"/>
      <c r="BU540" s="53"/>
      <c r="BV540" s="53"/>
      <c r="BW540" s="53"/>
      <c r="BX540" s="53"/>
      <c r="BY540" s="53"/>
      <c r="BZ540" s="53"/>
      <c r="CA540" s="53"/>
      <c r="CB540" s="53"/>
      <c r="CC540" s="53"/>
      <c r="CD540" s="53"/>
      <c r="CE540" s="53"/>
      <c r="CF540" s="53"/>
      <c r="CG540" s="53"/>
      <c r="CH540" s="53"/>
      <c r="CI540" s="53"/>
      <c r="CJ540" s="53"/>
      <c r="CK540" s="53"/>
      <c r="CL540" s="53"/>
      <c r="CM540" s="53"/>
      <c r="CN540" s="53"/>
      <c r="CO540" s="53"/>
      <c r="CP540" s="53"/>
      <c r="CQ540" s="53"/>
      <c r="CR540" s="53"/>
      <c r="CS540" s="53"/>
      <c r="CT540" s="53"/>
      <c r="CU540" s="53"/>
      <c r="CV540" s="53"/>
      <c r="CW540" s="53"/>
      <c r="CX540" s="53"/>
      <c r="CY540" s="53"/>
    </row>
    <row r="541" spans="39:103" ht="10.5"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  <c r="BZ541" s="53"/>
      <c r="CA541" s="53"/>
      <c r="CB541" s="53"/>
      <c r="CC541" s="53"/>
      <c r="CD541" s="53"/>
      <c r="CE541" s="53"/>
      <c r="CF541" s="53"/>
      <c r="CG541" s="53"/>
      <c r="CH541" s="53"/>
      <c r="CI541" s="53"/>
      <c r="CJ541" s="53"/>
      <c r="CK541" s="53"/>
      <c r="CL541" s="53"/>
      <c r="CM541" s="53"/>
      <c r="CN541" s="53"/>
      <c r="CO541" s="53"/>
      <c r="CP541" s="53"/>
      <c r="CQ541" s="53"/>
      <c r="CR541" s="53"/>
      <c r="CS541" s="53"/>
      <c r="CT541" s="53"/>
      <c r="CU541" s="53"/>
      <c r="CV541" s="53"/>
      <c r="CW541" s="53"/>
      <c r="CX541" s="53"/>
      <c r="CY541" s="53"/>
    </row>
    <row r="542" spans="39:103" ht="10.5"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3"/>
      <c r="BS542" s="53"/>
      <c r="BT542" s="53"/>
      <c r="BU542" s="53"/>
      <c r="BV542" s="53"/>
      <c r="BW542" s="53"/>
      <c r="BX542" s="53"/>
      <c r="BY542" s="53"/>
      <c r="BZ542" s="53"/>
      <c r="CA542" s="53"/>
      <c r="CB542" s="53"/>
      <c r="CC542" s="53"/>
      <c r="CD542" s="53"/>
      <c r="CE542" s="53"/>
      <c r="CF542" s="53"/>
      <c r="CG542" s="53"/>
      <c r="CH542" s="53"/>
      <c r="CI542" s="53"/>
      <c r="CJ542" s="53"/>
      <c r="CK542" s="53"/>
      <c r="CL542" s="53"/>
      <c r="CM542" s="53"/>
      <c r="CN542" s="53"/>
      <c r="CO542" s="53"/>
      <c r="CP542" s="53"/>
      <c r="CQ542" s="53"/>
      <c r="CR542" s="53"/>
      <c r="CS542" s="53"/>
      <c r="CT542" s="53"/>
      <c r="CU542" s="53"/>
      <c r="CV542" s="53"/>
      <c r="CW542" s="53"/>
      <c r="CX542" s="53"/>
      <c r="CY542" s="53"/>
    </row>
    <row r="543" spans="39:103" ht="10.5"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  <c r="BZ543" s="53"/>
      <c r="CA543" s="53"/>
      <c r="CB543" s="53"/>
      <c r="CC543" s="53"/>
      <c r="CD543" s="53"/>
      <c r="CE543" s="53"/>
      <c r="CF543" s="53"/>
      <c r="CG543" s="53"/>
      <c r="CH543" s="53"/>
      <c r="CI543" s="53"/>
      <c r="CJ543" s="53"/>
      <c r="CK543" s="53"/>
      <c r="CL543" s="53"/>
      <c r="CM543" s="53"/>
      <c r="CN543" s="53"/>
      <c r="CO543" s="53"/>
      <c r="CP543" s="53"/>
      <c r="CQ543" s="53"/>
      <c r="CR543" s="53"/>
      <c r="CS543" s="53"/>
      <c r="CT543" s="53"/>
      <c r="CU543" s="53"/>
      <c r="CV543" s="53"/>
      <c r="CW543" s="53"/>
      <c r="CX543" s="53"/>
      <c r="CY543" s="53"/>
    </row>
    <row r="544" spans="39:103" ht="10.5"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  <c r="CT544" s="53"/>
      <c r="CU544" s="53"/>
      <c r="CV544" s="53"/>
      <c r="CW544" s="53"/>
      <c r="CX544" s="53"/>
      <c r="CY544" s="53"/>
    </row>
    <row r="545" spans="39:103" ht="10.5"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</row>
    <row r="546" spans="39:103" ht="10.5"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</row>
    <row r="547" spans="39:103" ht="10.5"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</row>
    <row r="548" spans="39:103" ht="10.5"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</row>
    <row r="549" spans="39:103" ht="10.5"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</row>
    <row r="550" spans="39:103" ht="10.5"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</row>
    <row r="551" spans="39:103" ht="10.5"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</row>
    <row r="552" spans="39:103" ht="10.5"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</row>
    <row r="553" spans="39:103" ht="10.5"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</row>
    <row r="554" spans="39:103" ht="10.5"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</row>
    <row r="555" spans="39:103" ht="10.5"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</row>
    <row r="556" spans="39:103" ht="10.5"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</row>
    <row r="557" spans="39:103" ht="10.5"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</row>
    <row r="558" spans="39:103" ht="10.5"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</row>
    <row r="559" spans="39:103" ht="10.5"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</row>
    <row r="560" spans="39:103" ht="10.5"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</row>
    <row r="561" spans="39:103" ht="10.5"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</row>
    <row r="562" spans="39:103" ht="10.5"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</row>
    <row r="563" spans="39:103" ht="10.5"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</row>
    <row r="564" spans="39:103" ht="10.5"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</row>
    <row r="565" spans="39:103" ht="10.5"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</row>
    <row r="566" spans="39:103" ht="10.5"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</row>
    <row r="567" spans="39:103" ht="10.5"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</row>
    <row r="568" spans="39:103" ht="10.5"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</row>
    <row r="569" spans="39:103" ht="10.5"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</row>
    <row r="570" spans="39:103" ht="10.5"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</row>
    <row r="571" spans="39:103" ht="10.5"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</row>
    <row r="572" spans="39:103" ht="10.5"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</row>
    <row r="573" spans="39:103" ht="10.5"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</row>
    <row r="574" spans="39:103" ht="10.5"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</row>
    <row r="575" spans="39:103" ht="10.5"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</row>
    <row r="576" spans="39:103" ht="10.5"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</row>
    <row r="577" spans="39:103" ht="10.5"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</row>
    <row r="578" spans="39:103" ht="10.5"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</row>
    <row r="579" spans="39:103" ht="10.5"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</row>
    <row r="580" spans="39:103" ht="10.5"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</row>
    <row r="581" spans="39:103" ht="10.5"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</row>
    <row r="582" spans="39:103" ht="10.5"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</row>
    <row r="583" spans="39:103" ht="10.5"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</row>
    <row r="584" spans="39:103" ht="10.5"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</row>
    <row r="585" spans="39:103" ht="10.5"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</row>
    <row r="586" spans="39:103" ht="10.5"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</row>
    <row r="587" spans="39:103" ht="10.5"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</row>
    <row r="588" spans="39:103" ht="10.5"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</row>
    <row r="589" spans="39:103" ht="10.5"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</row>
    <row r="590" spans="39:103" ht="10.5"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</row>
    <row r="591" spans="39:103" ht="10.5"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</row>
    <row r="592" spans="39:103" ht="10.5"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</row>
    <row r="593" spans="39:103" ht="10.5"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</row>
    <row r="594" spans="39:103" ht="10.5"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</row>
    <row r="595" spans="39:103" ht="10.5"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</row>
    <row r="596" spans="39:103" ht="10.5"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</row>
    <row r="597" spans="39:103" ht="10.5"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</row>
    <row r="598" spans="39:103" ht="10.5"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</row>
    <row r="599" spans="39:103" ht="10.5"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</row>
    <row r="600" spans="39:103" ht="10.5"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</row>
    <row r="601" spans="39:103" ht="10.5"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</row>
    <row r="602" spans="39:103" ht="10.5"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</row>
    <row r="603" spans="39:103" ht="10.5"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</row>
    <row r="604" spans="39:103" ht="10.5"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</row>
    <row r="605" spans="39:103" ht="10.5"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</row>
    <row r="606" spans="39:103" ht="10.5"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</row>
    <row r="607" spans="39:103" ht="10.5"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</row>
    <row r="608" spans="39:103" ht="10.5"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</row>
    <row r="609" spans="39:103" ht="10.5"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</row>
    <row r="610" spans="39:103" ht="10.5"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</row>
    <row r="611" spans="39:103" ht="10.5"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</row>
    <row r="612" spans="39:103" ht="10.5"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</row>
    <row r="613" spans="39:103" ht="10.5"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</row>
    <row r="614" spans="39:103" ht="10.5"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</row>
    <row r="615" spans="39:103" ht="10.5"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</row>
    <row r="616" spans="39:103" ht="10.5"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</row>
    <row r="617" spans="39:103" ht="10.5"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</row>
    <row r="618" spans="39:103" ht="10.5"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</row>
    <row r="619" spans="39:103" ht="10.5"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</row>
    <row r="620" spans="39:103" ht="10.5"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</row>
    <row r="621" spans="39:103" ht="10.5"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</row>
    <row r="622" spans="39:103" ht="10.5"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</row>
    <row r="623" spans="39:103" ht="10.5"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</row>
    <row r="624" spans="39:103" ht="10.5"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</row>
    <row r="625" spans="39:103" ht="10.5"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</row>
    <row r="626" spans="39:103" ht="10.5"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</row>
    <row r="627" spans="39:103" ht="10.5"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</row>
    <row r="628" spans="39:103" ht="10.5"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</row>
    <row r="629" spans="39:103" ht="10.5"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</row>
    <row r="630" spans="39:103" ht="10.5"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</row>
    <row r="631" spans="39:103" ht="10.5"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</row>
    <row r="632" spans="39:103" ht="10.5"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</row>
    <row r="633" spans="39:103" ht="10.5"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</row>
    <row r="634" spans="39:103" ht="10.5"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</row>
    <row r="635" spans="39:103" ht="10.5"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</row>
    <row r="636" spans="39:103" ht="10.5"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</row>
    <row r="637" spans="39:103" ht="10.5"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</row>
    <row r="638" spans="39:103" ht="10.5"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</row>
    <row r="639" spans="39:103" ht="10.5"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</row>
    <row r="640" spans="39:103" ht="10.5"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</row>
    <row r="641" spans="39:103" ht="10.5"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</row>
    <row r="642" spans="39:103" ht="10.5"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</row>
    <row r="643" spans="39:103" ht="10.5"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</row>
    <row r="644" spans="39:103" ht="10.5"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</row>
    <row r="645" spans="39:103" ht="10.5"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</row>
    <row r="646" spans="39:103" ht="10.5"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</row>
    <row r="647" spans="39:103" ht="10.5"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</row>
    <row r="648" spans="39:103" ht="10.5"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</row>
    <row r="649" spans="39:103" ht="10.5"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</row>
    <row r="650" spans="39:103" ht="10.5"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</row>
    <row r="651" spans="39:103" ht="10.5"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</row>
    <row r="652" spans="39:103" ht="10.5"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</row>
    <row r="653" spans="39:103" ht="10.5"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</row>
    <row r="654" spans="39:103" ht="10.5"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</row>
    <row r="655" spans="39:103" ht="10.5"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</row>
    <row r="656" spans="39:103" ht="10.5"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</row>
    <row r="657" spans="39:103" ht="10.5"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</row>
    <row r="658" spans="39:103" ht="10.5"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</row>
    <row r="659" spans="39:103" ht="10.5"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</row>
    <row r="660" spans="39:103" ht="10.5"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</row>
    <row r="661" spans="39:103" ht="10.5"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</row>
    <row r="662" spans="39:103" ht="10.5"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</row>
    <row r="663" spans="39:103" ht="10.5"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</row>
    <row r="664" spans="39:103" ht="10.5"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</row>
    <row r="665" spans="39:103" ht="10.5"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</row>
    <row r="666" spans="39:103" ht="10.5"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</row>
    <row r="667" spans="39:103" ht="10.5"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</row>
    <row r="668" spans="39:103" ht="10.5"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</row>
    <row r="669" spans="39:103" ht="10.5"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</row>
    <row r="670" spans="39:103" ht="10.5"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</row>
    <row r="671" spans="39:103" ht="10.5"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</row>
    <row r="672" spans="39:103" ht="10.5"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</row>
    <row r="673" spans="39:103" ht="10.5"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</row>
    <row r="674" spans="39:103" ht="10.5"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</row>
    <row r="675" spans="39:103" ht="10.5"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</row>
    <row r="676" spans="39:103" ht="10.5"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</row>
    <row r="677" spans="39:103" ht="10.5"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</row>
    <row r="678" spans="39:103" ht="10.5"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</row>
    <row r="679" spans="39:103" ht="10.5"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</row>
    <row r="680" spans="39:103" ht="10.5"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</row>
    <row r="681" spans="39:103" ht="10.5"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</row>
    <row r="682" spans="39:103" ht="10.5"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</row>
    <row r="683" spans="39:103" ht="10.5"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</row>
    <row r="684" spans="39:103" ht="10.5"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</row>
    <row r="685" spans="39:103" ht="10.5"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</row>
    <row r="686" spans="39:103" ht="10.5"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</row>
    <row r="687" spans="39:103" ht="10.5"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</row>
    <row r="688" spans="39:103" ht="10.5"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</row>
    <row r="689" spans="39:103" ht="10.5"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</row>
    <row r="690" spans="39:103" ht="10.5"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</row>
    <row r="691" spans="39:103" ht="10.5"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</row>
    <row r="692" spans="39:103" ht="10.5"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</row>
    <row r="693" spans="39:103" ht="10.5"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</row>
    <row r="694" spans="39:103" ht="10.5"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</row>
    <row r="695" spans="39:103" ht="10.5"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</row>
    <row r="696" spans="39:103" ht="10.5"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</row>
    <row r="697" spans="39:103" ht="10.5"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</row>
    <row r="698" spans="39:103" ht="10.5"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</row>
    <row r="699" spans="39:103" ht="10.5"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</row>
    <row r="700" spans="39:103" ht="10.5"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</row>
    <row r="701" spans="39:103" ht="10.5"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</row>
    <row r="702" spans="39:103" ht="10.5"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</row>
    <row r="703" spans="39:103" ht="10.5"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</row>
    <row r="704" spans="39:103" ht="10.5"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</row>
    <row r="705" spans="39:103" ht="10.5"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</row>
    <row r="706" spans="39:103" ht="10.5"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</row>
    <row r="707" spans="39:103" ht="10.5"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</row>
    <row r="708" spans="39:103" ht="10.5"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</row>
    <row r="709" spans="39:103" ht="10.5"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</row>
    <row r="710" spans="39:103" ht="10.5"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</row>
    <row r="711" spans="39:103" ht="10.5"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</row>
    <row r="712" spans="39:103" ht="10.5"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</row>
    <row r="713" spans="39:103" ht="10.5"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</row>
    <row r="714" spans="39:103" ht="10.5"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</row>
    <row r="715" spans="39:103" ht="10.5"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</row>
    <row r="716" spans="39:103" ht="10.5"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</row>
    <row r="717" spans="39:103" ht="10.5"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</row>
    <row r="718" spans="39:103" ht="10.5"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</row>
    <row r="719" spans="39:103" ht="10.5"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</row>
    <row r="720" spans="39:103" ht="10.5"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</row>
    <row r="721" spans="39:103" ht="10.5"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</row>
    <row r="722" spans="39:103" ht="10.5"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</row>
    <row r="723" spans="39:103" ht="10.5"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</row>
    <row r="724" spans="39:103" ht="10.5"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</row>
    <row r="725" spans="39:103" ht="10.5"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</row>
    <row r="726" spans="39:103" ht="10.5"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</row>
    <row r="727" spans="39:103" ht="10.5"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</row>
    <row r="728" spans="39:103" ht="10.5"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</row>
    <row r="729" spans="39:103" ht="10.5"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</row>
    <row r="730" spans="39:103" ht="10.5"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</row>
    <row r="731" spans="39:103" ht="10.5"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</row>
    <row r="732" spans="39:103" ht="10.5"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</row>
    <row r="733" spans="39:103" ht="10.5"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</row>
    <row r="734" spans="39:103" ht="10.5"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</row>
    <row r="735" spans="39:103" ht="10.5"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</row>
    <row r="736" spans="39:103" ht="10.5"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</row>
    <row r="737" spans="39:103" ht="10.5"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</row>
    <row r="738" spans="39:103" ht="10.5"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</row>
    <row r="739" spans="39:103" ht="10.5"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</row>
    <row r="740" spans="39:103" ht="10.5"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</row>
    <row r="741" spans="39:103" ht="10.5"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</row>
    <row r="742" spans="39:103" ht="10.5"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</row>
    <row r="743" spans="39:103" ht="10.5"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</row>
    <row r="744" spans="39:103" ht="10.5"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</row>
    <row r="745" spans="39:103" ht="10.5"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</row>
    <row r="746" spans="39:103" ht="10.5"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</row>
    <row r="747" spans="39:103" ht="10.5"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</row>
    <row r="748" spans="39:103" ht="10.5"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</row>
    <row r="749" spans="39:103" ht="10.5"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</row>
    <row r="750" spans="39:103" ht="10.5"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</row>
    <row r="751" spans="39:103" ht="10.5"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</row>
    <row r="752" spans="39:103" ht="10.5"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</row>
    <row r="753" spans="39:103" ht="10.5"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</row>
    <row r="754" spans="39:103" ht="10.5"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</row>
    <row r="755" spans="39:103" ht="10.5"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</row>
    <row r="756" spans="39:103" ht="10.5"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</row>
    <row r="757" spans="39:103" ht="10.5"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</row>
    <row r="758" spans="39:103" ht="10.5"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</row>
    <row r="759" spans="39:103" ht="10.5"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</row>
    <row r="760" spans="39:103" ht="10.5"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</row>
    <row r="761" spans="39:103" ht="10.5"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</row>
    <row r="762" spans="39:103" ht="10.5"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</row>
    <row r="763" spans="39:103" ht="10.5"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</row>
    <row r="764" spans="39:103" ht="10.5"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</row>
    <row r="765" spans="39:103" ht="10.5"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</row>
    <row r="766" spans="39:103" ht="10.5"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</row>
    <row r="767" spans="39:103" ht="10.5"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</row>
    <row r="768" spans="39:103" ht="10.5"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</row>
    <row r="769" spans="39:103" ht="10.5"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</row>
    <row r="770" spans="39:103" ht="10.5"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</row>
    <row r="771" spans="39:103" ht="10.5"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</row>
    <row r="772" spans="39:103" ht="10.5"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</row>
    <row r="773" spans="39:103" ht="10.5"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</row>
    <row r="774" spans="39:103" ht="10.5"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</row>
    <row r="775" spans="39:103" ht="10.5"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</row>
    <row r="776" spans="39:103" ht="10.5"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</row>
    <row r="777" spans="39:103" ht="10.5"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</row>
    <row r="778" spans="39:103" ht="10.5"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</row>
    <row r="779" spans="39:103" ht="10.5"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</row>
    <row r="780" spans="39:103" ht="10.5"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</row>
    <row r="781" spans="39:103" ht="10.5"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</row>
    <row r="782" spans="39:103" ht="10.5"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</row>
    <row r="783" spans="39:103" ht="10.5"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</row>
    <row r="784" spans="39:103" ht="10.5"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</row>
    <row r="785" spans="39:103" ht="10.5"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</row>
    <row r="786" spans="39:103" ht="10.5"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</row>
    <row r="787" spans="39:103" ht="10.5"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</row>
    <row r="788" spans="39:103" ht="10.5"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</row>
    <row r="789" spans="39:103" ht="10.5"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</row>
    <row r="790" spans="39:103" ht="10.5"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</row>
    <row r="791" spans="39:103" ht="10.5"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</row>
    <row r="792" spans="39:103" ht="10.5"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</row>
    <row r="793" spans="39:103" ht="10.5"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</row>
    <row r="794" spans="39:103" ht="10.5"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</row>
    <row r="795" spans="39:103" ht="10.5"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</row>
    <row r="796" spans="39:103" ht="10.5"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  <c r="BW796" s="53"/>
      <c r="BX796" s="53"/>
      <c r="BY796" s="53"/>
      <c r="BZ796" s="53"/>
      <c r="CA796" s="53"/>
      <c r="CB796" s="53"/>
      <c r="CC796" s="53"/>
      <c r="CD796" s="53"/>
      <c r="CE796" s="53"/>
      <c r="CF796" s="53"/>
      <c r="CG796" s="53"/>
      <c r="CH796" s="53"/>
      <c r="CI796" s="53"/>
      <c r="CJ796" s="53"/>
      <c r="CK796" s="53"/>
      <c r="CL796" s="53"/>
      <c r="CM796" s="53"/>
      <c r="CN796" s="53"/>
      <c r="CO796" s="53"/>
      <c r="CP796" s="53"/>
      <c r="CQ796" s="53"/>
      <c r="CR796" s="53"/>
      <c r="CS796" s="53"/>
      <c r="CT796" s="53"/>
      <c r="CU796" s="53"/>
      <c r="CV796" s="53"/>
      <c r="CW796" s="53"/>
      <c r="CX796" s="53"/>
      <c r="CY796" s="53"/>
    </row>
    <row r="797" spans="39:103" ht="10.5"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3"/>
      <c r="CH797" s="53"/>
      <c r="CI797" s="53"/>
      <c r="CJ797" s="53"/>
      <c r="CK797" s="53"/>
      <c r="CL797" s="53"/>
      <c r="CM797" s="53"/>
      <c r="CN797" s="53"/>
      <c r="CO797" s="53"/>
      <c r="CP797" s="53"/>
      <c r="CQ797" s="53"/>
      <c r="CR797" s="53"/>
      <c r="CS797" s="53"/>
      <c r="CT797" s="53"/>
      <c r="CU797" s="53"/>
      <c r="CV797" s="53"/>
      <c r="CW797" s="53"/>
      <c r="CX797" s="53"/>
      <c r="CY797" s="53"/>
    </row>
    <row r="798" spans="39:103" ht="10.5"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53"/>
      <c r="BU798" s="53"/>
      <c r="BV798" s="53"/>
      <c r="BW798" s="53"/>
      <c r="BX798" s="53"/>
      <c r="BY798" s="53"/>
      <c r="BZ798" s="53"/>
      <c r="CA798" s="53"/>
      <c r="CB798" s="53"/>
      <c r="CC798" s="53"/>
      <c r="CD798" s="53"/>
      <c r="CE798" s="53"/>
      <c r="CF798" s="53"/>
      <c r="CG798" s="53"/>
      <c r="CH798" s="53"/>
      <c r="CI798" s="53"/>
      <c r="CJ798" s="53"/>
      <c r="CK798" s="53"/>
      <c r="CL798" s="53"/>
      <c r="CM798" s="53"/>
      <c r="CN798" s="53"/>
      <c r="CO798" s="53"/>
      <c r="CP798" s="53"/>
      <c r="CQ798" s="53"/>
      <c r="CR798" s="53"/>
      <c r="CS798" s="53"/>
      <c r="CT798" s="53"/>
      <c r="CU798" s="53"/>
      <c r="CV798" s="53"/>
      <c r="CW798" s="53"/>
      <c r="CX798" s="53"/>
      <c r="CY798" s="53"/>
    </row>
    <row r="799" spans="39:103" ht="10.5"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53"/>
      <c r="BU799" s="53"/>
      <c r="BV799" s="53"/>
      <c r="BW799" s="53"/>
      <c r="BX799" s="53"/>
      <c r="BY799" s="53"/>
      <c r="BZ799" s="53"/>
      <c r="CA799" s="53"/>
      <c r="CB799" s="53"/>
      <c r="CC799" s="53"/>
      <c r="CD799" s="53"/>
      <c r="CE799" s="53"/>
      <c r="CF799" s="53"/>
      <c r="CG799" s="53"/>
      <c r="CH799" s="53"/>
      <c r="CI799" s="53"/>
      <c r="CJ799" s="53"/>
      <c r="CK799" s="53"/>
      <c r="CL799" s="53"/>
      <c r="CM799" s="53"/>
      <c r="CN799" s="53"/>
      <c r="CO799" s="53"/>
      <c r="CP799" s="53"/>
      <c r="CQ799" s="53"/>
      <c r="CR799" s="53"/>
      <c r="CS799" s="53"/>
      <c r="CT799" s="53"/>
      <c r="CU799" s="53"/>
      <c r="CV799" s="53"/>
      <c r="CW799" s="53"/>
      <c r="CX799" s="53"/>
      <c r="CY799" s="53"/>
    </row>
    <row r="800" spans="39:103" ht="10.5"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53"/>
      <c r="BU800" s="53"/>
      <c r="BV800" s="53"/>
      <c r="BW800" s="53"/>
      <c r="BX800" s="53"/>
      <c r="BY800" s="53"/>
      <c r="BZ800" s="53"/>
      <c r="CA800" s="53"/>
      <c r="CB800" s="53"/>
      <c r="CC800" s="53"/>
      <c r="CD800" s="53"/>
      <c r="CE800" s="53"/>
      <c r="CF800" s="53"/>
      <c r="CG800" s="53"/>
      <c r="CH800" s="53"/>
      <c r="CI800" s="53"/>
      <c r="CJ800" s="53"/>
      <c r="CK800" s="53"/>
      <c r="CL800" s="53"/>
      <c r="CM800" s="53"/>
      <c r="CN800" s="53"/>
      <c r="CO800" s="53"/>
      <c r="CP800" s="53"/>
      <c r="CQ800" s="53"/>
      <c r="CR800" s="53"/>
      <c r="CS800" s="53"/>
      <c r="CT800" s="53"/>
      <c r="CU800" s="53"/>
      <c r="CV800" s="53"/>
      <c r="CW800" s="53"/>
      <c r="CX800" s="53"/>
      <c r="CY800" s="53"/>
    </row>
    <row r="801" spans="39:103" ht="10.5"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53"/>
      <c r="BU801" s="53"/>
      <c r="BV801" s="53"/>
      <c r="BW801" s="53"/>
      <c r="BX801" s="53"/>
      <c r="BY801" s="53"/>
      <c r="BZ801" s="53"/>
      <c r="CA801" s="53"/>
      <c r="CB801" s="53"/>
      <c r="CC801" s="53"/>
      <c r="CD801" s="53"/>
      <c r="CE801" s="53"/>
      <c r="CF801" s="53"/>
      <c r="CG801" s="53"/>
      <c r="CH801" s="53"/>
      <c r="CI801" s="53"/>
      <c r="CJ801" s="53"/>
      <c r="CK801" s="53"/>
      <c r="CL801" s="53"/>
      <c r="CM801" s="53"/>
      <c r="CN801" s="53"/>
      <c r="CO801" s="53"/>
      <c r="CP801" s="53"/>
      <c r="CQ801" s="53"/>
      <c r="CR801" s="53"/>
      <c r="CS801" s="53"/>
      <c r="CT801" s="53"/>
      <c r="CU801" s="53"/>
      <c r="CV801" s="53"/>
      <c r="CW801" s="53"/>
      <c r="CX801" s="53"/>
      <c r="CY801" s="53"/>
    </row>
    <row r="802" spans="39:103" ht="10.5"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53"/>
      <c r="BU802" s="53"/>
      <c r="BV802" s="53"/>
      <c r="BW802" s="53"/>
      <c r="BX802" s="53"/>
      <c r="BY802" s="53"/>
      <c r="BZ802" s="53"/>
      <c r="CA802" s="53"/>
      <c r="CB802" s="53"/>
      <c r="CC802" s="53"/>
      <c r="CD802" s="53"/>
      <c r="CE802" s="53"/>
      <c r="CF802" s="53"/>
      <c r="CG802" s="53"/>
      <c r="CH802" s="53"/>
      <c r="CI802" s="53"/>
      <c r="CJ802" s="53"/>
      <c r="CK802" s="53"/>
      <c r="CL802" s="53"/>
      <c r="CM802" s="53"/>
      <c r="CN802" s="53"/>
      <c r="CO802" s="53"/>
      <c r="CP802" s="53"/>
      <c r="CQ802" s="53"/>
      <c r="CR802" s="53"/>
      <c r="CS802" s="53"/>
      <c r="CT802" s="53"/>
      <c r="CU802" s="53"/>
      <c r="CV802" s="53"/>
      <c r="CW802" s="53"/>
      <c r="CX802" s="53"/>
      <c r="CY802" s="53"/>
    </row>
    <row r="803" spans="39:103" ht="10.5"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</row>
    <row r="804" spans="39:103" ht="10.5"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</row>
    <row r="805" spans="39:103" ht="10.5"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3"/>
      <c r="BS805" s="53"/>
      <c r="BT805" s="53"/>
      <c r="BU805" s="53"/>
      <c r="BV805" s="53"/>
      <c r="BW805" s="53"/>
      <c r="BX805" s="53"/>
      <c r="BY805" s="53"/>
      <c r="BZ805" s="53"/>
      <c r="CA805" s="53"/>
      <c r="CB805" s="53"/>
      <c r="CC805" s="53"/>
      <c r="CD805" s="53"/>
      <c r="CE805" s="53"/>
      <c r="CF805" s="53"/>
      <c r="CG805" s="53"/>
      <c r="CH805" s="53"/>
      <c r="CI805" s="53"/>
      <c r="CJ805" s="53"/>
      <c r="CK805" s="53"/>
      <c r="CL805" s="53"/>
      <c r="CM805" s="53"/>
      <c r="CN805" s="53"/>
      <c r="CO805" s="53"/>
      <c r="CP805" s="53"/>
      <c r="CQ805" s="53"/>
      <c r="CR805" s="53"/>
      <c r="CS805" s="53"/>
      <c r="CT805" s="53"/>
      <c r="CU805" s="53"/>
      <c r="CV805" s="53"/>
      <c r="CW805" s="53"/>
      <c r="CX805" s="53"/>
      <c r="CY805" s="53"/>
    </row>
    <row r="806" spans="39:103" ht="10.5"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3"/>
      <c r="BS806" s="53"/>
      <c r="BT806" s="53"/>
      <c r="BU806" s="53"/>
      <c r="BV806" s="53"/>
      <c r="BW806" s="53"/>
      <c r="BX806" s="53"/>
      <c r="BY806" s="53"/>
      <c r="BZ806" s="53"/>
      <c r="CA806" s="53"/>
      <c r="CB806" s="53"/>
      <c r="CC806" s="53"/>
      <c r="CD806" s="53"/>
      <c r="CE806" s="53"/>
      <c r="CF806" s="53"/>
      <c r="CG806" s="53"/>
      <c r="CH806" s="53"/>
      <c r="CI806" s="53"/>
      <c r="CJ806" s="53"/>
      <c r="CK806" s="53"/>
      <c r="CL806" s="53"/>
      <c r="CM806" s="53"/>
      <c r="CN806" s="53"/>
      <c r="CO806" s="53"/>
      <c r="CP806" s="53"/>
      <c r="CQ806" s="53"/>
      <c r="CR806" s="53"/>
      <c r="CS806" s="53"/>
      <c r="CT806" s="53"/>
      <c r="CU806" s="53"/>
      <c r="CV806" s="53"/>
      <c r="CW806" s="53"/>
      <c r="CX806" s="53"/>
      <c r="CY806" s="53"/>
    </row>
    <row r="807" spans="39:103" ht="10.5"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3"/>
      <c r="BS807" s="53"/>
      <c r="BT807" s="53"/>
      <c r="BU807" s="53"/>
      <c r="BV807" s="53"/>
      <c r="BW807" s="53"/>
      <c r="BX807" s="53"/>
      <c r="BY807" s="53"/>
      <c r="BZ807" s="53"/>
      <c r="CA807" s="53"/>
      <c r="CB807" s="53"/>
      <c r="CC807" s="53"/>
      <c r="CD807" s="53"/>
      <c r="CE807" s="53"/>
      <c r="CF807" s="53"/>
      <c r="CG807" s="53"/>
      <c r="CH807" s="53"/>
      <c r="CI807" s="53"/>
      <c r="CJ807" s="53"/>
      <c r="CK807" s="53"/>
      <c r="CL807" s="53"/>
      <c r="CM807" s="53"/>
      <c r="CN807" s="53"/>
      <c r="CO807" s="53"/>
      <c r="CP807" s="53"/>
      <c r="CQ807" s="53"/>
      <c r="CR807" s="53"/>
      <c r="CS807" s="53"/>
      <c r="CT807" s="53"/>
      <c r="CU807" s="53"/>
      <c r="CV807" s="53"/>
      <c r="CW807" s="53"/>
      <c r="CX807" s="53"/>
      <c r="CY807" s="53"/>
    </row>
    <row r="808" spans="39:103" ht="10.5">
      <c r="AM808" s="53"/>
      <c r="AN808" s="53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3"/>
      <c r="BS808" s="53"/>
      <c r="BT808" s="53"/>
      <c r="BU808" s="53"/>
      <c r="BV808" s="53"/>
      <c r="BW808" s="53"/>
      <c r="BX808" s="53"/>
      <c r="BY808" s="53"/>
      <c r="BZ808" s="53"/>
      <c r="CA808" s="53"/>
      <c r="CB808" s="53"/>
      <c r="CC808" s="53"/>
      <c r="CD808" s="53"/>
      <c r="CE808" s="53"/>
      <c r="CF808" s="53"/>
      <c r="CG808" s="53"/>
      <c r="CH808" s="53"/>
      <c r="CI808" s="53"/>
      <c r="CJ808" s="53"/>
      <c r="CK808" s="53"/>
      <c r="CL808" s="53"/>
      <c r="CM808" s="53"/>
      <c r="CN808" s="53"/>
      <c r="CO808" s="53"/>
      <c r="CP808" s="53"/>
      <c r="CQ808" s="53"/>
      <c r="CR808" s="53"/>
      <c r="CS808" s="53"/>
      <c r="CT808" s="53"/>
      <c r="CU808" s="53"/>
      <c r="CV808" s="53"/>
      <c r="CW808" s="53"/>
      <c r="CX808" s="53"/>
      <c r="CY808" s="53"/>
    </row>
    <row r="809" spans="39:103" ht="10.5"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3"/>
      <c r="BS809" s="53"/>
      <c r="BT809" s="53"/>
      <c r="BU809" s="53"/>
      <c r="BV809" s="53"/>
      <c r="BW809" s="53"/>
      <c r="BX809" s="53"/>
      <c r="BY809" s="53"/>
      <c r="BZ809" s="53"/>
      <c r="CA809" s="53"/>
      <c r="CB809" s="53"/>
      <c r="CC809" s="53"/>
      <c r="CD809" s="53"/>
      <c r="CE809" s="53"/>
      <c r="CF809" s="53"/>
      <c r="CG809" s="53"/>
      <c r="CH809" s="53"/>
      <c r="CI809" s="53"/>
      <c r="CJ809" s="53"/>
      <c r="CK809" s="53"/>
      <c r="CL809" s="53"/>
      <c r="CM809" s="53"/>
      <c r="CN809" s="53"/>
      <c r="CO809" s="53"/>
      <c r="CP809" s="53"/>
      <c r="CQ809" s="53"/>
      <c r="CR809" s="53"/>
      <c r="CS809" s="53"/>
      <c r="CT809" s="53"/>
      <c r="CU809" s="53"/>
      <c r="CV809" s="53"/>
      <c r="CW809" s="53"/>
      <c r="CX809" s="53"/>
      <c r="CY809" s="53"/>
    </row>
    <row r="810" spans="39:103" ht="10.5">
      <c r="AM810" s="53"/>
      <c r="AN810" s="53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3"/>
      <c r="BS810" s="53"/>
      <c r="BT810" s="53"/>
      <c r="BU810" s="53"/>
      <c r="BV810" s="53"/>
      <c r="BW810" s="53"/>
      <c r="BX810" s="53"/>
      <c r="BY810" s="53"/>
      <c r="BZ810" s="53"/>
      <c r="CA810" s="53"/>
      <c r="CB810" s="53"/>
      <c r="CC810" s="53"/>
      <c r="CD810" s="53"/>
      <c r="CE810" s="53"/>
      <c r="CF810" s="53"/>
      <c r="CG810" s="53"/>
      <c r="CH810" s="53"/>
      <c r="CI810" s="53"/>
      <c r="CJ810" s="53"/>
      <c r="CK810" s="53"/>
      <c r="CL810" s="53"/>
      <c r="CM810" s="53"/>
      <c r="CN810" s="53"/>
      <c r="CO810" s="53"/>
      <c r="CP810" s="53"/>
      <c r="CQ810" s="53"/>
      <c r="CR810" s="53"/>
      <c r="CS810" s="53"/>
      <c r="CT810" s="53"/>
      <c r="CU810" s="53"/>
      <c r="CV810" s="53"/>
      <c r="CW810" s="53"/>
      <c r="CX810" s="53"/>
      <c r="CY810" s="53"/>
    </row>
    <row r="811" spans="39:103" ht="10.5">
      <c r="AM811" s="53"/>
      <c r="AN811" s="53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3"/>
      <c r="BS811" s="53"/>
      <c r="BT811" s="53"/>
      <c r="BU811" s="53"/>
      <c r="BV811" s="53"/>
      <c r="BW811" s="53"/>
      <c r="BX811" s="53"/>
      <c r="BY811" s="53"/>
      <c r="BZ811" s="53"/>
      <c r="CA811" s="53"/>
      <c r="CB811" s="53"/>
      <c r="CC811" s="53"/>
      <c r="CD811" s="53"/>
      <c r="CE811" s="53"/>
      <c r="CF811" s="53"/>
      <c r="CG811" s="53"/>
      <c r="CH811" s="53"/>
      <c r="CI811" s="53"/>
      <c r="CJ811" s="53"/>
      <c r="CK811" s="53"/>
      <c r="CL811" s="53"/>
      <c r="CM811" s="53"/>
      <c r="CN811" s="53"/>
      <c r="CO811" s="53"/>
      <c r="CP811" s="53"/>
      <c r="CQ811" s="53"/>
      <c r="CR811" s="53"/>
      <c r="CS811" s="53"/>
      <c r="CT811" s="53"/>
      <c r="CU811" s="53"/>
      <c r="CV811" s="53"/>
      <c r="CW811" s="53"/>
      <c r="CX811" s="53"/>
      <c r="CY811" s="53"/>
    </row>
    <row r="812" spans="39:103" ht="10.5">
      <c r="AM812" s="53"/>
      <c r="AN812" s="53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3"/>
      <c r="BS812" s="53"/>
      <c r="BT812" s="53"/>
      <c r="BU812" s="53"/>
      <c r="BV812" s="53"/>
      <c r="BW812" s="53"/>
      <c r="BX812" s="53"/>
      <c r="BY812" s="53"/>
      <c r="BZ812" s="53"/>
      <c r="CA812" s="53"/>
      <c r="CB812" s="53"/>
      <c r="CC812" s="53"/>
      <c r="CD812" s="53"/>
      <c r="CE812" s="53"/>
      <c r="CF812" s="53"/>
      <c r="CG812" s="53"/>
      <c r="CH812" s="53"/>
      <c r="CI812" s="53"/>
      <c r="CJ812" s="53"/>
      <c r="CK812" s="53"/>
      <c r="CL812" s="53"/>
      <c r="CM812" s="53"/>
      <c r="CN812" s="53"/>
      <c r="CO812" s="53"/>
      <c r="CP812" s="53"/>
      <c r="CQ812" s="53"/>
      <c r="CR812" s="53"/>
      <c r="CS812" s="53"/>
      <c r="CT812" s="53"/>
      <c r="CU812" s="53"/>
      <c r="CV812" s="53"/>
      <c r="CW812" s="53"/>
      <c r="CX812" s="53"/>
      <c r="CY812" s="53"/>
    </row>
    <row r="813" spans="39:103" ht="10.5">
      <c r="AM813" s="53"/>
      <c r="AN813" s="53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3"/>
      <c r="BS813" s="53"/>
      <c r="BT813" s="53"/>
      <c r="BU813" s="53"/>
      <c r="BV813" s="53"/>
      <c r="BW813" s="53"/>
      <c r="BX813" s="53"/>
      <c r="BY813" s="53"/>
      <c r="BZ813" s="53"/>
      <c r="CA813" s="53"/>
      <c r="CB813" s="53"/>
      <c r="CC813" s="53"/>
      <c r="CD813" s="53"/>
      <c r="CE813" s="53"/>
      <c r="CF813" s="53"/>
      <c r="CG813" s="53"/>
      <c r="CH813" s="53"/>
      <c r="CI813" s="53"/>
      <c r="CJ813" s="53"/>
      <c r="CK813" s="53"/>
      <c r="CL813" s="53"/>
      <c r="CM813" s="53"/>
      <c r="CN813" s="53"/>
      <c r="CO813" s="53"/>
      <c r="CP813" s="53"/>
      <c r="CQ813" s="53"/>
      <c r="CR813" s="53"/>
      <c r="CS813" s="53"/>
      <c r="CT813" s="53"/>
      <c r="CU813" s="53"/>
      <c r="CV813" s="53"/>
      <c r="CW813" s="53"/>
      <c r="CX813" s="53"/>
      <c r="CY813" s="53"/>
    </row>
    <row r="814" spans="39:103" ht="10.5">
      <c r="AM814" s="53"/>
      <c r="AN814" s="53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3"/>
      <c r="BS814" s="53"/>
      <c r="BT814" s="53"/>
      <c r="BU814" s="53"/>
      <c r="BV814" s="53"/>
      <c r="BW814" s="53"/>
      <c r="BX814" s="53"/>
      <c r="BY814" s="53"/>
      <c r="BZ814" s="53"/>
      <c r="CA814" s="53"/>
      <c r="CB814" s="53"/>
      <c r="CC814" s="53"/>
      <c r="CD814" s="53"/>
      <c r="CE814" s="53"/>
      <c r="CF814" s="53"/>
      <c r="CG814" s="53"/>
      <c r="CH814" s="53"/>
      <c r="CI814" s="53"/>
      <c r="CJ814" s="53"/>
      <c r="CK814" s="53"/>
      <c r="CL814" s="53"/>
      <c r="CM814" s="53"/>
      <c r="CN814" s="53"/>
      <c r="CO814" s="53"/>
      <c r="CP814" s="53"/>
      <c r="CQ814" s="53"/>
      <c r="CR814" s="53"/>
      <c r="CS814" s="53"/>
      <c r="CT814" s="53"/>
      <c r="CU814" s="53"/>
      <c r="CV814" s="53"/>
      <c r="CW814" s="53"/>
      <c r="CX814" s="53"/>
      <c r="CY814" s="53"/>
    </row>
    <row r="815" spans="39:103" ht="10.5">
      <c r="AM815" s="53"/>
      <c r="AN815" s="53"/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3"/>
      <c r="BS815" s="53"/>
      <c r="BT815" s="53"/>
      <c r="BU815" s="53"/>
      <c r="BV815" s="53"/>
      <c r="BW815" s="53"/>
      <c r="BX815" s="53"/>
      <c r="BY815" s="53"/>
      <c r="BZ815" s="53"/>
      <c r="CA815" s="53"/>
      <c r="CB815" s="53"/>
      <c r="CC815" s="53"/>
      <c r="CD815" s="53"/>
      <c r="CE815" s="53"/>
      <c r="CF815" s="53"/>
      <c r="CG815" s="53"/>
      <c r="CH815" s="53"/>
      <c r="CI815" s="53"/>
      <c r="CJ815" s="53"/>
      <c r="CK815" s="53"/>
      <c r="CL815" s="53"/>
      <c r="CM815" s="53"/>
      <c r="CN815" s="53"/>
      <c r="CO815" s="53"/>
      <c r="CP815" s="53"/>
      <c r="CQ815" s="53"/>
      <c r="CR815" s="53"/>
      <c r="CS815" s="53"/>
      <c r="CT815" s="53"/>
      <c r="CU815" s="53"/>
      <c r="CV815" s="53"/>
      <c r="CW815" s="53"/>
      <c r="CX815" s="53"/>
      <c r="CY815" s="53"/>
    </row>
    <row r="816" spans="39:103" ht="10.5"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  <c r="BW816" s="53"/>
      <c r="BX816" s="53"/>
      <c r="BY816" s="53"/>
      <c r="BZ816" s="53"/>
      <c r="CA816" s="53"/>
      <c r="CB816" s="53"/>
      <c r="CC816" s="53"/>
      <c r="CD816" s="53"/>
      <c r="CE816" s="53"/>
      <c r="CF816" s="53"/>
      <c r="CG816" s="53"/>
      <c r="CH816" s="53"/>
      <c r="CI816" s="53"/>
      <c r="CJ816" s="53"/>
      <c r="CK816" s="53"/>
      <c r="CL816" s="53"/>
      <c r="CM816" s="53"/>
      <c r="CN816" s="53"/>
      <c r="CO816" s="53"/>
      <c r="CP816" s="53"/>
      <c r="CQ816" s="53"/>
      <c r="CR816" s="53"/>
      <c r="CS816" s="53"/>
      <c r="CT816" s="53"/>
      <c r="CU816" s="53"/>
      <c r="CV816" s="53"/>
      <c r="CW816" s="53"/>
      <c r="CX816" s="53"/>
      <c r="CY816" s="53"/>
    </row>
    <row r="817" spans="39:103" ht="10.5"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</row>
    <row r="818" spans="39:103" ht="10.5">
      <c r="AM818" s="53"/>
      <c r="AN818" s="53"/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  <c r="BG818" s="53"/>
      <c r="BH818" s="53"/>
      <c r="BI818" s="53"/>
      <c r="BJ818" s="53"/>
      <c r="BK818" s="53"/>
      <c r="BL818" s="53"/>
      <c r="BM818" s="53"/>
      <c r="BN818" s="53"/>
      <c r="BO818" s="53"/>
      <c r="BP818" s="53"/>
      <c r="BQ818" s="53"/>
      <c r="BR818" s="53"/>
      <c r="BS818" s="53"/>
      <c r="BT818" s="53"/>
      <c r="BU818" s="53"/>
      <c r="BV818" s="53"/>
      <c r="BW818" s="53"/>
      <c r="BX818" s="53"/>
      <c r="BY818" s="53"/>
      <c r="BZ818" s="53"/>
      <c r="CA818" s="53"/>
      <c r="CB818" s="53"/>
      <c r="CC818" s="53"/>
      <c r="CD818" s="53"/>
      <c r="CE818" s="53"/>
      <c r="CF818" s="53"/>
      <c r="CG818" s="53"/>
      <c r="CH818" s="53"/>
      <c r="CI818" s="53"/>
      <c r="CJ818" s="53"/>
      <c r="CK818" s="53"/>
      <c r="CL818" s="53"/>
      <c r="CM818" s="53"/>
      <c r="CN818" s="53"/>
      <c r="CO818" s="53"/>
      <c r="CP818" s="53"/>
      <c r="CQ818" s="53"/>
      <c r="CR818" s="53"/>
      <c r="CS818" s="53"/>
      <c r="CT818" s="53"/>
      <c r="CU818" s="53"/>
      <c r="CV818" s="53"/>
      <c r="CW818" s="53"/>
      <c r="CX818" s="53"/>
      <c r="CY818" s="53"/>
    </row>
    <row r="819" spans="39:103" ht="10.5"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53"/>
      <c r="BU819" s="53"/>
      <c r="BV819" s="53"/>
      <c r="BW819" s="53"/>
      <c r="BX819" s="53"/>
      <c r="BY819" s="53"/>
      <c r="BZ819" s="53"/>
      <c r="CA819" s="53"/>
      <c r="CB819" s="53"/>
      <c r="CC819" s="53"/>
      <c r="CD819" s="53"/>
      <c r="CE819" s="53"/>
      <c r="CF819" s="53"/>
      <c r="CG819" s="53"/>
      <c r="CH819" s="53"/>
      <c r="CI819" s="53"/>
      <c r="CJ819" s="53"/>
      <c r="CK819" s="53"/>
      <c r="CL819" s="53"/>
      <c r="CM819" s="53"/>
      <c r="CN819" s="53"/>
      <c r="CO819" s="53"/>
      <c r="CP819" s="53"/>
      <c r="CQ819" s="53"/>
      <c r="CR819" s="53"/>
      <c r="CS819" s="53"/>
      <c r="CT819" s="53"/>
      <c r="CU819" s="53"/>
      <c r="CV819" s="53"/>
      <c r="CW819" s="53"/>
      <c r="CX819" s="53"/>
      <c r="CY819" s="53"/>
    </row>
    <row r="820" spans="39:103" ht="10.5"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</row>
    <row r="821" spans="39:103" ht="10.5"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</row>
    <row r="822" spans="39:103" ht="10.5"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</row>
    <row r="823" spans="39:103" ht="10.5"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</row>
    <row r="824" spans="39:103" ht="10.5"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</row>
    <row r="825" spans="39:103" ht="10.5"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</row>
    <row r="826" spans="39:103" ht="10.5"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</row>
    <row r="827" spans="39:103" ht="10.5">
      <c r="AM827" s="53"/>
      <c r="AN827" s="53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3"/>
      <c r="BS827" s="53"/>
      <c r="BT827" s="53"/>
      <c r="BU827" s="53"/>
      <c r="BV827" s="53"/>
      <c r="BW827" s="53"/>
      <c r="BX827" s="53"/>
      <c r="BY827" s="53"/>
      <c r="BZ827" s="53"/>
      <c r="CA827" s="53"/>
      <c r="CB827" s="53"/>
      <c r="CC827" s="53"/>
      <c r="CD827" s="53"/>
      <c r="CE827" s="53"/>
      <c r="CF827" s="53"/>
      <c r="CG827" s="53"/>
      <c r="CH827" s="53"/>
      <c r="CI827" s="53"/>
      <c r="CJ827" s="53"/>
      <c r="CK827" s="53"/>
      <c r="CL827" s="53"/>
      <c r="CM827" s="53"/>
      <c r="CN827" s="53"/>
      <c r="CO827" s="53"/>
      <c r="CP827" s="53"/>
      <c r="CQ827" s="53"/>
      <c r="CR827" s="53"/>
      <c r="CS827" s="53"/>
      <c r="CT827" s="53"/>
      <c r="CU827" s="53"/>
      <c r="CV827" s="53"/>
      <c r="CW827" s="53"/>
      <c r="CX827" s="53"/>
      <c r="CY827" s="53"/>
    </row>
    <row r="828" spans="39:103" ht="10.5">
      <c r="AM828" s="53"/>
      <c r="AN828" s="53"/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3"/>
      <c r="BS828" s="53"/>
      <c r="BT828" s="53"/>
      <c r="BU828" s="53"/>
      <c r="BV828" s="53"/>
      <c r="BW828" s="53"/>
      <c r="BX828" s="53"/>
      <c r="BY828" s="53"/>
      <c r="BZ828" s="53"/>
      <c r="CA828" s="53"/>
      <c r="CB828" s="53"/>
      <c r="CC828" s="53"/>
      <c r="CD828" s="53"/>
      <c r="CE828" s="53"/>
      <c r="CF828" s="53"/>
      <c r="CG828" s="53"/>
      <c r="CH828" s="53"/>
      <c r="CI828" s="53"/>
      <c r="CJ828" s="53"/>
      <c r="CK828" s="53"/>
      <c r="CL828" s="53"/>
      <c r="CM828" s="53"/>
      <c r="CN828" s="53"/>
      <c r="CO828" s="53"/>
      <c r="CP828" s="53"/>
      <c r="CQ828" s="53"/>
      <c r="CR828" s="53"/>
      <c r="CS828" s="53"/>
      <c r="CT828" s="53"/>
      <c r="CU828" s="53"/>
      <c r="CV828" s="53"/>
      <c r="CW828" s="53"/>
      <c r="CX828" s="53"/>
      <c r="CY828" s="53"/>
    </row>
    <row r="829" spans="39:103" ht="10.5">
      <c r="AM829" s="53"/>
      <c r="AN829" s="53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3"/>
      <c r="BS829" s="53"/>
      <c r="BT829" s="53"/>
      <c r="BU829" s="53"/>
      <c r="BV829" s="53"/>
      <c r="BW829" s="53"/>
      <c r="BX829" s="53"/>
      <c r="BY829" s="53"/>
      <c r="BZ829" s="53"/>
      <c r="CA829" s="53"/>
      <c r="CB829" s="53"/>
      <c r="CC829" s="53"/>
      <c r="CD829" s="53"/>
      <c r="CE829" s="53"/>
      <c r="CF829" s="53"/>
      <c r="CG829" s="53"/>
      <c r="CH829" s="53"/>
      <c r="CI829" s="53"/>
      <c r="CJ829" s="53"/>
      <c r="CK829" s="53"/>
      <c r="CL829" s="53"/>
      <c r="CM829" s="53"/>
      <c r="CN829" s="53"/>
      <c r="CO829" s="53"/>
      <c r="CP829" s="53"/>
      <c r="CQ829" s="53"/>
      <c r="CR829" s="53"/>
      <c r="CS829" s="53"/>
      <c r="CT829" s="53"/>
      <c r="CU829" s="53"/>
      <c r="CV829" s="53"/>
      <c r="CW829" s="53"/>
      <c r="CX829" s="53"/>
      <c r="CY829" s="53"/>
    </row>
    <row r="830" spans="39:103" ht="10.5"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  <c r="BW830" s="53"/>
      <c r="BX830" s="53"/>
      <c r="BY830" s="53"/>
      <c r="BZ830" s="53"/>
      <c r="CA830" s="53"/>
      <c r="CB830" s="53"/>
      <c r="CC830" s="53"/>
      <c r="CD830" s="53"/>
      <c r="CE830" s="53"/>
      <c r="CF830" s="53"/>
      <c r="CG830" s="53"/>
      <c r="CH830" s="53"/>
      <c r="CI830" s="53"/>
      <c r="CJ830" s="53"/>
      <c r="CK830" s="53"/>
      <c r="CL830" s="53"/>
      <c r="CM830" s="53"/>
      <c r="CN830" s="53"/>
      <c r="CO830" s="53"/>
      <c r="CP830" s="53"/>
      <c r="CQ830" s="53"/>
      <c r="CR830" s="53"/>
      <c r="CS830" s="53"/>
      <c r="CT830" s="53"/>
      <c r="CU830" s="53"/>
      <c r="CV830" s="53"/>
      <c r="CW830" s="53"/>
      <c r="CX830" s="53"/>
      <c r="CY830" s="53"/>
    </row>
    <row r="831" spans="39:103" ht="10.5">
      <c r="AM831" s="53"/>
      <c r="AN831" s="53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3"/>
      <c r="BS831" s="53"/>
      <c r="BT831" s="53"/>
      <c r="BU831" s="53"/>
      <c r="BV831" s="53"/>
      <c r="BW831" s="53"/>
      <c r="BX831" s="53"/>
      <c r="BY831" s="53"/>
      <c r="BZ831" s="53"/>
      <c r="CA831" s="53"/>
      <c r="CB831" s="53"/>
      <c r="CC831" s="53"/>
      <c r="CD831" s="53"/>
      <c r="CE831" s="53"/>
      <c r="CF831" s="53"/>
      <c r="CG831" s="53"/>
      <c r="CH831" s="53"/>
      <c r="CI831" s="53"/>
      <c r="CJ831" s="53"/>
      <c r="CK831" s="53"/>
      <c r="CL831" s="53"/>
      <c r="CM831" s="53"/>
      <c r="CN831" s="53"/>
      <c r="CO831" s="53"/>
      <c r="CP831" s="53"/>
      <c r="CQ831" s="53"/>
      <c r="CR831" s="53"/>
      <c r="CS831" s="53"/>
      <c r="CT831" s="53"/>
      <c r="CU831" s="53"/>
      <c r="CV831" s="53"/>
      <c r="CW831" s="53"/>
      <c r="CX831" s="53"/>
      <c r="CY831" s="53"/>
    </row>
    <row r="832" spans="39:103" ht="10.5"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</row>
    <row r="833" spans="39:103" ht="10.5">
      <c r="AM833" s="53"/>
      <c r="AN833" s="53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3"/>
      <c r="BS833" s="53"/>
      <c r="BT833" s="53"/>
      <c r="BU833" s="53"/>
      <c r="BV833" s="53"/>
      <c r="BW833" s="53"/>
      <c r="BX833" s="53"/>
      <c r="BY833" s="53"/>
      <c r="BZ833" s="53"/>
      <c r="CA833" s="53"/>
      <c r="CB833" s="53"/>
      <c r="CC833" s="53"/>
      <c r="CD833" s="53"/>
      <c r="CE833" s="53"/>
      <c r="CF833" s="53"/>
      <c r="CG833" s="53"/>
      <c r="CH833" s="53"/>
      <c r="CI833" s="53"/>
      <c r="CJ833" s="53"/>
      <c r="CK833" s="53"/>
      <c r="CL833" s="53"/>
      <c r="CM833" s="53"/>
      <c r="CN833" s="53"/>
      <c r="CO833" s="53"/>
      <c r="CP833" s="53"/>
      <c r="CQ833" s="53"/>
      <c r="CR833" s="53"/>
      <c r="CS833" s="53"/>
      <c r="CT833" s="53"/>
      <c r="CU833" s="53"/>
      <c r="CV833" s="53"/>
      <c r="CW833" s="53"/>
      <c r="CX833" s="53"/>
      <c r="CY833" s="53"/>
    </row>
    <row r="834" spans="39:103" ht="10.5">
      <c r="AM834" s="53"/>
      <c r="AN834" s="53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3"/>
      <c r="BS834" s="53"/>
      <c r="BT834" s="53"/>
      <c r="BU834" s="53"/>
      <c r="BV834" s="53"/>
      <c r="BW834" s="53"/>
      <c r="BX834" s="53"/>
      <c r="BY834" s="53"/>
      <c r="BZ834" s="53"/>
      <c r="CA834" s="53"/>
      <c r="CB834" s="53"/>
      <c r="CC834" s="53"/>
      <c r="CD834" s="53"/>
      <c r="CE834" s="53"/>
      <c r="CF834" s="53"/>
      <c r="CG834" s="53"/>
      <c r="CH834" s="53"/>
      <c r="CI834" s="53"/>
      <c r="CJ834" s="53"/>
      <c r="CK834" s="53"/>
      <c r="CL834" s="53"/>
      <c r="CM834" s="53"/>
      <c r="CN834" s="53"/>
      <c r="CO834" s="53"/>
      <c r="CP834" s="53"/>
      <c r="CQ834" s="53"/>
      <c r="CR834" s="53"/>
      <c r="CS834" s="53"/>
      <c r="CT834" s="53"/>
      <c r="CU834" s="53"/>
      <c r="CV834" s="53"/>
      <c r="CW834" s="53"/>
      <c r="CX834" s="53"/>
      <c r="CY834" s="53"/>
    </row>
    <row r="835" spans="39:103" ht="10.5">
      <c r="AM835" s="53"/>
      <c r="AN835" s="53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3"/>
      <c r="BS835" s="53"/>
      <c r="BT835" s="53"/>
      <c r="BU835" s="53"/>
      <c r="BV835" s="53"/>
      <c r="BW835" s="53"/>
      <c r="BX835" s="53"/>
      <c r="BY835" s="53"/>
      <c r="BZ835" s="53"/>
      <c r="CA835" s="53"/>
      <c r="CB835" s="53"/>
      <c r="CC835" s="53"/>
      <c r="CD835" s="53"/>
      <c r="CE835" s="53"/>
      <c r="CF835" s="53"/>
      <c r="CG835" s="53"/>
      <c r="CH835" s="53"/>
      <c r="CI835" s="53"/>
      <c r="CJ835" s="53"/>
      <c r="CK835" s="53"/>
      <c r="CL835" s="53"/>
      <c r="CM835" s="53"/>
      <c r="CN835" s="53"/>
      <c r="CO835" s="53"/>
      <c r="CP835" s="53"/>
      <c r="CQ835" s="53"/>
      <c r="CR835" s="53"/>
      <c r="CS835" s="53"/>
      <c r="CT835" s="53"/>
      <c r="CU835" s="53"/>
      <c r="CV835" s="53"/>
      <c r="CW835" s="53"/>
      <c r="CX835" s="53"/>
      <c r="CY835" s="53"/>
    </row>
    <row r="836" spans="39:103" ht="10.5">
      <c r="AM836" s="53"/>
      <c r="AN836" s="53"/>
      <c r="AO836" s="53"/>
      <c r="AP836" s="53"/>
      <c r="AQ836" s="53"/>
      <c r="AR836" s="53"/>
      <c r="AS836" s="53"/>
      <c r="AT836" s="53"/>
      <c r="AU836" s="53"/>
      <c r="AV836" s="53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3"/>
      <c r="BS836" s="53"/>
      <c r="BT836" s="53"/>
      <c r="BU836" s="53"/>
      <c r="BV836" s="53"/>
      <c r="BW836" s="53"/>
      <c r="BX836" s="53"/>
      <c r="BY836" s="53"/>
      <c r="BZ836" s="53"/>
      <c r="CA836" s="53"/>
      <c r="CB836" s="53"/>
      <c r="CC836" s="53"/>
      <c r="CD836" s="53"/>
      <c r="CE836" s="53"/>
      <c r="CF836" s="53"/>
      <c r="CG836" s="53"/>
      <c r="CH836" s="53"/>
      <c r="CI836" s="53"/>
      <c r="CJ836" s="53"/>
      <c r="CK836" s="53"/>
      <c r="CL836" s="53"/>
      <c r="CM836" s="53"/>
      <c r="CN836" s="53"/>
      <c r="CO836" s="53"/>
      <c r="CP836" s="53"/>
      <c r="CQ836" s="53"/>
      <c r="CR836" s="53"/>
      <c r="CS836" s="53"/>
      <c r="CT836" s="53"/>
      <c r="CU836" s="53"/>
      <c r="CV836" s="53"/>
      <c r="CW836" s="53"/>
      <c r="CX836" s="53"/>
      <c r="CY836" s="53"/>
    </row>
    <row r="837" spans="39:103" ht="10.5">
      <c r="AM837" s="53"/>
      <c r="AN837" s="53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3"/>
      <c r="BS837" s="53"/>
      <c r="BT837" s="53"/>
      <c r="BU837" s="53"/>
      <c r="BV837" s="53"/>
      <c r="BW837" s="53"/>
      <c r="BX837" s="53"/>
      <c r="BY837" s="53"/>
      <c r="BZ837" s="53"/>
      <c r="CA837" s="53"/>
      <c r="CB837" s="53"/>
      <c r="CC837" s="53"/>
      <c r="CD837" s="53"/>
      <c r="CE837" s="53"/>
      <c r="CF837" s="53"/>
      <c r="CG837" s="53"/>
      <c r="CH837" s="53"/>
      <c r="CI837" s="53"/>
      <c r="CJ837" s="53"/>
      <c r="CK837" s="53"/>
      <c r="CL837" s="53"/>
      <c r="CM837" s="53"/>
      <c r="CN837" s="53"/>
      <c r="CO837" s="53"/>
      <c r="CP837" s="53"/>
      <c r="CQ837" s="53"/>
      <c r="CR837" s="53"/>
      <c r="CS837" s="53"/>
      <c r="CT837" s="53"/>
      <c r="CU837" s="53"/>
      <c r="CV837" s="53"/>
      <c r="CW837" s="53"/>
      <c r="CX837" s="53"/>
      <c r="CY837" s="53"/>
    </row>
    <row r="838" spans="39:103" ht="10.5">
      <c r="AM838" s="53"/>
      <c r="AN838" s="53"/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3"/>
      <c r="BS838" s="53"/>
      <c r="BT838" s="53"/>
      <c r="BU838" s="53"/>
      <c r="BV838" s="53"/>
      <c r="BW838" s="53"/>
      <c r="BX838" s="53"/>
      <c r="BY838" s="53"/>
      <c r="BZ838" s="53"/>
      <c r="CA838" s="53"/>
      <c r="CB838" s="53"/>
      <c r="CC838" s="53"/>
      <c r="CD838" s="53"/>
      <c r="CE838" s="53"/>
      <c r="CF838" s="53"/>
      <c r="CG838" s="53"/>
      <c r="CH838" s="53"/>
      <c r="CI838" s="53"/>
      <c r="CJ838" s="53"/>
      <c r="CK838" s="53"/>
      <c r="CL838" s="53"/>
      <c r="CM838" s="53"/>
      <c r="CN838" s="53"/>
      <c r="CO838" s="53"/>
      <c r="CP838" s="53"/>
      <c r="CQ838" s="53"/>
      <c r="CR838" s="53"/>
      <c r="CS838" s="53"/>
      <c r="CT838" s="53"/>
      <c r="CU838" s="53"/>
      <c r="CV838" s="53"/>
      <c r="CW838" s="53"/>
      <c r="CX838" s="53"/>
      <c r="CY838" s="53"/>
    </row>
    <row r="839" spans="39:103" ht="10.5">
      <c r="AM839" s="53"/>
      <c r="AN839" s="53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3"/>
      <c r="BS839" s="53"/>
      <c r="BT839" s="53"/>
      <c r="BU839" s="53"/>
      <c r="BV839" s="53"/>
      <c r="BW839" s="53"/>
      <c r="BX839" s="53"/>
      <c r="BY839" s="53"/>
      <c r="BZ839" s="53"/>
      <c r="CA839" s="53"/>
      <c r="CB839" s="53"/>
      <c r="CC839" s="53"/>
      <c r="CD839" s="53"/>
      <c r="CE839" s="53"/>
      <c r="CF839" s="53"/>
      <c r="CG839" s="53"/>
      <c r="CH839" s="53"/>
      <c r="CI839" s="53"/>
      <c r="CJ839" s="53"/>
      <c r="CK839" s="53"/>
      <c r="CL839" s="53"/>
      <c r="CM839" s="53"/>
      <c r="CN839" s="53"/>
      <c r="CO839" s="53"/>
      <c r="CP839" s="53"/>
      <c r="CQ839" s="53"/>
      <c r="CR839" s="53"/>
      <c r="CS839" s="53"/>
      <c r="CT839" s="53"/>
      <c r="CU839" s="53"/>
      <c r="CV839" s="53"/>
      <c r="CW839" s="53"/>
      <c r="CX839" s="53"/>
      <c r="CY839" s="53"/>
    </row>
    <row r="840" spans="39:103" ht="10.5"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</row>
    <row r="841" spans="39:103" ht="10.5"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</row>
    <row r="842" spans="39:103" ht="10.5"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3"/>
      <c r="BS842" s="53"/>
      <c r="BT842" s="53"/>
      <c r="BU842" s="53"/>
      <c r="BV842" s="53"/>
      <c r="BW842" s="53"/>
      <c r="BX842" s="53"/>
      <c r="BY842" s="53"/>
      <c r="BZ842" s="53"/>
      <c r="CA842" s="53"/>
      <c r="CB842" s="53"/>
      <c r="CC842" s="53"/>
      <c r="CD842" s="53"/>
      <c r="CE842" s="53"/>
      <c r="CF842" s="53"/>
      <c r="CG842" s="53"/>
      <c r="CH842" s="53"/>
      <c r="CI842" s="53"/>
      <c r="CJ842" s="53"/>
      <c r="CK842" s="53"/>
      <c r="CL842" s="53"/>
      <c r="CM842" s="53"/>
      <c r="CN842" s="53"/>
      <c r="CO842" s="53"/>
      <c r="CP842" s="53"/>
      <c r="CQ842" s="53"/>
      <c r="CR842" s="53"/>
      <c r="CS842" s="53"/>
      <c r="CT842" s="53"/>
      <c r="CU842" s="53"/>
      <c r="CV842" s="53"/>
      <c r="CW842" s="53"/>
      <c r="CX842" s="53"/>
      <c r="CY842" s="53"/>
    </row>
    <row r="843" spans="39:103" ht="10.5"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3"/>
      <c r="BS843" s="53"/>
      <c r="BT843" s="53"/>
      <c r="BU843" s="53"/>
      <c r="BV843" s="53"/>
      <c r="BW843" s="53"/>
      <c r="BX843" s="53"/>
      <c r="BY843" s="53"/>
      <c r="BZ843" s="53"/>
      <c r="CA843" s="53"/>
      <c r="CB843" s="53"/>
      <c r="CC843" s="53"/>
      <c r="CD843" s="53"/>
      <c r="CE843" s="53"/>
      <c r="CF843" s="53"/>
      <c r="CG843" s="53"/>
      <c r="CH843" s="53"/>
      <c r="CI843" s="53"/>
      <c r="CJ843" s="53"/>
      <c r="CK843" s="53"/>
      <c r="CL843" s="53"/>
      <c r="CM843" s="53"/>
      <c r="CN843" s="53"/>
      <c r="CO843" s="53"/>
      <c r="CP843" s="53"/>
      <c r="CQ843" s="53"/>
      <c r="CR843" s="53"/>
      <c r="CS843" s="53"/>
      <c r="CT843" s="53"/>
      <c r="CU843" s="53"/>
      <c r="CV843" s="53"/>
      <c r="CW843" s="53"/>
      <c r="CX843" s="53"/>
      <c r="CY843" s="53"/>
    </row>
    <row r="844" spans="39:103" ht="10.5">
      <c r="AM844" s="53"/>
      <c r="AN844" s="53"/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3"/>
      <c r="BS844" s="53"/>
      <c r="BT844" s="53"/>
      <c r="BU844" s="53"/>
      <c r="BV844" s="53"/>
      <c r="BW844" s="53"/>
      <c r="BX844" s="53"/>
      <c r="BY844" s="53"/>
      <c r="BZ844" s="53"/>
      <c r="CA844" s="53"/>
      <c r="CB844" s="53"/>
      <c r="CC844" s="53"/>
      <c r="CD844" s="53"/>
      <c r="CE844" s="53"/>
      <c r="CF844" s="53"/>
      <c r="CG844" s="53"/>
      <c r="CH844" s="53"/>
      <c r="CI844" s="53"/>
      <c r="CJ844" s="53"/>
      <c r="CK844" s="53"/>
      <c r="CL844" s="53"/>
      <c r="CM844" s="53"/>
      <c r="CN844" s="53"/>
      <c r="CO844" s="53"/>
      <c r="CP844" s="53"/>
      <c r="CQ844" s="53"/>
      <c r="CR844" s="53"/>
      <c r="CS844" s="53"/>
      <c r="CT844" s="53"/>
      <c r="CU844" s="53"/>
      <c r="CV844" s="53"/>
      <c r="CW844" s="53"/>
      <c r="CX844" s="53"/>
      <c r="CY844" s="53"/>
    </row>
    <row r="845" spans="39:103" ht="10.5">
      <c r="AM845" s="53"/>
      <c r="AN845" s="53"/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3"/>
      <c r="BS845" s="53"/>
      <c r="BT845" s="53"/>
      <c r="BU845" s="53"/>
      <c r="BV845" s="53"/>
      <c r="BW845" s="53"/>
      <c r="BX845" s="53"/>
      <c r="BY845" s="53"/>
      <c r="BZ845" s="53"/>
      <c r="CA845" s="53"/>
      <c r="CB845" s="53"/>
      <c r="CC845" s="53"/>
      <c r="CD845" s="53"/>
      <c r="CE845" s="53"/>
      <c r="CF845" s="53"/>
      <c r="CG845" s="53"/>
      <c r="CH845" s="53"/>
      <c r="CI845" s="53"/>
      <c r="CJ845" s="53"/>
      <c r="CK845" s="53"/>
      <c r="CL845" s="53"/>
      <c r="CM845" s="53"/>
      <c r="CN845" s="53"/>
      <c r="CO845" s="53"/>
      <c r="CP845" s="53"/>
      <c r="CQ845" s="53"/>
      <c r="CR845" s="53"/>
      <c r="CS845" s="53"/>
      <c r="CT845" s="53"/>
      <c r="CU845" s="53"/>
      <c r="CV845" s="53"/>
      <c r="CW845" s="53"/>
      <c r="CX845" s="53"/>
      <c r="CY845" s="53"/>
    </row>
    <row r="846" spans="39:103" ht="10.5">
      <c r="AM846" s="53"/>
      <c r="AN846" s="53"/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3"/>
      <c r="BS846" s="53"/>
      <c r="BT846" s="53"/>
      <c r="BU846" s="53"/>
      <c r="BV846" s="53"/>
      <c r="BW846" s="53"/>
      <c r="BX846" s="53"/>
      <c r="BY846" s="53"/>
      <c r="BZ846" s="53"/>
      <c r="CA846" s="53"/>
      <c r="CB846" s="53"/>
      <c r="CC846" s="53"/>
      <c r="CD846" s="53"/>
      <c r="CE846" s="53"/>
      <c r="CF846" s="53"/>
      <c r="CG846" s="53"/>
      <c r="CH846" s="53"/>
      <c r="CI846" s="53"/>
      <c r="CJ846" s="53"/>
      <c r="CK846" s="53"/>
      <c r="CL846" s="53"/>
      <c r="CM846" s="53"/>
      <c r="CN846" s="53"/>
      <c r="CO846" s="53"/>
      <c r="CP846" s="53"/>
      <c r="CQ846" s="53"/>
      <c r="CR846" s="53"/>
      <c r="CS846" s="53"/>
      <c r="CT846" s="53"/>
      <c r="CU846" s="53"/>
      <c r="CV846" s="53"/>
      <c r="CW846" s="53"/>
      <c r="CX846" s="53"/>
      <c r="CY846" s="53"/>
    </row>
    <row r="847" spans="39:103" ht="10.5">
      <c r="AM847" s="53"/>
      <c r="AN847" s="53"/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3"/>
      <c r="BS847" s="53"/>
      <c r="BT847" s="53"/>
      <c r="BU847" s="53"/>
      <c r="BV847" s="53"/>
      <c r="BW847" s="53"/>
      <c r="BX847" s="53"/>
      <c r="BY847" s="53"/>
      <c r="BZ847" s="53"/>
      <c r="CA847" s="53"/>
      <c r="CB847" s="53"/>
      <c r="CC847" s="53"/>
      <c r="CD847" s="53"/>
      <c r="CE847" s="53"/>
      <c r="CF847" s="53"/>
      <c r="CG847" s="53"/>
      <c r="CH847" s="53"/>
      <c r="CI847" s="53"/>
      <c r="CJ847" s="53"/>
      <c r="CK847" s="53"/>
      <c r="CL847" s="53"/>
      <c r="CM847" s="53"/>
      <c r="CN847" s="53"/>
      <c r="CO847" s="53"/>
      <c r="CP847" s="53"/>
      <c r="CQ847" s="53"/>
      <c r="CR847" s="53"/>
      <c r="CS847" s="53"/>
      <c r="CT847" s="53"/>
      <c r="CU847" s="53"/>
      <c r="CV847" s="53"/>
      <c r="CW847" s="53"/>
      <c r="CX847" s="53"/>
      <c r="CY847" s="53"/>
    </row>
    <row r="848" spans="39:103" ht="10.5">
      <c r="AM848" s="53"/>
      <c r="AN848" s="53"/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3"/>
      <c r="BS848" s="53"/>
      <c r="BT848" s="53"/>
      <c r="BU848" s="53"/>
      <c r="BV848" s="53"/>
      <c r="BW848" s="53"/>
      <c r="BX848" s="53"/>
      <c r="BY848" s="53"/>
      <c r="BZ848" s="53"/>
      <c r="CA848" s="53"/>
      <c r="CB848" s="53"/>
      <c r="CC848" s="53"/>
      <c r="CD848" s="53"/>
      <c r="CE848" s="53"/>
      <c r="CF848" s="53"/>
      <c r="CG848" s="53"/>
      <c r="CH848" s="53"/>
      <c r="CI848" s="53"/>
      <c r="CJ848" s="53"/>
      <c r="CK848" s="53"/>
      <c r="CL848" s="53"/>
      <c r="CM848" s="53"/>
      <c r="CN848" s="53"/>
      <c r="CO848" s="53"/>
      <c r="CP848" s="53"/>
      <c r="CQ848" s="53"/>
      <c r="CR848" s="53"/>
      <c r="CS848" s="53"/>
      <c r="CT848" s="53"/>
      <c r="CU848" s="53"/>
      <c r="CV848" s="53"/>
      <c r="CW848" s="53"/>
      <c r="CX848" s="53"/>
      <c r="CY848" s="53"/>
    </row>
    <row r="849" spans="39:103" ht="10.5"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3"/>
      <c r="BS849" s="53"/>
      <c r="BT849" s="53"/>
      <c r="BU849" s="53"/>
      <c r="BV849" s="53"/>
      <c r="BW849" s="53"/>
      <c r="BX849" s="53"/>
      <c r="BY849" s="53"/>
      <c r="BZ849" s="53"/>
      <c r="CA849" s="53"/>
      <c r="CB849" s="53"/>
      <c r="CC849" s="53"/>
      <c r="CD849" s="53"/>
      <c r="CE849" s="53"/>
      <c r="CF849" s="53"/>
      <c r="CG849" s="53"/>
      <c r="CH849" s="53"/>
      <c r="CI849" s="53"/>
      <c r="CJ849" s="53"/>
      <c r="CK849" s="53"/>
      <c r="CL849" s="53"/>
      <c r="CM849" s="53"/>
      <c r="CN849" s="53"/>
      <c r="CO849" s="53"/>
      <c r="CP849" s="53"/>
      <c r="CQ849" s="53"/>
      <c r="CR849" s="53"/>
      <c r="CS849" s="53"/>
      <c r="CT849" s="53"/>
      <c r="CU849" s="53"/>
      <c r="CV849" s="53"/>
      <c r="CW849" s="53"/>
      <c r="CX849" s="53"/>
      <c r="CY849" s="53"/>
    </row>
    <row r="850" spans="39:103" ht="10.5">
      <c r="AM850" s="53"/>
      <c r="AN850" s="53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3"/>
      <c r="BS850" s="53"/>
      <c r="BT850" s="53"/>
      <c r="BU850" s="53"/>
      <c r="BV850" s="53"/>
      <c r="BW850" s="53"/>
      <c r="BX850" s="53"/>
      <c r="BY850" s="53"/>
      <c r="BZ850" s="53"/>
      <c r="CA850" s="53"/>
      <c r="CB850" s="53"/>
      <c r="CC850" s="53"/>
      <c r="CD850" s="53"/>
      <c r="CE850" s="53"/>
      <c r="CF850" s="53"/>
      <c r="CG850" s="53"/>
      <c r="CH850" s="53"/>
      <c r="CI850" s="53"/>
      <c r="CJ850" s="53"/>
      <c r="CK850" s="53"/>
      <c r="CL850" s="53"/>
      <c r="CM850" s="53"/>
      <c r="CN850" s="53"/>
      <c r="CO850" s="53"/>
      <c r="CP850" s="53"/>
      <c r="CQ850" s="53"/>
      <c r="CR850" s="53"/>
      <c r="CS850" s="53"/>
      <c r="CT850" s="53"/>
      <c r="CU850" s="53"/>
      <c r="CV850" s="53"/>
      <c r="CW850" s="53"/>
      <c r="CX850" s="53"/>
      <c r="CY850" s="53"/>
    </row>
    <row r="851" spans="39:103" ht="10.5"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3"/>
      <c r="BS851" s="53"/>
      <c r="BT851" s="53"/>
      <c r="BU851" s="53"/>
      <c r="BV851" s="53"/>
      <c r="BW851" s="53"/>
      <c r="BX851" s="53"/>
      <c r="BY851" s="53"/>
      <c r="BZ851" s="53"/>
      <c r="CA851" s="53"/>
      <c r="CB851" s="53"/>
      <c r="CC851" s="53"/>
      <c r="CD851" s="53"/>
      <c r="CE851" s="53"/>
      <c r="CF851" s="53"/>
      <c r="CG851" s="53"/>
      <c r="CH851" s="53"/>
      <c r="CI851" s="53"/>
      <c r="CJ851" s="53"/>
      <c r="CK851" s="53"/>
      <c r="CL851" s="53"/>
      <c r="CM851" s="53"/>
      <c r="CN851" s="53"/>
      <c r="CO851" s="53"/>
      <c r="CP851" s="53"/>
      <c r="CQ851" s="53"/>
      <c r="CR851" s="53"/>
      <c r="CS851" s="53"/>
      <c r="CT851" s="53"/>
      <c r="CU851" s="53"/>
      <c r="CV851" s="53"/>
      <c r="CW851" s="53"/>
      <c r="CX851" s="53"/>
      <c r="CY851" s="53"/>
    </row>
    <row r="852" spans="39:103" ht="10.5"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3"/>
      <c r="BS852" s="53"/>
      <c r="BT852" s="53"/>
      <c r="BU852" s="53"/>
      <c r="BV852" s="53"/>
      <c r="BW852" s="53"/>
      <c r="BX852" s="53"/>
      <c r="BY852" s="53"/>
      <c r="BZ852" s="53"/>
      <c r="CA852" s="53"/>
      <c r="CB852" s="53"/>
      <c r="CC852" s="53"/>
      <c r="CD852" s="53"/>
      <c r="CE852" s="53"/>
      <c r="CF852" s="53"/>
      <c r="CG852" s="53"/>
      <c r="CH852" s="53"/>
      <c r="CI852" s="53"/>
      <c r="CJ852" s="53"/>
      <c r="CK852" s="53"/>
      <c r="CL852" s="53"/>
      <c r="CM852" s="53"/>
      <c r="CN852" s="53"/>
      <c r="CO852" s="53"/>
      <c r="CP852" s="53"/>
      <c r="CQ852" s="53"/>
      <c r="CR852" s="53"/>
      <c r="CS852" s="53"/>
      <c r="CT852" s="53"/>
      <c r="CU852" s="53"/>
      <c r="CV852" s="53"/>
      <c r="CW852" s="53"/>
      <c r="CX852" s="53"/>
      <c r="CY852" s="53"/>
    </row>
    <row r="853" spans="39:103" ht="10.5"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3"/>
      <c r="BS853" s="53"/>
      <c r="BT853" s="53"/>
      <c r="BU853" s="53"/>
      <c r="BV853" s="53"/>
      <c r="BW853" s="53"/>
      <c r="BX853" s="53"/>
      <c r="BY853" s="53"/>
      <c r="BZ853" s="53"/>
      <c r="CA853" s="53"/>
      <c r="CB853" s="53"/>
      <c r="CC853" s="53"/>
      <c r="CD853" s="53"/>
      <c r="CE853" s="53"/>
      <c r="CF853" s="53"/>
      <c r="CG853" s="53"/>
      <c r="CH853" s="53"/>
      <c r="CI853" s="53"/>
      <c r="CJ853" s="53"/>
      <c r="CK853" s="53"/>
      <c r="CL853" s="53"/>
      <c r="CM853" s="53"/>
      <c r="CN853" s="53"/>
      <c r="CO853" s="53"/>
      <c r="CP853" s="53"/>
      <c r="CQ853" s="53"/>
      <c r="CR853" s="53"/>
      <c r="CS853" s="53"/>
      <c r="CT853" s="53"/>
      <c r="CU853" s="53"/>
      <c r="CV853" s="53"/>
      <c r="CW853" s="53"/>
      <c r="CX853" s="53"/>
      <c r="CY853" s="53"/>
    </row>
    <row r="854" spans="39:103" ht="10.5"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3"/>
      <c r="BS854" s="53"/>
      <c r="BT854" s="53"/>
      <c r="BU854" s="53"/>
      <c r="BV854" s="53"/>
      <c r="BW854" s="53"/>
      <c r="BX854" s="53"/>
      <c r="BY854" s="53"/>
      <c r="BZ854" s="53"/>
      <c r="CA854" s="53"/>
      <c r="CB854" s="53"/>
      <c r="CC854" s="53"/>
      <c r="CD854" s="53"/>
      <c r="CE854" s="53"/>
      <c r="CF854" s="53"/>
      <c r="CG854" s="53"/>
      <c r="CH854" s="53"/>
      <c r="CI854" s="53"/>
      <c r="CJ854" s="53"/>
      <c r="CK854" s="53"/>
      <c r="CL854" s="53"/>
      <c r="CM854" s="53"/>
      <c r="CN854" s="53"/>
      <c r="CO854" s="53"/>
      <c r="CP854" s="53"/>
      <c r="CQ854" s="53"/>
      <c r="CR854" s="53"/>
      <c r="CS854" s="53"/>
      <c r="CT854" s="53"/>
      <c r="CU854" s="53"/>
      <c r="CV854" s="53"/>
      <c r="CW854" s="53"/>
      <c r="CX854" s="53"/>
      <c r="CY854" s="53"/>
    </row>
    <row r="855" spans="39:103" ht="10.5"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3"/>
      <c r="BS855" s="53"/>
      <c r="BT855" s="53"/>
      <c r="BU855" s="53"/>
      <c r="BV855" s="53"/>
      <c r="BW855" s="53"/>
      <c r="BX855" s="53"/>
      <c r="BY855" s="53"/>
      <c r="BZ855" s="53"/>
      <c r="CA855" s="53"/>
      <c r="CB855" s="53"/>
      <c r="CC855" s="53"/>
      <c r="CD855" s="53"/>
      <c r="CE855" s="53"/>
      <c r="CF855" s="53"/>
      <c r="CG855" s="53"/>
      <c r="CH855" s="53"/>
      <c r="CI855" s="53"/>
      <c r="CJ855" s="53"/>
      <c r="CK855" s="53"/>
      <c r="CL855" s="53"/>
      <c r="CM855" s="53"/>
      <c r="CN855" s="53"/>
      <c r="CO855" s="53"/>
      <c r="CP855" s="53"/>
      <c r="CQ855" s="53"/>
      <c r="CR855" s="53"/>
      <c r="CS855" s="53"/>
      <c r="CT855" s="53"/>
      <c r="CU855" s="53"/>
      <c r="CV855" s="53"/>
      <c r="CW855" s="53"/>
      <c r="CX855" s="53"/>
      <c r="CY855" s="53"/>
    </row>
    <row r="856" spans="39:103" ht="10.5">
      <c r="AM856" s="53"/>
      <c r="AN856" s="53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3"/>
      <c r="BS856" s="53"/>
      <c r="BT856" s="53"/>
      <c r="BU856" s="53"/>
      <c r="BV856" s="53"/>
      <c r="BW856" s="53"/>
      <c r="BX856" s="53"/>
      <c r="BY856" s="53"/>
      <c r="BZ856" s="53"/>
      <c r="CA856" s="53"/>
      <c r="CB856" s="53"/>
      <c r="CC856" s="53"/>
      <c r="CD856" s="53"/>
      <c r="CE856" s="53"/>
      <c r="CF856" s="53"/>
      <c r="CG856" s="53"/>
      <c r="CH856" s="53"/>
      <c r="CI856" s="53"/>
      <c r="CJ856" s="53"/>
      <c r="CK856" s="53"/>
      <c r="CL856" s="53"/>
      <c r="CM856" s="53"/>
      <c r="CN856" s="53"/>
      <c r="CO856" s="53"/>
      <c r="CP856" s="53"/>
      <c r="CQ856" s="53"/>
      <c r="CR856" s="53"/>
      <c r="CS856" s="53"/>
      <c r="CT856" s="53"/>
      <c r="CU856" s="53"/>
      <c r="CV856" s="53"/>
      <c r="CW856" s="53"/>
      <c r="CX856" s="53"/>
      <c r="CY856" s="53"/>
    </row>
    <row r="857" spans="39:103" ht="10.5"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3"/>
      <c r="BS857" s="53"/>
      <c r="BT857" s="53"/>
      <c r="BU857" s="53"/>
      <c r="BV857" s="53"/>
      <c r="BW857" s="53"/>
      <c r="BX857" s="53"/>
      <c r="BY857" s="53"/>
      <c r="BZ857" s="53"/>
      <c r="CA857" s="53"/>
      <c r="CB857" s="53"/>
      <c r="CC857" s="53"/>
      <c r="CD857" s="53"/>
      <c r="CE857" s="53"/>
      <c r="CF857" s="53"/>
      <c r="CG857" s="53"/>
      <c r="CH857" s="53"/>
      <c r="CI857" s="53"/>
      <c r="CJ857" s="53"/>
      <c r="CK857" s="53"/>
      <c r="CL857" s="53"/>
      <c r="CM857" s="53"/>
      <c r="CN857" s="53"/>
      <c r="CO857" s="53"/>
      <c r="CP857" s="53"/>
      <c r="CQ857" s="53"/>
      <c r="CR857" s="53"/>
      <c r="CS857" s="53"/>
      <c r="CT857" s="53"/>
      <c r="CU857" s="53"/>
      <c r="CV857" s="53"/>
      <c r="CW857" s="53"/>
      <c r="CX857" s="53"/>
      <c r="CY857" s="53"/>
    </row>
    <row r="858" spans="39:103" ht="10.5">
      <c r="AM858" s="53"/>
      <c r="AN858" s="53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3"/>
      <c r="BS858" s="53"/>
      <c r="BT858" s="53"/>
      <c r="BU858" s="53"/>
      <c r="BV858" s="53"/>
      <c r="BW858" s="53"/>
      <c r="BX858" s="53"/>
      <c r="BY858" s="53"/>
      <c r="BZ858" s="53"/>
      <c r="CA858" s="53"/>
      <c r="CB858" s="53"/>
      <c r="CC858" s="53"/>
      <c r="CD858" s="53"/>
      <c r="CE858" s="53"/>
      <c r="CF858" s="53"/>
      <c r="CG858" s="53"/>
      <c r="CH858" s="53"/>
      <c r="CI858" s="53"/>
      <c r="CJ858" s="53"/>
      <c r="CK858" s="53"/>
      <c r="CL858" s="53"/>
      <c r="CM858" s="53"/>
      <c r="CN858" s="53"/>
      <c r="CO858" s="53"/>
      <c r="CP858" s="53"/>
      <c r="CQ858" s="53"/>
      <c r="CR858" s="53"/>
      <c r="CS858" s="53"/>
      <c r="CT858" s="53"/>
      <c r="CU858" s="53"/>
      <c r="CV858" s="53"/>
      <c r="CW858" s="53"/>
      <c r="CX858" s="53"/>
      <c r="CY858" s="53"/>
    </row>
    <row r="859" spans="39:103" ht="10.5"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3"/>
      <c r="BS859" s="53"/>
      <c r="BT859" s="53"/>
      <c r="BU859" s="53"/>
      <c r="BV859" s="53"/>
      <c r="BW859" s="53"/>
      <c r="BX859" s="53"/>
      <c r="BY859" s="53"/>
      <c r="BZ859" s="53"/>
      <c r="CA859" s="53"/>
      <c r="CB859" s="53"/>
      <c r="CC859" s="53"/>
      <c r="CD859" s="53"/>
      <c r="CE859" s="53"/>
      <c r="CF859" s="53"/>
      <c r="CG859" s="53"/>
      <c r="CH859" s="53"/>
      <c r="CI859" s="53"/>
      <c r="CJ859" s="53"/>
      <c r="CK859" s="53"/>
      <c r="CL859" s="53"/>
      <c r="CM859" s="53"/>
      <c r="CN859" s="53"/>
      <c r="CO859" s="53"/>
      <c r="CP859" s="53"/>
      <c r="CQ859" s="53"/>
      <c r="CR859" s="53"/>
      <c r="CS859" s="53"/>
      <c r="CT859" s="53"/>
      <c r="CU859" s="53"/>
      <c r="CV859" s="53"/>
      <c r="CW859" s="53"/>
      <c r="CX859" s="53"/>
      <c r="CY859" s="53"/>
    </row>
    <row r="860" spans="39:103" ht="10.5">
      <c r="AM860" s="53"/>
      <c r="AN860" s="53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3"/>
      <c r="BS860" s="53"/>
      <c r="BT860" s="53"/>
      <c r="BU860" s="53"/>
      <c r="BV860" s="53"/>
      <c r="BW860" s="53"/>
      <c r="BX860" s="53"/>
      <c r="BY860" s="53"/>
      <c r="BZ860" s="53"/>
      <c r="CA860" s="53"/>
      <c r="CB860" s="53"/>
      <c r="CC860" s="53"/>
      <c r="CD860" s="53"/>
      <c r="CE860" s="53"/>
      <c r="CF860" s="53"/>
      <c r="CG860" s="53"/>
      <c r="CH860" s="53"/>
      <c r="CI860" s="53"/>
      <c r="CJ860" s="53"/>
      <c r="CK860" s="53"/>
      <c r="CL860" s="53"/>
      <c r="CM860" s="53"/>
      <c r="CN860" s="53"/>
      <c r="CO860" s="53"/>
      <c r="CP860" s="53"/>
      <c r="CQ860" s="53"/>
      <c r="CR860" s="53"/>
      <c r="CS860" s="53"/>
      <c r="CT860" s="53"/>
      <c r="CU860" s="53"/>
      <c r="CV860" s="53"/>
      <c r="CW860" s="53"/>
      <c r="CX860" s="53"/>
      <c r="CY860" s="53"/>
    </row>
    <row r="861" spans="39:103" ht="10.5">
      <c r="AM861" s="53"/>
      <c r="AN861" s="53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3"/>
      <c r="BS861" s="53"/>
      <c r="BT861" s="53"/>
      <c r="BU861" s="53"/>
      <c r="BV861" s="53"/>
      <c r="BW861" s="53"/>
      <c r="BX861" s="53"/>
      <c r="BY861" s="53"/>
      <c r="BZ861" s="53"/>
      <c r="CA861" s="53"/>
      <c r="CB861" s="53"/>
      <c r="CC861" s="53"/>
      <c r="CD861" s="53"/>
      <c r="CE861" s="53"/>
      <c r="CF861" s="53"/>
      <c r="CG861" s="53"/>
      <c r="CH861" s="53"/>
      <c r="CI861" s="53"/>
      <c r="CJ861" s="53"/>
      <c r="CK861" s="53"/>
      <c r="CL861" s="53"/>
      <c r="CM861" s="53"/>
      <c r="CN861" s="53"/>
      <c r="CO861" s="53"/>
      <c r="CP861" s="53"/>
      <c r="CQ861" s="53"/>
      <c r="CR861" s="53"/>
      <c r="CS861" s="53"/>
      <c r="CT861" s="53"/>
      <c r="CU861" s="53"/>
      <c r="CV861" s="53"/>
      <c r="CW861" s="53"/>
      <c r="CX861" s="53"/>
      <c r="CY861" s="53"/>
    </row>
    <row r="862" spans="39:103" ht="10.5"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3"/>
      <c r="BS862" s="53"/>
      <c r="BT862" s="53"/>
      <c r="BU862" s="53"/>
      <c r="BV862" s="53"/>
      <c r="BW862" s="53"/>
      <c r="BX862" s="53"/>
      <c r="BY862" s="53"/>
      <c r="BZ862" s="53"/>
      <c r="CA862" s="53"/>
      <c r="CB862" s="53"/>
      <c r="CC862" s="53"/>
      <c r="CD862" s="53"/>
      <c r="CE862" s="53"/>
      <c r="CF862" s="53"/>
      <c r="CG862" s="53"/>
      <c r="CH862" s="53"/>
      <c r="CI862" s="53"/>
      <c r="CJ862" s="53"/>
      <c r="CK862" s="53"/>
      <c r="CL862" s="53"/>
      <c r="CM862" s="53"/>
      <c r="CN862" s="53"/>
      <c r="CO862" s="53"/>
      <c r="CP862" s="53"/>
      <c r="CQ862" s="53"/>
      <c r="CR862" s="53"/>
      <c r="CS862" s="53"/>
      <c r="CT862" s="53"/>
      <c r="CU862" s="53"/>
      <c r="CV862" s="53"/>
      <c r="CW862" s="53"/>
      <c r="CX862" s="53"/>
      <c r="CY862" s="53"/>
    </row>
    <row r="863" spans="39:103" ht="10.5">
      <c r="AM863" s="53"/>
      <c r="AN863" s="53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3"/>
      <c r="BS863" s="53"/>
      <c r="BT863" s="53"/>
      <c r="BU863" s="53"/>
      <c r="BV863" s="53"/>
      <c r="BW863" s="53"/>
      <c r="BX863" s="53"/>
      <c r="BY863" s="53"/>
      <c r="BZ863" s="53"/>
      <c r="CA863" s="53"/>
      <c r="CB863" s="53"/>
      <c r="CC863" s="53"/>
      <c r="CD863" s="53"/>
      <c r="CE863" s="53"/>
      <c r="CF863" s="53"/>
      <c r="CG863" s="53"/>
      <c r="CH863" s="53"/>
      <c r="CI863" s="53"/>
      <c r="CJ863" s="53"/>
      <c r="CK863" s="53"/>
      <c r="CL863" s="53"/>
      <c r="CM863" s="53"/>
      <c r="CN863" s="53"/>
      <c r="CO863" s="53"/>
      <c r="CP863" s="53"/>
      <c r="CQ863" s="53"/>
      <c r="CR863" s="53"/>
      <c r="CS863" s="53"/>
      <c r="CT863" s="53"/>
      <c r="CU863" s="53"/>
      <c r="CV863" s="53"/>
      <c r="CW863" s="53"/>
      <c r="CX863" s="53"/>
      <c r="CY863" s="53"/>
    </row>
    <row r="864" spans="39:103" ht="10.5">
      <c r="AM864" s="53"/>
      <c r="AN864" s="53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3"/>
      <c r="BS864" s="53"/>
      <c r="BT864" s="53"/>
      <c r="BU864" s="53"/>
      <c r="BV864" s="53"/>
      <c r="BW864" s="53"/>
      <c r="BX864" s="53"/>
      <c r="BY864" s="53"/>
      <c r="BZ864" s="53"/>
      <c r="CA864" s="53"/>
      <c r="CB864" s="53"/>
      <c r="CC864" s="53"/>
      <c r="CD864" s="53"/>
      <c r="CE864" s="53"/>
      <c r="CF864" s="53"/>
      <c r="CG864" s="53"/>
      <c r="CH864" s="53"/>
      <c r="CI864" s="53"/>
      <c r="CJ864" s="53"/>
      <c r="CK864" s="53"/>
      <c r="CL864" s="53"/>
      <c r="CM864" s="53"/>
      <c r="CN864" s="53"/>
      <c r="CO864" s="53"/>
      <c r="CP864" s="53"/>
      <c r="CQ864" s="53"/>
      <c r="CR864" s="53"/>
      <c r="CS864" s="53"/>
      <c r="CT864" s="53"/>
      <c r="CU864" s="53"/>
      <c r="CV864" s="53"/>
      <c r="CW864" s="53"/>
      <c r="CX864" s="53"/>
      <c r="CY864" s="53"/>
    </row>
    <row r="865" spans="39:103" ht="10.5">
      <c r="AM865" s="53"/>
      <c r="AN865" s="53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3"/>
      <c r="BS865" s="53"/>
      <c r="BT865" s="53"/>
      <c r="BU865" s="53"/>
      <c r="BV865" s="53"/>
      <c r="BW865" s="53"/>
      <c r="BX865" s="53"/>
      <c r="BY865" s="53"/>
      <c r="BZ865" s="53"/>
      <c r="CA865" s="53"/>
      <c r="CB865" s="53"/>
      <c r="CC865" s="53"/>
      <c r="CD865" s="53"/>
      <c r="CE865" s="53"/>
      <c r="CF865" s="53"/>
      <c r="CG865" s="53"/>
      <c r="CH865" s="53"/>
      <c r="CI865" s="53"/>
      <c r="CJ865" s="53"/>
      <c r="CK865" s="53"/>
      <c r="CL865" s="53"/>
      <c r="CM865" s="53"/>
      <c r="CN865" s="53"/>
      <c r="CO865" s="53"/>
      <c r="CP865" s="53"/>
      <c r="CQ865" s="53"/>
      <c r="CR865" s="53"/>
      <c r="CS865" s="53"/>
      <c r="CT865" s="53"/>
      <c r="CU865" s="53"/>
      <c r="CV865" s="53"/>
      <c r="CW865" s="53"/>
      <c r="CX865" s="53"/>
      <c r="CY865" s="53"/>
    </row>
    <row r="866" spans="39:103" ht="10.5"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3"/>
      <c r="BS866" s="53"/>
      <c r="BT866" s="53"/>
      <c r="BU866" s="53"/>
      <c r="BV866" s="53"/>
      <c r="BW866" s="53"/>
      <c r="BX866" s="53"/>
      <c r="BY866" s="53"/>
      <c r="BZ866" s="53"/>
      <c r="CA866" s="53"/>
      <c r="CB866" s="53"/>
      <c r="CC866" s="53"/>
      <c r="CD866" s="53"/>
      <c r="CE866" s="53"/>
      <c r="CF866" s="53"/>
      <c r="CG866" s="53"/>
      <c r="CH866" s="53"/>
      <c r="CI866" s="53"/>
      <c r="CJ866" s="53"/>
      <c r="CK866" s="53"/>
      <c r="CL866" s="53"/>
      <c r="CM866" s="53"/>
      <c r="CN866" s="53"/>
      <c r="CO866" s="53"/>
      <c r="CP866" s="53"/>
      <c r="CQ866" s="53"/>
      <c r="CR866" s="53"/>
      <c r="CS866" s="53"/>
      <c r="CT866" s="53"/>
      <c r="CU866" s="53"/>
      <c r="CV866" s="53"/>
      <c r="CW866" s="53"/>
      <c r="CX866" s="53"/>
      <c r="CY866" s="53"/>
    </row>
    <row r="867" spans="39:103" ht="10.5">
      <c r="AM867" s="53"/>
      <c r="AN867" s="53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3"/>
      <c r="BS867" s="53"/>
      <c r="BT867" s="53"/>
      <c r="BU867" s="53"/>
      <c r="BV867" s="53"/>
      <c r="BW867" s="53"/>
      <c r="BX867" s="53"/>
      <c r="BY867" s="53"/>
      <c r="BZ867" s="53"/>
      <c r="CA867" s="53"/>
      <c r="CB867" s="53"/>
      <c r="CC867" s="53"/>
      <c r="CD867" s="53"/>
      <c r="CE867" s="53"/>
      <c r="CF867" s="53"/>
      <c r="CG867" s="53"/>
      <c r="CH867" s="53"/>
      <c r="CI867" s="53"/>
      <c r="CJ867" s="53"/>
      <c r="CK867" s="53"/>
      <c r="CL867" s="53"/>
      <c r="CM867" s="53"/>
      <c r="CN867" s="53"/>
      <c r="CO867" s="53"/>
      <c r="CP867" s="53"/>
      <c r="CQ867" s="53"/>
      <c r="CR867" s="53"/>
      <c r="CS867" s="53"/>
      <c r="CT867" s="53"/>
      <c r="CU867" s="53"/>
      <c r="CV867" s="53"/>
      <c r="CW867" s="53"/>
      <c r="CX867" s="53"/>
      <c r="CY867" s="53"/>
    </row>
    <row r="868" spans="39:103" ht="10.5">
      <c r="AM868" s="53"/>
      <c r="AN868" s="53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3"/>
      <c r="BS868" s="53"/>
      <c r="BT868" s="53"/>
      <c r="BU868" s="53"/>
      <c r="BV868" s="53"/>
      <c r="BW868" s="53"/>
      <c r="BX868" s="53"/>
      <c r="BY868" s="53"/>
      <c r="BZ868" s="53"/>
      <c r="CA868" s="53"/>
      <c r="CB868" s="53"/>
      <c r="CC868" s="53"/>
      <c r="CD868" s="53"/>
      <c r="CE868" s="53"/>
      <c r="CF868" s="53"/>
      <c r="CG868" s="53"/>
      <c r="CH868" s="53"/>
      <c r="CI868" s="53"/>
      <c r="CJ868" s="53"/>
      <c r="CK868" s="53"/>
      <c r="CL868" s="53"/>
      <c r="CM868" s="53"/>
      <c r="CN868" s="53"/>
      <c r="CO868" s="53"/>
      <c r="CP868" s="53"/>
      <c r="CQ868" s="53"/>
      <c r="CR868" s="53"/>
      <c r="CS868" s="53"/>
      <c r="CT868" s="53"/>
      <c r="CU868" s="53"/>
      <c r="CV868" s="53"/>
      <c r="CW868" s="53"/>
      <c r="CX868" s="53"/>
      <c r="CY868" s="53"/>
    </row>
    <row r="869" spans="39:103" ht="10.5">
      <c r="AM869" s="53"/>
      <c r="AN869" s="53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3"/>
      <c r="BS869" s="53"/>
      <c r="BT869" s="53"/>
      <c r="BU869" s="53"/>
      <c r="BV869" s="53"/>
      <c r="BW869" s="53"/>
      <c r="BX869" s="53"/>
      <c r="BY869" s="53"/>
      <c r="BZ869" s="53"/>
      <c r="CA869" s="53"/>
      <c r="CB869" s="53"/>
      <c r="CC869" s="53"/>
      <c r="CD869" s="53"/>
      <c r="CE869" s="53"/>
      <c r="CF869" s="53"/>
      <c r="CG869" s="53"/>
      <c r="CH869" s="53"/>
      <c r="CI869" s="53"/>
      <c r="CJ869" s="53"/>
      <c r="CK869" s="53"/>
      <c r="CL869" s="53"/>
      <c r="CM869" s="53"/>
      <c r="CN869" s="53"/>
      <c r="CO869" s="53"/>
      <c r="CP869" s="53"/>
      <c r="CQ869" s="53"/>
      <c r="CR869" s="53"/>
      <c r="CS869" s="53"/>
      <c r="CT869" s="53"/>
      <c r="CU869" s="53"/>
      <c r="CV869" s="53"/>
      <c r="CW869" s="53"/>
      <c r="CX869" s="53"/>
      <c r="CY869" s="53"/>
    </row>
    <row r="870" spans="39:103" ht="10.5">
      <c r="AM870" s="53"/>
      <c r="AN870" s="53"/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3"/>
      <c r="BS870" s="53"/>
      <c r="BT870" s="53"/>
      <c r="BU870" s="53"/>
      <c r="BV870" s="53"/>
      <c r="BW870" s="53"/>
      <c r="BX870" s="53"/>
      <c r="BY870" s="53"/>
      <c r="BZ870" s="53"/>
      <c r="CA870" s="53"/>
      <c r="CB870" s="53"/>
      <c r="CC870" s="53"/>
      <c r="CD870" s="53"/>
      <c r="CE870" s="53"/>
      <c r="CF870" s="53"/>
      <c r="CG870" s="53"/>
      <c r="CH870" s="53"/>
      <c r="CI870" s="53"/>
      <c r="CJ870" s="53"/>
      <c r="CK870" s="53"/>
      <c r="CL870" s="53"/>
      <c r="CM870" s="53"/>
      <c r="CN870" s="53"/>
      <c r="CO870" s="53"/>
      <c r="CP870" s="53"/>
      <c r="CQ870" s="53"/>
      <c r="CR870" s="53"/>
      <c r="CS870" s="53"/>
      <c r="CT870" s="53"/>
      <c r="CU870" s="53"/>
      <c r="CV870" s="53"/>
      <c r="CW870" s="53"/>
      <c r="CX870" s="53"/>
      <c r="CY870" s="53"/>
    </row>
    <row r="871" spans="39:103" ht="10.5">
      <c r="AM871" s="53"/>
      <c r="AN871" s="53"/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3"/>
      <c r="BS871" s="53"/>
      <c r="BT871" s="53"/>
      <c r="BU871" s="53"/>
      <c r="BV871" s="53"/>
      <c r="BW871" s="53"/>
      <c r="BX871" s="53"/>
      <c r="BY871" s="53"/>
      <c r="BZ871" s="53"/>
      <c r="CA871" s="53"/>
      <c r="CB871" s="53"/>
      <c r="CC871" s="53"/>
      <c r="CD871" s="53"/>
      <c r="CE871" s="53"/>
      <c r="CF871" s="53"/>
      <c r="CG871" s="53"/>
      <c r="CH871" s="53"/>
      <c r="CI871" s="53"/>
      <c r="CJ871" s="53"/>
      <c r="CK871" s="53"/>
      <c r="CL871" s="53"/>
      <c r="CM871" s="53"/>
      <c r="CN871" s="53"/>
      <c r="CO871" s="53"/>
      <c r="CP871" s="53"/>
      <c r="CQ871" s="53"/>
      <c r="CR871" s="53"/>
      <c r="CS871" s="53"/>
      <c r="CT871" s="53"/>
      <c r="CU871" s="53"/>
      <c r="CV871" s="53"/>
      <c r="CW871" s="53"/>
      <c r="CX871" s="53"/>
      <c r="CY871" s="53"/>
    </row>
    <row r="872" spans="39:103" ht="10.5">
      <c r="AM872" s="53"/>
      <c r="AN872" s="53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3"/>
      <c r="BS872" s="53"/>
      <c r="BT872" s="53"/>
      <c r="BU872" s="53"/>
      <c r="BV872" s="53"/>
      <c r="BW872" s="53"/>
      <c r="BX872" s="53"/>
      <c r="BY872" s="53"/>
      <c r="BZ872" s="53"/>
      <c r="CA872" s="53"/>
      <c r="CB872" s="53"/>
      <c r="CC872" s="53"/>
      <c r="CD872" s="53"/>
      <c r="CE872" s="53"/>
      <c r="CF872" s="53"/>
      <c r="CG872" s="53"/>
      <c r="CH872" s="53"/>
      <c r="CI872" s="53"/>
      <c r="CJ872" s="53"/>
      <c r="CK872" s="53"/>
      <c r="CL872" s="53"/>
      <c r="CM872" s="53"/>
      <c r="CN872" s="53"/>
      <c r="CO872" s="53"/>
      <c r="CP872" s="53"/>
      <c r="CQ872" s="53"/>
      <c r="CR872" s="53"/>
      <c r="CS872" s="53"/>
      <c r="CT872" s="53"/>
      <c r="CU872" s="53"/>
      <c r="CV872" s="53"/>
      <c r="CW872" s="53"/>
      <c r="CX872" s="53"/>
      <c r="CY872" s="53"/>
    </row>
    <row r="873" spans="39:103" ht="10.5">
      <c r="AM873" s="53"/>
      <c r="AN873" s="53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3"/>
      <c r="BS873" s="53"/>
      <c r="BT873" s="53"/>
      <c r="BU873" s="53"/>
      <c r="BV873" s="53"/>
      <c r="BW873" s="53"/>
      <c r="BX873" s="53"/>
      <c r="BY873" s="53"/>
      <c r="BZ873" s="53"/>
      <c r="CA873" s="53"/>
      <c r="CB873" s="53"/>
      <c r="CC873" s="53"/>
      <c r="CD873" s="53"/>
      <c r="CE873" s="53"/>
      <c r="CF873" s="53"/>
      <c r="CG873" s="53"/>
      <c r="CH873" s="53"/>
      <c r="CI873" s="53"/>
      <c r="CJ873" s="53"/>
      <c r="CK873" s="53"/>
      <c r="CL873" s="53"/>
      <c r="CM873" s="53"/>
      <c r="CN873" s="53"/>
      <c r="CO873" s="53"/>
      <c r="CP873" s="53"/>
      <c r="CQ873" s="53"/>
      <c r="CR873" s="53"/>
      <c r="CS873" s="53"/>
      <c r="CT873" s="53"/>
      <c r="CU873" s="53"/>
      <c r="CV873" s="53"/>
      <c r="CW873" s="53"/>
      <c r="CX873" s="53"/>
      <c r="CY873" s="53"/>
    </row>
    <row r="874" spans="39:103" ht="10.5">
      <c r="AM874" s="53"/>
      <c r="AN874" s="53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3"/>
      <c r="BS874" s="53"/>
      <c r="BT874" s="53"/>
      <c r="BU874" s="53"/>
      <c r="BV874" s="53"/>
      <c r="BW874" s="53"/>
      <c r="BX874" s="53"/>
      <c r="BY874" s="53"/>
      <c r="BZ874" s="53"/>
      <c r="CA874" s="53"/>
      <c r="CB874" s="53"/>
      <c r="CC874" s="53"/>
      <c r="CD874" s="53"/>
      <c r="CE874" s="53"/>
      <c r="CF874" s="53"/>
      <c r="CG874" s="53"/>
      <c r="CH874" s="53"/>
      <c r="CI874" s="53"/>
      <c r="CJ874" s="53"/>
      <c r="CK874" s="53"/>
      <c r="CL874" s="53"/>
      <c r="CM874" s="53"/>
      <c r="CN874" s="53"/>
      <c r="CO874" s="53"/>
      <c r="CP874" s="53"/>
      <c r="CQ874" s="53"/>
      <c r="CR874" s="53"/>
      <c r="CS874" s="53"/>
      <c r="CT874" s="53"/>
      <c r="CU874" s="53"/>
      <c r="CV874" s="53"/>
      <c r="CW874" s="53"/>
      <c r="CX874" s="53"/>
      <c r="CY874" s="53"/>
    </row>
    <row r="875" spans="39:103" ht="10.5">
      <c r="AM875" s="53"/>
      <c r="AN875" s="53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3"/>
      <c r="BS875" s="53"/>
      <c r="BT875" s="53"/>
      <c r="BU875" s="53"/>
      <c r="BV875" s="53"/>
      <c r="BW875" s="53"/>
      <c r="BX875" s="53"/>
      <c r="BY875" s="53"/>
      <c r="BZ875" s="53"/>
      <c r="CA875" s="53"/>
      <c r="CB875" s="53"/>
      <c r="CC875" s="53"/>
      <c r="CD875" s="53"/>
      <c r="CE875" s="53"/>
      <c r="CF875" s="53"/>
      <c r="CG875" s="53"/>
      <c r="CH875" s="53"/>
      <c r="CI875" s="53"/>
      <c r="CJ875" s="53"/>
      <c r="CK875" s="53"/>
      <c r="CL875" s="53"/>
      <c r="CM875" s="53"/>
      <c r="CN875" s="53"/>
      <c r="CO875" s="53"/>
      <c r="CP875" s="53"/>
      <c r="CQ875" s="53"/>
      <c r="CR875" s="53"/>
      <c r="CS875" s="53"/>
      <c r="CT875" s="53"/>
      <c r="CU875" s="53"/>
      <c r="CV875" s="53"/>
      <c r="CW875" s="53"/>
      <c r="CX875" s="53"/>
      <c r="CY875" s="53"/>
    </row>
    <row r="876" spans="39:103" ht="10.5">
      <c r="AM876" s="53"/>
      <c r="AN876" s="53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3"/>
      <c r="BS876" s="53"/>
      <c r="BT876" s="53"/>
      <c r="BU876" s="53"/>
      <c r="BV876" s="53"/>
      <c r="BW876" s="53"/>
      <c r="BX876" s="53"/>
      <c r="BY876" s="53"/>
      <c r="BZ876" s="53"/>
      <c r="CA876" s="53"/>
      <c r="CB876" s="53"/>
      <c r="CC876" s="53"/>
      <c r="CD876" s="53"/>
      <c r="CE876" s="53"/>
      <c r="CF876" s="53"/>
      <c r="CG876" s="53"/>
      <c r="CH876" s="53"/>
      <c r="CI876" s="53"/>
      <c r="CJ876" s="53"/>
      <c r="CK876" s="53"/>
      <c r="CL876" s="53"/>
      <c r="CM876" s="53"/>
      <c r="CN876" s="53"/>
      <c r="CO876" s="53"/>
      <c r="CP876" s="53"/>
      <c r="CQ876" s="53"/>
      <c r="CR876" s="53"/>
      <c r="CS876" s="53"/>
      <c r="CT876" s="53"/>
      <c r="CU876" s="53"/>
      <c r="CV876" s="53"/>
      <c r="CW876" s="53"/>
      <c r="CX876" s="53"/>
      <c r="CY876" s="53"/>
    </row>
    <row r="877" spans="39:103" ht="10.5">
      <c r="AM877" s="53"/>
      <c r="AN877" s="53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3"/>
      <c r="BS877" s="53"/>
      <c r="BT877" s="53"/>
      <c r="BU877" s="53"/>
      <c r="BV877" s="53"/>
      <c r="BW877" s="53"/>
      <c r="BX877" s="53"/>
      <c r="BY877" s="53"/>
      <c r="BZ877" s="53"/>
      <c r="CA877" s="53"/>
      <c r="CB877" s="53"/>
      <c r="CC877" s="53"/>
      <c r="CD877" s="53"/>
      <c r="CE877" s="53"/>
      <c r="CF877" s="53"/>
      <c r="CG877" s="53"/>
      <c r="CH877" s="53"/>
      <c r="CI877" s="53"/>
      <c r="CJ877" s="53"/>
      <c r="CK877" s="53"/>
      <c r="CL877" s="53"/>
      <c r="CM877" s="53"/>
      <c r="CN877" s="53"/>
      <c r="CO877" s="53"/>
      <c r="CP877" s="53"/>
      <c r="CQ877" s="53"/>
      <c r="CR877" s="53"/>
      <c r="CS877" s="53"/>
      <c r="CT877" s="53"/>
      <c r="CU877" s="53"/>
      <c r="CV877" s="53"/>
      <c r="CW877" s="53"/>
      <c r="CX877" s="53"/>
      <c r="CY877" s="53"/>
    </row>
    <row r="878" spans="39:103" ht="10.5">
      <c r="AM878" s="53"/>
      <c r="AN878" s="53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3"/>
      <c r="BS878" s="53"/>
      <c r="BT878" s="53"/>
      <c r="BU878" s="53"/>
      <c r="BV878" s="53"/>
      <c r="BW878" s="53"/>
      <c r="BX878" s="53"/>
      <c r="BY878" s="53"/>
      <c r="BZ878" s="53"/>
      <c r="CA878" s="53"/>
      <c r="CB878" s="53"/>
      <c r="CC878" s="53"/>
      <c r="CD878" s="53"/>
      <c r="CE878" s="53"/>
      <c r="CF878" s="53"/>
      <c r="CG878" s="53"/>
      <c r="CH878" s="53"/>
      <c r="CI878" s="53"/>
      <c r="CJ878" s="53"/>
      <c r="CK878" s="53"/>
      <c r="CL878" s="53"/>
      <c r="CM878" s="53"/>
      <c r="CN878" s="53"/>
      <c r="CO878" s="53"/>
      <c r="CP878" s="53"/>
      <c r="CQ878" s="53"/>
      <c r="CR878" s="53"/>
      <c r="CS878" s="53"/>
      <c r="CT878" s="53"/>
      <c r="CU878" s="53"/>
      <c r="CV878" s="53"/>
      <c r="CW878" s="53"/>
      <c r="CX878" s="53"/>
      <c r="CY878" s="53"/>
    </row>
    <row r="879" spans="39:103" ht="10.5">
      <c r="AM879" s="53"/>
      <c r="AN879" s="53"/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3"/>
      <c r="BS879" s="53"/>
      <c r="BT879" s="53"/>
      <c r="BU879" s="53"/>
      <c r="BV879" s="53"/>
      <c r="BW879" s="53"/>
      <c r="BX879" s="53"/>
      <c r="BY879" s="53"/>
      <c r="BZ879" s="53"/>
      <c r="CA879" s="53"/>
      <c r="CB879" s="53"/>
      <c r="CC879" s="53"/>
      <c r="CD879" s="53"/>
      <c r="CE879" s="53"/>
      <c r="CF879" s="53"/>
      <c r="CG879" s="53"/>
      <c r="CH879" s="53"/>
      <c r="CI879" s="53"/>
      <c r="CJ879" s="53"/>
      <c r="CK879" s="53"/>
      <c r="CL879" s="53"/>
      <c r="CM879" s="53"/>
      <c r="CN879" s="53"/>
      <c r="CO879" s="53"/>
      <c r="CP879" s="53"/>
      <c r="CQ879" s="53"/>
      <c r="CR879" s="53"/>
      <c r="CS879" s="53"/>
      <c r="CT879" s="53"/>
      <c r="CU879" s="53"/>
      <c r="CV879" s="53"/>
      <c r="CW879" s="53"/>
      <c r="CX879" s="53"/>
      <c r="CY879" s="53"/>
    </row>
    <row r="880" spans="39:103" ht="10.5">
      <c r="AM880" s="53"/>
      <c r="AN880" s="53"/>
      <c r="AO880" s="53"/>
      <c r="AP880" s="53"/>
      <c r="AQ880" s="53"/>
      <c r="AR880" s="53"/>
      <c r="AS880" s="53"/>
      <c r="AT880" s="53"/>
      <c r="AU880" s="53"/>
      <c r="AV880" s="53"/>
      <c r="AW880" s="53"/>
      <c r="AX880" s="53"/>
      <c r="AY880" s="53"/>
      <c r="AZ880" s="53"/>
      <c r="BA880" s="53"/>
      <c r="BB880" s="53"/>
      <c r="BC880" s="53"/>
      <c r="BD880" s="53"/>
      <c r="BE880" s="53"/>
      <c r="BF880" s="53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3"/>
      <c r="BS880" s="53"/>
      <c r="BT880" s="53"/>
      <c r="BU880" s="53"/>
      <c r="BV880" s="53"/>
      <c r="BW880" s="53"/>
      <c r="BX880" s="53"/>
      <c r="BY880" s="53"/>
      <c r="BZ880" s="53"/>
      <c r="CA880" s="53"/>
      <c r="CB880" s="53"/>
      <c r="CC880" s="53"/>
      <c r="CD880" s="53"/>
      <c r="CE880" s="53"/>
      <c r="CF880" s="53"/>
      <c r="CG880" s="53"/>
      <c r="CH880" s="53"/>
      <c r="CI880" s="53"/>
      <c r="CJ880" s="53"/>
      <c r="CK880" s="53"/>
      <c r="CL880" s="53"/>
      <c r="CM880" s="53"/>
      <c r="CN880" s="53"/>
      <c r="CO880" s="53"/>
      <c r="CP880" s="53"/>
      <c r="CQ880" s="53"/>
      <c r="CR880" s="53"/>
      <c r="CS880" s="53"/>
      <c r="CT880" s="53"/>
      <c r="CU880" s="53"/>
      <c r="CV880" s="53"/>
      <c r="CW880" s="53"/>
      <c r="CX880" s="53"/>
      <c r="CY880" s="53"/>
    </row>
    <row r="881" spans="39:103" ht="10.5">
      <c r="AM881" s="53"/>
      <c r="AN881" s="53"/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3"/>
      <c r="BS881" s="53"/>
      <c r="BT881" s="53"/>
      <c r="BU881" s="53"/>
      <c r="BV881" s="53"/>
      <c r="BW881" s="53"/>
      <c r="BX881" s="53"/>
      <c r="BY881" s="53"/>
      <c r="BZ881" s="53"/>
      <c r="CA881" s="53"/>
      <c r="CB881" s="53"/>
      <c r="CC881" s="53"/>
      <c r="CD881" s="53"/>
      <c r="CE881" s="53"/>
      <c r="CF881" s="53"/>
      <c r="CG881" s="53"/>
      <c r="CH881" s="53"/>
      <c r="CI881" s="53"/>
      <c r="CJ881" s="53"/>
      <c r="CK881" s="53"/>
      <c r="CL881" s="53"/>
      <c r="CM881" s="53"/>
      <c r="CN881" s="53"/>
      <c r="CO881" s="53"/>
      <c r="CP881" s="53"/>
      <c r="CQ881" s="53"/>
      <c r="CR881" s="53"/>
      <c r="CS881" s="53"/>
      <c r="CT881" s="53"/>
      <c r="CU881" s="53"/>
      <c r="CV881" s="53"/>
      <c r="CW881" s="53"/>
      <c r="CX881" s="53"/>
      <c r="CY881" s="53"/>
    </row>
    <row r="882" spans="39:103" ht="10.5">
      <c r="AM882" s="53"/>
      <c r="AN882" s="53"/>
      <c r="AO882" s="53"/>
      <c r="AP882" s="53"/>
      <c r="AQ882" s="53"/>
      <c r="AR882" s="53"/>
      <c r="AS882" s="53"/>
      <c r="AT882" s="53"/>
      <c r="AU882" s="53"/>
      <c r="AV882" s="53"/>
      <c r="AW882" s="53"/>
      <c r="AX882" s="53"/>
      <c r="AY882" s="53"/>
      <c r="AZ882" s="53"/>
      <c r="BA882" s="53"/>
      <c r="BB882" s="53"/>
      <c r="BC882" s="53"/>
      <c r="BD882" s="53"/>
      <c r="BE882" s="53"/>
      <c r="BF882" s="53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3"/>
      <c r="BS882" s="53"/>
      <c r="BT882" s="53"/>
      <c r="BU882" s="53"/>
      <c r="BV882" s="53"/>
      <c r="BW882" s="53"/>
      <c r="BX882" s="53"/>
      <c r="BY882" s="53"/>
      <c r="BZ882" s="53"/>
      <c r="CA882" s="53"/>
      <c r="CB882" s="53"/>
      <c r="CC882" s="53"/>
      <c r="CD882" s="53"/>
      <c r="CE882" s="53"/>
      <c r="CF882" s="53"/>
      <c r="CG882" s="53"/>
      <c r="CH882" s="53"/>
      <c r="CI882" s="53"/>
      <c r="CJ882" s="53"/>
      <c r="CK882" s="53"/>
      <c r="CL882" s="53"/>
      <c r="CM882" s="53"/>
      <c r="CN882" s="53"/>
      <c r="CO882" s="53"/>
      <c r="CP882" s="53"/>
      <c r="CQ882" s="53"/>
      <c r="CR882" s="53"/>
      <c r="CS882" s="53"/>
      <c r="CT882" s="53"/>
      <c r="CU882" s="53"/>
      <c r="CV882" s="53"/>
      <c r="CW882" s="53"/>
      <c r="CX882" s="53"/>
      <c r="CY882" s="53"/>
    </row>
    <row r="883" spans="39:103" ht="10.5">
      <c r="AM883" s="53"/>
      <c r="AN883" s="53"/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3"/>
      <c r="BS883" s="53"/>
      <c r="BT883" s="53"/>
      <c r="BU883" s="53"/>
      <c r="BV883" s="53"/>
      <c r="BW883" s="53"/>
      <c r="BX883" s="53"/>
      <c r="BY883" s="53"/>
      <c r="BZ883" s="53"/>
      <c r="CA883" s="53"/>
      <c r="CB883" s="53"/>
      <c r="CC883" s="53"/>
      <c r="CD883" s="53"/>
      <c r="CE883" s="53"/>
      <c r="CF883" s="53"/>
      <c r="CG883" s="53"/>
      <c r="CH883" s="53"/>
      <c r="CI883" s="53"/>
      <c r="CJ883" s="53"/>
      <c r="CK883" s="53"/>
      <c r="CL883" s="53"/>
      <c r="CM883" s="53"/>
      <c r="CN883" s="53"/>
      <c r="CO883" s="53"/>
      <c r="CP883" s="53"/>
      <c r="CQ883" s="53"/>
      <c r="CR883" s="53"/>
      <c r="CS883" s="53"/>
      <c r="CT883" s="53"/>
      <c r="CU883" s="53"/>
      <c r="CV883" s="53"/>
      <c r="CW883" s="53"/>
      <c r="CX883" s="53"/>
      <c r="CY883" s="53"/>
    </row>
    <row r="884" spans="39:103" ht="10.5">
      <c r="AM884" s="53"/>
      <c r="AN884" s="53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3"/>
      <c r="BS884" s="53"/>
      <c r="BT884" s="53"/>
      <c r="BU884" s="53"/>
      <c r="BV884" s="53"/>
      <c r="BW884" s="53"/>
      <c r="BX884" s="53"/>
      <c r="BY884" s="53"/>
      <c r="BZ884" s="53"/>
      <c r="CA884" s="53"/>
      <c r="CB884" s="53"/>
      <c r="CC884" s="53"/>
      <c r="CD884" s="53"/>
      <c r="CE884" s="53"/>
      <c r="CF884" s="53"/>
      <c r="CG884" s="53"/>
      <c r="CH884" s="53"/>
      <c r="CI884" s="53"/>
      <c r="CJ884" s="53"/>
      <c r="CK884" s="53"/>
      <c r="CL884" s="53"/>
      <c r="CM884" s="53"/>
      <c r="CN884" s="53"/>
      <c r="CO884" s="53"/>
      <c r="CP884" s="53"/>
      <c r="CQ884" s="53"/>
      <c r="CR884" s="53"/>
      <c r="CS884" s="53"/>
      <c r="CT884" s="53"/>
      <c r="CU884" s="53"/>
      <c r="CV884" s="53"/>
      <c r="CW884" s="53"/>
      <c r="CX884" s="53"/>
      <c r="CY884" s="53"/>
    </row>
    <row r="885" spans="39:103" ht="10.5">
      <c r="AM885" s="53"/>
      <c r="AN885" s="53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3"/>
      <c r="BS885" s="53"/>
      <c r="BT885" s="53"/>
      <c r="BU885" s="53"/>
      <c r="BV885" s="53"/>
      <c r="BW885" s="53"/>
      <c r="BX885" s="53"/>
      <c r="BY885" s="53"/>
      <c r="BZ885" s="53"/>
      <c r="CA885" s="53"/>
      <c r="CB885" s="53"/>
      <c r="CC885" s="53"/>
      <c r="CD885" s="53"/>
      <c r="CE885" s="53"/>
      <c r="CF885" s="53"/>
      <c r="CG885" s="53"/>
      <c r="CH885" s="53"/>
      <c r="CI885" s="53"/>
      <c r="CJ885" s="53"/>
      <c r="CK885" s="53"/>
      <c r="CL885" s="53"/>
      <c r="CM885" s="53"/>
      <c r="CN885" s="53"/>
      <c r="CO885" s="53"/>
      <c r="CP885" s="53"/>
      <c r="CQ885" s="53"/>
      <c r="CR885" s="53"/>
      <c r="CS885" s="53"/>
      <c r="CT885" s="53"/>
      <c r="CU885" s="53"/>
      <c r="CV885" s="53"/>
      <c r="CW885" s="53"/>
      <c r="CX885" s="53"/>
      <c r="CY885" s="53"/>
    </row>
    <row r="886" spans="39:103" ht="10.5">
      <c r="AM886" s="53"/>
      <c r="AN886" s="53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3"/>
      <c r="BS886" s="53"/>
      <c r="BT886" s="53"/>
      <c r="BU886" s="53"/>
      <c r="BV886" s="53"/>
      <c r="BW886" s="53"/>
      <c r="BX886" s="53"/>
      <c r="BY886" s="53"/>
      <c r="BZ886" s="53"/>
      <c r="CA886" s="53"/>
      <c r="CB886" s="53"/>
      <c r="CC886" s="53"/>
      <c r="CD886" s="53"/>
      <c r="CE886" s="53"/>
      <c r="CF886" s="53"/>
      <c r="CG886" s="53"/>
      <c r="CH886" s="53"/>
      <c r="CI886" s="53"/>
      <c r="CJ886" s="53"/>
      <c r="CK886" s="53"/>
      <c r="CL886" s="53"/>
      <c r="CM886" s="53"/>
      <c r="CN886" s="53"/>
      <c r="CO886" s="53"/>
      <c r="CP886" s="53"/>
      <c r="CQ886" s="53"/>
      <c r="CR886" s="53"/>
      <c r="CS886" s="53"/>
      <c r="CT886" s="53"/>
      <c r="CU886" s="53"/>
      <c r="CV886" s="53"/>
      <c r="CW886" s="53"/>
      <c r="CX886" s="53"/>
      <c r="CY886" s="53"/>
    </row>
    <row r="887" spans="39:103" ht="10.5">
      <c r="AM887" s="53"/>
      <c r="AN887" s="53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3"/>
      <c r="BS887" s="53"/>
      <c r="BT887" s="53"/>
      <c r="BU887" s="53"/>
      <c r="BV887" s="53"/>
      <c r="BW887" s="53"/>
      <c r="BX887" s="53"/>
      <c r="BY887" s="53"/>
      <c r="BZ887" s="53"/>
      <c r="CA887" s="53"/>
      <c r="CB887" s="53"/>
      <c r="CC887" s="53"/>
      <c r="CD887" s="53"/>
      <c r="CE887" s="53"/>
      <c r="CF887" s="53"/>
      <c r="CG887" s="53"/>
      <c r="CH887" s="53"/>
      <c r="CI887" s="53"/>
      <c r="CJ887" s="53"/>
      <c r="CK887" s="53"/>
      <c r="CL887" s="53"/>
      <c r="CM887" s="53"/>
      <c r="CN887" s="53"/>
      <c r="CO887" s="53"/>
      <c r="CP887" s="53"/>
      <c r="CQ887" s="53"/>
      <c r="CR887" s="53"/>
      <c r="CS887" s="53"/>
      <c r="CT887" s="53"/>
      <c r="CU887" s="53"/>
      <c r="CV887" s="53"/>
      <c r="CW887" s="53"/>
      <c r="CX887" s="53"/>
      <c r="CY887" s="53"/>
    </row>
    <row r="888" spans="39:103" ht="10.5">
      <c r="AM888" s="53"/>
      <c r="AN888" s="53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3"/>
      <c r="BS888" s="53"/>
      <c r="BT888" s="53"/>
      <c r="BU888" s="53"/>
      <c r="BV888" s="53"/>
      <c r="BW888" s="53"/>
      <c r="BX888" s="53"/>
      <c r="BY888" s="53"/>
      <c r="BZ888" s="53"/>
      <c r="CA888" s="53"/>
      <c r="CB888" s="53"/>
      <c r="CC888" s="53"/>
      <c r="CD888" s="53"/>
      <c r="CE888" s="53"/>
      <c r="CF888" s="53"/>
      <c r="CG888" s="53"/>
      <c r="CH888" s="53"/>
      <c r="CI888" s="53"/>
      <c r="CJ888" s="53"/>
      <c r="CK888" s="53"/>
      <c r="CL888" s="53"/>
      <c r="CM888" s="53"/>
      <c r="CN888" s="53"/>
      <c r="CO888" s="53"/>
      <c r="CP888" s="53"/>
      <c r="CQ888" s="53"/>
      <c r="CR888" s="53"/>
      <c r="CS888" s="53"/>
      <c r="CT888" s="53"/>
      <c r="CU888" s="53"/>
      <c r="CV888" s="53"/>
      <c r="CW888" s="53"/>
      <c r="CX888" s="53"/>
      <c r="CY888" s="53"/>
    </row>
    <row r="889" spans="39:103" ht="10.5">
      <c r="AM889" s="53"/>
      <c r="AN889" s="53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3"/>
      <c r="BS889" s="53"/>
      <c r="BT889" s="53"/>
      <c r="BU889" s="53"/>
      <c r="BV889" s="53"/>
      <c r="BW889" s="53"/>
      <c r="BX889" s="53"/>
      <c r="BY889" s="53"/>
      <c r="BZ889" s="53"/>
      <c r="CA889" s="53"/>
      <c r="CB889" s="53"/>
      <c r="CC889" s="53"/>
      <c r="CD889" s="53"/>
      <c r="CE889" s="53"/>
      <c r="CF889" s="53"/>
      <c r="CG889" s="53"/>
      <c r="CH889" s="53"/>
      <c r="CI889" s="53"/>
      <c r="CJ889" s="53"/>
      <c r="CK889" s="53"/>
      <c r="CL889" s="53"/>
      <c r="CM889" s="53"/>
      <c r="CN889" s="53"/>
      <c r="CO889" s="53"/>
      <c r="CP889" s="53"/>
      <c r="CQ889" s="53"/>
      <c r="CR889" s="53"/>
      <c r="CS889" s="53"/>
      <c r="CT889" s="53"/>
      <c r="CU889" s="53"/>
      <c r="CV889" s="53"/>
      <c r="CW889" s="53"/>
      <c r="CX889" s="53"/>
      <c r="CY889" s="53"/>
    </row>
    <row r="890" spans="39:103" ht="10.5">
      <c r="AM890" s="53"/>
      <c r="AN890" s="53"/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3"/>
      <c r="BS890" s="53"/>
      <c r="BT890" s="53"/>
      <c r="BU890" s="53"/>
      <c r="BV890" s="53"/>
      <c r="BW890" s="53"/>
      <c r="BX890" s="53"/>
      <c r="BY890" s="53"/>
      <c r="BZ890" s="53"/>
      <c r="CA890" s="53"/>
      <c r="CB890" s="53"/>
      <c r="CC890" s="53"/>
      <c r="CD890" s="53"/>
      <c r="CE890" s="53"/>
      <c r="CF890" s="53"/>
      <c r="CG890" s="53"/>
      <c r="CH890" s="53"/>
      <c r="CI890" s="53"/>
      <c r="CJ890" s="53"/>
      <c r="CK890" s="53"/>
      <c r="CL890" s="53"/>
      <c r="CM890" s="53"/>
      <c r="CN890" s="53"/>
      <c r="CO890" s="53"/>
      <c r="CP890" s="53"/>
      <c r="CQ890" s="53"/>
      <c r="CR890" s="53"/>
      <c r="CS890" s="53"/>
      <c r="CT890" s="53"/>
      <c r="CU890" s="53"/>
      <c r="CV890" s="53"/>
      <c r="CW890" s="53"/>
      <c r="CX890" s="53"/>
      <c r="CY890" s="53"/>
    </row>
    <row r="891" spans="39:103" ht="10.5">
      <c r="AM891" s="53"/>
      <c r="AN891" s="53"/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3"/>
      <c r="BS891" s="53"/>
      <c r="BT891" s="53"/>
      <c r="BU891" s="53"/>
      <c r="BV891" s="53"/>
      <c r="BW891" s="53"/>
      <c r="BX891" s="53"/>
      <c r="BY891" s="53"/>
      <c r="BZ891" s="53"/>
      <c r="CA891" s="53"/>
      <c r="CB891" s="53"/>
      <c r="CC891" s="53"/>
      <c r="CD891" s="53"/>
      <c r="CE891" s="53"/>
      <c r="CF891" s="53"/>
      <c r="CG891" s="53"/>
      <c r="CH891" s="53"/>
      <c r="CI891" s="53"/>
      <c r="CJ891" s="53"/>
      <c r="CK891" s="53"/>
      <c r="CL891" s="53"/>
      <c r="CM891" s="53"/>
      <c r="CN891" s="53"/>
      <c r="CO891" s="53"/>
      <c r="CP891" s="53"/>
      <c r="CQ891" s="53"/>
      <c r="CR891" s="53"/>
      <c r="CS891" s="53"/>
      <c r="CT891" s="53"/>
      <c r="CU891" s="53"/>
      <c r="CV891" s="53"/>
      <c r="CW891" s="53"/>
      <c r="CX891" s="53"/>
      <c r="CY891" s="53"/>
    </row>
    <row r="892" spans="39:103" ht="10.5">
      <c r="AM892" s="53"/>
      <c r="AN892" s="53"/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3"/>
      <c r="BS892" s="53"/>
      <c r="BT892" s="53"/>
      <c r="BU892" s="53"/>
      <c r="BV892" s="53"/>
      <c r="BW892" s="53"/>
      <c r="BX892" s="53"/>
      <c r="BY892" s="53"/>
      <c r="BZ892" s="53"/>
      <c r="CA892" s="53"/>
      <c r="CB892" s="53"/>
      <c r="CC892" s="53"/>
      <c r="CD892" s="53"/>
      <c r="CE892" s="53"/>
      <c r="CF892" s="53"/>
      <c r="CG892" s="53"/>
      <c r="CH892" s="53"/>
      <c r="CI892" s="53"/>
      <c r="CJ892" s="53"/>
      <c r="CK892" s="53"/>
      <c r="CL892" s="53"/>
      <c r="CM892" s="53"/>
      <c r="CN892" s="53"/>
      <c r="CO892" s="53"/>
      <c r="CP892" s="53"/>
      <c r="CQ892" s="53"/>
      <c r="CR892" s="53"/>
      <c r="CS892" s="53"/>
      <c r="CT892" s="53"/>
      <c r="CU892" s="53"/>
      <c r="CV892" s="53"/>
      <c r="CW892" s="53"/>
      <c r="CX892" s="53"/>
      <c r="CY892" s="53"/>
    </row>
    <row r="893" spans="39:103" ht="10.5">
      <c r="AM893" s="53"/>
      <c r="AN893" s="53"/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3"/>
      <c r="BS893" s="53"/>
      <c r="BT893" s="53"/>
      <c r="BU893" s="53"/>
      <c r="BV893" s="53"/>
      <c r="BW893" s="53"/>
      <c r="BX893" s="53"/>
      <c r="BY893" s="53"/>
      <c r="BZ893" s="53"/>
      <c r="CA893" s="53"/>
      <c r="CB893" s="53"/>
      <c r="CC893" s="53"/>
      <c r="CD893" s="53"/>
      <c r="CE893" s="53"/>
      <c r="CF893" s="53"/>
      <c r="CG893" s="53"/>
      <c r="CH893" s="53"/>
      <c r="CI893" s="53"/>
      <c r="CJ893" s="53"/>
      <c r="CK893" s="53"/>
      <c r="CL893" s="53"/>
      <c r="CM893" s="53"/>
      <c r="CN893" s="53"/>
      <c r="CO893" s="53"/>
      <c r="CP893" s="53"/>
      <c r="CQ893" s="53"/>
      <c r="CR893" s="53"/>
      <c r="CS893" s="53"/>
      <c r="CT893" s="53"/>
      <c r="CU893" s="53"/>
      <c r="CV893" s="53"/>
      <c r="CW893" s="53"/>
      <c r="CX893" s="53"/>
      <c r="CY893" s="53"/>
    </row>
    <row r="894" spans="39:103" ht="10.5">
      <c r="AM894" s="53"/>
      <c r="AN894" s="53"/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3"/>
      <c r="BS894" s="53"/>
      <c r="BT894" s="53"/>
      <c r="BU894" s="53"/>
      <c r="BV894" s="53"/>
      <c r="BW894" s="53"/>
      <c r="BX894" s="53"/>
      <c r="BY894" s="53"/>
      <c r="BZ894" s="53"/>
      <c r="CA894" s="53"/>
      <c r="CB894" s="53"/>
      <c r="CC894" s="53"/>
      <c r="CD894" s="53"/>
      <c r="CE894" s="53"/>
      <c r="CF894" s="53"/>
      <c r="CG894" s="53"/>
      <c r="CH894" s="53"/>
      <c r="CI894" s="53"/>
      <c r="CJ894" s="53"/>
      <c r="CK894" s="53"/>
      <c r="CL894" s="53"/>
      <c r="CM894" s="53"/>
      <c r="CN894" s="53"/>
      <c r="CO894" s="53"/>
      <c r="CP894" s="53"/>
      <c r="CQ894" s="53"/>
      <c r="CR894" s="53"/>
      <c r="CS894" s="53"/>
      <c r="CT894" s="53"/>
      <c r="CU894" s="53"/>
      <c r="CV894" s="53"/>
      <c r="CW894" s="53"/>
      <c r="CX894" s="53"/>
      <c r="CY894" s="53"/>
    </row>
    <row r="895" spans="39:103" ht="10.5">
      <c r="AM895" s="53"/>
      <c r="AN895" s="53"/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3"/>
      <c r="BS895" s="53"/>
      <c r="BT895" s="53"/>
      <c r="BU895" s="53"/>
      <c r="BV895" s="53"/>
      <c r="BW895" s="53"/>
      <c r="BX895" s="53"/>
      <c r="BY895" s="53"/>
      <c r="BZ895" s="53"/>
      <c r="CA895" s="53"/>
      <c r="CB895" s="53"/>
      <c r="CC895" s="53"/>
      <c r="CD895" s="53"/>
      <c r="CE895" s="53"/>
      <c r="CF895" s="53"/>
      <c r="CG895" s="53"/>
      <c r="CH895" s="53"/>
      <c r="CI895" s="53"/>
      <c r="CJ895" s="53"/>
      <c r="CK895" s="53"/>
      <c r="CL895" s="53"/>
      <c r="CM895" s="53"/>
      <c r="CN895" s="53"/>
      <c r="CO895" s="53"/>
      <c r="CP895" s="53"/>
      <c r="CQ895" s="53"/>
      <c r="CR895" s="53"/>
      <c r="CS895" s="53"/>
      <c r="CT895" s="53"/>
      <c r="CU895" s="53"/>
      <c r="CV895" s="53"/>
      <c r="CW895" s="53"/>
      <c r="CX895" s="53"/>
      <c r="CY895" s="53"/>
    </row>
    <row r="896" spans="39:103" ht="10.5">
      <c r="AM896" s="53"/>
      <c r="AN896" s="53"/>
      <c r="AO896" s="53"/>
      <c r="AP896" s="53"/>
      <c r="AQ896" s="53"/>
      <c r="AR896" s="53"/>
      <c r="AS896" s="53"/>
      <c r="AT896" s="53"/>
      <c r="AU896" s="53"/>
      <c r="AV896" s="53"/>
      <c r="AW896" s="53"/>
      <c r="AX896" s="53"/>
      <c r="AY896" s="53"/>
      <c r="AZ896" s="53"/>
      <c r="BA896" s="53"/>
      <c r="BB896" s="53"/>
      <c r="BC896" s="53"/>
      <c r="BD896" s="53"/>
      <c r="BE896" s="53"/>
      <c r="BF896" s="53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3"/>
      <c r="BS896" s="53"/>
      <c r="BT896" s="53"/>
      <c r="BU896" s="53"/>
      <c r="BV896" s="53"/>
      <c r="BW896" s="53"/>
      <c r="BX896" s="53"/>
      <c r="BY896" s="53"/>
      <c r="BZ896" s="53"/>
      <c r="CA896" s="53"/>
      <c r="CB896" s="53"/>
      <c r="CC896" s="53"/>
      <c r="CD896" s="53"/>
      <c r="CE896" s="53"/>
      <c r="CF896" s="53"/>
      <c r="CG896" s="53"/>
      <c r="CH896" s="53"/>
      <c r="CI896" s="53"/>
      <c r="CJ896" s="53"/>
      <c r="CK896" s="53"/>
      <c r="CL896" s="53"/>
      <c r="CM896" s="53"/>
      <c r="CN896" s="53"/>
      <c r="CO896" s="53"/>
      <c r="CP896" s="53"/>
      <c r="CQ896" s="53"/>
      <c r="CR896" s="53"/>
      <c r="CS896" s="53"/>
      <c r="CT896" s="53"/>
      <c r="CU896" s="53"/>
      <c r="CV896" s="53"/>
      <c r="CW896" s="53"/>
      <c r="CX896" s="53"/>
      <c r="CY896" s="53"/>
    </row>
    <row r="897" spans="39:103" ht="10.5">
      <c r="AM897" s="53"/>
      <c r="AN897" s="53"/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3"/>
      <c r="BS897" s="53"/>
      <c r="BT897" s="53"/>
      <c r="BU897" s="53"/>
      <c r="BV897" s="53"/>
      <c r="BW897" s="53"/>
      <c r="BX897" s="53"/>
      <c r="BY897" s="53"/>
      <c r="BZ897" s="53"/>
      <c r="CA897" s="53"/>
      <c r="CB897" s="53"/>
      <c r="CC897" s="53"/>
      <c r="CD897" s="53"/>
      <c r="CE897" s="53"/>
      <c r="CF897" s="53"/>
      <c r="CG897" s="53"/>
      <c r="CH897" s="53"/>
      <c r="CI897" s="53"/>
      <c r="CJ897" s="53"/>
      <c r="CK897" s="53"/>
      <c r="CL897" s="53"/>
      <c r="CM897" s="53"/>
      <c r="CN897" s="53"/>
      <c r="CO897" s="53"/>
      <c r="CP897" s="53"/>
      <c r="CQ897" s="53"/>
      <c r="CR897" s="53"/>
      <c r="CS897" s="53"/>
      <c r="CT897" s="53"/>
      <c r="CU897" s="53"/>
      <c r="CV897" s="53"/>
      <c r="CW897" s="53"/>
      <c r="CX897" s="53"/>
      <c r="CY897" s="53"/>
    </row>
    <row r="898" spans="39:103" ht="10.5">
      <c r="AM898" s="53"/>
      <c r="AN898" s="53"/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3"/>
      <c r="BS898" s="53"/>
      <c r="BT898" s="53"/>
      <c r="BU898" s="53"/>
      <c r="BV898" s="53"/>
      <c r="BW898" s="53"/>
      <c r="BX898" s="53"/>
      <c r="BY898" s="53"/>
      <c r="BZ898" s="53"/>
      <c r="CA898" s="53"/>
      <c r="CB898" s="53"/>
      <c r="CC898" s="53"/>
      <c r="CD898" s="53"/>
      <c r="CE898" s="53"/>
      <c r="CF898" s="53"/>
      <c r="CG898" s="53"/>
      <c r="CH898" s="53"/>
      <c r="CI898" s="53"/>
      <c r="CJ898" s="53"/>
      <c r="CK898" s="53"/>
      <c r="CL898" s="53"/>
      <c r="CM898" s="53"/>
      <c r="CN898" s="53"/>
      <c r="CO898" s="53"/>
      <c r="CP898" s="53"/>
      <c r="CQ898" s="53"/>
      <c r="CR898" s="53"/>
      <c r="CS898" s="53"/>
      <c r="CT898" s="53"/>
      <c r="CU898" s="53"/>
      <c r="CV898" s="53"/>
      <c r="CW898" s="53"/>
      <c r="CX898" s="53"/>
      <c r="CY898" s="53"/>
    </row>
    <row r="899" spans="39:103" ht="10.5">
      <c r="AM899" s="53"/>
      <c r="AN899" s="53"/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3"/>
      <c r="BS899" s="53"/>
      <c r="BT899" s="53"/>
      <c r="BU899" s="53"/>
      <c r="BV899" s="53"/>
      <c r="BW899" s="53"/>
      <c r="BX899" s="53"/>
      <c r="BY899" s="53"/>
      <c r="BZ899" s="53"/>
      <c r="CA899" s="53"/>
      <c r="CB899" s="53"/>
      <c r="CC899" s="53"/>
      <c r="CD899" s="53"/>
      <c r="CE899" s="53"/>
      <c r="CF899" s="53"/>
      <c r="CG899" s="53"/>
      <c r="CH899" s="53"/>
      <c r="CI899" s="53"/>
      <c r="CJ899" s="53"/>
      <c r="CK899" s="53"/>
      <c r="CL899" s="53"/>
      <c r="CM899" s="53"/>
      <c r="CN899" s="53"/>
      <c r="CO899" s="53"/>
      <c r="CP899" s="53"/>
      <c r="CQ899" s="53"/>
      <c r="CR899" s="53"/>
      <c r="CS899" s="53"/>
      <c r="CT899" s="53"/>
      <c r="CU899" s="53"/>
      <c r="CV899" s="53"/>
      <c r="CW899" s="53"/>
      <c r="CX899" s="53"/>
      <c r="CY899" s="53"/>
    </row>
    <row r="900" spans="39:103" ht="10.5">
      <c r="AM900" s="53"/>
      <c r="AN900" s="53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3"/>
      <c r="BS900" s="53"/>
      <c r="BT900" s="53"/>
      <c r="BU900" s="53"/>
      <c r="BV900" s="53"/>
      <c r="BW900" s="53"/>
      <c r="BX900" s="53"/>
      <c r="BY900" s="53"/>
      <c r="BZ900" s="53"/>
      <c r="CA900" s="53"/>
      <c r="CB900" s="53"/>
      <c r="CC900" s="53"/>
      <c r="CD900" s="53"/>
      <c r="CE900" s="53"/>
      <c r="CF900" s="53"/>
      <c r="CG900" s="53"/>
      <c r="CH900" s="53"/>
      <c r="CI900" s="53"/>
      <c r="CJ900" s="53"/>
      <c r="CK900" s="53"/>
      <c r="CL900" s="53"/>
      <c r="CM900" s="53"/>
      <c r="CN900" s="53"/>
      <c r="CO900" s="53"/>
      <c r="CP900" s="53"/>
      <c r="CQ900" s="53"/>
      <c r="CR900" s="53"/>
      <c r="CS900" s="53"/>
      <c r="CT900" s="53"/>
      <c r="CU900" s="53"/>
      <c r="CV900" s="53"/>
      <c r="CW900" s="53"/>
      <c r="CX900" s="53"/>
      <c r="CY900" s="53"/>
    </row>
    <row r="901" spans="39:103" ht="10.5">
      <c r="AM901" s="53"/>
      <c r="AN901" s="53"/>
      <c r="AO901" s="53"/>
      <c r="AP901" s="53"/>
      <c r="AQ901" s="53"/>
      <c r="AR901" s="53"/>
      <c r="AS901" s="53"/>
      <c r="AT901" s="53"/>
      <c r="AU901" s="53"/>
      <c r="AV901" s="53"/>
      <c r="AW901" s="53"/>
      <c r="AX901" s="53"/>
      <c r="AY901" s="53"/>
      <c r="AZ901" s="53"/>
      <c r="BA901" s="53"/>
      <c r="BB901" s="53"/>
      <c r="BC901" s="53"/>
      <c r="BD901" s="53"/>
      <c r="BE901" s="53"/>
      <c r="BF901" s="53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3"/>
      <c r="BS901" s="53"/>
      <c r="BT901" s="53"/>
      <c r="BU901" s="53"/>
      <c r="BV901" s="53"/>
      <c r="BW901" s="53"/>
      <c r="BX901" s="53"/>
      <c r="BY901" s="53"/>
      <c r="BZ901" s="53"/>
      <c r="CA901" s="53"/>
      <c r="CB901" s="53"/>
      <c r="CC901" s="53"/>
      <c r="CD901" s="53"/>
      <c r="CE901" s="53"/>
      <c r="CF901" s="53"/>
      <c r="CG901" s="53"/>
      <c r="CH901" s="53"/>
      <c r="CI901" s="53"/>
      <c r="CJ901" s="53"/>
      <c r="CK901" s="53"/>
      <c r="CL901" s="53"/>
      <c r="CM901" s="53"/>
      <c r="CN901" s="53"/>
      <c r="CO901" s="53"/>
      <c r="CP901" s="53"/>
      <c r="CQ901" s="53"/>
      <c r="CR901" s="53"/>
      <c r="CS901" s="53"/>
      <c r="CT901" s="53"/>
      <c r="CU901" s="53"/>
      <c r="CV901" s="53"/>
      <c r="CW901" s="53"/>
      <c r="CX901" s="53"/>
      <c r="CY901" s="53"/>
    </row>
    <row r="902" spans="39:103" ht="10.5">
      <c r="AM902" s="53"/>
      <c r="AN902" s="53"/>
      <c r="AO902" s="53"/>
      <c r="AP902" s="53"/>
      <c r="AQ902" s="53"/>
      <c r="AR902" s="53"/>
      <c r="AS902" s="53"/>
      <c r="AT902" s="53"/>
      <c r="AU902" s="53"/>
      <c r="AV902" s="53"/>
      <c r="AW902" s="53"/>
      <c r="AX902" s="53"/>
      <c r="AY902" s="53"/>
      <c r="AZ902" s="53"/>
      <c r="BA902" s="53"/>
      <c r="BB902" s="53"/>
      <c r="BC902" s="53"/>
      <c r="BD902" s="53"/>
      <c r="BE902" s="53"/>
      <c r="BF902" s="53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3"/>
      <c r="BS902" s="53"/>
      <c r="BT902" s="53"/>
      <c r="BU902" s="53"/>
      <c r="BV902" s="53"/>
      <c r="BW902" s="53"/>
      <c r="BX902" s="53"/>
      <c r="BY902" s="53"/>
      <c r="BZ902" s="53"/>
      <c r="CA902" s="53"/>
      <c r="CB902" s="53"/>
      <c r="CC902" s="53"/>
      <c r="CD902" s="53"/>
      <c r="CE902" s="53"/>
      <c r="CF902" s="53"/>
      <c r="CG902" s="53"/>
      <c r="CH902" s="53"/>
      <c r="CI902" s="53"/>
      <c r="CJ902" s="53"/>
      <c r="CK902" s="53"/>
      <c r="CL902" s="53"/>
      <c r="CM902" s="53"/>
      <c r="CN902" s="53"/>
      <c r="CO902" s="53"/>
      <c r="CP902" s="53"/>
      <c r="CQ902" s="53"/>
      <c r="CR902" s="53"/>
      <c r="CS902" s="53"/>
      <c r="CT902" s="53"/>
      <c r="CU902" s="53"/>
      <c r="CV902" s="53"/>
      <c r="CW902" s="53"/>
      <c r="CX902" s="53"/>
      <c r="CY902" s="53"/>
    </row>
    <row r="903" spans="39:103" ht="10.5">
      <c r="AM903" s="53"/>
      <c r="AN903" s="53"/>
      <c r="AO903" s="53"/>
      <c r="AP903" s="53"/>
      <c r="AQ903" s="53"/>
      <c r="AR903" s="53"/>
      <c r="AS903" s="53"/>
      <c r="AT903" s="53"/>
      <c r="AU903" s="53"/>
      <c r="AV903" s="53"/>
      <c r="AW903" s="53"/>
      <c r="AX903" s="53"/>
      <c r="AY903" s="53"/>
      <c r="AZ903" s="53"/>
      <c r="BA903" s="53"/>
      <c r="BB903" s="53"/>
      <c r="BC903" s="53"/>
      <c r="BD903" s="53"/>
      <c r="BE903" s="53"/>
      <c r="BF903" s="53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3"/>
      <c r="BS903" s="53"/>
      <c r="BT903" s="53"/>
      <c r="BU903" s="53"/>
      <c r="BV903" s="53"/>
      <c r="BW903" s="53"/>
      <c r="BX903" s="53"/>
      <c r="BY903" s="53"/>
      <c r="BZ903" s="53"/>
      <c r="CA903" s="53"/>
      <c r="CB903" s="53"/>
      <c r="CC903" s="53"/>
      <c r="CD903" s="53"/>
      <c r="CE903" s="53"/>
      <c r="CF903" s="53"/>
      <c r="CG903" s="53"/>
      <c r="CH903" s="53"/>
      <c r="CI903" s="53"/>
      <c r="CJ903" s="53"/>
      <c r="CK903" s="53"/>
      <c r="CL903" s="53"/>
      <c r="CM903" s="53"/>
      <c r="CN903" s="53"/>
      <c r="CO903" s="53"/>
      <c r="CP903" s="53"/>
      <c r="CQ903" s="53"/>
      <c r="CR903" s="53"/>
      <c r="CS903" s="53"/>
      <c r="CT903" s="53"/>
      <c r="CU903" s="53"/>
      <c r="CV903" s="53"/>
      <c r="CW903" s="53"/>
      <c r="CX903" s="53"/>
      <c r="CY903" s="53"/>
    </row>
    <row r="904" spans="39:103" ht="10.5">
      <c r="AM904" s="53"/>
      <c r="AN904" s="53"/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3"/>
      <c r="BS904" s="53"/>
      <c r="BT904" s="53"/>
      <c r="BU904" s="53"/>
      <c r="BV904" s="53"/>
      <c r="BW904" s="53"/>
      <c r="BX904" s="53"/>
      <c r="BY904" s="53"/>
      <c r="BZ904" s="53"/>
      <c r="CA904" s="53"/>
      <c r="CB904" s="53"/>
      <c r="CC904" s="53"/>
      <c r="CD904" s="53"/>
      <c r="CE904" s="53"/>
      <c r="CF904" s="53"/>
      <c r="CG904" s="53"/>
      <c r="CH904" s="53"/>
      <c r="CI904" s="53"/>
      <c r="CJ904" s="53"/>
      <c r="CK904" s="53"/>
      <c r="CL904" s="53"/>
      <c r="CM904" s="53"/>
      <c r="CN904" s="53"/>
      <c r="CO904" s="53"/>
      <c r="CP904" s="53"/>
      <c r="CQ904" s="53"/>
      <c r="CR904" s="53"/>
      <c r="CS904" s="53"/>
      <c r="CT904" s="53"/>
      <c r="CU904" s="53"/>
      <c r="CV904" s="53"/>
      <c r="CW904" s="53"/>
      <c r="CX904" s="53"/>
      <c r="CY904" s="53"/>
    </row>
    <row r="905" spans="39:103" ht="10.5">
      <c r="AM905" s="53"/>
      <c r="AN905" s="53"/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3"/>
      <c r="BS905" s="53"/>
      <c r="BT905" s="53"/>
      <c r="BU905" s="53"/>
      <c r="BV905" s="53"/>
      <c r="BW905" s="53"/>
      <c r="BX905" s="53"/>
      <c r="BY905" s="53"/>
      <c r="BZ905" s="53"/>
      <c r="CA905" s="53"/>
      <c r="CB905" s="53"/>
      <c r="CC905" s="53"/>
      <c r="CD905" s="53"/>
      <c r="CE905" s="53"/>
      <c r="CF905" s="53"/>
      <c r="CG905" s="53"/>
      <c r="CH905" s="53"/>
      <c r="CI905" s="53"/>
      <c r="CJ905" s="53"/>
      <c r="CK905" s="53"/>
      <c r="CL905" s="53"/>
      <c r="CM905" s="53"/>
      <c r="CN905" s="53"/>
      <c r="CO905" s="53"/>
      <c r="CP905" s="53"/>
      <c r="CQ905" s="53"/>
      <c r="CR905" s="53"/>
      <c r="CS905" s="53"/>
      <c r="CT905" s="53"/>
      <c r="CU905" s="53"/>
      <c r="CV905" s="53"/>
      <c r="CW905" s="53"/>
      <c r="CX905" s="53"/>
      <c r="CY905" s="53"/>
    </row>
    <row r="906" spans="39:103" ht="10.5">
      <c r="AM906" s="53"/>
      <c r="AN906" s="53"/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3"/>
      <c r="BS906" s="53"/>
      <c r="BT906" s="53"/>
      <c r="BU906" s="53"/>
      <c r="BV906" s="53"/>
      <c r="BW906" s="53"/>
      <c r="BX906" s="53"/>
      <c r="BY906" s="53"/>
      <c r="BZ906" s="53"/>
      <c r="CA906" s="53"/>
      <c r="CB906" s="53"/>
      <c r="CC906" s="53"/>
      <c r="CD906" s="53"/>
      <c r="CE906" s="53"/>
      <c r="CF906" s="53"/>
      <c r="CG906" s="53"/>
      <c r="CH906" s="53"/>
      <c r="CI906" s="53"/>
      <c r="CJ906" s="53"/>
      <c r="CK906" s="53"/>
      <c r="CL906" s="53"/>
      <c r="CM906" s="53"/>
      <c r="CN906" s="53"/>
      <c r="CO906" s="53"/>
      <c r="CP906" s="53"/>
      <c r="CQ906" s="53"/>
      <c r="CR906" s="53"/>
      <c r="CS906" s="53"/>
      <c r="CT906" s="53"/>
      <c r="CU906" s="53"/>
      <c r="CV906" s="53"/>
      <c r="CW906" s="53"/>
      <c r="CX906" s="53"/>
      <c r="CY906" s="53"/>
    </row>
    <row r="907" spans="39:103" ht="10.5">
      <c r="AM907" s="53"/>
      <c r="AN907" s="53"/>
      <c r="AO907" s="53"/>
      <c r="AP907" s="53"/>
      <c r="AQ907" s="53"/>
      <c r="AR907" s="53"/>
      <c r="AS907" s="53"/>
      <c r="AT907" s="53"/>
      <c r="AU907" s="53"/>
      <c r="AV907" s="53"/>
      <c r="AW907" s="53"/>
      <c r="AX907" s="53"/>
      <c r="AY907" s="53"/>
      <c r="AZ907" s="53"/>
      <c r="BA907" s="53"/>
      <c r="BB907" s="53"/>
      <c r="BC907" s="53"/>
      <c r="BD907" s="53"/>
      <c r="BE907" s="53"/>
      <c r="BF907" s="53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3"/>
      <c r="BS907" s="53"/>
      <c r="BT907" s="53"/>
      <c r="BU907" s="53"/>
      <c r="BV907" s="53"/>
      <c r="BW907" s="53"/>
      <c r="BX907" s="53"/>
      <c r="BY907" s="53"/>
      <c r="BZ907" s="53"/>
      <c r="CA907" s="53"/>
      <c r="CB907" s="53"/>
      <c r="CC907" s="53"/>
      <c r="CD907" s="53"/>
      <c r="CE907" s="53"/>
      <c r="CF907" s="53"/>
      <c r="CG907" s="53"/>
      <c r="CH907" s="53"/>
      <c r="CI907" s="53"/>
      <c r="CJ907" s="53"/>
      <c r="CK907" s="53"/>
      <c r="CL907" s="53"/>
      <c r="CM907" s="53"/>
      <c r="CN907" s="53"/>
      <c r="CO907" s="53"/>
      <c r="CP907" s="53"/>
      <c r="CQ907" s="53"/>
      <c r="CR907" s="53"/>
      <c r="CS907" s="53"/>
      <c r="CT907" s="53"/>
      <c r="CU907" s="53"/>
      <c r="CV907" s="53"/>
      <c r="CW907" s="53"/>
      <c r="CX907" s="53"/>
      <c r="CY907" s="53"/>
    </row>
    <row r="908" spans="39:103" ht="10.5">
      <c r="AM908" s="53"/>
      <c r="AN908" s="53"/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3"/>
      <c r="BS908" s="53"/>
      <c r="BT908" s="53"/>
      <c r="BU908" s="53"/>
      <c r="BV908" s="53"/>
      <c r="BW908" s="53"/>
      <c r="BX908" s="53"/>
      <c r="BY908" s="53"/>
      <c r="BZ908" s="53"/>
      <c r="CA908" s="53"/>
      <c r="CB908" s="53"/>
      <c r="CC908" s="53"/>
      <c r="CD908" s="53"/>
      <c r="CE908" s="53"/>
      <c r="CF908" s="53"/>
      <c r="CG908" s="53"/>
      <c r="CH908" s="53"/>
      <c r="CI908" s="53"/>
      <c r="CJ908" s="53"/>
      <c r="CK908" s="53"/>
      <c r="CL908" s="53"/>
      <c r="CM908" s="53"/>
      <c r="CN908" s="53"/>
      <c r="CO908" s="53"/>
      <c r="CP908" s="53"/>
      <c r="CQ908" s="53"/>
      <c r="CR908" s="53"/>
      <c r="CS908" s="53"/>
      <c r="CT908" s="53"/>
      <c r="CU908" s="53"/>
      <c r="CV908" s="53"/>
      <c r="CW908" s="53"/>
      <c r="CX908" s="53"/>
      <c r="CY908" s="53"/>
    </row>
    <row r="909" spans="39:103" ht="10.5">
      <c r="AM909" s="53"/>
      <c r="AN909" s="53"/>
      <c r="AO909" s="53"/>
      <c r="AP909" s="53"/>
      <c r="AQ909" s="53"/>
      <c r="AR909" s="53"/>
      <c r="AS909" s="53"/>
      <c r="AT909" s="53"/>
      <c r="AU909" s="53"/>
      <c r="AV909" s="53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3"/>
      <c r="BS909" s="53"/>
      <c r="BT909" s="53"/>
      <c r="BU909" s="53"/>
      <c r="BV909" s="53"/>
      <c r="BW909" s="53"/>
      <c r="BX909" s="53"/>
      <c r="BY909" s="53"/>
      <c r="BZ909" s="53"/>
      <c r="CA909" s="53"/>
      <c r="CB909" s="53"/>
      <c r="CC909" s="53"/>
      <c r="CD909" s="53"/>
      <c r="CE909" s="53"/>
      <c r="CF909" s="53"/>
      <c r="CG909" s="53"/>
      <c r="CH909" s="53"/>
      <c r="CI909" s="53"/>
      <c r="CJ909" s="53"/>
      <c r="CK909" s="53"/>
      <c r="CL909" s="53"/>
      <c r="CM909" s="53"/>
      <c r="CN909" s="53"/>
      <c r="CO909" s="53"/>
      <c r="CP909" s="53"/>
      <c r="CQ909" s="53"/>
      <c r="CR909" s="53"/>
      <c r="CS909" s="53"/>
      <c r="CT909" s="53"/>
      <c r="CU909" s="53"/>
      <c r="CV909" s="53"/>
      <c r="CW909" s="53"/>
      <c r="CX909" s="53"/>
      <c r="CY909" s="53"/>
    </row>
    <row r="910" spans="39:103" ht="10.5">
      <c r="AM910" s="53"/>
      <c r="AN910" s="53"/>
      <c r="AO910" s="53"/>
      <c r="AP910" s="53"/>
      <c r="AQ910" s="53"/>
      <c r="AR910" s="53"/>
      <c r="AS910" s="53"/>
      <c r="AT910" s="53"/>
      <c r="AU910" s="53"/>
      <c r="AV910" s="53"/>
      <c r="AW910" s="53"/>
      <c r="AX910" s="53"/>
      <c r="AY910" s="53"/>
      <c r="AZ910" s="53"/>
      <c r="BA910" s="53"/>
      <c r="BB910" s="53"/>
      <c r="BC910" s="53"/>
      <c r="BD910" s="53"/>
      <c r="BE910" s="53"/>
      <c r="BF910" s="53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3"/>
      <c r="BS910" s="53"/>
      <c r="BT910" s="53"/>
      <c r="BU910" s="53"/>
      <c r="BV910" s="53"/>
      <c r="BW910" s="53"/>
      <c r="BX910" s="53"/>
      <c r="BY910" s="53"/>
      <c r="BZ910" s="53"/>
      <c r="CA910" s="53"/>
      <c r="CB910" s="53"/>
      <c r="CC910" s="53"/>
      <c r="CD910" s="53"/>
      <c r="CE910" s="53"/>
      <c r="CF910" s="53"/>
      <c r="CG910" s="53"/>
      <c r="CH910" s="53"/>
      <c r="CI910" s="53"/>
      <c r="CJ910" s="53"/>
      <c r="CK910" s="53"/>
      <c r="CL910" s="53"/>
      <c r="CM910" s="53"/>
      <c r="CN910" s="53"/>
      <c r="CO910" s="53"/>
      <c r="CP910" s="53"/>
      <c r="CQ910" s="53"/>
      <c r="CR910" s="53"/>
      <c r="CS910" s="53"/>
      <c r="CT910" s="53"/>
      <c r="CU910" s="53"/>
      <c r="CV910" s="53"/>
      <c r="CW910" s="53"/>
      <c r="CX910" s="53"/>
      <c r="CY910" s="53"/>
    </row>
    <row r="911" spans="39:103" ht="10.5">
      <c r="AM911" s="53"/>
      <c r="AN911" s="53"/>
      <c r="AO911" s="53"/>
      <c r="AP911" s="53"/>
      <c r="AQ911" s="53"/>
      <c r="AR911" s="53"/>
      <c r="AS911" s="53"/>
      <c r="AT911" s="53"/>
      <c r="AU911" s="53"/>
      <c r="AV911" s="53"/>
      <c r="AW911" s="53"/>
      <c r="AX911" s="53"/>
      <c r="AY911" s="53"/>
      <c r="AZ911" s="53"/>
      <c r="BA911" s="53"/>
      <c r="BB911" s="53"/>
      <c r="BC911" s="53"/>
      <c r="BD911" s="53"/>
      <c r="BE911" s="53"/>
      <c r="BF911" s="53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3"/>
      <c r="BS911" s="53"/>
      <c r="BT911" s="53"/>
      <c r="BU911" s="53"/>
      <c r="BV911" s="53"/>
      <c r="BW911" s="53"/>
      <c r="BX911" s="53"/>
      <c r="BY911" s="53"/>
      <c r="BZ911" s="53"/>
      <c r="CA911" s="53"/>
      <c r="CB911" s="53"/>
      <c r="CC911" s="53"/>
      <c r="CD911" s="53"/>
      <c r="CE911" s="53"/>
      <c r="CF911" s="53"/>
      <c r="CG911" s="53"/>
      <c r="CH911" s="53"/>
      <c r="CI911" s="53"/>
      <c r="CJ911" s="53"/>
      <c r="CK911" s="53"/>
      <c r="CL911" s="53"/>
      <c r="CM911" s="53"/>
      <c r="CN911" s="53"/>
      <c r="CO911" s="53"/>
      <c r="CP911" s="53"/>
      <c r="CQ911" s="53"/>
      <c r="CR911" s="53"/>
      <c r="CS911" s="53"/>
      <c r="CT911" s="53"/>
      <c r="CU911" s="53"/>
      <c r="CV911" s="53"/>
      <c r="CW911" s="53"/>
      <c r="CX911" s="53"/>
      <c r="CY911" s="53"/>
    </row>
    <row r="912" spans="39:103" ht="10.5">
      <c r="AM912" s="53"/>
      <c r="AN912" s="53"/>
      <c r="AO912" s="53"/>
      <c r="AP912" s="53"/>
      <c r="AQ912" s="53"/>
      <c r="AR912" s="53"/>
      <c r="AS912" s="53"/>
      <c r="AT912" s="53"/>
      <c r="AU912" s="53"/>
      <c r="AV912" s="53"/>
      <c r="AW912" s="53"/>
      <c r="AX912" s="53"/>
      <c r="AY912" s="53"/>
      <c r="AZ912" s="53"/>
      <c r="BA912" s="53"/>
      <c r="BB912" s="53"/>
      <c r="BC912" s="53"/>
      <c r="BD912" s="53"/>
      <c r="BE912" s="53"/>
      <c r="BF912" s="53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3"/>
      <c r="BS912" s="53"/>
      <c r="BT912" s="53"/>
      <c r="BU912" s="53"/>
      <c r="BV912" s="53"/>
      <c r="BW912" s="53"/>
      <c r="BX912" s="53"/>
      <c r="BY912" s="53"/>
      <c r="BZ912" s="53"/>
      <c r="CA912" s="53"/>
      <c r="CB912" s="53"/>
      <c r="CC912" s="53"/>
      <c r="CD912" s="53"/>
      <c r="CE912" s="53"/>
      <c r="CF912" s="53"/>
      <c r="CG912" s="53"/>
      <c r="CH912" s="53"/>
      <c r="CI912" s="53"/>
      <c r="CJ912" s="53"/>
      <c r="CK912" s="53"/>
      <c r="CL912" s="53"/>
      <c r="CM912" s="53"/>
      <c r="CN912" s="53"/>
      <c r="CO912" s="53"/>
      <c r="CP912" s="53"/>
      <c r="CQ912" s="53"/>
      <c r="CR912" s="53"/>
      <c r="CS912" s="53"/>
      <c r="CT912" s="53"/>
      <c r="CU912" s="53"/>
      <c r="CV912" s="53"/>
      <c r="CW912" s="53"/>
      <c r="CX912" s="53"/>
      <c r="CY912" s="53"/>
    </row>
    <row r="913" spans="39:103" ht="10.5">
      <c r="AM913" s="53"/>
      <c r="AN913" s="53"/>
      <c r="AO913" s="53"/>
      <c r="AP913" s="53"/>
      <c r="AQ913" s="53"/>
      <c r="AR913" s="53"/>
      <c r="AS913" s="53"/>
      <c r="AT913" s="53"/>
      <c r="AU913" s="53"/>
      <c r="AV913" s="53"/>
      <c r="AW913" s="53"/>
      <c r="AX913" s="53"/>
      <c r="AY913" s="53"/>
      <c r="AZ913" s="53"/>
      <c r="BA913" s="53"/>
      <c r="BB913" s="53"/>
      <c r="BC913" s="53"/>
      <c r="BD913" s="53"/>
      <c r="BE913" s="53"/>
      <c r="BF913" s="53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3"/>
      <c r="BS913" s="53"/>
      <c r="BT913" s="53"/>
      <c r="BU913" s="53"/>
      <c r="BV913" s="53"/>
      <c r="BW913" s="53"/>
      <c r="BX913" s="53"/>
      <c r="BY913" s="53"/>
      <c r="BZ913" s="53"/>
      <c r="CA913" s="53"/>
      <c r="CB913" s="53"/>
      <c r="CC913" s="53"/>
      <c r="CD913" s="53"/>
      <c r="CE913" s="53"/>
      <c r="CF913" s="53"/>
      <c r="CG913" s="53"/>
      <c r="CH913" s="53"/>
      <c r="CI913" s="53"/>
      <c r="CJ913" s="53"/>
      <c r="CK913" s="53"/>
      <c r="CL913" s="53"/>
      <c r="CM913" s="53"/>
      <c r="CN913" s="53"/>
      <c r="CO913" s="53"/>
      <c r="CP913" s="53"/>
      <c r="CQ913" s="53"/>
      <c r="CR913" s="53"/>
      <c r="CS913" s="53"/>
      <c r="CT913" s="53"/>
      <c r="CU913" s="53"/>
      <c r="CV913" s="53"/>
      <c r="CW913" s="53"/>
      <c r="CX913" s="53"/>
      <c r="CY913" s="53"/>
    </row>
    <row r="914" spans="39:103" ht="10.5">
      <c r="AM914" s="53"/>
      <c r="AN914" s="53"/>
      <c r="AO914" s="53"/>
      <c r="AP914" s="53"/>
      <c r="AQ914" s="53"/>
      <c r="AR914" s="53"/>
      <c r="AS914" s="53"/>
      <c r="AT914" s="53"/>
      <c r="AU914" s="53"/>
      <c r="AV914" s="53"/>
      <c r="AW914" s="53"/>
      <c r="AX914" s="53"/>
      <c r="AY914" s="53"/>
      <c r="AZ914" s="53"/>
      <c r="BA914" s="53"/>
      <c r="BB914" s="53"/>
      <c r="BC914" s="53"/>
      <c r="BD914" s="53"/>
      <c r="BE914" s="53"/>
      <c r="BF914" s="53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3"/>
      <c r="BS914" s="53"/>
      <c r="BT914" s="53"/>
      <c r="BU914" s="53"/>
      <c r="BV914" s="53"/>
      <c r="BW914" s="53"/>
      <c r="BX914" s="53"/>
      <c r="BY914" s="53"/>
      <c r="BZ914" s="53"/>
      <c r="CA914" s="53"/>
      <c r="CB914" s="53"/>
      <c r="CC914" s="53"/>
      <c r="CD914" s="53"/>
      <c r="CE914" s="53"/>
      <c r="CF914" s="53"/>
      <c r="CG914" s="53"/>
      <c r="CH914" s="53"/>
      <c r="CI914" s="53"/>
      <c r="CJ914" s="53"/>
      <c r="CK914" s="53"/>
      <c r="CL914" s="53"/>
      <c r="CM914" s="53"/>
      <c r="CN914" s="53"/>
      <c r="CO914" s="53"/>
      <c r="CP914" s="53"/>
      <c r="CQ914" s="53"/>
      <c r="CR914" s="53"/>
      <c r="CS914" s="53"/>
      <c r="CT914" s="53"/>
      <c r="CU914" s="53"/>
      <c r="CV914" s="53"/>
      <c r="CW914" s="53"/>
      <c r="CX914" s="53"/>
      <c r="CY914" s="53"/>
    </row>
    <row r="915" spans="39:103" ht="10.5">
      <c r="AM915" s="53"/>
      <c r="AN915" s="53"/>
      <c r="AO915" s="53"/>
      <c r="AP915" s="53"/>
      <c r="AQ915" s="53"/>
      <c r="AR915" s="53"/>
      <c r="AS915" s="53"/>
      <c r="AT915" s="53"/>
      <c r="AU915" s="53"/>
      <c r="AV915" s="53"/>
      <c r="AW915" s="53"/>
      <c r="AX915" s="53"/>
      <c r="AY915" s="53"/>
      <c r="AZ915" s="53"/>
      <c r="BA915" s="53"/>
      <c r="BB915" s="53"/>
      <c r="BC915" s="53"/>
      <c r="BD915" s="53"/>
      <c r="BE915" s="53"/>
      <c r="BF915" s="53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3"/>
      <c r="BS915" s="53"/>
      <c r="BT915" s="53"/>
      <c r="BU915" s="53"/>
      <c r="BV915" s="53"/>
      <c r="BW915" s="53"/>
      <c r="BX915" s="53"/>
      <c r="BY915" s="53"/>
      <c r="BZ915" s="53"/>
      <c r="CA915" s="53"/>
      <c r="CB915" s="53"/>
      <c r="CC915" s="53"/>
      <c r="CD915" s="53"/>
      <c r="CE915" s="53"/>
      <c r="CF915" s="53"/>
      <c r="CG915" s="53"/>
      <c r="CH915" s="53"/>
      <c r="CI915" s="53"/>
      <c r="CJ915" s="53"/>
      <c r="CK915" s="53"/>
      <c r="CL915" s="53"/>
      <c r="CM915" s="53"/>
      <c r="CN915" s="53"/>
      <c r="CO915" s="53"/>
      <c r="CP915" s="53"/>
      <c r="CQ915" s="53"/>
      <c r="CR915" s="53"/>
      <c r="CS915" s="53"/>
      <c r="CT915" s="53"/>
      <c r="CU915" s="53"/>
      <c r="CV915" s="53"/>
      <c r="CW915" s="53"/>
      <c r="CX915" s="53"/>
      <c r="CY915" s="53"/>
    </row>
    <row r="916" spans="39:103" ht="10.5">
      <c r="AM916" s="53"/>
      <c r="AN916" s="53"/>
      <c r="AO916" s="53"/>
      <c r="AP916" s="53"/>
      <c r="AQ916" s="53"/>
      <c r="AR916" s="53"/>
      <c r="AS916" s="53"/>
      <c r="AT916" s="53"/>
      <c r="AU916" s="53"/>
      <c r="AV916" s="53"/>
      <c r="AW916" s="53"/>
      <c r="AX916" s="53"/>
      <c r="AY916" s="53"/>
      <c r="AZ916" s="53"/>
      <c r="BA916" s="53"/>
      <c r="BB916" s="53"/>
      <c r="BC916" s="53"/>
      <c r="BD916" s="53"/>
      <c r="BE916" s="53"/>
      <c r="BF916" s="53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3"/>
      <c r="BS916" s="53"/>
      <c r="BT916" s="53"/>
      <c r="BU916" s="53"/>
      <c r="BV916" s="53"/>
      <c r="BW916" s="53"/>
      <c r="BX916" s="53"/>
      <c r="BY916" s="53"/>
      <c r="BZ916" s="53"/>
      <c r="CA916" s="53"/>
      <c r="CB916" s="53"/>
      <c r="CC916" s="53"/>
      <c r="CD916" s="53"/>
      <c r="CE916" s="53"/>
      <c r="CF916" s="53"/>
      <c r="CG916" s="53"/>
      <c r="CH916" s="53"/>
      <c r="CI916" s="53"/>
      <c r="CJ916" s="53"/>
      <c r="CK916" s="53"/>
      <c r="CL916" s="53"/>
      <c r="CM916" s="53"/>
      <c r="CN916" s="53"/>
      <c r="CO916" s="53"/>
      <c r="CP916" s="53"/>
      <c r="CQ916" s="53"/>
      <c r="CR916" s="53"/>
      <c r="CS916" s="53"/>
      <c r="CT916" s="53"/>
      <c r="CU916" s="53"/>
      <c r="CV916" s="53"/>
      <c r="CW916" s="53"/>
      <c r="CX916" s="53"/>
      <c r="CY916" s="53"/>
    </row>
    <row r="917" spans="39:103" ht="10.5">
      <c r="AM917" s="53"/>
      <c r="AN917" s="53"/>
      <c r="AO917" s="53"/>
      <c r="AP917" s="53"/>
      <c r="AQ917" s="53"/>
      <c r="AR917" s="53"/>
      <c r="AS917" s="53"/>
      <c r="AT917" s="53"/>
      <c r="AU917" s="53"/>
      <c r="AV917" s="53"/>
      <c r="AW917" s="53"/>
      <c r="AX917" s="53"/>
      <c r="AY917" s="53"/>
      <c r="AZ917" s="53"/>
      <c r="BA917" s="53"/>
      <c r="BB917" s="53"/>
      <c r="BC917" s="53"/>
      <c r="BD917" s="53"/>
      <c r="BE917" s="53"/>
      <c r="BF917" s="53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3"/>
      <c r="BS917" s="53"/>
      <c r="BT917" s="53"/>
      <c r="BU917" s="53"/>
      <c r="BV917" s="53"/>
      <c r="BW917" s="53"/>
      <c r="BX917" s="53"/>
      <c r="BY917" s="53"/>
      <c r="BZ917" s="53"/>
      <c r="CA917" s="53"/>
      <c r="CB917" s="53"/>
      <c r="CC917" s="53"/>
      <c r="CD917" s="53"/>
      <c r="CE917" s="53"/>
      <c r="CF917" s="53"/>
      <c r="CG917" s="53"/>
      <c r="CH917" s="53"/>
      <c r="CI917" s="53"/>
      <c r="CJ917" s="53"/>
      <c r="CK917" s="53"/>
      <c r="CL917" s="53"/>
      <c r="CM917" s="53"/>
      <c r="CN917" s="53"/>
      <c r="CO917" s="53"/>
      <c r="CP917" s="53"/>
      <c r="CQ917" s="53"/>
      <c r="CR917" s="53"/>
      <c r="CS917" s="53"/>
      <c r="CT917" s="53"/>
      <c r="CU917" s="53"/>
      <c r="CV917" s="53"/>
      <c r="CW917" s="53"/>
      <c r="CX917" s="53"/>
      <c r="CY917" s="53"/>
    </row>
    <row r="918" spans="39:103" ht="10.5">
      <c r="AM918" s="53"/>
      <c r="AN918" s="53"/>
      <c r="AO918" s="53"/>
      <c r="AP918" s="53"/>
      <c r="AQ918" s="53"/>
      <c r="AR918" s="53"/>
      <c r="AS918" s="53"/>
      <c r="AT918" s="53"/>
      <c r="AU918" s="53"/>
      <c r="AV918" s="53"/>
      <c r="AW918" s="53"/>
      <c r="AX918" s="53"/>
      <c r="AY918" s="53"/>
      <c r="AZ918" s="53"/>
      <c r="BA918" s="53"/>
      <c r="BB918" s="53"/>
      <c r="BC918" s="53"/>
      <c r="BD918" s="53"/>
      <c r="BE918" s="53"/>
      <c r="BF918" s="53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3"/>
      <c r="BS918" s="53"/>
      <c r="BT918" s="53"/>
      <c r="BU918" s="53"/>
      <c r="BV918" s="53"/>
      <c r="BW918" s="53"/>
      <c r="BX918" s="53"/>
      <c r="BY918" s="53"/>
      <c r="BZ918" s="53"/>
      <c r="CA918" s="53"/>
      <c r="CB918" s="53"/>
      <c r="CC918" s="53"/>
      <c r="CD918" s="53"/>
      <c r="CE918" s="53"/>
      <c r="CF918" s="53"/>
      <c r="CG918" s="53"/>
      <c r="CH918" s="53"/>
      <c r="CI918" s="53"/>
      <c r="CJ918" s="53"/>
      <c r="CK918" s="53"/>
      <c r="CL918" s="53"/>
      <c r="CM918" s="53"/>
      <c r="CN918" s="53"/>
      <c r="CO918" s="53"/>
      <c r="CP918" s="53"/>
      <c r="CQ918" s="53"/>
      <c r="CR918" s="53"/>
      <c r="CS918" s="53"/>
      <c r="CT918" s="53"/>
      <c r="CU918" s="53"/>
      <c r="CV918" s="53"/>
      <c r="CW918" s="53"/>
      <c r="CX918" s="53"/>
      <c r="CY918" s="53"/>
    </row>
    <row r="919" spans="39:103" ht="10.5">
      <c r="AM919" s="53"/>
      <c r="AN919" s="53"/>
      <c r="AO919" s="53"/>
      <c r="AP919" s="53"/>
      <c r="AQ919" s="53"/>
      <c r="AR919" s="53"/>
      <c r="AS919" s="53"/>
      <c r="AT919" s="53"/>
      <c r="AU919" s="53"/>
      <c r="AV919" s="53"/>
      <c r="AW919" s="53"/>
      <c r="AX919" s="53"/>
      <c r="AY919" s="53"/>
      <c r="AZ919" s="53"/>
      <c r="BA919" s="53"/>
      <c r="BB919" s="53"/>
      <c r="BC919" s="53"/>
      <c r="BD919" s="53"/>
      <c r="BE919" s="53"/>
      <c r="BF919" s="53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3"/>
      <c r="BS919" s="53"/>
      <c r="BT919" s="53"/>
      <c r="BU919" s="53"/>
      <c r="BV919" s="53"/>
      <c r="BW919" s="53"/>
      <c r="BX919" s="53"/>
      <c r="BY919" s="53"/>
      <c r="BZ919" s="53"/>
      <c r="CA919" s="53"/>
      <c r="CB919" s="53"/>
      <c r="CC919" s="53"/>
      <c r="CD919" s="53"/>
      <c r="CE919" s="53"/>
      <c r="CF919" s="53"/>
      <c r="CG919" s="53"/>
      <c r="CH919" s="53"/>
      <c r="CI919" s="53"/>
      <c r="CJ919" s="53"/>
      <c r="CK919" s="53"/>
      <c r="CL919" s="53"/>
      <c r="CM919" s="53"/>
      <c r="CN919" s="53"/>
      <c r="CO919" s="53"/>
      <c r="CP919" s="53"/>
      <c r="CQ919" s="53"/>
      <c r="CR919" s="53"/>
      <c r="CS919" s="53"/>
      <c r="CT919" s="53"/>
      <c r="CU919" s="53"/>
      <c r="CV919" s="53"/>
      <c r="CW919" s="53"/>
      <c r="CX919" s="53"/>
      <c r="CY919" s="53"/>
    </row>
    <row r="920" spans="39:103" ht="10.5">
      <c r="AM920" s="53"/>
      <c r="AN920" s="53"/>
      <c r="AO920" s="53"/>
      <c r="AP920" s="53"/>
      <c r="AQ920" s="53"/>
      <c r="AR920" s="53"/>
      <c r="AS920" s="53"/>
      <c r="AT920" s="53"/>
      <c r="AU920" s="53"/>
      <c r="AV920" s="53"/>
      <c r="AW920" s="53"/>
      <c r="AX920" s="53"/>
      <c r="AY920" s="53"/>
      <c r="AZ920" s="53"/>
      <c r="BA920" s="53"/>
      <c r="BB920" s="53"/>
      <c r="BC920" s="53"/>
      <c r="BD920" s="53"/>
      <c r="BE920" s="53"/>
      <c r="BF920" s="53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3"/>
      <c r="BS920" s="53"/>
      <c r="BT920" s="53"/>
      <c r="BU920" s="53"/>
      <c r="BV920" s="53"/>
      <c r="BW920" s="53"/>
      <c r="BX920" s="53"/>
      <c r="BY920" s="53"/>
      <c r="BZ920" s="53"/>
      <c r="CA920" s="53"/>
      <c r="CB920" s="53"/>
      <c r="CC920" s="53"/>
      <c r="CD920" s="53"/>
      <c r="CE920" s="53"/>
      <c r="CF920" s="53"/>
      <c r="CG920" s="53"/>
      <c r="CH920" s="53"/>
      <c r="CI920" s="53"/>
      <c r="CJ920" s="53"/>
      <c r="CK920" s="53"/>
      <c r="CL920" s="53"/>
      <c r="CM920" s="53"/>
      <c r="CN920" s="53"/>
      <c r="CO920" s="53"/>
      <c r="CP920" s="53"/>
      <c r="CQ920" s="53"/>
      <c r="CR920" s="53"/>
      <c r="CS920" s="53"/>
      <c r="CT920" s="53"/>
      <c r="CU920" s="53"/>
      <c r="CV920" s="53"/>
      <c r="CW920" s="53"/>
      <c r="CX920" s="53"/>
      <c r="CY920" s="53"/>
    </row>
    <row r="921" spans="39:103" ht="10.5">
      <c r="AM921" s="53"/>
      <c r="AN921" s="53"/>
      <c r="AO921" s="53"/>
      <c r="AP921" s="53"/>
      <c r="AQ921" s="53"/>
      <c r="AR921" s="53"/>
      <c r="AS921" s="53"/>
      <c r="AT921" s="53"/>
      <c r="AU921" s="53"/>
      <c r="AV921" s="53"/>
      <c r="AW921" s="53"/>
      <c r="AX921" s="53"/>
      <c r="AY921" s="53"/>
      <c r="AZ921" s="53"/>
      <c r="BA921" s="53"/>
      <c r="BB921" s="53"/>
      <c r="BC921" s="53"/>
      <c r="BD921" s="53"/>
      <c r="BE921" s="53"/>
      <c r="BF921" s="53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3"/>
      <c r="BS921" s="53"/>
      <c r="BT921" s="53"/>
      <c r="BU921" s="53"/>
      <c r="BV921" s="53"/>
      <c r="BW921" s="53"/>
      <c r="BX921" s="53"/>
      <c r="BY921" s="53"/>
      <c r="BZ921" s="53"/>
      <c r="CA921" s="53"/>
      <c r="CB921" s="53"/>
      <c r="CC921" s="53"/>
      <c r="CD921" s="53"/>
      <c r="CE921" s="53"/>
      <c r="CF921" s="53"/>
      <c r="CG921" s="53"/>
      <c r="CH921" s="53"/>
      <c r="CI921" s="53"/>
      <c r="CJ921" s="53"/>
      <c r="CK921" s="53"/>
      <c r="CL921" s="53"/>
      <c r="CM921" s="53"/>
      <c r="CN921" s="53"/>
      <c r="CO921" s="53"/>
      <c r="CP921" s="53"/>
      <c r="CQ921" s="53"/>
      <c r="CR921" s="53"/>
      <c r="CS921" s="53"/>
      <c r="CT921" s="53"/>
      <c r="CU921" s="53"/>
      <c r="CV921" s="53"/>
      <c r="CW921" s="53"/>
      <c r="CX921" s="53"/>
      <c r="CY921" s="53"/>
    </row>
    <row r="922" spans="39:103" ht="10.5">
      <c r="AM922" s="53"/>
      <c r="AN922" s="53"/>
      <c r="AO922" s="53"/>
      <c r="AP922" s="53"/>
      <c r="AQ922" s="53"/>
      <c r="AR922" s="53"/>
      <c r="AS922" s="53"/>
      <c r="AT922" s="53"/>
      <c r="AU922" s="53"/>
      <c r="AV922" s="53"/>
      <c r="AW922" s="53"/>
      <c r="AX922" s="53"/>
      <c r="AY922" s="53"/>
      <c r="AZ922" s="53"/>
      <c r="BA922" s="53"/>
      <c r="BB922" s="53"/>
      <c r="BC922" s="53"/>
      <c r="BD922" s="53"/>
      <c r="BE922" s="53"/>
      <c r="BF922" s="53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3"/>
      <c r="BS922" s="53"/>
      <c r="BT922" s="53"/>
      <c r="BU922" s="53"/>
      <c r="BV922" s="53"/>
      <c r="BW922" s="53"/>
      <c r="BX922" s="53"/>
      <c r="BY922" s="53"/>
      <c r="BZ922" s="53"/>
      <c r="CA922" s="53"/>
      <c r="CB922" s="53"/>
      <c r="CC922" s="53"/>
      <c r="CD922" s="53"/>
      <c r="CE922" s="53"/>
      <c r="CF922" s="53"/>
      <c r="CG922" s="53"/>
      <c r="CH922" s="53"/>
      <c r="CI922" s="53"/>
      <c r="CJ922" s="53"/>
      <c r="CK922" s="53"/>
      <c r="CL922" s="53"/>
      <c r="CM922" s="53"/>
      <c r="CN922" s="53"/>
      <c r="CO922" s="53"/>
      <c r="CP922" s="53"/>
      <c r="CQ922" s="53"/>
      <c r="CR922" s="53"/>
      <c r="CS922" s="53"/>
      <c r="CT922" s="53"/>
      <c r="CU922" s="53"/>
      <c r="CV922" s="53"/>
      <c r="CW922" s="53"/>
      <c r="CX922" s="53"/>
      <c r="CY922" s="53"/>
    </row>
    <row r="923" spans="39:103" ht="10.5">
      <c r="AM923" s="53"/>
      <c r="AN923" s="53"/>
      <c r="AO923" s="53"/>
      <c r="AP923" s="53"/>
      <c r="AQ923" s="53"/>
      <c r="AR923" s="53"/>
      <c r="AS923" s="53"/>
      <c r="AT923" s="53"/>
      <c r="AU923" s="53"/>
      <c r="AV923" s="53"/>
      <c r="AW923" s="53"/>
      <c r="AX923" s="53"/>
      <c r="AY923" s="53"/>
      <c r="AZ923" s="53"/>
      <c r="BA923" s="53"/>
      <c r="BB923" s="53"/>
      <c r="BC923" s="53"/>
      <c r="BD923" s="53"/>
      <c r="BE923" s="53"/>
      <c r="BF923" s="53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3"/>
      <c r="BS923" s="53"/>
      <c r="BT923" s="53"/>
      <c r="BU923" s="53"/>
      <c r="BV923" s="53"/>
      <c r="BW923" s="53"/>
      <c r="BX923" s="53"/>
      <c r="BY923" s="53"/>
      <c r="BZ923" s="53"/>
      <c r="CA923" s="53"/>
      <c r="CB923" s="53"/>
      <c r="CC923" s="53"/>
      <c r="CD923" s="53"/>
      <c r="CE923" s="53"/>
      <c r="CF923" s="53"/>
      <c r="CG923" s="53"/>
      <c r="CH923" s="53"/>
      <c r="CI923" s="53"/>
      <c r="CJ923" s="53"/>
      <c r="CK923" s="53"/>
      <c r="CL923" s="53"/>
      <c r="CM923" s="53"/>
      <c r="CN923" s="53"/>
      <c r="CO923" s="53"/>
      <c r="CP923" s="53"/>
      <c r="CQ923" s="53"/>
      <c r="CR923" s="53"/>
      <c r="CS923" s="53"/>
      <c r="CT923" s="53"/>
      <c r="CU923" s="53"/>
      <c r="CV923" s="53"/>
      <c r="CW923" s="53"/>
      <c r="CX923" s="53"/>
      <c r="CY923" s="53"/>
    </row>
    <row r="924" spans="39:103" ht="10.5">
      <c r="AM924" s="53"/>
      <c r="AN924" s="53"/>
      <c r="AO924" s="53"/>
      <c r="AP924" s="53"/>
      <c r="AQ924" s="53"/>
      <c r="AR924" s="53"/>
      <c r="AS924" s="53"/>
      <c r="AT924" s="53"/>
      <c r="AU924" s="53"/>
      <c r="AV924" s="53"/>
      <c r="AW924" s="53"/>
      <c r="AX924" s="53"/>
      <c r="AY924" s="53"/>
      <c r="AZ924" s="53"/>
      <c r="BA924" s="53"/>
      <c r="BB924" s="53"/>
      <c r="BC924" s="53"/>
      <c r="BD924" s="53"/>
      <c r="BE924" s="53"/>
      <c r="BF924" s="53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3"/>
      <c r="BS924" s="53"/>
      <c r="BT924" s="53"/>
      <c r="BU924" s="53"/>
      <c r="BV924" s="53"/>
      <c r="BW924" s="53"/>
      <c r="BX924" s="53"/>
      <c r="BY924" s="53"/>
      <c r="BZ924" s="53"/>
      <c r="CA924" s="53"/>
      <c r="CB924" s="53"/>
      <c r="CC924" s="53"/>
      <c r="CD924" s="53"/>
      <c r="CE924" s="53"/>
      <c r="CF924" s="53"/>
      <c r="CG924" s="53"/>
      <c r="CH924" s="53"/>
      <c r="CI924" s="53"/>
      <c r="CJ924" s="53"/>
      <c r="CK924" s="53"/>
      <c r="CL924" s="53"/>
      <c r="CM924" s="53"/>
      <c r="CN924" s="53"/>
      <c r="CO924" s="53"/>
      <c r="CP924" s="53"/>
      <c r="CQ924" s="53"/>
      <c r="CR924" s="53"/>
      <c r="CS924" s="53"/>
      <c r="CT924" s="53"/>
      <c r="CU924" s="53"/>
      <c r="CV924" s="53"/>
      <c r="CW924" s="53"/>
      <c r="CX924" s="53"/>
      <c r="CY924" s="53"/>
    </row>
    <row r="925" spans="39:103" ht="10.5">
      <c r="AM925" s="53"/>
      <c r="AN925" s="53"/>
      <c r="AO925" s="53"/>
      <c r="AP925" s="53"/>
      <c r="AQ925" s="53"/>
      <c r="AR925" s="53"/>
      <c r="AS925" s="53"/>
      <c r="AT925" s="53"/>
      <c r="AU925" s="53"/>
      <c r="AV925" s="53"/>
      <c r="AW925" s="53"/>
      <c r="AX925" s="53"/>
      <c r="AY925" s="53"/>
      <c r="AZ925" s="53"/>
      <c r="BA925" s="53"/>
      <c r="BB925" s="53"/>
      <c r="BC925" s="53"/>
      <c r="BD925" s="53"/>
      <c r="BE925" s="53"/>
      <c r="BF925" s="53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3"/>
      <c r="BS925" s="53"/>
      <c r="BT925" s="53"/>
      <c r="BU925" s="53"/>
      <c r="BV925" s="53"/>
      <c r="BW925" s="53"/>
      <c r="BX925" s="53"/>
      <c r="BY925" s="53"/>
      <c r="BZ925" s="53"/>
      <c r="CA925" s="53"/>
      <c r="CB925" s="53"/>
      <c r="CC925" s="53"/>
      <c r="CD925" s="53"/>
      <c r="CE925" s="53"/>
      <c r="CF925" s="53"/>
      <c r="CG925" s="53"/>
      <c r="CH925" s="53"/>
      <c r="CI925" s="53"/>
      <c r="CJ925" s="53"/>
      <c r="CK925" s="53"/>
      <c r="CL925" s="53"/>
      <c r="CM925" s="53"/>
      <c r="CN925" s="53"/>
      <c r="CO925" s="53"/>
      <c r="CP925" s="53"/>
      <c r="CQ925" s="53"/>
      <c r="CR925" s="53"/>
      <c r="CS925" s="53"/>
      <c r="CT925" s="53"/>
      <c r="CU925" s="53"/>
      <c r="CV925" s="53"/>
      <c r="CW925" s="53"/>
      <c r="CX925" s="53"/>
      <c r="CY925" s="53"/>
    </row>
    <row r="926" spans="39:103" ht="10.5">
      <c r="AM926" s="53"/>
      <c r="AN926" s="53"/>
      <c r="AO926" s="53"/>
      <c r="AP926" s="53"/>
      <c r="AQ926" s="53"/>
      <c r="AR926" s="53"/>
      <c r="AS926" s="53"/>
      <c r="AT926" s="53"/>
      <c r="AU926" s="53"/>
      <c r="AV926" s="53"/>
      <c r="AW926" s="53"/>
      <c r="AX926" s="53"/>
      <c r="AY926" s="53"/>
      <c r="AZ926" s="53"/>
      <c r="BA926" s="53"/>
      <c r="BB926" s="53"/>
      <c r="BC926" s="53"/>
      <c r="BD926" s="53"/>
      <c r="BE926" s="53"/>
      <c r="BF926" s="53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3"/>
      <c r="BS926" s="53"/>
      <c r="BT926" s="53"/>
      <c r="BU926" s="53"/>
      <c r="BV926" s="53"/>
      <c r="BW926" s="53"/>
      <c r="BX926" s="53"/>
      <c r="BY926" s="53"/>
      <c r="BZ926" s="53"/>
      <c r="CA926" s="53"/>
      <c r="CB926" s="53"/>
      <c r="CC926" s="53"/>
      <c r="CD926" s="53"/>
      <c r="CE926" s="53"/>
      <c r="CF926" s="53"/>
      <c r="CG926" s="53"/>
      <c r="CH926" s="53"/>
      <c r="CI926" s="53"/>
      <c r="CJ926" s="53"/>
      <c r="CK926" s="53"/>
      <c r="CL926" s="53"/>
      <c r="CM926" s="53"/>
      <c r="CN926" s="53"/>
      <c r="CO926" s="53"/>
      <c r="CP926" s="53"/>
      <c r="CQ926" s="53"/>
      <c r="CR926" s="53"/>
      <c r="CS926" s="53"/>
      <c r="CT926" s="53"/>
      <c r="CU926" s="53"/>
      <c r="CV926" s="53"/>
      <c r="CW926" s="53"/>
      <c r="CX926" s="53"/>
      <c r="CY926" s="53"/>
    </row>
    <row r="927" spans="39:103" ht="10.5">
      <c r="AM927" s="53"/>
      <c r="AN927" s="53"/>
      <c r="AO927" s="53"/>
      <c r="AP927" s="53"/>
      <c r="AQ927" s="53"/>
      <c r="AR927" s="53"/>
      <c r="AS927" s="53"/>
      <c r="AT927" s="53"/>
      <c r="AU927" s="53"/>
      <c r="AV927" s="53"/>
      <c r="AW927" s="53"/>
      <c r="AX927" s="53"/>
      <c r="AY927" s="53"/>
      <c r="AZ927" s="53"/>
      <c r="BA927" s="53"/>
      <c r="BB927" s="53"/>
      <c r="BC927" s="53"/>
      <c r="BD927" s="53"/>
      <c r="BE927" s="53"/>
      <c r="BF927" s="53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3"/>
      <c r="BS927" s="53"/>
      <c r="BT927" s="53"/>
      <c r="BU927" s="53"/>
      <c r="BV927" s="53"/>
      <c r="BW927" s="53"/>
      <c r="BX927" s="53"/>
      <c r="BY927" s="53"/>
      <c r="BZ927" s="53"/>
      <c r="CA927" s="53"/>
      <c r="CB927" s="53"/>
      <c r="CC927" s="53"/>
      <c r="CD927" s="53"/>
      <c r="CE927" s="53"/>
      <c r="CF927" s="53"/>
      <c r="CG927" s="53"/>
      <c r="CH927" s="53"/>
      <c r="CI927" s="53"/>
      <c r="CJ927" s="53"/>
      <c r="CK927" s="53"/>
      <c r="CL927" s="53"/>
      <c r="CM927" s="53"/>
      <c r="CN927" s="53"/>
      <c r="CO927" s="53"/>
      <c r="CP927" s="53"/>
      <c r="CQ927" s="53"/>
      <c r="CR927" s="53"/>
      <c r="CS927" s="53"/>
      <c r="CT927" s="53"/>
      <c r="CU927" s="53"/>
      <c r="CV927" s="53"/>
      <c r="CW927" s="53"/>
      <c r="CX927" s="53"/>
      <c r="CY927" s="53"/>
    </row>
    <row r="928" spans="39:103" ht="10.5">
      <c r="AM928" s="53"/>
      <c r="AN928" s="53"/>
      <c r="AO928" s="53"/>
      <c r="AP928" s="53"/>
      <c r="AQ928" s="53"/>
      <c r="AR928" s="53"/>
      <c r="AS928" s="53"/>
      <c r="AT928" s="53"/>
      <c r="AU928" s="53"/>
      <c r="AV928" s="53"/>
      <c r="AW928" s="53"/>
      <c r="AX928" s="53"/>
      <c r="AY928" s="53"/>
      <c r="AZ928" s="53"/>
      <c r="BA928" s="53"/>
      <c r="BB928" s="53"/>
      <c r="BC928" s="53"/>
      <c r="BD928" s="53"/>
      <c r="BE928" s="53"/>
      <c r="BF928" s="53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3"/>
      <c r="BS928" s="53"/>
      <c r="BT928" s="53"/>
      <c r="BU928" s="53"/>
      <c r="BV928" s="53"/>
      <c r="BW928" s="53"/>
      <c r="BX928" s="53"/>
      <c r="BY928" s="53"/>
      <c r="BZ928" s="53"/>
      <c r="CA928" s="53"/>
      <c r="CB928" s="53"/>
      <c r="CC928" s="53"/>
      <c r="CD928" s="53"/>
      <c r="CE928" s="53"/>
      <c r="CF928" s="53"/>
      <c r="CG928" s="53"/>
      <c r="CH928" s="53"/>
      <c r="CI928" s="53"/>
      <c r="CJ928" s="53"/>
      <c r="CK928" s="53"/>
      <c r="CL928" s="53"/>
      <c r="CM928" s="53"/>
      <c r="CN928" s="53"/>
      <c r="CO928" s="53"/>
      <c r="CP928" s="53"/>
      <c r="CQ928" s="53"/>
      <c r="CR928" s="53"/>
      <c r="CS928" s="53"/>
      <c r="CT928" s="53"/>
      <c r="CU928" s="53"/>
      <c r="CV928" s="53"/>
      <c r="CW928" s="53"/>
      <c r="CX928" s="53"/>
      <c r="CY928" s="53"/>
    </row>
    <row r="929" spans="39:103" ht="10.5">
      <c r="AM929" s="53"/>
      <c r="AN929" s="53"/>
      <c r="AO929" s="53"/>
      <c r="AP929" s="53"/>
      <c r="AQ929" s="53"/>
      <c r="AR929" s="53"/>
      <c r="AS929" s="53"/>
      <c r="AT929" s="53"/>
      <c r="AU929" s="53"/>
      <c r="AV929" s="53"/>
      <c r="AW929" s="53"/>
      <c r="AX929" s="53"/>
      <c r="AY929" s="53"/>
      <c r="AZ929" s="53"/>
      <c r="BA929" s="53"/>
      <c r="BB929" s="53"/>
      <c r="BC929" s="53"/>
      <c r="BD929" s="53"/>
      <c r="BE929" s="53"/>
      <c r="BF929" s="53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3"/>
      <c r="BS929" s="53"/>
      <c r="BT929" s="53"/>
      <c r="BU929" s="53"/>
      <c r="BV929" s="53"/>
      <c r="BW929" s="53"/>
      <c r="BX929" s="53"/>
      <c r="BY929" s="53"/>
      <c r="BZ929" s="53"/>
      <c r="CA929" s="53"/>
      <c r="CB929" s="53"/>
      <c r="CC929" s="53"/>
      <c r="CD929" s="53"/>
      <c r="CE929" s="53"/>
      <c r="CF929" s="53"/>
      <c r="CG929" s="53"/>
      <c r="CH929" s="53"/>
      <c r="CI929" s="53"/>
      <c r="CJ929" s="53"/>
      <c r="CK929" s="53"/>
      <c r="CL929" s="53"/>
      <c r="CM929" s="53"/>
      <c r="CN929" s="53"/>
      <c r="CO929" s="53"/>
      <c r="CP929" s="53"/>
      <c r="CQ929" s="53"/>
      <c r="CR929" s="53"/>
      <c r="CS929" s="53"/>
      <c r="CT929" s="53"/>
      <c r="CU929" s="53"/>
      <c r="CV929" s="53"/>
      <c r="CW929" s="53"/>
      <c r="CX929" s="53"/>
      <c r="CY929" s="53"/>
    </row>
    <row r="930" spans="39:103" ht="10.5">
      <c r="AM930" s="53"/>
      <c r="AN930" s="53"/>
      <c r="AO930" s="53"/>
      <c r="AP930" s="53"/>
      <c r="AQ930" s="53"/>
      <c r="AR930" s="53"/>
      <c r="AS930" s="53"/>
      <c r="AT930" s="53"/>
      <c r="AU930" s="53"/>
      <c r="AV930" s="53"/>
      <c r="AW930" s="53"/>
      <c r="AX930" s="53"/>
      <c r="AY930" s="53"/>
      <c r="AZ930" s="53"/>
      <c r="BA930" s="53"/>
      <c r="BB930" s="53"/>
      <c r="BC930" s="53"/>
      <c r="BD930" s="53"/>
      <c r="BE930" s="53"/>
      <c r="BF930" s="53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3"/>
      <c r="BS930" s="53"/>
      <c r="BT930" s="53"/>
      <c r="BU930" s="53"/>
      <c r="BV930" s="53"/>
      <c r="BW930" s="53"/>
      <c r="BX930" s="53"/>
      <c r="BY930" s="53"/>
      <c r="BZ930" s="53"/>
      <c r="CA930" s="53"/>
      <c r="CB930" s="53"/>
      <c r="CC930" s="53"/>
      <c r="CD930" s="53"/>
      <c r="CE930" s="53"/>
      <c r="CF930" s="53"/>
      <c r="CG930" s="53"/>
      <c r="CH930" s="53"/>
      <c r="CI930" s="53"/>
      <c r="CJ930" s="53"/>
      <c r="CK930" s="53"/>
      <c r="CL930" s="53"/>
      <c r="CM930" s="53"/>
      <c r="CN930" s="53"/>
      <c r="CO930" s="53"/>
      <c r="CP930" s="53"/>
      <c r="CQ930" s="53"/>
      <c r="CR930" s="53"/>
      <c r="CS930" s="53"/>
      <c r="CT930" s="53"/>
      <c r="CU930" s="53"/>
      <c r="CV930" s="53"/>
      <c r="CW930" s="53"/>
      <c r="CX930" s="53"/>
      <c r="CY930" s="53"/>
    </row>
    <row r="931" spans="39:103" ht="10.5">
      <c r="AM931" s="53"/>
      <c r="AN931" s="53"/>
      <c r="AO931" s="53"/>
      <c r="AP931" s="53"/>
      <c r="AQ931" s="53"/>
      <c r="AR931" s="53"/>
      <c r="AS931" s="53"/>
      <c r="AT931" s="53"/>
      <c r="AU931" s="53"/>
      <c r="AV931" s="53"/>
      <c r="AW931" s="53"/>
      <c r="AX931" s="53"/>
      <c r="AY931" s="53"/>
      <c r="AZ931" s="53"/>
      <c r="BA931" s="53"/>
      <c r="BB931" s="53"/>
      <c r="BC931" s="53"/>
      <c r="BD931" s="53"/>
      <c r="BE931" s="53"/>
      <c r="BF931" s="53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3"/>
      <c r="BS931" s="53"/>
      <c r="BT931" s="53"/>
      <c r="BU931" s="53"/>
      <c r="BV931" s="53"/>
      <c r="BW931" s="53"/>
      <c r="BX931" s="53"/>
      <c r="BY931" s="53"/>
      <c r="BZ931" s="53"/>
      <c r="CA931" s="53"/>
      <c r="CB931" s="53"/>
      <c r="CC931" s="53"/>
      <c r="CD931" s="53"/>
      <c r="CE931" s="53"/>
      <c r="CF931" s="53"/>
      <c r="CG931" s="53"/>
      <c r="CH931" s="53"/>
      <c r="CI931" s="53"/>
      <c r="CJ931" s="53"/>
      <c r="CK931" s="53"/>
      <c r="CL931" s="53"/>
      <c r="CM931" s="53"/>
      <c r="CN931" s="53"/>
      <c r="CO931" s="53"/>
      <c r="CP931" s="53"/>
      <c r="CQ931" s="53"/>
      <c r="CR931" s="53"/>
      <c r="CS931" s="53"/>
      <c r="CT931" s="53"/>
      <c r="CU931" s="53"/>
      <c r="CV931" s="53"/>
      <c r="CW931" s="53"/>
      <c r="CX931" s="53"/>
      <c r="CY931" s="53"/>
    </row>
    <row r="932" spans="39:103" ht="10.5">
      <c r="AM932" s="53"/>
      <c r="AN932" s="53"/>
      <c r="AO932" s="53"/>
      <c r="AP932" s="53"/>
      <c r="AQ932" s="53"/>
      <c r="AR932" s="53"/>
      <c r="AS932" s="53"/>
      <c r="AT932" s="53"/>
      <c r="AU932" s="53"/>
      <c r="AV932" s="53"/>
      <c r="AW932" s="53"/>
      <c r="AX932" s="53"/>
      <c r="AY932" s="53"/>
      <c r="AZ932" s="53"/>
      <c r="BA932" s="53"/>
      <c r="BB932" s="53"/>
      <c r="BC932" s="53"/>
      <c r="BD932" s="53"/>
      <c r="BE932" s="53"/>
      <c r="BF932" s="53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3"/>
      <c r="BS932" s="53"/>
      <c r="BT932" s="53"/>
      <c r="BU932" s="53"/>
      <c r="BV932" s="53"/>
      <c r="BW932" s="53"/>
      <c r="BX932" s="53"/>
      <c r="BY932" s="53"/>
      <c r="BZ932" s="53"/>
      <c r="CA932" s="53"/>
      <c r="CB932" s="53"/>
      <c r="CC932" s="53"/>
      <c r="CD932" s="53"/>
      <c r="CE932" s="53"/>
      <c r="CF932" s="53"/>
      <c r="CG932" s="53"/>
      <c r="CH932" s="53"/>
      <c r="CI932" s="53"/>
      <c r="CJ932" s="53"/>
      <c r="CK932" s="53"/>
      <c r="CL932" s="53"/>
      <c r="CM932" s="53"/>
      <c r="CN932" s="53"/>
      <c r="CO932" s="53"/>
      <c r="CP932" s="53"/>
      <c r="CQ932" s="53"/>
      <c r="CR932" s="53"/>
      <c r="CS932" s="53"/>
      <c r="CT932" s="53"/>
      <c r="CU932" s="53"/>
      <c r="CV932" s="53"/>
      <c r="CW932" s="53"/>
      <c r="CX932" s="53"/>
      <c r="CY932" s="53"/>
    </row>
    <row r="933" spans="39:103" ht="10.5">
      <c r="AM933" s="53"/>
      <c r="AN933" s="53"/>
      <c r="AO933" s="53"/>
      <c r="AP933" s="53"/>
      <c r="AQ933" s="53"/>
      <c r="AR933" s="53"/>
      <c r="AS933" s="53"/>
      <c r="AT933" s="53"/>
      <c r="AU933" s="53"/>
      <c r="AV933" s="53"/>
      <c r="AW933" s="53"/>
      <c r="AX933" s="53"/>
      <c r="AY933" s="53"/>
      <c r="AZ933" s="53"/>
      <c r="BA933" s="53"/>
      <c r="BB933" s="53"/>
      <c r="BC933" s="53"/>
      <c r="BD933" s="53"/>
      <c r="BE933" s="53"/>
      <c r="BF933" s="53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3"/>
      <c r="BS933" s="53"/>
      <c r="BT933" s="53"/>
      <c r="BU933" s="53"/>
      <c r="BV933" s="53"/>
      <c r="BW933" s="53"/>
      <c r="BX933" s="53"/>
      <c r="BY933" s="53"/>
      <c r="BZ933" s="53"/>
      <c r="CA933" s="53"/>
      <c r="CB933" s="53"/>
      <c r="CC933" s="53"/>
      <c r="CD933" s="53"/>
      <c r="CE933" s="53"/>
      <c r="CF933" s="53"/>
      <c r="CG933" s="53"/>
      <c r="CH933" s="53"/>
      <c r="CI933" s="53"/>
      <c r="CJ933" s="53"/>
      <c r="CK933" s="53"/>
      <c r="CL933" s="53"/>
      <c r="CM933" s="53"/>
      <c r="CN933" s="53"/>
      <c r="CO933" s="53"/>
      <c r="CP933" s="53"/>
      <c r="CQ933" s="53"/>
      <c r="CR933" s="53"/>
      <c r="CS933" s="53"/>
      <c r="CT933" s="53"/>
      <c r="CU933" s="53"/>
      <c r="CV933" s="53"/>
      <c r="CW933" s="53"/>
      <c r="CX933" s="53"/>
      <c r="CY933" s="53"/>
    </row>
    <row r="934" spans="39:103" ht="10.5">
      <c r="AM934" s="53"/>
      <c r="AN934" s="53"/>
      <c r="AO934" s="53"/>
      <c r="AP934" s="53"/>
      <c r="AQ934" s="53"/>
      <c r="AR934" s="53"/>
      <c r="AS934" s="53"/>
      <c r="AT934" s="53"/>
      <c r="AU934" s="53"/>
      <c r="AV934" s="53"/>
      <c r="AW934" s="53"/>
      <c r="AX934" s="53"/>
      <c r="AY934" s="53"/>
      <c r="AZ934" s="53"/>
      <c r="BA934" s="53"/>
      <c r="BB934" s="53"/>
      <c r="BC934" s="53"/>
      <c r="BD934" s="53"/>
      <c r="BE934" s="53"/>
      <c r="BF934" s="53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3"/>
      <c r="BS934" s="53"/>
      <c r="BT934" s="53"/>
      <c r="BU934" s="53"/>
      <c r="BV934" s="53"/>
      <c r="BW934" s="53"/>
      <c r="BX934" s="53"/>
      <c r="BY934" s="53"/>
      <c r="BZ934" s="53"/>
      <c r="CA934" s="53"/>
      <c r="CB934" s="53"/>
      <c r="CC934" s="53"/>
      <c r="CD934" s="53"/>
      <c r="CE934" s="53"/>
      <c r="CF934" s="53"/>
      <c r="CG934" s="53"/>
      <c r="CH934" s="53"/>
      <c r="CI934" s="53"/>
      <c r="CJ934" s="53"/>
      <c r="CK934" s="53"/>
      <c r="CL934" s="53"/>
      <c r="CM934" s="53"/>
      <c r="CN934" s="53"/>
      <c r="CO934" s="53"/>
      <c r="CP934" s="53"/>
      <c r="CQ934" s="53"/>
      <c r="CR934" s="53"/>
      <c r="CS934" s="53"/>
      <c r="CT934" s="53"/>
      <c r="CU934" s="53"/>
      <c r="CV934" s="53"/>
      <c r="CW934" s="53"/>
      <c r="CX934" s="53"/>
      <c r="CY934" s="53"/>
    </row>
    <row r="935" spans="39:103" ht="10.5">
      <c r="AM935" s="53"/>
      <c r="AN935" s="53"/>
      <c r="AO935" s="53"/>
      <c r="AP935" s="53"/>
      <c r="AQ935" s="53"/>
      <c r="AR935" s="53"/>
      <c r="AS935" s="53"/>
      <c r="AT935" s="53"/>
      <c r="AU935" s="53"/>
      <c r="AV935" s="53"/>
      <c r="AW935" s="53"/>
      <c r="AX935" s="53"/>
      <c r="AY935" s="53"/>
      <c r="AZ935" s="53"/>
      <c r="BA935" s="53"/>
      <c r="BB935" s="53"/>
      <c r="BC935" s="53"/>
      <c r="BD935" s="53"/>
      <c r="BE935" s="53"/>
      <c r="BF935" s="53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3"/>
      <c r="BS935" s="53"/>
      <c r="BT935" s="53"/>
      <c r="BU935" s="53"/>
      <c r="BV935" s="53"/>
      <c r="BW935" s="53"/>
      <c r="BX935" s="53"/>
      <c r="BY935" s="53"/>
      <c r="BZ935" s="53"/>
      <c r="CA935" s="53"/>
      <c r="CB935" s="53"/>
      <c r="CC935" s="53"/>
      <c r="CD935" s="53"/>
      <c r="CE935" s="53"/>
      <c r="CF935" s="53"/>
      <c r="CG935" s="53"/>
      <c r="CH935" s="53"/>
      <c r="CI935" s="53"/>
      <c r="CJ935" s="53"/>
      <c r="CK935" s="53"/>
      <c r="CL935" s="53"/>
      <c r="CM935" s="53"/>
      <c r="CN935" s="53"/>
      <c r="CO935" s="53"/>
      <c r="CP935" s="53"/>
      <c r="CQ935" s="53"/>
      <c r="CR935" s="53"/>
      <c r="CS935" s="53"/>
      <c r="CT935" s="53"/>
      <c r="CU935" s="53"/>
      <c r="CV935" s="53"/>
      <c r="CW935" s="53"/>
      <c r="CX935" s="53"/>
      <c r="CY935" s="53"/>
    </row>
    <row r="936" spans="39:103" ht="10.5">
      <c r="AM936" s="53"/>
      <c r="AN936" s="53"/>
      <c r="AO936" s="53"/>
      <c r="AP936" s="53"/>
      <c r="AQ936" s="53"/>
      <c r="AR936" s="53"/>
      <c r="AS936" s="53"/>
      <c r="AT936" s="53"/>
      <c r="AU936" s="53"/>
      <c r="AV936" s="53"/>
      <c r="AW936" s="53"/>
      <c r="AX936" s="53"/>
      <c r="AY936" s="53"/>
      <c r="AZ936" s="53"/>
      <c r="BA936" s="53"/>
      <c r="BB936" s="53"/>
      <c r="BC936" s="53"/>
      <c r="BD936" s="53"/>
      <c r="BE936" s="53"/>
      <c r="BF936" s="53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3"/>
      <c r="BS936" s="53"/>
      <c r="BT936" s="53"/>
      <c r="BU936" s="53"/>
      <c r="BV936" s="53"/>
      <c r="BW936" s="53"/>
      <c r="BX936" s="53"/>
      <c r="BY936" s="53"/>
      <c r="BZ936" s="53"/>
      <c r="CA936" s="53"/>
      <c r="CB936" s="53"/>
      <c r="CC936" s="53"/>
      <c r="CD936" s="53"/>
      <c r="CE936" s="53"/>
      <c r="CF936" s="53"/>
      <c r="CG936" s="53"/>
      <c r="CH936" s="53"/>
      <c r="CI936" s="53"/>
      <c r="CJ936" s="53"/>
      <c r="CK936" s="53"/>
      <c r="CL936" s="53"/>
      <c r="CM936" s="53"/>
      <c r="CN936" s="53"/>
      <c r="CO936" s="53"/>
      <c r="CP936" s="53"/>
      <c r="CQ936" s="53"/>
      <c r="CR936" s="53"/>
      <c r="CS936" s="53"/>
      <c r="CT936" s="53"/>
      <c r="CU936" s="53"/>
      <c r="CV936" s="53"/>
      <c r="CW936" s="53"/>
      <c r="CX936" s="53"/>
      <c r="CY936" s="53"/>
    </row>
    <row r="937" spans="39:103" ht="10.5">
      <c r="AM937" s="53"/>
      <c r="AN937" s="53"/>
      <c r="AO937" s="53"/>
      <c r="AP937" s="53"/>
      <c r="AQ937" s="53"/>
      <c r="AR937" s="53"/>
      <c r="AS937" s="53"/>
      <c r="AT937" s="53"/>
      <c r="AU937" s="53"/>
      <c r="AV937" s="53"/>
      <c r="AW937" s="53"/>
      <c r="AX937" s="53"/>
      <c r="AY937" s="53"/>
      <c r="AZ937" s="53"/>
      <c r="BA937" s="53"/>
      <c r="BB937" s="53"/>
      <c r="BC937" s="53"/>
      <c r="BD937" s="53"/>
      <c r="BE937" s="53"/>
      <c r="BF937" s="53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3"/>
      <c r="BS937" s="53"/>
      <c r="BT937" s="53"/>
      <c r="BU937" s="53"/>
      <c r="BV937" s="53"/>
      <c r="BW937" s="53"/>
      <c r="BX937" s="53"/>
      <c r="BY937" s="53"/>
      <c r="BZ937" s="53"/>
      <c r="CA937" s="53"/>
      <c r="CB937" s="53"/>
      <c r="CC937" s="53"/>
      <c r="CD937" s="53"/>
      <c r="CE937" s="53"/>
      <c r="CF937" s="53"/>
      <c r="CG937" s="53"/>
      <c r="CH937" s="53"/>
      <c r="CI937" s="53"/>
      <c r="CJ937" s="53"/>
      <c r="CK937" s="53"/>
      <c r="CL937" s="53"/>
      <c r="CM937" s="53"/>
      <c r="CN937" s="53"/>
      <c r="CO937" s="53"/>
      <c r="CP937" s="53"/>
      <c r="CQ937" s="53"/>
      <c r="CR937" s="53"/>
      <c r="CS937" s="53"/>
      <c r="CT937" s="53"/>
      <c r="CU937" s="53"/>
      <c r="CV937" s="53"/>
      <c r="CW937" s="53"/>
      <c r="CX937" s="53"/>
      <c r="CY937" s="53"/>
    </row>
    <row r="938" spans="39:103" ht="10.5">
      <c r="AM938" s="53"/>
      <c r="AN938" s="53"/>
      <c r="AO938" s="53"/>
      <c r="AP938" s="53"/>
      <c r="AQ938" s="53"/>
      <c r="AR938" s="53"/>
      <c r="AS938" s="53"/>
      <c r="AT938" s="53"/>
      <c r="AU938" s="53"/>
      <c r="AV938" s="53"/>
      <c r="AW938" s="53"/>
      <c r="AX938" s="53"/>
      <c r="AY938" s="53"/>
      <c r="AZ938" s="53"/>
      <c r="BA938" s="53"/>
      <c r="BB938" s="53"/>
      <c r="BC938" s="53"/>
      <c r="BD938" s="53"/>
      <c r="BE938" s="53"/>
      <c r="BF938" s="53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3"/>
      <c r="BS938" s="53"/>
      <c r="BT938" s="53"/>
      <c r="BU938" s="53"/>
      <c r="BV938" s="53"/>
      <c r="BW938" s="53"/>
      <c r="BX938" s="53"/>
      <c r="BY938" s="53"/>
      <c r="BZ938" s="53"/>
      <c r="CA938" s="53"/>
      <c r="CB938" s="53"/>
      <c r="CC938" s="53"/>
      <c r="CD938" s="53"/>
      <c r="CE938" s="53"/>
      <c r="CF938" s="53"/>
      <c r="CG938" s="53"/>
      <c r="CH938" s="53"/>
      <c r="CI938" s="53"/>
      <c r="CJ938" s="53"/>
      <c r="CK938" s="53"/>
      <c r="CL938" s="53"/>
      <c r="CM938" s="53"/>
      <c r="CN938" s="53"/>
      <c r="CO938" s="53"/>
      <c r="CP938" s="53"/>
      <c r="CQ938" s="53"/>
      <c r="CR938" s="53"/>
      <c r="CS938" s="53"/>
      <c r="CT938" s="53"/>
      <c r="CU938" s="53"/>
      <c r="CV938" s="53"/>
      <c r="CW938" s="53"/>
      <c r="CX938" s="53"/>
      <c r="CY938" s="53"/>
    </row>
    <row r="939" spans="39:103" ht="10.5">
      <c r="AM939" s="53"/>
      <c r="AN939" s="53"/>
      <c r="AO939" s="53"/>
      <c r="AP939" s="53"/>
      <c r="AQ939" s="53"/>
      <c r="AR939" s="53"/>
      <c r="AS939" s="53"/>
      <c r="AT939" s="53"/>
      <c r="AU939" s="53"/>
      <c r="AV939" s="53"/>
      <c r="AW939" s="53"/>
      <c r="AX939" s="53"/>
      <c r="AY939" s="53"/>
      <c r="AZ939" s="53"/>
      <c r="BA939" s="53"/>
      <c r="BB939" s="53"/>
      <c r="BC939" s="53"/>
      <c r="BD939" s="53"/>
      <c r="BE939" s="53"/>
      <c r="BF939" s="53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3"/>
      <c r="BS939" s="53"/>
      <c r="BT939" s="53"/>
      <c r="BU939" s="53"/>
      <c r="BV939" s="53"/>
      <c r="BW939" s="53"/>
      <c r="BX939" s="53"/>
      <c r="BY939" s="53"/>
      <c r="BZ939" s="53"/>
      <c r="CA939" s="53"/>
      <c r="CB939" s="53"/>
      <c r="CC939" s="53"/>
      <c r="CD939" s="53"/>
      <c r="CE939" s="53"/>
      <c r="CF939" s="53"/>
      <c r="CG939" s="53"/>
      <c r="CH939" s="53"/>
      <c r="CI939" s="53"/>
      <c r="CJ939" s="53"/>
      <c r="CK939" s="53"/>
      <c r="CL939" s="53"/>
      <c r="CM939" s="53"/>
      <c r="CN939" s="53"/>
      <c r="CO939" s="53"/>
      <c r="CP939" s="53"/>
      <c r="CQ939" s="53"/>
      <c r="CR939" s="53"/>
      <c r="CS939" s="53"/>
      <c r="CT939" s="53"/>
      <c r="CU939" s="53"/>
      <c r="CV939" s="53"/>
      <c r="CW939" s="53"/>
      <c r="CX939" s="53"/>
      <c r="CY939" s="53"/>
    </row>
    <row r="940" spans="39:103" ht="10.5">
      <c r="AM940" s="53"/>
      <c r="AN940" s="53"/>
      <c r="AO940" s="53"/>
      <c r="AP940" s="53"/>
      <c r="AQ940" s="53"/>
      <c r="AR940" s="53"/>
      <c r="AS940" s="53"/>
      <c r="AT940" s="53"/>
      <c r="AU940" s="53"/>
      <c r="AV940" s="53"/>
      <c r="AW940" s="53"/>
      <c r="AX940" s="53"/>
      <c r="AY940" s="53"/>
      <c r="AZ940" s="53"/>
      <c r="BA940" s="53"/>
      <c r="BB940" s="53"/>
      <c r="BC940" s="53"/>
      <c r="BD940" s="53"/>
      <c r="BE940" s="53"/>
      <c r="BF940" s="53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3"/>
      <c r="BS940" s="53"/>
      <c r="BT940" s="53"/>
      <c r="BU940" s="53"/>
      <c r="BV940" s="53"/>
      <c r="BW940" s="53"/>
      <c r="BX940" s="53"/>
      <c r="BY940" s="53"/>
      <c r="BZ940" s="53"/>
      <c r="CA940" s="53"/>
      <c r="CB940" s="53"/>
      <c r="CC940" s="53"/>
      <c r="CD940" s="53"/>
      <c r="CE940" s="53"/>
      <c r="CF940" s="53"/>
      <c r="CG940" s="53"/>
      <c r="CH940" s="53"/>
      <c r="CI940" s="53"/>
      <c r="CJ940" s="53"/>
      <c r="CK940" s="53"/>
      <c r="CL940" s="53"/>
      <c r="CM940" s="53"/>
      <c r="CN940" s="53"/>
      <c r="CO940" s="53"/>
      <c r="CP940" s="53"/>
      <c r="CQ940" s="53"/>
      <c r="CR940" s="53"/>
      <c r="CS940" s="53"/>
      <c r="CT940" s="53"/>
      <c r="CU940" s="53"/>
      <c r="CV940" s="53"/>
      <c r="CW940" s="53"/>
      <c r="CX940" s="53"/>
      <c r="CY940" s="53"/>
    </row>
    <row r="941" spans="39:103" ht="10.5">
      <c r="AM941" s="53"/>
      <c r="AN941" s="53"/>
      <c r="AO941" s="53"/>
      <c r="AP941" s="53"/>
      <c r="AQ941" s="53"/>
      <c r="AR941" s="53"/>
      <c r="AS941" s="53"/>
      <c r="AT941" s="53"/>
      <c r="AU941" s="53"/>
      <c r="AV941" s="53"/>
      <c r="AW941" s="53"/>
      <c r="AX941" s="53"/>
      <c r="AY941" s="53"/>
      <c r="AZ941" s="53"/>
      <c r="BA941" s="53"/>
      <c r="BB941" s="53"/>
      <c r="BC941" s="53"/>
      <c r="BD941" s="53"/>
      <c r="BE941" s="53"/>
      <c r="BF941" s="53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3"/>
      <c r="BS941" s="53"/>
      <c r="BT941" s="53"/>
      <c r="BU941" s="53"/>
      <c r="BV941" s="53"/>
      <c r="BW941" s="53"/>
      <c r="BX941" s="53"/>
      <c r="BY941" s="53"/>
      <c r="BZ941" s="53"/>
      <c r="CA941" s="53"/>
      <c r="CB941" s="53"/>
      <c r="CC941" s="53"/>
      <c r="CD941" s="53"/>
      <c r="CE941" s="53"/>
      <c r="CF941" s="53"/>
      <c r="CG941" s="53"/>
      <c r="CH941" s="53"/>
      <c r="CI941" s="53"/>
      <c r="CJ941" s="53"/>
      <c r="CK941" s="53"/>
      <c r="CL941" s="53"/>
      <c r="CM941" s="53"/>
      <c r="CN941" s="53"/>
      <c r="CO941" s="53"/>
      <c r="CP941" s="53"/>
      <c r="CQ941" s="53"/>
      <c r="CR941" s="53"/>
      <c r="CS941" s="53"/>
      <c r="CT941" s="53"/>
      <c r="CU941" s="53"/>
      <c r="CV941" s="53"/>
      <c r="CW941" s="53"/>
      <c r="CX941" s="53"/>
      <c r="CY941" s="53"/>
    </row>
    <row r="942" spans="39:103" ht="10.5">
      <c r="AM942" s="53"/>
      <c r="AN942" s="53"/>
      <c r="AO942" s="53"/>
      <c r="AP942" s="53"/>
      <c r="AQ942" s="53"/>
      <c r="AR942" s="53"/>
      <c r="AS942" s="53"/>
      <c r="AT942" s="53"/>
      <c r="AU942" s="53"/>
      <c r="AV942" s="53"/>
      <c r="AW942" s="53"/>
      <c r="AX942" s="53"/>
      <c r="AY942" s="53"/>
      <c r="AZ942" s="53"/>
      <c r="BA942" s="53"/>
      <c r="BB942" s="53"/>
      <c r="BC942" s="53"/>
      <c r="BD942" s="53"/>
      <c r="BE942" s="53"/>
      <c r="BF942" s="53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3"/>
      <c r="BS942" s="53"/>
      <c r="BT942" s="53"/>
      <c r="BU942" s="53"/>
      <c r="BV942" s="53"/>
      <c r="BW942" s="53"/>
      <c r="BX942" s="53"/>
      <c r="BY942" s="53"/>
      <c r="BZ942" s="53"/>
      <c r="CA942" s="53"/>
      <c r="CB942" s="53"/>
      <c r="CC942" s="53"/>
      <c r="CD942" s="53"/>
      <c r="CE942" s="53"/>
      <c r="CF942" s="53"/>
      <c r="CG942" s="53"/>
      <c r="CH942" s="53"/>
      <c r="CI942" s="53"/>
      <c r="CJ942" s="53"/>
      <c r="CK942" s="53"/>
      <c r="CL942" s="53"/>
      <c r="CM942" s="53"/>
      <c r="CN942" s="53"/>
      <c r="CO942" s="53"/>
      <c r="CP942" s="53"/>
      <c r="CQ942" s="53"/>
      <c r="CR942" s="53"/>
      <c r="CS942" s="53"/>
      <c r="CT942" s="53"/>
      <c r="CU942" s="53"/>
      <c r="CV942" s="53"/>
      <c r="CW942" s="53"/>
      <c r="CX942" s="53"/>
      <c r="CY942" s="53"/>
    </row>
    <row r="943" spans="39:103" ht="10.5">
      <c r="AM943" s="53"/>
      <c r="AN943" s="53"/>
      <c r="AO943" s="53"/>
      <c r="AP943" s="53"/>
      <c r="AQ943" s="53"/>
      <c r="AR943" s="53"/>
      <c r="AS943" s="53"/>
      <c r="AT943" s="53"/>
      <c r="AU943" s="53"/>
      <c r="AV943" s="53"/>
      <c r="AW943" s="53"/>
      <c r="AX943" s="53"/>
      <c r="AY943" s="53"/>
      <c r="AZ943" s="53"/>
      <c r="BA943" s="53"/>
      <c r="BB943" s="53"/>
      <c r="BC943" s="53"/>
      <c r="BD943" s="53"/>
      <c r="BE943" s="53"/>
      <c r="BF943" s="53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3"/>
      <c r="BS943" s="53"/>
      <c r="BT943" s="53"/>
      <c r="BU943" s="53"/>
      <c r="BV943" s="53"/>
      <c r="BW943" s="53"/>
      <c r="BX943" s="53"/>
      <c r="BY943" s="53"/>
      <c r="BZ943" s="53"/>
      <c r="CA943" s="53"/>
      <c r="CB943" s="53"/>
      <c r="CC943" s="53"/>
      <c r="CD943" s="53"/>
      <c r="CE943" s="53"/>
      <c r="CF943" s="53"/>
      <c r="CG943" s="53"/>
      <c r="CH943" s="53"/>
      <c r="CI943" s="53"/>
      <c r="CJ943" s="53"/>
      <c r="CK943" s="53"/>
      <c r="CL943" s="53"/>
      <c r="CM943" s="53"/>
      <c r="CN943" s="53"/>
      <c r="CO943" s="53"/>
      <c r="CP943" s="53"/>
      <c r="CQ943" s="53"/>
      <c r="CR943" s="53"/>
      <c r="CS943" s="53"/>
      <c r="CT943" s="53"/>
      <c r="CU943" s="53"/>
      <c r="CV943" s="53"/>
      <c r="CW943" s="53"/>
      <c r="CX943" s="53"/>
      <c r="CY943" s="53"/>
    </row>
    <row r="944" spans="39:103" ht="10.5">
      <c r="AM944" s="53"/>
      <c r="AN944" s="53"/>
      <c r="AO944" s="53"/>
      <c r="AP944" s="53"/>
      <c r="AQ944" s="53"/>
      <c r="AR944" s="53"/>
      <c r="AS944" s="53"/>
      <c r="AT944" s="53"/>
      <c r="AU944" s="53"/>
      <c r="AV944" s="53"/>
      <c r="AW944" s="53"/>
      <c r="AX944" s="53"/>
      <c r="AY944" s="53"/>
      <c r="AZ944" s="53"/>
      <c r="BA944" s="53"/>
      <c r="BB944" s="53"/>
      <c r="BC944" s="53"/>
      <c r="BD944" s="53"/>
      <c r="BE944" s="53"/>
      <c r="BF944" s="53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3"/>
      <c r="BS944" s="53"/>
      <c r="BT944" s="53"/>
      <c r="BU944" s="53"/>
      <c r="BV944" s="53"/>
      <c r="BW944" s="53"/>
      <c r="BX944" s="53"/>
      <c r="BY944" s="53"/>
      <c r="BZ944" s="53"/>
      <c r="CA944" s="53"/>
      <c r="CB944" s="53"/>
      <c r="CC944" s="53"/>
      <c r="CD944" s="53"/>
      <c r="CE944" s="53"/>
      <c r="CF944" s="53"/>
      <c r="CG944" s="53"/>
      <c r="CH944" s="53"/>
      <c r="CI944" s="53"/>
      <c r="CJ944" s="53"/>
      <c r="CK944" s="53"/>
      <c r="CL944" s="53"/>
      <c r="CM944" s="53"/>
      <c r="CN944" s="53"/>
      <c r="CO944" s="53"/>
      <c r="CP944" s="53"/>
      <c r="CQ944" s="53"/>
      <c r="CR944" s="53"/>
      <c r="CS944" s="53"/>
      <c r="CT944" s="53"/>
      <c r="CU944" s="53"/>
      <c r="CV944" s="53"/>
      <c r="CW944" s="53"/>
      <c r="CX944" s="53"/>
      <c r="CY944" s="53"/>
    </row>
    <row r="945" spans="39:103" ht="10.5">
      <c r="AM945" s="53"/>
      <c r="AN945" s="53"/>
      <c r="AO945" s="53"/>
      <c r="AP945" s="53"/>
      <c r="AQ945" s="53"/>
      <c r="AR945" s="53"/>
      <c r="AS945" s="53"/>
      <c r="AT945" s="53"/>
      <c r="AU945" s="53"/>
      <c r="AV945" s="53"/>
      <c r="AW945" s="53"/>
      <c r="AX945" s="53"/>
      <c r="AY945" s="53"/>
      <c r="AZ945" s="53"/>
      <c r="BA945" s="53"/>
      <c r="BB945" s="53"/>
      <c r="BC945" s="53"/>
      <c r="BD945" s="53"/>
      <c r="BE945" s="53"/>
      <c r="BF945" s="53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3"/>
      <c r="BS945" s="53"/>
      <c r="BT945" s="53"/>
      <c r="BU945" s="53"/>
      <c r="BV945" s="53"/>
      <c r="BW945" s="53"/>
      <c r="BX945" s="53"/>
      <c r="BY945" s="53"/>
      <c r="BZ945" s="53"/>
      <c r="CA945" s="53"/>
      <c r="CB945" s="53"/>
      <c r="CC945" s="53"/>
      <c r="CD945" s="53"/>
      <c r="CE945" s="53"/>
      <c r="CF945" s="53"/>
      <c r="CG945" s="53"/>
      <c r="CH945" s="53"/>
      <c r="CI945" s="53"/>
      <c r="CJ945" s="53"/>
      <c r="CK945" s="53"/>
      <c r="CL945" s="53"/>
      <c r="CM945" s="53"/>
      <c r="CN945" s="53"/>
      <c r="CO945" s="53"/>
      <c r="CP945" s="53"/>
      <c r="CQ945" s="53"/>
      <c r="CR945" s="53"/>
      <c r="CS945" s="53"/>
      <c r="CT945" s="53"/>
      <c r="CU945" s="53"/>
      <c r="CV945" s="53"/>
      <c r="CW945" s="53"/>
      <c r="CX945" s="53"/>
      <c r="CY945" s="53"/>
    </row>
    <row r="946" spans="39:103" ht="10.5">
      <c r="AM946" s="53"/>
      <c r="AN946" s="53"/>
      <c r="AO946" s="53"/>
      <c r="AP946" s="53"/>
      <c r="AQ946" s="53"/>
      <c r="AR946" s="53"/>
      <c r="AS946" s="53"/>
      <c r="AT946" s="53"/>
      <c r="AU946" s="53"/>
      <c r="AV946" s="53"/>
      <c r="AW946" s="53"/>
      <c r="AX946" s="53"/>
      <c r="AY946" s="53"/>
      <c r="AZ946" s="53"/>
      <c r="BA946" s="53"/>
      <c r="BB946" s="53"/>
      <c r="BC946" s="53"/>
      <c r="BD946" s="53"/>
      <c r="BE946" s="53"/>
      <c r="BF946" s="53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3"/>
      <c r="BS946" s="53"/>
      <c r="BT946" s="53"/>
      <c r="BU946" s="53"/>
      <c r="BV946" s="53"/>
      <c r="BW946" s="53"/>
      <c r="BX946" s="53"/>
      <c r="BY946" s="53"/>
      <c r="BZ946" s="53"/>
      <c r="CA946" s="53"/>
      <c r="CB946" s="53"/>
      <c r="CC946" s="53"/>
      <c r="CD946" s="53"/>
      <c r="CE946" s="53"/>
      <c r="CF946" s="53"/>
      <c r="CG946" s="53"/>
      <c r="CH946" s="53"/>
      <c r="CI946" s="53"/>
      <c r="CJ946" s="53"/>
      <c r="CK946" s="53"/>
      <c r="CL946" s="53"/>
      <c r="CM946" s="53"/>
      <c r="CN946" s="53"/>
      <c r="CO946" s="53"/>
      <c r="CP946" s="53"/>
      <c r="CQ946" s="53"/>
      <c r="CR946" s="53"/>
      <c r="CS946" s="53"/>
      <c r="CT946" s="53"/>
      <c r="CU946" s="53"/>
      <c r="CV946" s="53"/>
      <c r="CW946" s="53"/>
      <c r="CX946" s="53"/>
      <c r="CY946" s="53"/>
    </row>
    <row r="947" spans="39:103" ht="10.5">
      <c r="AM947" s="53"/>
      <c r="AN947" s="53"/>
      <c r="AO947" s="53"/>
      <c r="AP947" s="53"/>
      <c r="AQ947" s="53"/>
      <c r="AR947" s="53"/>
      <c r="AS947" s="53"/>
      <c r="AT947" s="53"/>
      <c r="AU947" s="53"/>
      <c r="AV947" s="53"/>
      <c r="AW947" s="53"/>
      <c r="AX947" s="53"/>
      <c r="AY947" s="53"/>
      <c r="AZ947" s="53"/>
      <c r="BA947" s="53"/>
      <c r="BB947" s="53"/>
      <c r="BC947" s="53"/>
      <c r="BD947" s="53"/>
      <c r="BE947" s="53"/>
      <c r="BF947" s="53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3"/>
      <c r="BS947" s="53"/>
      <c r="BT947" s="53"/>
      <c r="BU947" s="53"/>
      <c r="BV947" s="53"/>
      <c r="BW947" s="53"/>
      <c r="BX947" s="53"/>
      <c r="BY947" s="53"/>
      <c r="BZ947" s="53"/>
      <c r="CA947" s="53"/>
      <c r="CB947" s="53"/>
      <c r="CC947" s="53"/>
      <c r="CD947" s="53"/>
      <c r="CE947" s="53"/>
      <c r="CF947" s="53"/>
      <c r="CG947" s="53"/>
      <c r="CH947" s="53"/>
      <c r="CI947" s="53"/>
      <c r="CJ947" s="53"/>
      <c r="CK947" s="53"/>
      <c r="CL947" s="53"/>
      <c r="CM947" s="53"/>
      <c r="CN947" s="53"/>
      <c r="CO947" s="53"/>
      <c r="CP947" s="53"/>
      <c r="CQ947" s="53"/>
      <c r="CR947" s="53"/>
      <c r="CS947" s="53"/>
      <c r="CT947" s="53"/>
      <c r="CU947" s="53"/>
      <c r="CV947" s="53"/>
      <c r="CW947" s="53"/>
      <c r="CX947" s="53"/>
      <c r="CY947" s="53"/>
    </row>
    <row r="948" spans="39:103" ht="10.5">
      <c r="AM948" s="53"/>
      <c r="AN948" s="53"/>
      <c r="AO948" s="53"/>
      <c r="AP948" s="53"/>
      <c r="AQ948" s="53"/>
      <c r="AR948" s="53"/>
      <c r="AS948" s="53"/>
      <c r="AT948" s="53"/>
      <c r="AU948" s="53"/>
      <c r="AV948" s="53"/>
      <c r="AW948" s="53"/>
      <c r="AX948" s="53"/>
      <c r="AY948" s="53"/>
      <c r="AZ948" s="53"/>
      <c r="BA948" s="53"/>
      <c r="BB948" s="53"/>
      <c r="BC948" s="53"/>
      <c r="BD948" s="53"/>
      <c r="BE948" s="53"/>
      <c r="BF948" s="53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3"/>
      <c r="BS948" s="53"/>
      <c r="BT948" s="53"/>
      <c r="BU948" s="53"/>
      <c r="BV948" s="53"/>
      <c r="BW948" s="53"/>
      <c r="BX948" s="53"/>
      <c r="BY948" s="53"/>
      <c r="BZ948" s="53"/>
      <c r="CA948" s="53"/>
      <c r="CB948" s="53"/>
      <c r="CC948" s="53"/>
      <c r="CD948" s="53"/>
      <c r="CE948" s="53"/>
      <c r="CF948" s="53"/>
      <c r="CG948" s="53"/>
      <c r="CH948" s="53"/>
      <c r="CI948" s="53"/>
      <c r="CJ948" s="53"/>
      <c r="CK948" s="53"/>
      <c r="CL948" s="53"/>
      <c r="CM948" s="53"/>
      <c r="CN948" s="53"/>
      <c r="CO948" s="53"/>
      <c r="CP948" s="53"/>
      <c r="CQ948" s="53"/>
      <c r="CR948" s="53"/>
      <c r="CS948" s="53"/>
      <c r="CT948" s="53"/>
      <c r="CU948" s="53"/>
      <c r="CV948" s="53"/>
      <c r="CW948" s="53"/>
      <c r="CX948" s="53"/>
      <c r="CY948" s="53"/>
    </row>
    <row r="949" spans="39:103" ht="10.5">
      <c r="AM949" s="53"/>
      <c r="AN949" s="53"/>
      <c r="AO949" s="53"/>
      <c r="AP949" s="53"/>
      <c r="AQ949" s="53"/>
      <c r="AR949" s="53"/>
      <c r="AS949" s="53"/>
      <c r="AT949" s="53"/>
      <c r="AU949" s="53"/>
      <c r="AV949" s="53"/>
      <c r="AW949" s="53"/>
      <c r="AX949" s="53"/>
      <c r="AY949" s="53"/>
      <c r="AZ949" s="53"/>
      <c r="BA949" s="53"/>
      <c r="BB949" s="53"/>
      <c r="BC949" s="53"/>
      <c r="BD949" s="53"/>
      <c r="BE949" s="53"/>
      <c r="BF949" s="53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3"/>
      <c r="BS949" s="53"/>
      <c r="BT949" s="53"/>
      <c r="BU949" s="53"/>
      <c r="BV949" s="53"/>
      <c r="BW949" s="53"/>
      <c r="BX949" s="53"/>
      <c r="BY949" s="53"/>
      <c r="BZ949" s="53"/>
      <c r="CA949" s="53"/>
      <c r="CB949" s="53"/>
      <c r="CC949" s="53"/>
      <c r="CD949" s="53"/>
      <c r="CE949" s="53"/>
      <c r="CF949" s="53"/>
      <c r="CG949" s="53"/>
      <c r="CH949" s="53"/>
      <c r="CI949" s="53"/>
      <c r="CJ949" s="53"/>
      <c r="CK949" s="53"/>
      <c r="CL949" s="53"/>
      <c r="CM949" s="53"/>
      <c r="CN949" s="53"/>
      <c r="CO949" s="53"/>
      <c r="CP949" s="53"/>
      <c r="CQ949" s="53"/>
      <c r="CR949" s="53"/>
      <c r="CS949" s="53"/>
      <c r="CT949" s="53"/>
      <c r="CU949" s="53"/>
      <c r="CV949" s="53"/>
      <c r="CW949" s="53"/>
      <c r="CX949" s="53"/>
      <c r="CY949" s="53"/>
    </row>
    <row r="950" spans="39:103" ht="10.5">
      <c r="AM950" s="53"/>
      <c r="AN950" s="53"/>
      <c r="AO950" s="53"/>
      <c r="AP950" s="53"/>
      <c r="AQ950" s="53"/>
      <c r="AR950" s="53"/>
      <c r="AS950" s="53"/>
      <c r="AT950" s="53"/>
      <c r="AU950" s="53"/>
      <c r="AV950" s="53"/>
      <c r="AW950" s="53"/>
      <c r="AX950" s="53"/>
      <c r="AY950" s="53"/>
      <c r="AZ950" s="53"/>
      <c r="BA950" s="53"/>
      <c r="BB950" s="53"/>
      <c r="BC950" s="53"/>
      <c r="BD950" s="53"/>
      <c r="BE950" s="53"/>
      <c r="BF950" s="53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3"/>
      <c r="BS950" s="53"/>
      <c r="BT950" s="53"/>
      <c r="BU950" s="53"/>
      <c r="BV950" s="53"/>
      <c r="BW950" s="53"/>
      <c r="BX950" s="53"/>
      <c r="BY950" s="53"/>
      <c r="BZ950" s="53"/>
      <c r="CA950" s="53"/>
      <c r="CB950" s="53"/>
      <c r="CC950" s="53"/>
      <c r="CD950" s="53"/>
      <c r="CE950" s="53"/>
      <c r="CF950" s="53"/>
      <c r="CG950" s="53"/>
      <c r="CH950" s="53"/>
      <c r="CI950" s="53"/>
      <c r="CJ950" s="53"/>
      <c r="CK950" s="53"/>
      <c r="CL950" s="53"/>
      <c r="CM950" s="53"/>
      <c r="CN950" s="53"/>
      <c r="CO950" s="53"/>
      <c r="CP950" s="53"/>
      <c r="CQ950" s="53"/>
      <c r="CR950" s="53"/>
      <c r="CS950" s="53"/>
      <c r="CT950" s="53"/>
      <c r="CU950" s="53"/>
      <c r="CV950" s="53"/>
      <c r="CW950" s="53"/>
      <c r="CX950" s="53"/>
      <c r="CY950" s="53"/>
    </row>
    <row r="951" spans="39:103" ht="10.5">
      <c r="AM951" s="53"/>
      <c r="AN951" s="53"/>
      <c r="AO951" s="53"/>
      <c r="AP951" s="53"/>
      <c r="AQ951" s="53"/>
      <c r="AR951" s="53"/>
      <c r="AS951" s="53"/>
      <c r="AT951" s="53"/>
      <c r="AU951" s="53"/>
      <c r="AV951" s="53"/>
      <c r="AW951" s="53"/>
      <c r="AX951" s="53"/>
      <c r="AY951" s="53"/>
      <c r="AZ951" s="53"/>
      <c r="BA951" s="53"/>
      <c r="BB951" s="53"/>
      <c r="BC951" s="53"/>
      <c r="BD951" s="53"/>
      <c r="BE951" s="53"/>
      <c r="BF951" s="53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3"/>
      <c r="BS951" s="53"/>
      <c r="BT951" s="53"/>
      <c r="BU951" s="53"/>
      <c r="BV951" s="53"/>
      <c r="BW951" s="53"/>
      <c r="BX951" s="53"/>
      <c r="BY951" s="53"/>
      <c r="BZ951" s="53"/>
      <c r="CA951" s="53"/>
      <c r="CB951" s="53"/>
      <c r="CC951" s="53"/>
      <c r="CD951" s="53"/>
      <c r="CE951" s="53"/>
      <c r="CF951" s="53"/>
      <c r="CG951" s="53"/>
      <c r="CH951" s="53"/>
      <c r="CI951" s="53"/>
      <c r="CJ951" s="53"/>
      <c r="CK951" s="53"/>
      <c r="CL951" s="53"/>
      <c r="CM951" s="53"/>
      <c r="CN951" s="53"/>
      <c r="CO951" s="53"/>
      <c r="CP951" s="53"/>
      <c r="CQ951" s="53"/>
      <c r="CR951" s="53"/>
      <c r="CS951" s="53"/>
      <c r="CT951" s="53"/>
      <c r="CU951" s="53"/>
      <c r="CV951" s="53"/>
      <c r="CW951" s="53"/>
      <c r="CX951" s="53"/>
      <c r="CY951" s="53"/>
    </row>
    <row r="952" spans="39:103" ht="10.5">
      <c r="AM952" s="53"/>
      <c r="AN952" s="53"/>
      <c r="AO952" s="53"/>
      <c r="AP952" s="53"/>
      <c r="AQ952" s="53"/>
      <c r="AR952" s="53"/>
      <c r="AS952" s="53"/>
      <c r="AT952" s="53"/>
      <c r="AU952" s="53"/>
      <c r="AV952" s="53"/>
      <c r="AW952" s="53"/>
      <c r="AX952" s="53"/>
      <c r="AY952" s="53"/>
      <c r="AZ952" s="53"/>
      <c r="BA952" s="53"/>
      <c r="BB952" s="53"/>
      <c r="BC952" s="53"/>
      <c r="BD952" s="53"/>
      <c r="BE952" s="53"/>
      <c r="BF952" s="53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3"/>
      <c r="BS952" s="53"/>
      <c r="BT952" s="53"/>
      <c r="BU952" s="53"/>
      <c r="BV952" s="53"/>
      <c r="BW952" s="53"/>
      <c r="BX952" s="53"/>
      <c r="BY952" s="53"/>
      <c r="BZ952" s="53"/>
      <c r="CA952" s="53"/>
      <c r="CB952" s="53"/>
      <c r="CC952" s="53"/>
      <c r="CD952" s="53"/>
      <c r="CE952" s="53"/>
      <c r="CF952" s="53"/>
      <c r="CG952" s="53"/>
      <c r="CH952" s="53"/>
      <c r="CI952" s="53"/>
      <c r="CJ952" s="53"/>
      <c r="CK952" s="53"/>
      <c r="CL952" s="53"/>
      <c r="CM952" s="53"/>
      <c r="CN952" s="53"/>
      <c r="CO952" s="53"/>
      <c r="CP952" s="53"/>
      <c r="CQ952" s="53"/>
      <c r="CR952" s="53"/>
      <c r="CS952" s="53"/>
      <c r="CT952" s="53"/>
      <c r="CU952" s="53"/>
      <c r="CV952" s="53"/>
      <c r="CW952" s="53"/>
      <c r="CX952" s="53"/>
      <c r="CY952" s="53"/>
    </row>
    <row r="953" spans="39:103" ht="10.5">
      <c r="AM953" s="53"/>
      <c r="AN953" s="53"/>
      <c r="AO953" s="53"/>
      <c r="AP953" s="53"/>
      <c r="AQ953" s="53"/>
      <c r="AR953" s="53"/>
      <c r="AS953" s="53"/>
      <c r="AT953" s="53"/>
      <c r="AU953" s="53"/>
      <c r="AV953" s="53"/>
      <c r="AW953" s="53"/>
      <c r="AX953" s="53"/>
      <c r="AY953" s="53"/>
      <c r="AZ953" s="53"/>
      <c r="BA953" s="53"/>
      <c r="BB953" s="53"/>
      <c r="BC953" s="53"/>
      <c r="BD953" s="53"/>
      <c r="BE953" s="53"/>
      <c r="BF953" s="53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3"/>
      <c r="BS953" s="53"/>
      <c r="BT953" s="53"/>
      <c r="BU953" s="53"/>
      <c r="BV953" s="53"/>
      <c r="BW953" s="53"/>
      <c r="BX953" s="53"/>
      <c r="BY953" s="53"/>
      <c r="BZ953" s="53"/>
      <c r="CA953" s="53"/>
      <c r="CB953" s="53"/>
      <c r="CC953" s="53"/>
      <c r="CD953" s="53"/>
      <c r="CE953" s="53"/>
      <c r="CF953" s="53"/>
      <c r="CG953" s="53"/>
      <c r="CH953" s="53"/>
      <c r="CI953" s="53"/>
      <c r="CJ953" s="53"/>
      <c r="CK953" s="53"/>
      <c r="CL953" s="53"/>
      <c r="CM953" s="53"/>
      <c r="CN953" s="53"/>
      <c r="CO953" s="53"/>
      <c r="CP953" s="53"/>
      <c r="CQ953" s="53"/>
      <c r="CR953" s="53"/>
      <c r="CS953" s="53"/>
      <c r="CT953" s="53"/>
      <c r="CU953" s="53"/>
      <c r="CV953" s="53"/>
      <c r="CW953" s="53"/>
      <c r="CX953" s="53"/>
      <c r="CY953" s="53"/>
    </row>
    <row r="954" spans="39:103" ht="10.5">
      <c r="AM954" s="53"/>
      <c r="AN954" s="53"/>
      <c r="AO954" s="53"/>
      <c r="AP954" s="53"/>
      <c r="AQ954" s="53"/>
      <c r="AR954" s="53"/>
      <c r="AS954" s="53"/>
      <c r="AT954" s="53"/>
      <c r="AU954" s="53"/>
      <c r="AV954" s="53"/>
      <c r="AW954" s="53"/>
      <c r="AX954" s="53"/>
      <c r="AY954" s="53"/>
      <c r="AZ954" s="53"/>
      <c r="BA954" s="53"/>
      <c r="BB954" s="53"/>
      <c r="BC954" s="53"/>
      <c r="BD954" s="53"/>
      <c r="BE954" s="53"/>
      <c r="BF954" s="53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3"/>
      <c r="BS954" s="53"/>
      <c r="BT954" s="53"/>
      <c r="BU954" s="53"/>
      <c r="BV954" s="53"/>
      <c r="BW954" s="53"/>
      <c r="BX954" s="53"/>
      <c r="BY954" s="53"/>
      <c r="BZ954" s="53"/>
      <c r="CA954" s="53"/>
      <c r="CB954" s="53"/>
      <c r="CC954" s="53"/>
      <c r="CD954" s="53"/>
      <c r="CE954" s="53"/>
      <c r="CF954" s="53"/>
      <c r="CG954" s="53"/>
      <c r="CH954" s="53"/>
      <c r="CI954" s="53"/>
      <c r="CJ954" s="53"/>
      <c r="CK954" s="53"/>
      <c r="CL954" s="53"/>
      <c r="CM954" s="53"/>
      <c r="CN954" s="53"/>
      <c r="CO954" s="53"/>
      <c r="CP954" s="53"/>
      <c r="CQ954" s="53"/>
      <c r="CR954" s="53"/>
      <c r="CS954" s="53"/>
      <c r="CT954" s="53"/>
      <c r="CU954" s="53"/>
      <c r="CV954" s="53"/>
      <c r="CW954" s="53"/>
      <c r="CX954" s="53"/>
      <c r="CY954" s="53"/>
    </row>
    <row r="955" spans="39:103" ht="10.5">
      <c r="AM955" s="53"/>
      <c r="AN955" s="53"/>
      <c r="AO955" s="53"/>
      <c r="AP955" s="53"/>
      <c r="AQ955" s="53"/>
      <c r="AR955" s="53"/>
      <c r="AS955" s="53"/>
      <c r="AT955" s="53"/>
      <c r="AU955" s="53"/>
      <c r="AV955" s="53"/>
      <c r="AW955" s="53"/>
      <c r="AX955" s="53"/>
      <c r="AY955" s="53"/>
      <c r="AZ955" s="53"/>
      <c r="BA955" s="53"/>
      <c r="BB955" s="53"/>
      <c r="BC955" s="53"/>
      <c r="BD955" s="53"/>
      <c r="BE955" s="53"/>
      <c r="BF955" s="53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3"/>
      <c r="BS955" s="53"/>
      <c r="BT955" s="53"/>
      <c r="BU955" s="53"/>
      <c r="BV955" s="53"/>
      <c r="BW955" s="53"/>
      <c r="BX955" s="53"/>
      <c r="BY955" s="53"/>
      <c r="BZ955" s="53"/>
      <c r="CA955" s="53"/>
      <c r="CB955" s="53"/>
      <c r="CC955" s="53"/>
      <c r="CD955" s="53"/>
      <c r="CE955" s="53"/>
      <c r="CF955" s="53"/>
      <c r="CG955" s="53"/>
      <c r="CH955" s="53"/>
      <c r="CI955" s="53"/>
      <c r="CJ955" s="53"/>
      <c r="CK955" s="53"/>
      <c r="CL955" s="53"/>
      <c r="CM955" s="53"/>
      <c r="CN955" s="53"/>
      <c r="CO955" s="53"/>
      <c r="CP955" s="53"/>
      <c r="CQ955" s="53"/>
      <c r="CR955" s="53"/>
      <c r="CS955" s="53"/>
      <c r="CT955" s="53"/>
      <c r="CU955" s="53"/>
      <c r="CV955" s="53"/>
      <c r="CW955" s="53"/>
      <c r="CX955" s="53"/>
      <c r="CY955" s="53"/>
    </row>
    <row r="956" spans="39:103" ht="10.5">
      <c r="AM956" s="53"/>
      <c r="AN956" s="53"/>
      <c r="AO956" s="53"/>
      <c r="AP956" s="53"/>
      <c r="AQ956" s="53"/>
      <c r="AR956" s="53"/>
      <c r="AS956" s="53"/>
      <c r="AT956" s="53"/>
      <c r="AU956" s="53"/>
      <c r="AV956" s="53"/>
      <c r="AW956" s="53"/>
      <c r="AX956" s="53"/>
      <c r="AY956" s="53"/>
      <c r="AZ956" s="53"/>
      <c r="BA956" s="53"/>
      <c r="BB956" s="53"/>
      <c r="BC956" s="53"/>
      <c r="BD956" s="53"/>
      <c r="BE956" s="53"/>
      <c r="BF956" s="53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3"/>
      <c r="BS956" s="53"/>
      <c r="BT956" s="53"/>
      <c r="BU956" s="53"/>
      <c r="BV956" s="53"/>
      <c r="BW956" s="53"/>
      <c r="BX956" s="53"/>
      <c r="BY956" s="53"/>
      <c r="BZ956" s="53"/>
      <c r="CA956" s="53"/>
      <c r="CB956" s="53"/>
      <c r="CC956" s="53"/>
      <c r="CD956" s="53"/>
      <c r="CE956" s="53"/>
      <c r="CF956" s="53"/>
      <c r="CG956" s="53"/>
      <c r="CH956" s="53"/>
      <c r="CI956" s="53"/>
      <c r="CJ956" s="53"/>
      <c r="CK956" s="53"/>
      <c r="CL956" s="53"/>
      <c r="CM956" s="53"/>
      <c r="CN956" s="53"/>
      <c r="CO956" s="53"/>
      <c r="CP956" s="53"/>
      <c r="CQ956" s="53"/>
      <c r="CR956" s="53"/>
      <c r="CS956" s="53"/>
      <c r="CT956" s="53"/>
      <c r="CU956" s="53"/>
      <c r="CV956" s="53"/>
      <c r="CW956" s="53"/>
      <c r="CX956" s="53"/>
      <c r="CY956" s="53"/>
    </row>
    <row r="957" spans="39:103" ht="10.5">
      <c r="AM957" s="53"/>
      <c r="AN957" s="53"/>
      <c r="AO957" s="53"/>
      <c r="AP957" s="53"/>
      <c r="AQ957" s="53"/>
      <c r="AR957" s="53"/>
      <c r="AS957" s="53"/>
      <c r="AT957" s="53"/>
      <c r="AU957" s="53"/>
      <c r="AV957" s="53"/>
      <c r="AW957" s="53"/>
      <c r="AX957" s="53"/>
      <c r="AY957" s="53"/>
      <c r="AZ957" s="53"/>
      <c r="BA957" s="53"/>
      <c r="BB957" s="53"/>
      <c r="BC957" s="53"/>
      <c r="BD957" s="53"/>
      <c r="BE957" s="53"/>
      <c r="BF957" s="53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3"/>
      <c r="BS957" s="53"/>
      <c r="BT957" s="53"/>
      <c r="BU957" s="53"/>
      <c r="BV957" s="53"/>
      <c r="BW957" s="53"/>
      <c r="BX957" s="53"/>
      <c r="BY957" s="53"/>
      <c r="BZ957" s="53"/>
      <c r="CA957" s="53"/>
      <c r="CB957" s="53"/>
      <c r="CC957" s="53"/>
      <c r="CD957" s="53"/>
      <c r="CE957" s="53"/>
      <c r="CF957" s="53"/>
      <c r="CG957" s="53"/>
      <c r="CH957" s="53"/>
      <c r="CI957" s="53"/>
      <c r="CJ957" s="53"/>
      <c r="CK957" s="53"/>
      <c r="CL957" s="53"/>
      <c r="CM957" s="53"/>
      <c r="CN957" s="53"/>
      <c r="CO957" s="53"/>
      <c r="CP957" s="53"/>
      <c r="CQ957" s="53"/>
      <c r="CR957" s="53"/>
      <c r="CS957" s="53"/>
      <c r="CT957" s="53"/>
      <c r="CU957" s="53"/>
      <c r="CV957" s="53"/>
      <c r="CW957" s="53"/>
      <c r="CX957" s="53"/>
      <c r="CY957" s="53"/>
    </row>
    <row r="958" spans="39:103" ht="10.5">
      <c r="AM958" s="53"/>
      <c r="AN958" s="53"/>
      <c r="AO958" s="53"/>
      <c r="AP958" s="53"/>
      <c r="AQ958" s="53"/>
      <c r="AR958" s="53"/>
      <c r="AS958" s="53"/>
      <c r="AT958" s="53"/>
      <c r="AU958" s="53"/>
      <c r="AV958" s="53"/>
      <c r="AW958" s="53"/>
      <c r="AX958" s="53"/>
      <c r="AY958" s="53"/>
      <c r="AZ958" s="53"/>
      <c r="BA958" s="53"/>
      <c r="BB958" s="53"/>
      <c r="BC958" s="53"/>
      <c r="BD958" s="53"/>
      <c r="BE958" s="53"/>
      <c r="BF958" s="53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3"/>
      <c r="BS958" s="53"/>
      <c r="BT958" s="53"/>
      <c r="BU958" s="53"/>
      <c r="BV958" s="53"/>
      <c r="BW958" s="53"/>
      <c r="BX958" s="53"/>
      <c r="BY958" s="53"/>
      <c r="BZ958" s="53"/>
      <c r="CA958" s="53"/>
      <c r="CB958" s="53"/>
      <c r="CC958" s="53"/>
      <c r="CD958" s="53"/>
      <c r="CE958" s="53"/>
      <c r="CF958" s="53"/>
      <c r="CG958" s="53"/>
      <c r="CH958" s="53"/>
      <c r="CI958" s="53"/>
      <c r="CJ958" s="53"/>
      <c r="CK958" s="53"/>
      <c r="CL958" s="53"/>
      <c r="CM958" s="53"/>
      <c r="CN958" s="53"/>
      <c r="CO958" s="53"/>
      <c r="CP958" s="53"/>
      <c r="CQ958" s="53"/>
      <c r="CR958" s="53"/>
      <c r="CS958" s="53"/>
      <c r="CT958" s="53"/>
      <c r="CU958" s="53"/>
      <c r="CV958" s="53"/>
      <c r="CW958" s="53"/>
      <c r="CX958" s="53"/>
      <c r="CY958" s="53"/>
    </row>
    <row r="959" spans="39:103" ht="10.5">
      <c r="AM959" s="53"/>
      <c r="AN959" s="53"/>
      <c r="AO959" s="53"/>
      <c r="AP959" s="53"/>
      <c r="AQ959" s="53"/>
      <c r="AR959" s="53"/>
      <c r="AS959" s="53"/>
      <c r="AT959" s="53"/>
      <c r="AU959" s="53"/>
      <c r="AV959" s="53"/>
      <c r="AW959" s="53"/>
      <c r="AX959" s="53"/>
      <c r="AY959" s="53"/>
      <c r="AZ959" s="53"/>
      <c r="BA959" s="53"/>
      <c r="BB959" s="53"/>
      <c r="BC959" s="53"/>
      <c r="BD959" s="53"/>
      <c r="BE959" s="53"/>
      <c r="BF959" s="53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3"/>
      <c r="BS959" s="53"/>
      <c r="BT959" s="53"/>
      <c r="BU959" s="53"/>
      <c r="BV959" s="53"/>
      <c r="BW959" s="53"/>
      <c r="BX959" s="53"/>
      <c r="BY959" s="53"/>
      <c r="BZ959" s="53"/>
      <c r="CA959" s="53"/>
      <c r="CB959" s="53"/>
      <c r="CC959" s="53"/>
      <c r="CD959" s="53"/>
      <c r="CE959" s="53"/>
      <c r="CF959" s="53"/>
      <c r="CG959" s="53"/>
      <c r="CH959" s="53"/>
      <c r="CI959" s="53"/>
      <c r="CJ959" s="53"/>
      <c r="CK959" s="53"/>
      <c r="CL959" s="53"/>
      <c r="CM959" s="53"/>
      <c r="CN959" s="53"/>
      <c r="CO959" s="53"/>
      <c r="CP959" s="53"/>
      <c r="CQ959" s="53"/>
      <c r="CR959" s="53"/>
      <c r="CS959" s="53"/>
      <c r="CT959" s="53"/>
      <c r="CU959" s="53"/>
      <c r="CV959" s="53"/>
      <c r="CW959" s="53"/>
      <c r="CX959" s="53"/>
      <c r="CY959" s="53"/>
    </row>
    <row r="960" spans="39:103" ht="10.5">
      <c r="AM960" s="53"/>
      <c r="AN960" s="53"/>
      <c r="AO960" s="53"/>
      <c r="AP960" s="53"/>
      <c r="AQ960" s="53"/>
      <c r="AR960" s="53"/>
      <c r="AS960" s="53"/>
      <c r="AT960" s="53"/>
      <c r="AU960" s="53"/>
      <c r="AV960" s="53"/>
      <c r="AW960" s="53"/>
      <c r="AX960" s="53"/>
      <c r="AY960" s="53"/>
      <c r="AZ960" s="53"/>
      <c r="BA960" s="53"/>
      <c r="BB960" s="53"/>
      <c r="BC960" s="53"/>
      <c r="BD960" s="53"/>
      <c r="BE960" s="53"/>
      <c r="BF960" s="53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3"/>
      <c r="BS960" s="53"/>
      <c r="BT960" s="53"/>
      <c r="BU960" s="53"/>
      <c r="BV960" s="53"/>
      <c r="BW960" s="53"/>
      <c r="BX960" s="53"/>
      <c r="BY960" s="53"/>
      <c r="BZ960" s="53"/>
      <c r="CA960" s="53"/>
      <c r="CB960" s="53"/>
      <c r="CC960" s="53"/>
      <c r="CD960" s="53"/>
      <c r="CE960" s="53"/>
      <c r="CF960" s="53"/>
      <c r="CG960" s="53"/>
      <c r="CH960" s="53"/>
      <c r="CI960" s="53"/>
      <c r="CJ960" s="53"/>
      <c r="CK960" s="53"/>
      <c r="CL960" s="53"/>
      <c r="CM960" s="53"/>
      <c r="CN960" s="53"/>
      <c r="CO960" s="53"/>
      <c r="CP960" s="53"/>
      <c r="CQ960" s="53"/>
      <c r="CR960" s="53"/>
      <c r="CS960" s="53"/>
      <c r="CT960" s="53"/>
      <c r="CU960" s="53"/>
      <c r="CV960" s="53"/>
      <c r="CW960" s="53"/>
      <c r="CX960" s="53"/>
      <c r="CY960" s="53"/>
    </row>
    <row r="961" spans="39:103" ht="10.5">
      <c r="AM961" s="53"/>
      <c r="AN961" s="53"/>
      <c r="AO961" s="53"/>
      <c r="AP961" s="53"/>
      <c r="AQ961" s="53"/>
      <c r="AR961" s="53"/>
      <c r="AS961" s="53"/>
      <c r="AT961" s="53"/>
      <c r="AU961" s="53"/>
      <c r="AV961" s="53"/>
      <c r="AW961" s="53"/>
      <c r="AX961" s="53"/>
      <c r="AY961" s="53"/>
      <c r="AZ961" s="53"/>
      <c r="BA961" s="53"/>
      <c r="BB961" s="53"/>
      <c r="BC961" s="53"/>
      <c r="BD961" s="53"/>
      <c r="BE961" s="53"/>
      <c r="BF961" s="53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3"/>
      <c r="BS961" s="53"/>
      <c r="BT961" s="53"/>
      <c r="BU961" s="53"/>
      <c r="BV961" s="53"/>
      <c r="BW961" s="53"/>
      <c r="BX961" s="53"/>
      <c r="BY961" s="53"/>
      <c r="BZ961" s="53"/>
      <c r="CA961" s="53"/>
      <c r="CB961" s="53"/>
      <c r="CC961" s="53"/>
      <c r="CD961" s="53"/>
      <c r="CE961" s="53"/>
      <c r="CF961" s="53"/>
      <c r="CG961" s="53"/>
      <c r="CH961" s="53"/>
      <c r="CI961" s="53"/>
      <c r="CJ961" s="53"/>
      <c r="CK961" s="53"/>
      <c r="CL961" s="53"/>
      <c r="CM961" s="53"/>
      <c r="CN961" s="53"/>
      <c r="CO961" s="53"/>
      <c r="CP961" s="53"/>
      <c r="CQ961" s="53"/>
      <c r="CR961" s="53"/>
      <c r="CS961" s="53"/>
      <c r="CT961" s="53"/>
      <c r="CU961" s="53"/>
      <c r="CV961" s="53"/>
      <c r="CW961" s="53"/>
      <c r="CX961" s="53"/>
      <c r="CY961" s="53"/>
    </row>
    <row r="962" spans="39:103" ht="10.5">
      <c r="AM962" s="53"/>
      <c r="AN962" s="53"/>
      <c r="AO962" s="53"/>
      <c r="AP962" s="53"/>
      <c r="AQ962" s="53"/>
      <c r="AR962" s="53"/>
      <c r="AS962" s="53"/>
      <c r="AT962" s="53"/>
      <c r="AU962" s="53"/>
      <c r="AV962" s="53"/>
      <c r="AW962" s="53"/>
      <c r="AX962" s="53"/>
      <c r="AY962" s="53"/>
      <c r="AZ962" s="53"/>
      <c r="BA962" s="53"/>
      <c r="BB962" s="53"/>
      <c r="BC962" s="53"/>
      <c r="BD962" s="53"/>
      <c r="BE962" s="53"/>
      <c r="BF962" s="53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3"/>
      <c r="BS962" s="53"/>
      <c r="BT962" s="53"/>
      <c r="BU962" s="53"/>
      <c r="BV962" s="53"/>
      <c r="BW962" s="53"/>
      <c r="BX962" s="53"/>
      <c r="BY962" s="53"/>
      <c r="BZ962" s="53"/>
      <c r="CA962" s="53"/>
      <c r="CB962" s="53"/>
      <c r="CC962" s="53"/>
      <c r="CD962" s="53"/>
      <c r="CE962" s="53"/>
      <c r="CF962" s="53"/>
      <c r="CG962" s="53"/>
      <c r="CH962" s="53"/>
      <c r="CI962" s="53"/>
      <c r="CJ962" s="53"/>
      <c r="CK962" s="53"/>
      <c r="CL962" s="53"/>
      <c r="CM962" s="53"/>
      <c r="CN962" s="53"/>
      <c r="CO962" s="53"/>
      <c r="CP962" s="53"/>
      <c r="CQ962" s="53"/>
      <c r="CR962" s="53"/>
      <c r="CS962" s="53"/>
      <c r="CT962" s="53"/>
      <c r="CU962" s="53"/>
      <c r="CV962" s="53"/>
      <c r="CW962" s="53"/>
      <c r="CX962" s="53"/>
      <c r="CY962" s="53"/>
    </row>
    <row r="963" spans="39:103" ht="10.5">
      <c r="AM963" s="53"/>
      <c r="AN963" s="53"/>
      <c r="AO963" s="53"/>
      <c r="AP963" s="53"/>
      <c r="AQ963" s="53"/>
      <c r="AR963" s="53"/>
      <c r="AS963" s="53"/>
      <c r="AT963" s="53"/>
      <c r="AU963" s="53"/>
      <c r="AV963" s="53"/>
      <c r="AW963" s="53"/>
      <c r="AX963" s="53"/>
      <c r="AY963" s="53"/>
      <c r="AZ963" s="53"/>
      <c r="BA963" s="53"/>
      <c r="BB963" s="53"/>
      <c r="BC963" s="53"/>
      <c r="BD963" s="53"/>
      <c r="BE963" s="53"/>
      <c r="BF963" s="53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3"/>
      <c r="BS963" s="53"/>
      <c r="BT963" s="53"/>
      <c r="BU963" s="53"/>
      <c r="BV963" s="53"/>
      <c r="BW963" s="53"/>
      <c r="BX963" s="53"/>
      <c r="BY963" s="53"/>
      <c r="BZ963" s="53"/>
      <c r="CA963" s="53"/>
      <c r="CB963" s="53"/>
      <c r="CC963" s="53"/>
      <c r="CD963" s="53"/>
      <c r="CE963" s="53"/>
      <c r="CF963" s="53"/>
      <c r="CG963" s="53"/>
      <c r="CH963" s="53"/>
      <c r="CI963" s="53"/>
      <c r="CJ963" s="53"/>
      <c r="CK963" s="53"/>
      <c r="CL963" s="53"/>
      <c r="CM963" s="53"/>
      <c r="CN963" s="53"/>
      <c r="CO963" s="53"/>
      <c r="CP963" s="53"/>
      <c r="CQ963" s="53"/>
      <c r="CR963" s="53"/>
      <c r="CS963" s="53"/>
      <c r="CT963" s="53"/>
      <c r="CU963" s="53"/>
      <c r="CV963" s="53"/>
      <c r="CW963" s="53"/>
      <c r="CX963" s="53"/>
      <c r="CY963" s="53"/>
    </row>
    <row r="964" spans="39:103" ht="10.5">
      <c r="AM964" s="53"/>
      <c r="AN964" s="53"/>
      <c r="AO964" s="53"/>
      <c r="AP964" s="53"/>
      <c r="AQ964" s="53"/>
      <c r="AR964" s="53"/>
      <c r="AS964" s="53"/>
      <c r="AT964" s="53"/>
      <c r="AU964" s="53"/>
      <c r="AV964" s="53"/>
      <c r="AW964" s="53"/>
      <c r="AX964" s="53"/>
      <c r="AY964" s="53"/>
      <c r="AZ964" s="53"/>
      <c r="BA964" s="53"/>
      <c r="BB964" s="53"/>
      <c r="BC964" s="53"/>
      <c r="BD964" s="53"/>
      <c r="BE964" s="53"/>
      <c r="BF964" s="53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3"/>
      <c r="BS964" s="53"/>
      <c r="BT964" s="53"/>
      <c r="BU964" s="53"/>
      <c r="BV964" s="53"/>
      <c r="BW964" s="53"/>
      <c r="BX964" s="53"/>
      <c r="BY964" s="53"/>
      <c r="BZ964" s="53"/>
      <c r="CA964" s="53"/>
      <c r="CB964" s="53"/>
      <c r="CC964" s="53"/>
      <c r="CD964" s="53"/>
      <c r="CE964" s="53"/>
      <c r="CF964" s="53"/>
      <c r="CG964" s="53"/>
      <c r="CH964" s="53"/>
      <c r="CI964" s="53"/>
      <c r="CJ964" s="53"/>
      <c r="CK964" s="53"/>
      <c r="CL964" s="53"/>
      <c r="CM964" s="53"/>
      <c r="CN964" s="53"/>
      <c r="CO964" s="53"/>
      <c r="CP964" s="53"/>
      <c r="CQ964" s="53"/>
      <c r="CR964" s="53"/>
      <c r="CS964" s="53"/>
      <c r="CT964" s="53"/>
      <c r="CU964" s="53"/>
      <c r="CV964" s="53"/>
      <c r="CW964" s="53"/>
      <c r="CX964" s="53"/>
      <c r="CY964" s="53"/>
    </row>
    <row r="965" spans="39:103" ht="10.5">
      <c r="AM965" s="53"/>
      <c r="AN965" s="53"/>
      <c r="AO965" s="53"/>
      <c r="AP965" s="53"/>
      <c r="AQ965" s="53"/>
      <c r="AR965" s="53"/>
      <c r="AS965" s="53"/>
      <c r="AT965" s="53"/>
      <c r="AU965" s="53"/>
      <c r="AV965" s="53"/>
      <c r="AW965" s="53"/>
      <c r="AX965" s="53"/>
      <c r="AY965" s="53"/>
      <c r="AZ965" s="53"/>
      <c r="BA965" s="53"/>
      <c r="BB965" s="53"/>
      <c r="BC965" s="53"/>
      <c r="BD965" s="53"/>
      <c r="BE965" s="53"/>
      <c r="BF965" s="53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3"/>
      <c r="BS965" s="53"/>
      <c r="BT965" s="53"/>
      <c r="BU965" s="53"/>
      <c r="BV965" s="53"/>
      <c r="BW965" s="53"/>
      <c r="BX965" s="53"/>
      <c r="BY965" s="53"/>
      <c r="BZ965" s="53"/>
      <c r="CA965" s="53"/>
      <c r="CB965" s="53"/>
      <c r="CC965" s="53"/>
      <c r="CD965" s="53"/>
      <c r="CE965" s="53"/>
      <c r="CF965" s="53"/>
      <c r="CG965" s="53"/>
      <c r="CH965" s="53"/>
      <c r="CI965" s="53"/>
      <c r="CJ965" s="53"/>
      <c r="CK965" s="53"/>
      <c r="CL965" s="53"/>
      <c r="CM965" s="53"/>
      <c r="CN965" s="53"/>
      <c r="CO965" s="53"/>
      <c r="CP965" s="53"/>
      <c r="CQ965" s="53"/>
      <c r="CR965" s="53"/>
      <c r="CS965" s="53"/>
      <c r="CT965" s="53"/>
      <c r="CU965" s="53"/>
      <c r="CV965" s="53"/>
      <c r="CW965" s="53"/>
      <c r="CX965" s="53"/>
      <c r="CY965" s="53"/>
    </row>
    <row r="966" spans="39:103" ht="10.5">
      <c r="AM966" s="53"/>
      <c r="AN966" s="53"/>
      <c r="AO966" s="53"/>
      <c r="AP966" s="53"/>
      <c r="AQ966" s="53"/>
      <c r="AR966" s="53"/>
      <c r="AS966" s="53"/>
      <c r="AT966" s="53"/>
      <c r="AU966" s="53"/>
      <c r="AV966" s="53"/>
      <c r="AW966" s="53"/>
      <c r="AX966" s="53"/>
      <c r="AY966" s="53"/>
      <c r="AZ966" s="53"/>
      <c r="BA966" s="53"/>
      <c r="BB966" s="53"/>
      <c r="BC966" s="53"/>
      <c r="BD966" s="53"/>
      <c r="BE966" s="53"/>
      <c r="BF966" s="53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3"/>
      <c r="BS966" s="53"/>
      <c r="BT966" s="53"/>
      <c r="BU966" s="53"/>
      <c r="BV966" s="53"/>
      <c r="BW966" s="53"/>
      <c r="BX966" s="53"/>
      <c r="BY966" s="53"/>
      <c r="BZ966" s="53"/>
      <c r="CA966" s="53"/>
      <c r="CB966" s="53"/>
      <c r="CC966" s="53"/>
      <c r="CD966" s="53"/>
      <c r="CE966" s="53"/>
      <c r="CF966" s="53"/>
      <c r="CG966" s="53"/>
      <c r="CH966" s="53"/>
      <c r="CI966" s="53"/>
      <c r="CJ966" s="53"/>
      <c r="CK966" s="53"/>
      <c r="CL966" s="53"/>
      <c r="CM966" s="53"/>
      <c r="CN966" s="53"/>
      <c r="CO966" s="53"/>
      <c r="CP966" s="53"/>
      <c r="CQ966" s="53"/>
      <c r="CR966" s="53"/>
      <c r="CS966" s="53"/>
      <c r="CT966" s="53"/>
      <c r="CU966" s="53"/>
      <c r="CV966" s="53"/>
      <c r="CW966" s="53"/>
      <c r="CX966" s="53"/>
      <c r="CY966" s="53"/>
    </row>
    <row r="967" spans="39:103" ht="10.5">
      <c r="AM967" s="53"/>
      <c r="AN967" s="53"/>
      <c r="AO967" s="53"/>
      <c r="AP967" s="53"/>
      <c r="AQ967" s="53"/>
      <c r="AR967" s="53"/>
      <c r="AS967" s="53"/>
      <c r="AT967" s="53"/>
      <c r="AU967" s="53"/>
      <c r="AV967" s="53"/>
      <c r="AW967" s="53"/>
      <c r="AX967" s="53"/>
      <c r="AY967" s="53"/>
      <c r="AZ967" s="53"/>
      <c r="BA967" s="53"/>
      <c r="BB967" s="53"/>
      <c r="BC967" s="53"/>
      <c r="BD967" s="53"/>
      <c r="BE967" s="53"/>
      <c r="BF967" s="53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3"/>
      <c r="BS967" s="53"/>
      <c r="BT967" s="53"/>
      <c r="BU967" s="53"/>
      <c r="BV967" s="53"/>
      <c r="BW967" s="53"/>
      <c r="BX967" s="53"/>
      <c r="BY967" s="53"/>
      <c r="BZ967" s="53"/>
      <c r="CA967" s="53"/>
      <c r="CB967" s="53"/>
      <c r="CC967" s="53"/>
      <c r="CD967" s="53"/>
      <c r="CE967" s="53"/>
      <c r="CF967" s="53"/>
      <c r="CG967" s="53"/>
      <c r="CH967" s="53"/>
      <c r="CI967" s="53"/>
      <c r="CJ967" s="53"/>
      <c r="CK967" s="53"/>
      <c r="CL967" s="53"/>
      <c r="CM967" s="53"/>
      <c r="CN967" s="53"/>
      <c r="CO967" s="53"/>
      <c r="CP967" s="53"/>
      <c r="CQ967" s="53"/>
      <c r="CR967" s="53"/>
      <c r="CS967" s="53"/>
      <c r="CT967" s="53"/>
      <c r="CU967" s="53"/>
      <c r="CV967" s="53"/>
      <c r="CW967" s="53"/>
      <c r="CX967" s="53"/>
      <c r="CY967" s="53"/>
    </row>
    <row r="968" spans="39:103" ht="10.5">
      <c r="AM968" s="53"/>
      <c r="AN968" s="53"/>
      <c r="AO968" s="53"/>
      <c r="AP968" s="53"/>
      <c r="AQ968" s="53"/>
      <c r="AR968" s="53"/>
      <c r="AS968" s="53"/>
      <c r="AT968" s="53"/>
      <c r="AU968" s="53"/>
      <c r="AV968" s="53"/>
      <c r="AW968" s="53"/>
      <c r="AX968" s="53"/>
      <c r="AY968" s="53"/>
      <c r="AZ968" s="53"/>
      <c r="BA968" s="53"/>
      <c r="BB968" s="53"/>
      <c r="BC968" s="53"/>
      <c r="BD968" s="53"/>
      <c r="BE968" s="53"/>
      <c r="BF968" s="53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3"/>
      <c r="BS968" s="53"/>
      <c r="BT968" s="53"/>
      <c r="BU968" s="53"/>
      <c r="BV968" s="53"/>
      <c r="BW968" s="53"/>
      <c r="BX968" s="53"/>
      <c r="BY968" s="53"/>
      <c r="BZ968" s="53"/>
      <c r="CA968" s="53"/>
      <c r="CB968" s="53"/>
      <c r="CC968" s="53"/>
      <c r="CD968" s="53"/>
      <c r="CE968" s="53"/>
      <c r="CF968" s="53"/>
      <c r="CG968" s="53"/>
      <c r="CH968" s="53"/>
      <c r="CI968" s="53"/>
      <c r="CJ968" s="53"/>
      <c r="CK968" s="53"/>
      <c r="CL968" s="53"/>
      <c r="CM968" s="53"/>
      <c r="CN968" s="53"/>
      <c r="CO968" s="53"/>
      <c r="CP968" s="53"/>
      <c r="CQ968" s="53"/>
      <c r="CR968" s="53"/>
      <c r="CS968" s="53"/>
      <c r="CT968" s="53"/>
      <c r="CU968" s="53"/>
      <c r="CV968" s="53"/>
      <c r="CW968" s="53"/>
      <c r="CX968" s="53"/>
      <c r="CY968" s="53"/>
    </row>
    <row r="969" spans="39:103" ht="10.5">
      <c r="AM969" s="53"/>
      <c r="AN969" s="53"/>
      <c r="AO969" s="53"/>
      <c r="AP969" s="53"/>
      <c r="AQ969" s="53"/>
      <c r="AR969" s="53"/>
      <c r="AS969" s="53"/>
      <c r="AT969" s="53"/>
      <c r="AU969" s="53"/>
      <c r="AV969" s="53"/>
      <c r="AW969" s="53"/>
      <c r="AX969" s="53"/>
      <c r="AY969" s="53"/>
      <c r="AZ969" s="53"/>
      <c r="BA969" s="53"/>
      <c r="BB969" s="53"/>
      <c r="BC969" s="53"/>
      <c r="BD969" s="53"/>
      <c r="BE969" s="53"/>
      <c r="BF969" s="53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3"/>
      <c r="BS969" s="53"/>
      <c r="BT969" s="53"/>
      <c r="BU969" s="53"/>
      <c r="BV969" s="53"/>
      <c r="BW969" s="53"/>
      <c r="BX969" s="53"/>
      <c r="BY969" s="53"/>
      <c r="BZ969" s="53"/>
      <c r="CA969" s="53"/>
      <c r="CB969" s="53"/>
      <c r="CC969" s="53"/>
      <c r="CD969" s="53"/>
      <c r="CE969" s="53"/>
      <c r="CF969" s="53"/>
      <c r="CG969" s="53"/>
      <c r="CH969" s="53"/>
      <c r="CI969" s="53"/>
      <c r="CJ969" s="53"/>
      <c r="CK969" s="53"/>
      <c r="CL969" s="53"/>
      <c r="CM969" s="53"/>
      <c r="CN969" s="53"/>
      <c r="CO969" s="53"/>
      <c r="CP969" s="53"/>
      <c r="CQ969" s="53"/>
      <c r="CR969" s="53"/>
      <c r="CS969" s="53"/>
      <c r="CT969" s="53"/>
      <c r="CU969" s="53"/>
      <c r="CV969" s="53"/>
      <c r="CW969" s="53"/>
      <c r="CX969" s="53"/>
      <c r="CY969" s="53"/>
    </row>
    <row r="970" spans="39:103" ht="10.5">
      <c r="AM970" s="53"/>
      <c r="AN970" s="53"/>
      <c r="AO970" s="53"/>
      <c r="AP970" s="53"/>
      <c r="AQ970" s="53"/>
      <c r="AR970" s="53"/>
      <c r="AS970" s="53"/>
      <c r="AT970" s="53"/>
      <c r="AU970" s="53"/>
      <c r="AV970" s="53"/>
      <c r="AW970" s="53"/>
      <c r="AX970" s="53"/>
      <c r="AY970" s="53"/>
      <c r="AZ970" s="53"/>
      <c r="BA970" s="53"/>
      <c r="BB970" s="53"/>
      <c r="BC970" s="53"/>
      <c r="BD970" s="53"/>
      <c r="BE970" s="53"/>
      <c r="BF970" s="53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3"/>
      <c r="BS970" s="53"/>
      <c r="BT970" s="53"/>
      <c r="BU970" s="53"/>
      <c r="BV970" s="53"/>
      <c r="BW970" s="53"/>
      <c r="BX970" s="53"/>
      <c r="BY970" s="53"/>
      <c r="BZ970" s="53"/>
      <c r="CA970" s="53"/>
      <c r="CB970" s="53"/>
      <c r="CC970" s="53"/>
      <c r="CD970" s="53"/>
      <c r="CE970" s="53"/>
      <c r="CF970" s="53"/>
      <c r="CG970" s="53"/>
      <c r="CH970" s="53"/>
      <c r="CI970" s="53"/>
      <c r="CJ970" s="53"/>
      <c r="CK970" s="53"/>
      <c r="CL970" s="53"/>
      <c r="CM970" s="53"/>
      <c r="CN970" s="53"/>
      <c r="CO970" s="53"/>
      <c r="CP970" s="53"/>
      <c r="CQ970" s="53"/>
      <c r="CR970" s="53"/>
      <c r="CS970" s="53"/>
      <c r="CT970" s="53"/>
      <c r="CU970" s="53"/>
      <c r="CV970" s="53"/>
      <c r="CW970" s="53"/>
      <c r="CX970" s="53"/>
      <c r="CY970" s="53"/>
    </row>
    <row r="971" spans="39:103" ht="10.5">
      <c r="AM971" s="53"/>
      <c r="AN971" s="53"/>
      <c r="AO971" s="53"/>
      <c r="AP971" s="53"/>
      <c r="AQ971" s="53"/>
      <c r="AR971" s="53"/>
      <c r="AS971" s="53"/>
      <c r="AT971" s="53"/>
      <c r="AU971" s="53"/>
      <c r="AV971" s="53"/>
      <c r="AW971" s="53"/>
      <c r="AX971" s="53"/>
      <c r="AY971" s="53"/>
      <c r="AZ971" s="53"/>
      <c r="BA971" s="53"/>
      <c r="BB971" s="53"/>
      <c r="BC971" s="53"/>
      <c r="BD971" s="53"/>
      <c r="BE971" s="53"/>
      <c r="BF971" s="53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3"/>
      <c r="BS971" s="53"/>
      <c r="BT971" s="53"/>
      <c r="BU971" s="53"/>
      <c r="BV971" s="53"/>
      <c r="BW971" s="53"/>
      <c r="BX971" s="53"/>
      <c r="BY971" s="53"/>
      <c r="BZ971" s="53"/>
      <c r="CA971" s="53"/>
      <c r="CB971" s="53"/>
      <c r="CC971" s="53"/>
      <c r="CD971" s="53"/>
      <c r="CE971" s="53"/>
      <c r="CF971" s="53"/>
      <c r="CG971" s="53"/>
      <c r="CH971" s="53"/>
      <c r="CI971" s="53"/>
      <c r="CJ971" s="53"/>
      <c r="CK971" s="53"/>
      <c r="CL971" s="53"/>
      <c r="CM971" s="53"/>
      <c r="CN971" s="53"/>
      <c r="CO971" s="53"/>
      <c r="CP971" s="53"/>
      <c r="CQ971" s="53"/>
      <c r="CR971" s="53"/>
      <c r="CS971" s="53"/>
      <c r="CT971" s="53"/>
      <c r="CU971" s="53"/>
      <c r="CV971" s="53"/>
      <c r="CW971" s="53"/>
      <c r="CX971" s="53"/>
      <c r="CY971" s="53"/>
    </row>
    <row r="972" spans="39:103" ht="10.5">
      <c r="AM972" s="53"/>
      <c r="AN972" s="53"/>
      <c r="AO972" s="53"/>
      <c r="AP972" s="53"/>
      <c r="AQ972" s="53"/>
      <c r="AR972" s="53"/>
      <c r="AS972" s="53"/>
      <c r="AT972" s="53"/>
      <c r="AU972" s="53"/>
      <c r="AV972" s="53"/>
      <c r="AW972" s="53"/>
      <c r="AX972" s="53"/>
      <c r="AY972" s="53"/>
      <c r="AZ972" s="53"/>
      <c r="BA972" s="53"/>
      <c r="BB972" s="53"/>
      <c r="BC972" s="53"/>
      <c r="BD972" s="53"/>
      <c r="BE972" s="53"/>
      <c r="BF972" s="53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3"/>
      <c r="BS972" s="53"/>
      <c r="BT972" s="53"/>
      <c r="BU972" s="53"/>
      <c r="BV972" s="53"/>
      <c r="BW972" s="53"/>
      <c r="BX972" s="53"/>
      <c r="BY972" s="53"/>
      <c r="BZ972" s="53"/>
      <c r="CA972" s="53"/>
      <c r="CB972" s="53"/>
      <c r="CC972" s="53"/>
      <c r="CD972" s="53"/>
      <c r="CE972" s="53"/>
      <c r="CF972" s="53"/>
      <c r="CG972" s="53"/>
      <c r="CH972" s="53"/>
      <c r="CI972" s="53"/>
      <c r="CJ972" s="53"/>
      <c r="CK972" s="53"/>
      <c r="CL972" s="53"/>
      <c r="CM972" s="53"/>
      <c r="CN972" s="53"/>
      <c r="CO972" s="53"/>
      <c r="CP972" s="53"/>
      <c r="CQ972" s="53"/>
      <c r="CR972" s="53"/>
      <c r="CS972" s="53"/>
      <c r="CT972" s="53"/>
      <c r="CU972" s="53"/>
      <c r="CV972" s="53"/>
      <c r="CW972" s="53"/>
      <c r="CX972" s="53"/>
      <c r="CY972" s="53"/>
    </row>
    <row r="973" spans="39:103" ht="10.5">
      <c r="AM973" s="53"/>
      <c r="AN973" s="53"/>
      <c r="AO973" s="53"/>
      <c r="AP973" s="53"/>
      <c r="AQ973" s="53"/>
      <c r="AR973" s="53"/>
      <c r="AS973" s="53"/>
      <c r="AT973" s="53"/>
      <c r="AU973" s="53"/>
      <c r="AV973" s="53"/>
      <c r="AW973" s="53"/>
      <c r="AX973" s="53"/>
      <c r="AY973" s="53"/>
      <c r="AZ973" s="53"/>
      <c r="BA973" s="53"/>
      <c r="BB973" s="53"/>
      <c r="BC973" s="53"/>
      <c r="BD973" s="53"/>
      <c r="BE973" s="53"/>
      <c r="BF973" s="53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3"/>
      <c r="BS973" s="53"/>
      <c r="BT973" s="53"/>
      <c r="BU973" s="53"/>
      <c r="BV973" s="53"/>
      <c r="BW973" s="53"/>
      <c r="BX973" s="53"/>
      <c r="BY973" s="53"/>
      <c r="BZ973" s="53"/>
      <c r="CA973" s="53"/>
      <c r="CB973" s="53"/>
      <c r="CC973" s="53"/>
      <c r="CD973" s="53"/>
      <c r="CE973" s="53"/>
      <c r="CF973" s="53"/>
      <c r="CG973" s="53"/>
      <c r="CH973" s="53"/>
      <c r="CI973" s="53"/>
      <c r="CJ973" s="53"/>
      <c r="CK973" s="53"/>
      <c r="CL973" s="53"/>
      <c r="CM973" s="53"/>
      <c r="CN973" s="53"/>
      <c r="CO973" s="53"/>
      <c r="CP973" s="53"/>
      <c r="CQ973" s="53"/>
      <c r="CR973" s="53"/>
      <c r="CS973" s="53"/>
      <c r="CT973" s="53"/>
      <c r="CU973" s="53"/>
      <c r="CV973" s="53"/>
      <c r="CW973" s="53"/>
      <c r="CX973" s="53"/>
      <c r="CY973" s="53"/>
    </row>
    <row r="974" spans="39:103" ht="10.5">
      <c r="AM974" s="53"/>
      <c r="AN974" s="53"/>
      <c r="AO974" s="53"/>
      <c r="AP974" s="53"/>
      <c r="AQ974" s="53"/>
      <c r="AR974" s="53"/>
      <c r="AS974" s="53"/>
      <c r="AT974" s="53"/>
      <c r="AU974" s="53"/>
      <c r="AV974" s="53"/>
      <c r="AW974" s="53"/>
      <c r="AX974" s="53"/>
      <c r="AY974" s="53"/>
      <c r="AZ974" s="53"/>
      <c r="BA974" s="53"/>
      <c r="BB974" s="53"/>
      <c r="BC974" s="53"/>
      <c r="BD974" s="53"/>
      <c r="BE974" s="53"/>
      <c r="BF974" s="53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3"/>
      <c r="BS974" s="53"/>
      <c r="BT974" s="53"/>
      <c r="BU974" s="53"/>
      <c r="BV974" s="53"/>
      <c r="BW974" s="53"/>
      <c r="BX974" s="53"/>
      <c r="BY974" s="53"/>
      <c r="BZ974" s="53"/>
      <c r="CA974" s="53"/>
      <c r="CB974" s="53"/>
      <c r="CC974" s="53"/>
      <c r="CD974" s="53"/>
      <c r="CE974" s="53"/>
      <c r="CF974" s="53"/>
      <c r="CG974" s="53"/>
      <c r="CH974" s="53"/>
      <c r="CI974" s="53"/>
      <c r="CJ974" s="53"/>
      <c r="CK974" s="53"/>
      <c r="CL974" s="53"/>
      <c r="CM974" s="53"/>
      <c r="CN974" s="53"/>
      <c r="CO974" s="53"/>
      <c r="CP974" s="53"/>
      <c r="CQ974" s="53"/>
      <c r="CR974" s="53"/>
      <c r="CS974" s="53"/>
      <c r="CT974" s="53"/>
      <c r="CU974" s="53"/>
      <c r="CV974" s="53"/>
      <c r="CW974" s="53"/>
      <c r="CX974" s="53"/>
      <c r="CY974" s="53"/>
    </row>
    <row r="975" spans="39:103" ht="10.5">
      <c r="AM975" s="53"/>
      <c r="AN975" s="53"/>
      <c r="AO975" s="53"/>
      <c r="AP975" s="53"/>
      <c r="AQ975" s="53"/>
      <c r="AR975" s="53"/>
      <c r="AS975" s="53"/>
      <c r="AT975" s="53"/>
      <c r="AU975" s="53"/>
      <c r="AV975" s="53"/>
      <c r="AW975" s="53"/>
      <c r="AX975" s="53"/>
      <c r="AY975" s="53"/>
      <c r="AZ975" s="53"/>
      <c r="BA975" s="53"/>
      <c r="BB975" s="53"/>
      <c r="BC975" s="53"/>
      <c r="BD975" s="53"/>
      <c r="BE975" s="53"/>
      <c r="BF975" s="53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3"/>
      <c r="BS975" s="53"/>
      <c r="BT975" s="53"/>
      <c r="BU975" s="53"/>
      <c r="BV975" s="53"/>
      <c r="BW975" s="53"/>
      <c r="BX975" s="53"/>
      <c r="BY975" s="53"/>
      <c r="BZ975" s="53"/>
      <c r="CA975" s="53"/>
      <c r="CB975" s="53"/>
      <c r="CC975" s="53"/>
      <c r="CD975" s="53"/>
      <c r="CE975" s="53"/>
      <c r="CF975" s="53"/>
      <c r="CG975" s="53"/>
      <c r="CH975" s="53"/>
      <c r="CI975" s="53"/>
      <c r="CJ975" s="53"/>
      <c r="CK975" s="53"/>
      <c r="CL975" s="53"/>
      <c r="CM975" s="53"/>
      <c r="CN975" s="53"/>
      <c r="CO975" s="53"/>
      <c r="CP975" s="53"/>
      <c r="CQ975" s="53"/>
      <c r="CR975" s="53"/>
      <c r="CS975" s="53"/>
      <c r="CT975" s="53"/>
      <c r="CU975" s="53"/>
      <c r="CV975" s="53"/>
      <c r="CW975" s="53"/>
      <c r="CX975" s="53"/>
      <c r="CY975" s="53"/>
    </row>
    <row r="976" spans="39:103" ht="10.5">
      <c r="AM976" s="53"/>
      <c r="AN976" s="53"/>
      <c r="AO976" s="53"/>
      <c r="AP976" s="53"/>
      <c r="AQ976" s="53"/>
      <c r="AR976" s="53"/>
      <c r="AS976" s="53"/>
      <c r="AT976" s="53"/>
      <c r="AU976" s="53"/>
      <c r="AV976" s="53"/>
      <c r="AW976" s="53"/>
      <c r="AX976" s="53"/>
      <c r="AY976" s="53"/>
      <c r="AZ976" s="53"/>
      <c r="BA976" s="53"/>
      <c r="BB976" s="53"/>
      <c r="BC976" s="53"/>
      <c r="BD976" s="53"/>
      <c r="BE976" s="53"/>
      <c r="BF976" s="53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3"/>
      <c r="BS976" s="53"/>
      <c r="BT976" s="53"/>
      <c r="BU976" s="53"/>
      <c r="BV976" s="53"/>
      <c r="BW976" s="53"/>
      <c r="BX976" s="53"/>
      <c r="BY976" s="53"/>
      <c r="BZ976" s="53"/>
      <c r="CA976" s="53"/>
      <c r="CB976" s="53"/>
      <c r="CC976" s="53"/>
      <c r="CD976" s="53"/>
      <c r="CE976" s="53"/>
      <c r="CF976" s="53"/>
      <c r="CG976" s="53"/>
      <c r="CH976" s="53"/>
      <c r="CI976" s="53"/>
      <c r="CJ976" s="53"/>
      <c r="CK976" s="53"/>
      <c r="CL976" s="53"/>
      <c r="CM976" s="53"/>
      <c r="CN976" s="53"/>
      <c r="CO976" s="53"/>
      <c r="CP976" s="53"/>
      <c r="CQ976" s="53"/>
      <c r="CR976" s="53"/>
      <c r="CS976" s="53"/>
      <c r="CT976" s="53"/>
      <c r="CU976" s="53"/>
      <c r="CV976" s="53"/>
      <c r="CW976" s="53"/>
      <c r="CX976" s="53"/>
      <c r="CY976" s="53"/>
    </row>
    <row r="977" spans="39:103" ht="10.5">
      <c r="AM977" s="53"/>
      <c r="AN977" s="53"/>
      <c r="AO977" s="53"/>
      <c r="AP977" s="53"/>
      <c r="AQ977" s="53"/>
      <c r="AR977" s="53"/>
      <c r="AS977" s="53"/>
      <c r="AT977" s="53"/>
      <c r="AU977" s="53"/>
      <c r="AV977" s="53"/>
      <c r="AW977" s="53"/>
      <c r="AX977" s="53"/>
      <c r="AY977" s="53"/>
      <c r="AZ977" s="53"/>
      <c r="BA977" s="53"/>
      <c r="BB977" s="53"/>
      <c r="BC977" s="53"/>
      <c r="BD977" s="53"/>
      <c r="BE977" s="53"/>
      <c r="BF977" s="53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3"/>
      <c r="BS977" s="53"/>
      <c r="BT977" s="53"/>
      <c r="BU977" s="53"/>
      <c r="BV977" s="53"/>
      <c r="BW977" s="53"/>
      <c r="BX977" s="53"/>
      <c r="BY977" s="53"/>
      <c r="BZ977" s="53"/>
      <c r="CA977" s="53"/>
      <c r="CB977" s="53"/>
      <c r="CC977" s="53"/>
      <c r="CD977" s="53"/>
      <c r="CE977" s="53"/>
      <c r="CF977" s="53"/>
      <c r="CG977" s="53"/>
      <c r="CH977" s="53"/>
      <c r="CI977" s="53"/>
      <c r="CJ977" s="53"/>
      <c r="CK977" s="53"/>
      <c r="CL977" s="53"/>
      <c r="CM977" s="53"/>
      <c r="CN977" s="53"/>
      <c r="CO977" s="53"/>
      <c r="CP977" s="53"/>
      <c r="CQ977" s="53"/>
      <c r="CR977" s="53"/>
      <c r="CS977" s="53"/>
      <c r="CT977" s="53"/>
      <c r="CU977" s="53"/>
      <c r="CV977" s="53"/>
      <c r="CW977" s="53"/>
      <c r="CX977" s="53"/>
      <c r="CY977" s="53"/>
    </row>
    <row r="978" spans="39:103" ht="10.5">
      <c r="AM978" s="53"/>
      <c r="AN978" s="53"/>
      <c r="AO978" s="53"/>
      <c r="AP978" s="53"/>
      <c r="AQ978" s="53"/>
      <c r="AR978" s="53"/>
      <c r="AS978" s="53"/>
      <c r="AT978" s="53"/>
      <c r="AU978" s="53"/>
      <c r="AV978" s="53"/>
      <c r="AW978" s="53"/>
      <c r="AX978" s="53"/>
      <c r="AY978" s="53"/>
      <c r="AZ978" s="53"/>
      <c r="BA978" s="53"/>
      <c r="BB978" s="53"/>
      <c r="BC978" s="53"/>
      <c r="BD978" s="53"/>
      <c r="BE978" s="53"/>
      <c r="BF978" s="53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3"/>
      <c r="BS978" s="53"/>
      <c r="BT978" s="53"/>
      <c r="BU978" s="53"/>
      <c r="BV978" s="53"/>
      <c r="BW978" s="53"/>
      <c r="BX978" s="53"/>
      <c r="BY978" s="53"/>
      <c r="BZ978" s="53"/>
      <c r="CA978" s="53"/>
      <c r="CB978" s="53"/>
      <c r="CC978" s="53"/>
      <c r="CD978" s="53"/>
      <c r="CE978" s="53"/>
      <c r="CF978" s="53"/>
      <c r="CG978" s="53"/>
      <c r="CH978" s="53"/>
      <c r="CI978" s="53"/>
      <c r="CJ978" s="53"/>
      <c r="CK978" s="53"/>
      <c r="CL978" s="53"/>
      <c r="CM978" s="53"/>
      <c r="CN978" s="53"/>
      <c r="CO978" s="53"/>
      <c r="CP978" s="53"/>
      <c r="CQ978" s="53"/>
      <c r="CR978" s="53"/>
      <c r="CS978" s="53"/>
      <c r="CT978" s="53"/>
      <c r="CU978" s="53"/>
      <c r="CV978" s="53"/>
      <c r="CW978" s="53"/>
      <c r="CX978" s="53"/>
      <c r="CY978" s="53"/>
    </row>
    <row r="979" spans="39:103" ht="10.5">
      <c r="AM979" s="53"/>
      <c r="AN979" s="53"/>
      <c r="AO979" s="53"/>
      <c r="AP979" s="53"/>
      <c r="AQ979" s="53"/>
      <c r="AR979" s="53"/>
      <c r="AS979" s="53"/>
      <c r="AT979" s="53"/>
      <c r="AU979" s="53"/>
      <c r="AV979" s="53"/>
      <c r="AW979" s="53"/>
      <c r="AX979" s="53"/>
      <c r="AY979" s="53"/>
      <c r="AZ979" s="53"/>
      <c r="BA979" s="53"/>
      <c r="BB979" s="53"/>
      <c r="BC979" s="53"/>
      <c r="BD979" s="53"/>
      <c r="BE979" s="53"/>
      <c r="BF979" s="53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3"/>
      <c r="BS979" s="53"/>
      <c r="BT979" s="53"/>
      <c r="BU979" s="53"/>
      <c r="BV979" s="53"/>
      <c r="BW979" s="53"/>
      <c r="BX979" s="53"/>
      <c r="BY979" s="53"/>
      <c r="BZ979" s="53"/>
      <c r="CA979" s="53"/>
      <c r="CB979" s="53"/>
      <c r="CC979" s="53"/>
      <c r="CD979" s="53"/>
      <c r="CE979" s="53"/>
      <c r="CF979" s="53"/>
      <c r="CG979" s="53"/>
      <c r="CH979" s="53"/>
      <c r="CI979" s="53"/>
      <c r="CJ979" s="53"/>
      <c r="CK979" s="53"/>
      <c r="CL979" s="53"/>
      <c r="CM979" s="53"/>
      <c r="CN979" s="53"/>
      <c r="CO979" s="53"/>
      <c r="CP979" s="53"/>
      <c r="CQ979" s="53"/>
      <c r="CR979" s="53"/>
      <c r="CS979" s="53"/>
      <c r="CT979" s="53"/>
      <c r="CU979" s="53"/>
      <c r="CV979" s="53"/>
      <c r="CW979" s="53"/>
      <c r="CX979" s="53"/>
      <c r="CY979" s="53"/>
    </row>
    <row r="980" spans="39:103" ht="10.5">
      <c r="AM980" s="53"/>
      <c r="AN980" s="53"/>
      <c r="AO980" s="53"/>
      <c r="AP980" s="53"/>
      <c r="AQ980" s="53"/>
      <c r="AR980" s="53"/>
      <c r="AS980" s="53"/>
      <c r="AT980" s="53"/>
      <c r="AU980" s="53"/>
      <c r="AV980" s="53"/>
      <c r="AW980" s="53"/>
      <c r="AX980" s="53"/>
      <c r="AY980" s="53"/>
      <c r="AZ980" s="53"/>
      <c r="BA980" s="53"/>
      <c r="BB980" s="53"/>
      <c r="BC980" s="53"/>
      <c r="BD980" s="53"/>
      <c r="BE980" s="53"/>
      <c r="BF980" s="53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3"/>
      <c r="BS980" s="53"/>
      <c r="BT980" s="53"/>
      <c r="BU980" s="53"/>
      <c r="BV980" s="53"/>
      <c r="BW980" s="53"/>
      <c r="BX980" s="53"/>
      <c r="BY980" s="53"/>
      <c r="BZ980" s="53"/>
      <c r="CA980" s="53"/>
      <c r="CB980" s="53"/>
      <c r="CC980" s="53"/>
      <c r="CD980" s="53"/>
      <c r="CE980" s="53"/>
      <c r="CF980" s="53"/>
      <c r="CG980" s="53"/>
      <c r="CH980" s="53"/>
      <c r="CI980" s="53"/>
      <c r="CJ980" s="53"/>
      <c r="CK980" s="53"/>
      <c r="CL980" s="53"/>
      <c r="CM980" s="53"/>
      <c r="CN980" s="53"/>
      <c r="CO980" s="53"/>
      <c r="CP980" s="53"/>
      <c r="CQ980" s="53"/>
      <c r="CR980" s="53"/>
      <c r="CS980" s="53"/>
      <c r="CT980" s="53"/>
      <c r="CU980" s="53"/>
      <c r="CV980" s="53"/>
      <c r="CW980" s="53"/>
      <c r="CX980" s="53"/>
      <c r="CY980" s="53"/>
    </row>
    <row r="981" spans="39:103" ht="10.5">
      <c r="AM981" s="53"/>
      <c r="AN981" s="53"/>
      <c r="AO981" s="53"/>
      <c r="AP981" s="53"/>
      <c r="AQ981" s="53"/>
      <c r="AR981" s="53"/>
      <c r="AS981" s="53"/>
      <c r="AT981" s="53"/>
      <c r="AU981" s="53"/>
      <c r="AV981" s="53"/>
      <c r="AW981" s="53"/>
      <c r="AX981" s="53"/>
      <c r="AY981" s="53"/>
      <c r="AZ981" s="53"/>
      <c r="BA981" s="53"/>
      <c r="BB981" s="53"/>
      <c r="BC981" s="53"/>
      <c r="BD981" s="53"/>
      <c r="BE981" s="53"/>
      <c r="BF981" s="53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3"/>
      <c r="BS981" s="53"/>
      <c r="BT981" s="53"/>
      <c r="BU981" s="53"/>
      <c r="BV981" s="53"/>
      <c r="BW981" s="53"/>
      <c r="BX981" s="53"/>
      <c r="BY981" s="53"/>
      <c r="BZ981" s="53"/>
      <c r="CA981" s="53"/>
      <c r="CB981" s="53"/>
      <c r="CC981" s="53"/>
      <c r="CD981" s="53"/>
      <c r="CE981" s="53"/>
      <c r="CF981" s="53"/>
      <c r="CG981" s="53"/>
      <c r="CH981" s="53"/>
      <c r="CI981" s="53"/>
      <c r="CJ981" s="53"/>
      <c r="CK981" s="53"/>
      <c r="CL981" s="53"/>
      <c r="CM981" s="53"/>
      <c r="CN981" s="53"/>
      <c r="CO981" s="53"/>
      <c r="CP981" s="53"/>
      <c r="CQ981" s="53"/>
      <c r="CR981" s="53"/>
      <c r="CS981" s="53"/>
      <c r="CT981" s="53"/>
      <c r="CU981" s="53"/>
      <c r="CV981" s="53"/>
      <c r="CW981" s="53"/>
      <c r="CX981" s="53"/>
      <c r="CY981" s="53"/>
    </row>
    <row r="982" spans="39:103" ht="10.5">
      <c r="AM982" s="53"/>
      <c r="AN982" s="53"/>
      <c r="AO982" s="53"/>
      <c r="AP982" s="53"/>
      <c r="AQ982" s="53"/>
      <c r="AR982" s="53"/>
      <c r="AS982" s="53"/>
      <c r="AT982" s="53"/>
      <c r="AU982" s="53"/>
      <c r="AV982" s="53"/>
      <c r="AW982" s="53"/>
      <c r="AX982" s="53"/>
      <c r="AY982" s="53"/>
      <c r="AZ982" s="53"/>
      <c r="BA982" s="53"/>
      <c r="BB982" s="53"/>
      <c r="BC982" s="53"/>
      <c r="BD982" s="53"/>
      <c r="BE982" s="53"/>
      <c r="BF982" s="53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3"/>
      <c r="BS982" s="53"/>
      <c r="BT982" s="53"/>
      <c r="BU982" s="53"/>
      <c r="BV982" s="53"/>
      <c r="BW982" s="53"/>
      <c r="BX982" s="53"/>
      <c r="BY982" s="53"/>
      <c r="BZ982" s="53"/>
      <c r="CA982" s="53"/>
      <c r="CB982" s="53"/>
      <c r="CC982" s="53"/>
      <c r="CD982" s="53"/>
      <c r="CE982" s="53"/>
      <c r="CF982" s="53"/>
      <c r="CG982" s="53"/>
      <c r="CH982" s="53"/>
      <c r="CI982" s="53"/>
      <c r="CJ982" s="53"/>
      <c r="CK982" s="53"/>
      <c r="CL982" s="53"/>
      <c r="CM982" s="53"/>
      <c r="CN982" s="53"/>
      <c r="CO982" s="53"/>
      <c r="CP982" s="53"/>
      <c r="CQ982" s="53"/>
      <c r="CR982" s="53"/>
      <c r="CS982" s="53"/>
      <c r="CT982" s="53"/>
      <c r="CU982" s="53"/>
      <c r="CV982" s="53"/>
      <c r="CW982" s="53"/>
      <c r="CX982" s="53"/>
      <c r="CY982" s="53"/>
    </row>
    <row r="983" spans="39:103" ht="10.5">
      <c r="AM983" s="53"/>
      <c r="AN983" s="53"/>
      <c r="AO983" s="53"/>
      <c r="AP983" s="53"/>
      <c r="AQ983" s="53"/>
      <c r="AR983" s="53"/>
      <c r="AS983" s="53"/>
      <c r="AT983" s="53"/>
      <c r="AU983" s="53"/>
      <c r="AV983" s="53"/>
      <c r="AW983" s="53"/>
      <c r="AX983" s="53"/>
      <c r="AY983" s="53"/>
      <c r="AZ983" s="53"/>
      <c r="BA983" s="53"/>
      <c r="BB983" s="53"/>
      <c r="BC983" s="53"/>
      <c r="BD983" s="53"/>
      <c r="BE983" s="53"/>
      <c r="BF983" s="53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3"/>
      <c r="BS983" s="53"/>
      <c r="BT983" s="53"/>
      <c r="BU983" s="53"/>
      <c r="BV983" s="53"/>
      <c r="BW983" s="53"/>
      <c r="BX983" s="53"/>
      <c r="BY983" s="53"/>
      <c r="BZ983" s="53"/>
      <c r="CA983" s="53"/>
      <c r="CB983" s="53"/>
      <c r="CC983" s="53"/>
      <c r="CD983" s="53"/>
      <c r="CE983" s="53"/>
      <c r="CF983" s="53"/>
      <c r="CG983" s="53"/>
      <c r="CH983" s="53"/>
      <c r="CI983" s="53"/>
      <c r="CJ983" s="53"/>
      <c r="CK983" s="53"/>
      <c r="CL983" s="53"/>
      <c r="CM983" s="53"/>
      <c r="CN983" s="53"/>
      <c r="CO983" s="53"/>
      <c r="CP983" s="53"/>
      <c r="CQ983" s="53"/>
      <c r="CR983" s="53"/>
      <c r="CS983" s="53"/>
      <c r="CT983" s="53"/>
      <c r="CU983" s="53"/>
      <c r="CV983" s="53"/>
      <c r="CW983" s="53"/>
      <c r="CX983" s="53"/>
      <c r="CY983" s="53"/>
    </row>
    <row r="984" spans="39:103" ht="10.5">
      <c r="AM984" s="53"/>
      <c r="AN984" s="53"/>
      <c r="AO984" s="53"/>
      <c r="AP984" s="53"/>
      <c r="AQ984" s="53"/>
      <c r="AR984" s="53"/>
      <c r="AS984" s="53"/>
      <c r="AT984" s="53"/>
      <c r="AU984" s="53"/>
      <c r="AV984" s="53"/>
      <c r="AW984" s="53"/>
      <c r="AX984" s="53"/>
      <c r="AY984" s="53"/>
      <c r="AZ984" s="53"/>
      <c r="BA984" s="53"/>
      <c r="BB984" s="53"/>
      <c r="BC984" s="53"/>
      <c r="BD984" s="53"/>
      <c r="BE984" s="53"/>
      <c r="BF984" s="53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3"/>
      <c r="BS984" s="53"/>
      <c r="BT984" s="53"/>
      <c r="BU984" s="53"/>
      <c r="BV984" s="53"/>
      <c r="BW984" s="53"/>
      <c r="BX984" s="53"/>
      <c r="BY984" s="53"/>
      <c r="BZ984" s="53"/>
      <c r="CA984" s="53"/>
      <c r="CB984" s="53"/>
      <c r="CC984" s="53"/>
      <c r="CD984" s="53"/>
      <c r="CE984" s="53"/>
      <c r="CF984" s="53"/>
      <c r="CG984" s="53"/>
      <c r="CH984" s="53"/>
      <c r="CI984" s="53"/>
      <c r="CJ984" s="53"/>
      <c r="CK984" s="53"/>
      <c r="CL984" s="53"/>
      <c r="CM984" s="53"/>
      <c r="CN984" s="53"/>
      <c r="CO984" s="53"/>
      <c r="CP984" s="53"/>
      <c r="CQ984" s="53"/>
      <c r="CR984" s="53"/>
      <c r="CS984" s="53"/>
      <c r="CT984" s="53"/>
      <c r="CU984" s="53"/>
      <c r="CV984" s="53"/>
      <c r="CW984" s="53"/>
      <c r="CX984" s="53"/>
      <c r="CY984" s="53"/>
    </row>
    <row r="985" spans="39:103" ht="10.5">
      <c r="AM985" s="53"/>
      <c r="AN985" s="53"/>
      <c r="AO985" s="53"/>
      <c r="AP985" s="53"/>
      <c r="AQ985" s="53"/>
      <c r="AR985" s="53"/>
      <c r="AS985" s="53"/>
      <c r="AT985" s="53"/>
      <c r="AU985" s="53"/>
      <c r="AV985" s="53"/>
      <c r="AW985" s="53"/>
      <c r="AX985" s="53"/>
      <c r="AY985" s="53"/>
      <c r="AZ985" s="53"/>
      <c r="BA985" s="53"/>
      <c r="BB985" s="53"/>
      <c r="BC985" s="53"/>
      <c r="BD985" s="53"/>
      <c r="BE985" s="53"/>
      <c r="BF985" s="53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3"/>
      <c r="BS985" s="53"/>
      <c r="BT985" s="53"/>
      <c r="BU985" s="53"/>
      <c r="BV985" s="53"/>
      <c r="BW985" s="53"/>
      <c r="BX985" s="53"/>
      <c r="BY985" s="53"/>
      <c r="BZ985" s="53"/>
      <c r="CA985" s="53"/>
      <c r="CB985" s="53"/>
      <c r="CC985" s="53"/>
      <c r="CD985" s="53"/>
      <c r="CE985" s="53"/>
      <c r="CF985" s="53"/>
      <c r="CG985" s="53"/>
      <c r="CH985" s="53"/>
      <c r="CI985" s="53"/>
      <c r="CJ985" s="53"/>
      <c r="CK985" s="53"/>
      <c r="CL985" s="53"/>
      <c r="CM985" s="53"/>
      <c r="CN985" s="53"/>
      <c r="CO985" s="53"/>
      <c r="CP985" s="53"/>
      <c r="CQ985" s="53"/>
      <c r="CR985" s="53"/>
      <c r="CS985" s="53"/>
      <c r="CT985" s="53"/>
      <c r="CU985" s="53"/>
      <c r="CV985" s="53"/>
      <c r="CW985" s="53"/>
      <c r="CX985" s="53"/>
      <c r="CY985" s="53"/>
    </row>
    <row r="986" spans="39:103" ht="10.5">
      <c r="AM986" s="53"/>
      <c r="AN986" s="53"/>
      <c r="AO986" s="53"/>
      <c r="AP986" s="53"/>
      <c r="AQ986" s="53"/>
      <c r="AR986" s="53"/>
      <c r="AS986" s="53"/>
      <c r="AT986" s="53"/>
      <c r="AU986" s="53"/>
      <c r="AV986" s="53"/>
      <c r="AW986" s="53"/>
      <c r="AX986" s="53"/>
      <c r="AY986" s="53"/>
      <c r="AZ986" s="53"/>
      <c r="BA986" s="53"/>
      <c r="BB986" s="53"/>
      <c r="BC986" s="53"/>
      <c r="BD986" s="53"/>
      <c r="BE986" s="53"/>
      <c r="BF986" s="53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3"/>
      <c r="BS986" s="53"/>
      <c r="BT986" s="53"/>
      <c r="BU986" s="53"/>
      <c r="BV986" s="53"/>
      <c r="BW986" s="53"/>
      <c r="BX986" s="53"/>
      <c r="BY986" s="53"/>
      <c r="BZ986" s="53"/>
      <c r="CA986" s="53"/>
      <c r="CB986" s="53"/>
      <c r="CC986" s="53"/>
      <c r="CD986" s="53"/>
      <c r="CE986" s="53"/>
      <c r="CF986" s="53"/>
      <c r="CG986" s="53"/>
      <c r="CH986" s="53"/>
      <c r="CI986" s="53"/>
      <c r="CJ986" s="53"/>
      <c r="CK986" s="53"/>
      <c r="CL986" s="53"/>
      <c r="CM986" s="53"/>
      <c r="CN986" s="53"/>
      <c r="CO986" s="53"/>
      <c r="CP986" s="53"/>
      <c r="CQ986" s="53"/>
      <c r="CR986" s="53"/>
      <c r="CS986" s="53"/>
      <c r="CT986" s="53"/>
      <c r="CU986" s="53"/>
      <c r="CV986" s="53"/>
      <c r="CW986" s="53"/>
      <c r="CX986" s="53"/>
      <c r="CY986" s="53"/>
    </row>
    <row r="987" spans="39:103" ht="10.5">
      <c r="AM987" s="53"/>
      <c r="AN987" s="53"/>
      <c r="AO987" s="53"/>
      <c r="AP987" s="53"/>
      <c r="AQ987" s="53"/>
      <c r="AR987" s="53"/>
      <c r="AS987" s="53"/>
      <c r="AT987" s="53"/>
      <c r="AU987" s="53"/>
      <c r="AV987" s="53"/>
      <c r="AW987" s="53"/>
      <c r="AX987" s="53"/>
      <c r="AY987" s="53"/>
      <c r="AZ987" s="53"/>
      <c r="BA987" s="53"/>
      <c r="BB987" s="53"/>
      <c r="BC987" s="53"/>
      <c r="BD987" s="53"/>
      <c r="BE987" s="53"/>
      <c r="BF987" s="53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3"/>
      <c r="BS987" s="53"/>
      <c r="BT987" s="53"/>
      <c r="BU987" s="53"/>
      <c r="BV987" s="53"/>
      <c r="BW987" s="53"/>
      <c r="BX987" s="53"/>
      <c r="BY987" s="53"/>
      <c r="BZ987" s="53"/>
      <c r="CA987" s="53"/>
      <c r="CB987" s="53"/>
      <c r="CC987" s="53"/>
      <c r="CD987" s="53"/>
      <c r="CE987" s="53"/>
      <c r="CF987" s="53"/>
      <c r="CG987" s="53"/>
      <c r="CH987" s="53"/>
      <c r="CI987" s="53"/>
      <c r="CJ987" s="53"/>
      <c r="CK987" s="53"/>
      <c r="CL987" s="53"/>
      <c r="CM987" s="53"/>
      <c r="CN987" s="53"/>
      <c r="CO987" s="53"/>
      <c r="CP987" s="53"/>
      <c r="CQ987" s="53"/>
      <c r="CR987" s="53"/>
      <c r="CS987" s="53"/>
      <c r="CT987" s="53"/>
      <c r="CU987" s="53"/>
      <c r="CV987" s="53"/>
      <c r="CW987" s="53"/>
      <c r="CX987" s="53"/>
      <c r="CY987" s="53"/>
    </row>
    <row r="988" spans="39:103" ht="10.5">
      <c r="AM988" s="53"/>
      <c r="AN988" s="53"/>
      <c r="AO988" s="53"/>
      <c r="AP988" s="53"/>
      <c r="AQ988" s="53"/>
      <c r="AR988" s="53"/>
      <c r="AS988" s="53"/>
      <c r="AT988" s="53"/>
      <c r="AU988" s="53"/>
      <c r="AV988" s="53"/>
      <c r="AW988" s="53"/>
      <c r="AX988" s="53"/>
      <c r="AY988" s="53"/>
      <c r="AZ988" s="53"/>
      <c r="BA988" s="53"/>
      <c r="BB988" s="53"/>
      <c r="BC988" s="53"/>
      <c r="BD988" s="53"/>
      <c r="BE988" s="53"/>
      <c r="BF988" s="53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3"/>
      <c r="BS988" s="53"/>
      <c r="BT988" s="53"/>
      <c r="BU988" s="53"/>
      <c r="BV988" s="53"/>
      <c r="BW988" s="53"/>
      <c r="BX988" s="53"/>
      <c r="BY988" s="53"/>
      <c r="BZ988" s="53"/>
      <c r="CA988" s="53"/>
      <c r="CB988" s="53"/>
      <c r="CC988" s="53"/>
      <c r="CD988" s="53"/>
      <c r="CE988" s="53"/>
      <c r="CF988" s="53"/>
      <c r="CG988" s="53"/>
      <c r="CH988" s="53"/>
      <c r="CI988" s="53"/>
      <c r="CJ988" s="53"/>
      <c r="CK988" s="53"/>
      <c r="CL988" s="53"/>
      <c r="CM988" s="53"/>
      <c r="CN988" s="53"/>
      <c r="CO988" s="53"/>
      <c r="CP988" s="53"/>
      <c r="CQ988" s="53"/>
      <c r="CR988" s="53"/>
      <c r="CS988" s="53"/>
      <c r="CT988" s="53"/>
      <c r="CU988" s="53"/>
      <c r="CV988" s="53"/>
      <c r="CW988" s="53"/>
      <c r="CX988" s="53"/>
      <c r="CY988" s="53"/>
    </row>
    <row r="989" spans="39:103" ht="10.5">
      <c r="AM989" s="53"/>
      <c r="AN989" s="53"/>
      <c r="AO989" s="53"/>
      <c r="AP989" s="53"/>
      <c r="AQ989" s="53"/>
      <c r="AR989" s="53"/>
      <c r="AS989" s="53"/>
      <c r="AT989" s="53"/>
      <c r="AU989" s="53"/>
      <c r="AV989" s="53"/>
      <c r="AW989" s="53"/>
      <c r="AX989" s="53"/>
      <c r="AY989" s="53"/>
      <c r="AZ989" s="53"/>
      <c r="BA989" s="53"/>
      <c r="BB989" s="53"/>
      <c r="BC989" s="53"/>
      <c r="BD989" s="53"/>
      <c r="BE989" s="53"/>
      <c r="BF989" s="53"/>
      <c r="BG989" s="53"/>
      <c r="BH989" s="53"/>
      <c r="BI989" s="53"/>
      <c r="BJ989" s="53"/>
      <c r="BK989" s="53"/>
      <c r="BL989" s="53"/>
      <c r="BM989" s="53"/>
      <c r="BN989" s="53"/>
      <c r="BO989" s="53"/>
      <c r="BP989" s="53"/>
      <c r="BQ989" s="53"/>
      <c r="BR989" s="53"/>
      <c r="BS989" s="53"/>
      <c r="BT989" s="53"/>
      <c r="BU989" s="53"/>
      <c r="BV989" s="53"/>
      <c r="BW989" s="53"/>
      <c r="BX989" s="53"/>
      <c r="BY989" s="53"/>
      <c r="BZ989" s="53"/>
      <c r="CA989" s="53"/>
      <c r="CB989" s="53"/>
      <c r="CC989" s="53"/>
      <c r="CD989" s="53"/>
      <c r="CE989" s="53"/>
      <c r="CF989" s="53"/>
      <c r="CG989" s="53"/>
      <c r="CH989" s="53"/>
      <c r="CI989" s="53"/>
      <c r="CJ989" s="53"/>
      <c r="CK989" s="53"/>
      <c r="CL989" s="53"/>
      <c r="CM989" s="53"/>
      <c r="CN989" s="53"/>
      <c r="CO989" s="53"/>
      <c r="CP989" s="53"/>
      <c r="CQ989" s="53"/>
      <c r="CR989" s="53"/>
      <c r="CS989" s="53"/>
      <c r="CT989" s="53"/>
      <c r="CU989" s="53"/>
      <c r="CV989" s="53"/>
      <c r="CW989" s="53"/>
      <c r="CX989" s="53"/>
      <c r="CY989" s="53"/>
    </row>
    <row r="990" spans="39:103" ht="10.5">
      <c r="AM990" s="53"/>
      <c r="AN990" s="53"/>
      <c r="AO990" s="53"/>
      <c r="AP990" s="53"/>
      <c r="AQ990" s="53"/>
      <c r="AR990" s="53"/>
      <c r="AS990" s="53"/>
      <c r="AT990" s="53"/>
      <c r="AU990" s="53"/>
      <c r="AV990" s="53"/>
      <c r="AW990" s="53"/>
      <c r="AX990" s="53"/>
      <c r="AY990" s="53"/>
      <c r="AZ990" s="53"/>
      <c r="BA990" s="53"/>
      <c r="BB990" s="53"/>
      <c r="BC990" s="53"/>
      <c r="BD990" s="53"/>
      <c r="BE990" s="53"/>
      <c r="BF990" s="53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3"/>
      <c r="BS990" s="53"/>
      <c r="BT990" s="53"/>
      <c r="BU990" s="53"/>
      <c r="BV990" s="53"/>
      <c r="BW990" s="53"/>
      <c r="BX990" s="53"/>
      <c r="BY990" s="53"/>
      <c r="BZ990" s="53"/>
      <c r="CA990" s="53"/>
      <c r="CB990" s="53"/>
      <c r="CC990" s="53"/>
      <c r="CD990" s="53"/>
      <c r="CE990" s="53"/>
      <c r="CF990" s="53"/>
      <c r="CG990" s="53"/>
      <c r="CH990" s="53"/>
      <c r="CI990" s="53"/>
      <c r="CJ990" s="53"/>
      <c r="CK990" s="53"/>
      <c r="CL990" s="53"/>
      <c r="CM990" s="53"/>
      <c r="CN990" s="53"/>
      <c r="CO990" s="53"/>
      <c r="CP990" s="53"/>
      <c r="CQ990" s="53"/>
      <c r="CR990" s="53"/>
      <c r="CS990" s="53"/>
      <c r="CT990" s="53"/>
      <c r="CU990" s="53"/>
      <c r="CV990" s="53"/>
      <c r="CW990" s="53"/>
      <c r="CX990" s="53"/>
      <c r="CY990" s="53"/>
    </row>
    <row r="991" spans="39:103" ht="10.5">
      <c r="AM991" s="53"/>
      <c r="AN991" s="53"/>
      <c r="AO991" s="53"/>
      <c r="AP991" s="53"/>
      <c r="AQ991" s="53"/>
      <c r="AR991" s="53"/>
      <c r="AS991" s="53"/>
      <c r="AT991" s="53"/>
      <c r="AU991" s="53"/>
      <c r="AV991" s="53"/>
      <c r="AW991" s="53"/>
      <c r="AX991" s="53"/>
      <c r="AY991" s="53"/>
      <c r="AZ991" s="53"/>
      <c r="BA991" s="53"/>
      <c r="BB991" s="53"/>
      <c r="BC991" s="53"/>
      <c r="BD991" s="53"/>
      <c r="BE991" s="53"/>
      <c r="BF991" s="53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3"/>
      <c r="BS991" s="53"/>
      <c r="BT991" s="53"/>
      <c r="BU991" s="53"/>
      <c r="BV991" s="53"/>
      <c r="BW991" s="53"/>
      <c r="BX991" s="53"/>
      <c r="BY991" s="53"/>
      <c r="BZ991" s="53"/>
      <c r="CA991" s="53"/>
      <c r="CB991" s="53"/>
      <c r="CC991" s="53"/>
      <c r="CD991" s="53"/>
      <c r="CE991" s="53"/>
      <c r="CF991" s="53"/>
      <c r="CG991" s="53"/>
      <c r="CH991" s="53"/>
      <c r="CI991" s="53"/>
      <c r="CJ991" s="53"/>
      <c r="CK991" s="53"/>
      <c r="CL991" s="53"/>
      <c r="CM991" s="53"/>
      <c r="CN991" s="53"/>
      <c r="CO991" s="53"/>
      <c r="CP991" s="53"/>
      <c r="CQ991" s="53"/>
      <c r="CR991" s="53"/>
      <c r="CS991" s="53"/>
      <c r="CT991" s="53"/>
      <c r="CU991" s="53"/>
      <c r="CV991" s="53"/>
      <c r="CW991" s="53"/>
      <c r="CX991" s="53"/>
      <c r="CY991" s="53"/>
    </row>
    <row r="992" spans="39:103" ht="10.5">
      <c r="AM992" s="53"/>
      <c r="AN992" s="53"/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3"/>
      <c r="BS992" s="53"/>
      <c r="BT992" s="53"/>
      <c r="BU992" s="53"/>
      <c r="BV992" s="53"/>
      <c r="BW992" s="53"/>
      <c r="BX992" s="53"/>
      <c r="BY992" s="53"/>
      <c r="BZ992" s="53"/>
      <c r="CA992" s="53"/>
      <c r="CB992" s="53"/>
      <c r="CC992" s="53"/>
      <c r="CD992" s="53"/>
      <c r="CE992" s="53"/>
      <c r="CF992" s="53"/>
      <c r="CG992" s="53"/>
      <c r="CH992" s="53"/>
      <c r="CI992" s="53"/>
      <c r="CJ992" s="53"/>
      <c r="CK992" s="53"/>
      <c r="CL992" s="53"/>
      <c r="CM992" s="53"/>
      <c r="CN992" s="53"/>
      <c r="CO992" s="53"/>
      <c r="CP992" s="53"/>
      <c r="CQ992" s="53"/>
      <c r="CR992" s="53"/>
      <c r="CS992" s="53"/>
      <c r="CT992" s="53"/>
      <c r="CU992" s="53"/>
      <c r="CV992" s="53"/>
      <c r="CW992" s="53"/>
      <c r="CX992" s="53"/>
      <c r="CY992" s="53"/>
    </row>
    <row r="993" spans="39:103" ht="10.5">
      <c r="AM993" s="53"/>
      <c r="AN993" s="53"/>
      <c r="AO993" s="53"/>
      <c r="AP993" s="53"/>
      <c r="AQ993" s="53"/>
      <c r="AR993" s="53"/>
      <c r="AS993" s="53"/>
      <c r="AT993" s="53"/>
      <c r="AU993" s="53"/>
      <c r="AV993" s="53"/>
      <c r="AW993" s="53"/>
      <c r="AX993" s="53"/>
      <c r="AY993" s="53"/>
      <c r="AZ993" s="53"/>
      <c r="BA993" s="53"/>
      <c r="BB993" s="53"/>
      <c r="BC993" s="53"/>
      <c r="BD993" s="53"/>
      <c r="BE993" s="53"/>
      <c r="BF993" s="53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3"/>
      <c r="BS993" s="53"/>
      <c r="BT993" s="53"/>
      <c r="BU993" s="53"/>
      <c r="BV993" s="53"/>
      <c r="BW993" s="53"/>
      <c r="BX993" s="53"/>
      <c r="BY993" s="53"/>
      <c r="BZ993" s="53"/>
      <c r="CA993" s="53"/>
      <c r="CB993" s="53"/>
      <c r="CC993" s="53"/>
      <c r="CD993" s="53"/>
      <c r="CE993" s="53"/>
      <c r="CF993" s="53"/>
      <c r="CG993" s="53"/>
      <c r="CH993" s="53"/>
      <c r="CI993" s="53"/>
      <c r="CJ993" s="53"/>
      <c r="CK993" s="53"/>
      <c r="CL993" s="53"/>
      <c r="CM993" s="53"/>
      <c r="CN993" s="53"/>
      <c r="CO993" s="53"/>
      <c r="CP993" s="53"/>
      <c r="CQ993" s="53"/>
      <c r="CR993" s="53"/>
      <c r="CS993" s="53"/>
      <c r="CT993" s="53"/>
      <c r="CU993" s="53"/>
      <c r="CV993" s="53"/>
      <c r="CW993" s="53"/>
      <c r="CX993" s="53"/>
      <c r="CY993" s="53"/>
    </row>
    <row r="994" spans="39:103" ht="10.5">
      <c r="AM994" s="53"/>
      <c r="AN994" s="53"/>
      <c r="AO994" s="53"/>
      <c r="AP994" s="53"/>
      <c r="AQ994" s="53"/>
      <c r="AR994" s="53"/>
      <c r="AS994" s="53"/>
      <c r="AT994" s="53"/>
      <c r="AU994" s="53"/>
      <c r="AV994" s="53"/>
      <c r="AW994" s="53"/>
      <c r="AX994" s="53"/>
      <c r="AY994" s="53"/>
      <c r="AZ994" s="53"/>
      <c r="BA994" s="53"/>
      <c r="BB994" s="53"/>
      <c r="BC994" s="53"/>
      <c r="BD994" s="53"/>
      <c r="BE994" s="53"/>
      <c r="BF994" s="53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3"/>
      <c r="BS994" s="53"/>
      <c r="BT994" s="53"/>
      <c r="BU994" s="53"/>
      <c r="BV994" s="53"/>
      <c r="BW994" s="53"/>
      <c r="BX994" s="53"/>
      <c r="BY994" s="53"/>
      <c r="BZ994" s="53"/>
      <c r="CA994" s="53"/>
      <c r="CB994" s="53"/>
      <c r="CC994" s="53"/>
      <c r="CD994" s="53"/>
      <c r="CE994" s="53"/>
      <c r="CF994" s="53"/>
      <c r="CG994" s="53"/>
      <c r="CH994" s="53"/>
      <c r="CI994" s="53"/>
      <c r="CJ994" s="53"/>
      <c r="CK994" s="53"/>
      <c r="CL994" s="53"/>
      <c r="CM994" s="53"/>
      <c r="CN994" s="53"/>
      <c r="CO994" s="53"/>
      <c r="CP994" s="53"/>
      <c r="CQ994" s="53"/>
      <c r="CR994" s="53"/>
      <c r="CS994" s="53"/>
      <c r="CT994" s="53"/>
      <c r="CU994" s="53"/>
      <c r="CV994" s="53"/>
      <c r="CW994" s="53"/>
      <c r="CX994" s="53"/>
      <c r="CY994" s="53"/>
    </row>
    <row r="995" spans="39:103" ht="10.5">
      <c r="AM995" s="53"/>
      <c r="AN995" s="53"/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  <c r="BD995" s="53"/>
      <c r="BE995" s="53"/>
      <c r="BF995" s="53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3"/>
      <c r="BS995" s="53"/>
      <c r="BT995" s="53"/>
      <c r="BU995" s="53"/>
      <c r="BV995" s="53"/>
      <c r="BW995" s="53"/>
      <c r="BX995" s="53"/>
      <c r="BY995" s="53"/>
      <c r="BZ995" s="53"/>
      <c r="CA995" s="53"/>
      <c r="CB995" s="53"/>
      <c r="CC995" s="53"/>
      <c r="CD995" s="53"/>
      <c r="CE995" s="53"/>
      <c r="CF995" s="53"/>
      <c r="CG995" s="53"/>
      <c r="CH995" s="53"/>
      <c r="CI995" s="53"/>
      <c r="CJ995" s="53"/>
      <c r="CK995" s="53"/>
      <c r="CL995" s="53"/>
      <c r="CM995" s="53"/>
      <c r="CN995" s="53"/>
      <c r="CO995" s="53"/>
      <c r="CP995" s="53"/>
      <c r="CQ995" s="53"/>
      <c r="CR995" s="53"/>
      <c r="CS995" s="53"/>
      <c r="CT995" s="53"/>
      <c r="CU995" s="53"/>
      <c r="CV995" s="53"/>
      <c r="CW995" s="53"/>
      <c r="CX995" s="53"/>
      <c r="CY995" s="53"/>
    </row>
    <row r="996" spans="39:103" ht="10.5">
      <c r="AM996" s="53"/>
      <c r="AN996" s="53"/>
      <c r="AO996" s="53"/>
      <c r="AP996" s="53"/>
      <c r="AQ996" s="53"/>
      <c r="AR996" s="53"/>
      <c r="AS996" s="53"/>
      <c r="AT996" s="53"/>
      <c r="AU996" s="53"/>
      <c r="AV996" s="53"/>
      <c r="AW996" s="53"/>
      <c r="AX996" s="53"/>
      <c r="AY996" s="53"/>
      <c r="AZ996" s="53"/>
      <c r="BA996" s="53"/>
      <c r="BB996" s="53"/>
      <c r="BC996" s="53"/>
      <c r="BD996" s="53"/>
      <c r="BE996" s="53"/>
      <c r="BF996" s="53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3"/>
      <c r="BS996" s="53"/>
      <c r="BT996" s="53"/>
      <c r="BU996" s="53"/>
      <c r="BV996" s="53"/>
      <c r="BW996" s="53"/>
      <c r="BX996" s="53"/>
      <c r="BY996" s="53"/>
      <c r="BZ996" s="53"/>
      <c r="CA996" s="53"/>
      <c r="CB996" s="53"/>
      <c r="CC996" s="53"/>
      <c r="CD996" s="53"/>
      <c r="CE996" s="53"/>
      <c r="CF996" s="53"/>
      <c r="CG996" s="53"/>
      <c r="CH996" s="53"/>
      <c r="CI996" s="53"/>
      <c r="CJ996" s="53"/>
      <c r="CK996" s="53"/>
      <c r="CL996" s="53"/>
      <c r="CM996" s="53"/>
      <c r="CN996" s="53"/>
      <c r="CO996" s="53"/>
      <c r="CP996" s="53"/>
      <c r="CQ996" s="53"/>
      <c r="CR996" s="53"/>
      <c r="CS996" s="53"/>
      <c r="CT996" s="53"/>
      <c r="CU996" s="53"/>
      <c r="CV996" s="53"/>
      <c r="CW996" s="53"/>
      <c r="CX996" s="53"/>
      <c r="CY996" s="53"/>
    </row>
    <row r="997" spans="39:103" ht="10.5">
      <c r="AM997" s="53"/>
      <c r="AN997" s="53"/>
      <c r="AO997" s="53"/>
      <c r="AP997" s="53"/>
      <c r="AQ997" s="53"/>
      <c r="AR997" s="53"/>
      <c r="AS997" s="53"/>
      <c r="AT997" s="53"/>
      <c r="AU997" s="53"/>
      <c r="AV997" s="53"/>
      <c r="AW997" s="53"/>
      <c r="AX997" s="53"/>
      <c r="AY997" s="53"/>
      <c r="AZ997" s="53"/>
      <c r="BA997" s="53"/>
      <c r="BB997" s="53"/>
      <c r="BC997" s="53"/>
      <c r="BD997" s="53"/>
      <c r="BE997" s="53"/>
      <c r="BF997" s="53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3"/>
      <c r="BS997" s="53"/>
      <c r="BT997" s="53"/>
      <c r="BU997" s="53"/>
      <c r="BV997" s="53"/>
      <c r="BW997" s="53"/>
      <c r="BX997" s="53"/>
      <c r="BY997" s="53"/>
      <c r="BZ997" s="53"/>
      <c r="CA997" s="53"/>
      <c r="CB997" s="53"/>
      <c r="CC997" s="53"/>
      <c r="CD997" s="53"/>
      <c r="CE997" s="53"/>
      <c r="CF997" s="53"/>
      <c r="CG997" s="53"/>
      <c r="CH997" s="53"/>
      <c r="CI997" s="53"/>
      <c r="CJ997" s="53"/>
      <c r="CK997" s="53"/>
      <c r="CL997" s="53"/>
      <c r="CM997" s="53"/>
      <c r="CN997" s="53"/>
      <c r="CO997" s="53"/>
      <c r="CP997" s="53"/>
      <c r="CQ997" s="53"/>
      <c r="CR997" s="53"/>
      <c r="CS997" s="53"/>
      <c r="CT997" s="53"/>
      <c r="CU997" s="53"/>
      <c r="CV997" s="53"/>
      <c r="CW997" s="53"/>
      <c r="CX997" s="53"/>
      <c r="CY997" s="53"/>
    </row>
    <row r="998" spans="39:103" ht="10.5">
      <c r="AM998" s="53"/>
      <c r="AN998" s="53"/>
      <c r="AO998" s="53"/>
      <c r="AP998" s="53"/>
      <c r="AQ998" s="53"/>
      <c r="AR998" s="53"/>
      <c r="AS998" s="53"/>
      <c r="AT998" s="53"/>
      <c r="AU998" s="53"/>
      <c r="AV998" s="53"/>
      <c r="AW998" s="53"/>
      <c r="AX998" s="53"/>
      <c r="AY998" s="53"/>
      <c r="AZ998" s="53"/>
      <c r="BA998" s="53"/>
      <c r="BB998" s="53"/>
      <c r="BC998" s="53"/>
      <c r="BD998" s="53"/>
      <c r="BE998" s="53"/>
      <c r="BF998" s="53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3"/>
      <c r="BS998" s="53"/>
      <c r="BT998" s="53"/>
      <c r="BU998" s="53"/>
      <c r="BV998" s="53"/>
      <c r="BW998" s="53"/>
      <c r="BX998" s="53"/>
      <c r="BY998" s="53"/>
      <c r="BZ998" s="53"/>
      <c r="CA998" s="53"/>
      <c r="CB998" s="53"/>
      <c r="CC998" s="53"/>
      <c r="CD998" s="53"/>
      <c r="CE998" s="53"/>
      <c r="CF998" s="53"/>
      <c r="CG998" s="53"/>
      <c r="CH998" s="53"/>
      <c r="CI998" s="53"/>
      <c r="CJ998" s="53"/>
      <c r="CK998" s="53"/>
      <c r="CL998" s="53"/>
      <c r="CM998" s="53"/>
      <c r="CN998" s="53"/>
      <c r="CO998" s="53"/>
      <c r="CP998" s="53"/>
      <c r="CQ998" s="53"/>
      <c r="CR998" s="53"/>
      <c r="CS998" s="53"/>
      <c r="CT998" s="53"/>
      <c r="CU998" s="53"/>
      <c r="CV998" s="53"/>
      <c r="CW998" s="53"/>
      <c r="CX998" s="53"/>
      <c r="CY998" s="53"/>
    </row>
    <row r="999" spans="39:103" ht="10.5">
      <c r="AM999" s="53"/>
      <c r="AN999" s="53"/>
      <c r="AO999" s="53"/>
      <c r="AP999" s="53"/>
      <c r="AQ999" s="53"/>
      <c r="AR999" s="53"/>
      <c r="AS999" s="53"/>
      <c r="AT999" s="53"/>
      <c r="AU999" s="53"/>
      <c r="AV999" s="53"/>
      <c r="AW999" s="53"/>
      <c r="AX999" s="53"/>
      <c r="AY999" s="53"/>
      <c r="AZ999" s="53"/>
      <c r="BA999" s="53"/>
      <c r="BB999" s="53"/>
      <c r="BC999" s="53"/>
      <c r="BD999" s="53"/>
      <c r="BE999" s="53"/>
      <c r="BF999" s="53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3"/>
      <c r="BS999" s="53"/>
      <c r="BT999" s="53"/>
      <c r="BU999" s="53"/>
      <c r="BV999" s="53"/>
      <c r="BW999" s="53"/>
      <c r="BX999" s="53"/>
      <c r="BY999" s="53"/>
      <c r="BZ999" s="53"/>
      <c r="CA999" s="53"/>
      <c r="CB999" s="53"/>
      <c r="CC999" s="53"/>
      <c r="CD999" s="53"/>
      <c r="CE999" s="53"/>
      <c r="CF999" s="53"/>
      <c r="CG999" s="53"/>
      <c r="CH999" s="53"/>
      <c r="CI999" s="53"/>
      <c r="CJ999" s="53"/>
      <c r="CK999" s="53"/>
      <c r="CL999" s="53"/>
      <c r="CM999" s="53"/>
      <c r="CN999" s="53"/>
      <c r="CO999" s="53"/>
      <c r="CP999" s="53"/>
      <c r="CQ999" s="53"/>
      <c r="CR999" s="53"/>
      <c r="CS999" s="53"/>
      <c r="CT999" s="53"/>
      <c r="CU999" s="53"/>
      <c r="CV999" s="53"/>
      <c r="CW999" s="53"/>
      <c r="CX999" s="53"/>
      <c r="CY999" s="53"/>
    </row>
    <row r="1000" spans="39:103" ht="10.5">
      <c r="AM1000" s="53"/>
      <c r="AN1000" s="53"/>
      <c r="AO1000" s="53"/>
      <c r="AP1000" s="53"/>
      <c r="AQ1000" s="53"/>
      <c r="AR1000" s="53"/>
      <c r="AS1000" s="53"/>
      <c r="AT1000" s="53"/>
      <c r="AU1000" s="53"/>
      <c r="AV1000" s="53"/>
      <c r="AW1000" s="53"/>
      <c r="AX1000" s="53"/>
      <c r="AY1000" s="53"/>
      <c r="AZ1000" s="53"/>
      <c r="BA1000" s="53"/>
      <c r="BB1000" s="53"/>
      <c r="BC1000" s="53"/>
      <c r="BD1000" s="53"/>
      <c r="BE1000" s="53"/>
      <c r="BF1000" s="53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3"/>
      <c r="BS1000" s="53"/>
      <c r="BT1000" s="53"/>
      <c r="BU1000" s="53"/>
      <c r="BV1000" s="53"/>
      <c r="BW1000" s="53"/>
      <c r="BX1000" s="53"/>
      <c r="BY1000" s="53"/>
      <c r="BZ1000" s="53"/>
      <c r="CA1000" s="53"/>
      <c r="CB1000" s="53"/>
      <c r="CC1000" s="53"/>
      <c r="CD1000" s="53"/>
      <c r="CE1000" s="53"/>
      <c r="CF1000" s="53"/>
      <c r="CG1000" s="53"/>
      <c r="CH1000" s="53"/>
      <c r="CI1000" s="53"/>
      <c r="CJ1000" s="53"/>
      <c r="CK1000" s="53"/>
      <c r="CL1000" s="53"/>
      <c r="CM1000" s="53"/>
      <c r="CN1000" s="53"/>
      <c r="CO1000" s="53"/>
      <c r="CP1000" s="53"/>
      <c r="CQ1000" s="53"/>
      <c r="CR1000" s="53"/>
      <c r="CS1000" s="53"/>
      <c r="CT1000" s="53"/>
      <c r="CU1000" s="53"/>
      <c r="CV1000" s="53"/>
      <c r="CW1000" s="53"/>
      <c r="CX1000" s="53"/>
      <c r="CY1000" s="53"/>
    </row>
    <row r="1001" spans="39:103" ht="10.5">
      <c r="AM1001" s="53"/>
      <c r="AN1001" s="53"/>
      <c r="AO1001" s="53"/>
      <c r="AP1001" s="53"/>
      <c r="AQ1001" s="53"/>
      <c r="AR1001" s="53"/>
      <c r="AS1001" s="53"/>
      <c r="AT1001" s="53"/>
      <c r="AU1001" s="53"/>
      <c r="AV1001" s="53"/>
      <c r="AW1001" s="53"/>
      <c r="AX1001" s="53"/>
      <c r="AY1001" s="53"/>
      <c r="AZ1001" s="53"/>
      <c r="BA1001" s="53"/>
      <c r="BB1001" s="53"/>
      <c r="BC1001" s="53"/>
      <c r="BD1001" s="53"/>
      <c r="BE1001" s="53"/>
      <c r="BF1001" s="53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3"/>
      <c r="BS1001" s="53"/>
      <c r="BT1001" s="53"/>
      <c r="BU1001" s="53"/>
      <c r="BV1001" s="53"/>
      <c r="BW1001" s="53"/>
      <c r="BX1001" s="53"/>
      <c r="BY1001" s="53"/>
      <c r="BZ1001" s="53"/>
      <c r="CA1001" s="53"/>
      <c r="CB1001" s="53"/>
      <c r="CC1001" s="53"/>
      <c r="CD1001" s="53"/>
      <c r="CE1001" s="53"/>
      <c r="CF1001" s="53"/>
      <c r="CG1001" s="53"/>
      <c r="CH1001" s="53"/>
      <c r="CI1001" s="53"/>
      <c r="CJ1001" s="53"/>
      <c r="CK1001" s="53"/>
      <c r="CL1001" s="53"/>
      <c r="CM1001" s="53"/>
      <c r="CN1001" s="53"/>
      <c r="CO1001" s="53"/>
      <c r="CP1001" s="53"/>
      <c r="CQ1001" s="53"/>
      <c r="CR1001" s="53"/>
      <c r="CS1001" s="53"/>
      <c r="CT1001" s="53"/>
      <c r="CU1001" s="53"/>
      <c r="CV1001" s="53"/>
      <c r="CW1001" s="53"/>
      <c r="CX1001" s="53"/>
      <c r="CY1001" s="53"/>
    </row>
    <row r="1002" spans="39:103" ht="10.5">
      <c r="AM1002" s="53"/>
      <c r="AN1002" s="53"/>
      <c r="AO1002" s="53"/>
      <c r="AP1002" s="53"/>
      <c r="AQ1002" s="53"/>
      <c r="AR1002" s="53"/>
      <c r="AS1002" s="53"/>
      <c r="AT1002" s="53"/>
      <c r="AU1002" s="53"/>
      <c r="AV1002" s="53"/>
      <c r="AW1002" s="53"/>
      <c r="AX1002" s="53"/>
      <c r="AY1002" s="53"/>
      <c r="AZ1002" s="53"/>
      <c r="BA1002" s="53"/>
      <c r="BB1002" s="53"/>
      <c r="BC1002" s="53"/>
      <c r="BD1002" s="53"/>
      <c r="BE1002" s="53"/>
      <c r="BF1002" s="53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3"/>
      <c r="BS1002" s="53"/>
      <c r="BT1002" s="53"/>
      <c r="BU1002" s="53"/>
      <c r="BV1002" s="53"/>
      <c r="BW1002" s="53"/>
      <c r="BX1002" s="53"/>
      <c r="BY1002" s="53"/>
      <c r="BZ1002" s="53"/>
      <c r="CA1002" s="53"/>
      <c r="CB1002" s="53"/>
      <c r="CC1002" s="53"/>
      <c r="CD1002" s="53"/>
      <c r="CE1002" s="53"/>
      <c r="CF1002" s="53"/>
      <c r="CG1002" s="53"/>
      <c r="CH1002" s="53"/>
      <c r="CI1002" s="53"/>
      <c r="CJ1002" s="53"/>
      <c r="CK1002" s="53"/>
      <c r="CL1002" s="53"/>
      <c r="CM1002" s="53"/>
      <c r="CN1002" s="53"/>
      <c r="CO1002" s="53"/>
      <c r="CP1002" s="53"/>
      <c r="CQ1002" s="53"/>
      <c r="CR1002" s="53"/>
      <c r="CS1002" s="53"/>
      <c r="CT1002" s="53"/>
      <c r="CU1002" s="53"/>
      <c r="CV1002" s="53"/>
      <c r="CW1002" s="53"/>
      <c r="CX1002" s="53"/>
      <c r="CY1002" s="53"/>
    </row>
    <row r="1003" spans="39:103" ht="10.5">
      <c r="AM1003" s="53"/>
      <c r="AN1003" s="53"/>
      <c r="AO1003" s="53"/>
      <c r="AP1003" s="53"/>
      <c r="AQ1003" s="53"/>
      <c r="AR1003" s="53"/>
      <c r="AS1003" s="53"/>
      <c r="AT1003" s="53"/>
      <c r="AU1003" s="53"/>
      <c r="AV1003" s="53"/>
      <c r="AW1003" s="53"/>
      <c r="AX1003" s="53"/>
      <c r="AY1003" s="53"/>
      <c r="AZ1003" s="53"/>
      <c r="BA1003" s="53"/>
      <c r="BB1003" s="53"/>
      <c r="BC1003" s="53"/>
      <c r="BD1003" s="53"/>
      <c r="BE1003" s="53"/>
      <c r="BF1003" s="53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3"/>
      <c r="BS1003" s="53"/>
      <c r="BT1003" s="53"/>
      <c r="BU1003" s="53"/>
      <c r="BV1003" s="53"/>
      <c r="BW1003" s="53"/>
      <c r="BX1003" s="53"/>
      <c r="BY1003" s="53"/>
      <c r="BZ1003" s="53"/>
      <c r="CA1003" s="53"/>
      <c r="CB1003" s="53"/>
      <c r="CC1003" s="53"/>
      <c r="CD1003" s="53"/>
      <c r="CE1003" s="53"/>
      <c r="CF1003" s="53"/>
      <c r="CG1003" s="53"/>
      <c r="CH1003" s="53"/>
      <c r="CI1003" s="53"/>
      <c r="CJ1003" s="53"/>
      <c r="CK1003" s="53"/>
      <c r="CL1003" s="53"/>
      <c r="CM1003" s="53"/>
      <c r="CN1003" s="53"/>
      <c r="CO1003" s="53"/>
      <c r="CP1003" s="53"/>
      <c r="CQ1003" s="53"/>
      <c r="CR1003" s="53"/>
      <c r="CS1003" s="53"/>
      <c r="CT1003" s="53"/>
      <c r="CU1003" s="53"/>
      <c r="CV1003" s="53"/>
      <c r="CW1003" s="53"/>
      <c r="CX1003" s="53"/>
      <c r="CY1003" s="53"/>
    </row>
    <row r="1004" spans="39:103" ht="10.5">
      <c r="AM1004" s="53"/>
      <c r="AN1004" s="53"/>
      <c r="AO1004" s="53"/>
      <c r="AP1004" s="53"/>
      <c r="AQ1004" s="53"/>
      <c r="AR1004" s="53"/>
      <c r="AS1004" s="53"/>
      <c r="AT1004" s="53"/>
      <c r="AU1004" s="53"/>
      <c r="AV1004" s="53"/>
      <c r="AW1004" s="53"/>
      <c r="AX1004" s="53"/>
      <c r="AY1004" s="53"/>
      <c r="AZ1004" s="53"/>
      <c r="BA1004" s="53"/>
      <c r="BB1004" s="53"/>
      <c r="BC1004" s="53"/>
      <c r="BD1004" s="53"/>
      <c r="BE1004" s="53"/>
      <c r="BF1004" s="53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3"/>
      <c r="BS1004" s="53"/>
      <c r="BT1004" s="53"/>
      <c r="BU1004" s="53"/>
      <c r="BV1004" s="53"/>
      <c r="BW1004" s="53"/>
      <c r="BX1004" s="53"/>
      <c r="BY1004" s="53"/>
      <c r="BZ1004" s="53"/>
      <c r="CA1004" s="53"/>
      <c r="CB1004" s="53"/>
      <c r="CC1004" s="53"/>
      <c r="CD1004" s="53"/>
      <c r="CE1004" s="53"/>
      <c r="CF1004" s="53"/>
      <c r="CG1004" s="53"/>
      <c r="CH1004" s="53"/>
      <c r="CI1004" s="53"/>
      <c r="CJ1004" s="53"/>
      <c r="CK1004" s="53"/>
      <c r="CL1004" s="53"/>
      <c r="CM1004" s="53"/>
      <c r="CN1004" s="53"/>
      <c r="CO1004" s="53"/>
      <c r="CP1004" s="53"/>
      <c r="CQ1004" s="53"/>
      <c r="CR1004" s="53"/>
      <c r="CS1004" s="53"/>
      <c r="CT1004" s="53"/>
      <c r="CU1004" s="53"/>
      <c r="CV1004" s="53"/>
      <c r="CW1004" s="53"/>
      <c r="CX1004" s="53"/>
      <c r="CY1004" s="53"/>
    </row>
    <row r="1005" spans="39:103" ht="10.5">
      <c r="AM1005" s="53"/>
      <c r="AN1005" s="53"/>
      <c r="AO1005" s="53"/>
      <c r="AP1005" s="53"/>
      <c r="AQ1005" s="53"/>
      <c r="AR1005" s="53"/>
      <c r="AS1005" s="53"/>
      <c r="AT1005" s="53"/>
      <c r="AU1005" s="53"/>
      <c r="AV1005" s="53"/>
      <c r="AW1005" s="53"/>
      <c r="AX1005" s="53"/>
      <c r="AY1005" s="53"/>
      <c r="AZ1005" s="53"/>
      <c r="BA1005" s="53"/>
      <c r="BB1005" s="53"/>
      <c r="BC1005" s="53"/>
      <c r="BD1005" s="53"/>
      <c r="BE1005" s="53"/>
      <c r="BF1005" s="53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3"/>
      <c r="BS1005" s="53"/>
      <c r="BT1005" s="53"/>
      <c r="BU1005" s="53"/>
      <c r="BV1005" s="53"/>
      <c r="BW1005" s="53"/>
      <c r="BX1005" s="53"/>
      <c r="BY1005" s="53"/>
      <c r="BZ1005" s="53"/>
      <c r="CA1005" s="53"/>
      <c r="CB1005" s="53"/>
      <c r="CC1005" s="53"/>
      <c r="CD1005" s="53"/>
      <c r="CE1005" s="53"/>
      <c r="CF1005" s="53"/>
      <c r="CG1005" s="53"/>
      <c r="CH1005" s="53"/>
      <c r="CI1005" s="53"/>
      <c r="CJ1005" s="53"/>
      <c r="CK1005" s="53"/>
      <c r="CL1005" s="53"/>
      <c r="CM1005" s="53"/>
      <c r="CN1005" s="53"/>
      <c r="CO1005" s="53"/>
      <c r="CP1005" s="53"/>
      <c r="CQ1005" s="53"/>
      <c r="CR1005" s="53"/>
      <c r="CS1005" s="53"/>
      <c r="CT1005" s="53"/>
      <c r="CU1005" s="53"/>
      <c r="CV1005" s="53"/>
      <c r="CW1005" s="53"/>
      <c r="CX1005" s="53"/>
      <c r="CY1005" s="53"/>
    </row>
    <row r="1006" spans="39:103" ht="10.5">
      <c r="AM1006" s="53"/>
      <c r="AN1006" s="53"/>
      <c r="AO1006" s="53"/>
      <c r="AP1006" s="53"/>
      <c r="AQ1006" s="53"/>
      <c r="AR1006" s="53"/>
      <c r="AS1006" s="53"/>
      <c r="AT1006" s="53"/>
      <c r="AU1006" s="53"/>
      <c r="AV1006" s="53"/>
      <c r="AW1006" s="53"/>
      <c r="AX1006" s="53"/>
      <c r="AY1006" s="53"/>
      <c r="AZ1006" s="53"/>
      <c r="BA1006" s="53"/>
      <c r="BB1006" s="53"/>
      <c r="BC1006" s="53"/>
      <c r="BD1006" s="53"/>
      <c r="BE1006" s="53"/>
      <c r="BF1006" s="53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3"/>
      <c r="BS1006" s="53"/>
      <c r="BT1006" s="53"/>
      <c r="BU1006" s="53"/>
      <c r="BV1006" s="53"/>
      <c r="BW1006" s="53"/>
      <c r="BX1006" s="53"/>
      <c r="BY1006" s="53"/>
      <c r="BZ1006" s="53"/>
      <c r="CA1006" s="53"/>
      <c r="CB1006" s="53"/>
      <c r="CC1006" s="53"/>
      <c r="CD1006" s="53"/>
      <c r="CE1006" s="53"/>
      <c r="CF1006" s="53"/>
      <c r="CG1006" s="53"/>
      <c r="CH1006" s="53"/>
      <c r="CI1006" s="53"/>
      <c r="CJ1006" s="53"/>
      <c r="CK1006" s="53"/>
      <c r="CL1006" s="53"/>
      <c r="CM1006" s="53"/>
      <c r="CN1006" s="53"/>
      <c r="CO1006" s="53"/>
      <c r="CP1006" s="53"/>
      <c r="CQ1006" s="53"/>
      <c r="CR1006" s="53"/>
      <c r="CS1006" s="53"/>
      <c r="CT1006" s="53"/>
      <c r="CU1006" s="53"/>
      <c r="CV1006" s="53"/>
      <c r="CW1006" s="53"/>
      <c r="CX1006" s="53"/>
      <c r="CY1006" s="53"/>
    </row>
    <row r="1007" spans="39:103" ht="10.5">
      <c r="AM1007" s="53"/>
      <c r="AN1007" s="53"/>
      <c r="AO1007" s="53"/>
      <c r="AP1007" s="53"/>
      <c r="AQ1007" s="53"/>
      <c r="AR1007" s="53"/>
      <c r="AS1007" s="53"/>
      <c r="AT1007" s="53"/>
      <c r="AU1007" s="53"/>
      <c r="AV1007" s="53"/>
      <c r="AW1007" s="53"/>
      <c r="AX1007" s="53"/>
      <c r="AY1007" s="53"/>
      <c r="AZ1007" s="53"/>
      <c r="BA1007" s="53"/>
      <c r="BB1007" s="53"/>
      <c r="BC1007" s="53"/>
      <c r="BD1007" s="53"/>
      <c r="BE1007" s="53"/>
      <c r="BF1007" s="53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3"/>
      <c r="BS1007" s="53"/>
      <c r="BT1007" s="53"/>
      <c r="BU1007" s="53"/>
      <c r="BV1007" s="53"/>
      <c r="BW1007" s="53"/>
      <c r="BX1007" s="53"/>
      <c r="BY1007" s="53"/>
      <c r="BZ1007" s="53"/>
      <c r="CA1007" s="53"/>
      <c r="CB1007" s="53"/>
      <c r="CC1007" s="53"/>
      <c r="CD1007" s="53"/>
      <c r="CE1007" s="53"/>
      <c r="CF1007" s="53"/>
      <c r="CG1007" s="53"/>
      <c r="CH1007" s="53"/>
      <c r="CI1007" s="53"/>
      <c r="CJ1007" s="53"/>
      <c r="CK1007" s="53"/>
      <c r="CL1007" s="53"/>
      <c r="CM1007" s="53"/>
      <c r="CN1007" s="53"/>
      <c r="CO1007" s="53"/>
      <c r="CP1007" s="53"/>
      <c r="CQ1007" s="53"/>
      <c r="CR1007" s="53"/>
      <c r="CS1007" s="53"/>
      <c r="CT1007" s="53"/>
      <c r="CU1007" s="53"/>
      <c r="CV1007" s="53"/>
      <c r="CW1007" s="53"/>
      <c r="CX1007" s="53"/>
      <c r="CY1007" s="53"/>
    </row>
    <row r="1008" spans="39:103" ht="10.5">
      <c r="AM1008" s="53"/>
      <c r="AN1008" s="53"/>
      <c r="AO1008" s="53"/>
      <c r="AP1008" s="53"/>
      <c r="AQ1008" s="53"/>
      <c r="AR1008" s="53"/>
      <c r="AS1008" s="53"/>
      <c r="AT1008" s="53"/>
      <c r="AU1008" s="53"/>
      <c r="AV1008" s="53"/>
      <c r="AW1008" s="53"/>
      <c r="AX1008" s="53"/>
      <c r="AY1008" s="53"/>
      <c r="AZ1008" s="53"/>
      <c r="BA1008" s="53"/>
      <c r="BB1008" s="53"/>
      <c r="BC1008" s="53"/>
      <c r="BD1008" s="53"/>
      <c r="BE1008" s="53"/>
      <c r="BF1008" s="53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3"/>
      <c r="BS1008" s="53"/>
      <c r="BT1008" s="53"/>
      <c r="BU1008" s="53"/>
      <c r="BV1008" s="53"/>
      <c r="BW1008" s="53"/>
      <c r="BX1008" s="53"/>
      <c r="BY1008" s="53"/>
      <c r="BZ1008" s="53"/>
      <c r="CA1008" s="53"/>
      <c r="CB1008" s="53"/>
      <c r="CC1008" s="53"/>
      <c r="CD1008" s="53"/>
      <c r="CE1008" s="53"/>
      <c r="CF1008" s="53"/>
      <c r="CG1008" s="53"/>
      <c r="CH1008" s="53"/>
      <c r="CI1008" s="53"/>
      <c r="CJ1008" s="53"/>
      <c r="CK1008" s="53"/>
      <c r="CL1008" s="53"/>
      <c r="CM1008" s="53"/>
      <c r="CN1008" s="53"/>
      <c r="CO1008" s="53"/>
      <c r="CP1008" s="53"/>
      <c r="CQ1008" s="53"/>
      <c r="CR1008" s="53"/>
      <c r="CS1008" s="53"/>
      <c r="CT1008" s="53"/>
      <c r="CU1008" s="53"/>
      <c r="CV1008" s="53"/>
      <c r="CW1008" s="53"/>
      <c r="CX1008" s="53"/>
      <c r="CY1008" s="53"/>
    </row>
    <row r="1009" spans="39:103" ht="10.5">
      <c r="AM1009" s="53"/>
      <c r="AN1009" s="53"/>
      <c r="AO1009" s="53"/>
      <c r="AP1009" s="53"/>
      <c r="AQ1009" s="53"/>
      <c r="AR1009" s="53"/>
      <c r="AS1009" s="53"/>
      <c r="AT1009" s="53"/>
      <c r="AU1009" s="53"/>
      <c r="AV1009" s="53"/>
      <c r="AW1009" s="53"/>
      <c r="AX1009" s="53"/>
      <c r="AY1009" s="53"/>
      <c r="AZ1009" s="53"/>
      <c r="BA1009" s="53"/>
      <c r="BB1009" s="53"/>
      <c r="BC1009" s="53"/>
      <c r="BD1009" s="53"/>
      <c r="BE1009" s="53"/>
      <c r="BF1009" s="53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3"/>
      <c r="BS1009" s="53"/>
      <c r="BT1009" s="53"/>
      <c r="BU1009" s="53"/>
      <c r="BV1009" s="53"/>
      <c r="BW1009" s="53"/>
      <c r="BX1009" s="53"/>
      <c r="BY1009" s="53"/>
      <c r="BZ1009" s="53"/>
      <c r="CA1009" s="53"/>
      <c r="CB1009" s="53"/>
      <c r="CC1009" s="53"/>
      <c r="CD1009" s="53"/>
      <c r="CE1009" s="53"/>
      <c r="CF1009" s="53"/>
      <c r="CG1009" s="53"/>
      <c r="CH1009" s="53"/>
      <c r="CI1009" s="53"/>
      <c r="CJ1009" s="53"/>
      <c r="CK1009" s="53"/>
      <c r="CL1009" s="53"/>
      <c r="CM1009" s="53"/>
      <c r="CN1009" s="53"/>
      <c r="CO1009" s="53"/>
      <c r="CP1009" s="53"/>
      <c r="CQ1009" s="53"/>
      <c r="CR1009" s="53"/>
      <c r="CS1009" s="53"/>
      <c r="CT1009" s="53"/>
      <c r="CU1009" s="53"/>
      <c r="CV1009" s="53"/>
      <c r="CW1009" s="53"/>
      <c r="CX1009" s="53"/>
      <c r="CY1009" s="53"/>
    </row>
    <row r="1010" spans="39:103" ht="10.5">
      <c r="AM1010" s="53"/>
      <c r="AN1010" s="53"/>
      <c r="AO1010" s="53"/>
      <c r="AP1010" s="53"/>
      <c r="AQ1010" s="53"/>
      <c r="AR1010" s="53"/>
      <c r="AS1010" s="53"/>
      <c r="AT1010" s="53"/>
      <c r="AU1010" s="53"/>
      <c r="AV1010" s="53"/>
      <c r="AW1010" s="53"/>
      <c r="AX1010" s="53"/>
      <c r="AY1010" s="53"/>
      <c r="AZ1010" s="53"/>
      <c r="BA1010" s="53"/>
      <c r="BB1010" s="53"/>
      <c r="BC1010" s="53"/>
      <c r="BD1010" s="53"/>
      <c r="BE1010" s="53"/>
      <c r="BF1010" s="53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3"/>
      <c r="BS1010" s="53"/>
      <c r="BT1010" s="53"/>
      <c r="BU1010" s="53"/>
      <c r="BV1010" s="53"/>
      <c r="BW1010" s="53"/>
      <c r="BX1010" s="53"/>
      <c r="BY1010" s="53"/>
      <c r="BZ1010" s="53"/>
      <c r="CA1010" s="53"/>
      <c r="CB1010" s="53"/>
      <c r="CC1010" s="53"/>
      <c r="CD1010" s="53"/>
      <c r="CE1010" s="53"/>
      <c r="CF1010" s="53"/>
      <c r="CG1010" s="53"/>
      <c r="CH1010" s="53"/>
      <c r="CI1010" s="53"/>
      <c r="CJ1010" s="53"/>
      <c r="CK1010" s="53"/>
      <c r="CL1010" s="53"/>
      <c r="CM1010" s="53"/>
      <c r="CN1010" s="53"/>
      <c r="CO1010" s="53"/>
      <c r="CP1010" s="53"/>
      <c r="CQ1010" s="53"/>
      <c r="CR1010" s="53"/>
      <c r="CS1010" s="53"/>
      <c r="CT1010" s="53"/>
      <c r="CU1010" s="53"/>
      <c r="CV1010" s="53"/>
      <c r="CW1010" s="53"/>
      <c r="CX1010" s="53"/>
      <c r="CY1010" s="53"/>
    </row>
    <row r="1011" spans="39:103" ht="10.5">
      <c r="AM1011" s="53"/>
      <c r="AN1011" s="53"/>
      <c r="AO1011" s="53"/>
      <c r="AP1011" s="53"/>
      <c r="AQ1011" s="53"/>
      <c r="AR1011" s="53"/>
      <c r="AS1011" s="53"/>
      <c r="AT1011" s="53"/>
      <c r="AU1011" s="53"/>
      <c r="AV1011" s="53"/>
      <c r="AW1011" s="53"/>
      <c r="AX1011" s="53"/>
      <c r="AY1011" s="53"/>
      <c r="AZ1011" s="53"/>
      <c r="BA1011" s="53"/>
      <c r="BB1011" s="53"/>
      <c r="BC1011" s="53"/>
      <c r="BD1011" s="53"/>
      <c r="BE1011" s="53"/>
      <c r="BF1011" s="53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3"/>
      <c r="BS1011" s="53"/>
      <c r="BT1011" s="53"/>
      <c r="BU1011" s="53"/>
      <c r="BV1011" s="53"/>
      <c r="BW1011" s="53"/>
      <c r="BX1011" s="53"/>
      <c r="BY1011" s="53"/>
      <c r="BZ1011" s="53"/>
      <c r="CA1011" s="53"/>
      <c r="CB1011" s="53"/>
      <c r="CC1011" s="53"/>
      <c r="CD1011" s="53"/>
      <c r="CE1011" s="53"/>
      <c r="CF1011" s="53"/>
      <c r="CG1011" s="53"/>
      <c r="CH1011" s="53"/>
      <c r="CI1011" s="53"/>
      <c r="CJ1011" s="53"/>
      <c r="CK1011" s="53"/>
      <c r="CL1011" s="53"/>
      <c r="CM1011" s="53"/>
      <c r="CN1011" s="53"/>
      <c r="CO1011" s="53"/>
      <c r="CP1011" s="53"/>
      <c r="CQ1011" s="53"/>
      <c r="CR1011" s="53"/>
      <c r="CS1011" s="53"/>
      <c r="CT1011" s="53"/>
      <c r="CU1011" s="53"/>
      <c r="CV1011" s="53"/>
      <c r="CW1011" s="53"/>
      <c r="CX1011" s="53"/>
      <c r="CY1011" s="53"/>
    </row>
    <row r="1012" spans="39:103" ht="10.5">
      <c r="AM1012" s="53"/>
      <c r="AN1012" s="53"/>
      <c r="AO1012" s="53"/>
      <c r="AP1012" s="53"/>
      <c r="AQ1012" s="53"/>
      <c r="AR1012" s="53"/>
      <c r="AS1012" s="53"/>
      <c r="AT1012" s="53"/>
      <c r="AU1012" s="53"/>
      <c r="AV1012" s="53"/>
      <c r="AW1012" s="53"/>
      <c r="AX1012" s="53"/>
      <c r="AY1012" s="53"/>
      <c r="AZ1012" s="53"/>
      <c r="BA1012" s="53"/>
      <c r="BB1012" s="53"/>
      <c r="BC1012" s="53"/>
      <c r="BD1012" s="53"/>
      <c r="BE1012" s="53"/>
      <c r="BF1012" s="53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3"/>
      <c r="BS1012" s="53"/>
      <c r="BT1012" s="53"/>
      <c r="BU1012" s="53"/>
      <c r="BV1012" s="53"/>
      <c r="BW1012" s="53"/>
      <c r="BX1012" s="53"/>
      <c r="BY1012" s="53"/>
      <c r="BZ1012" s="53"/>
      <c r="CA1012" s="53"/>
      <c r="CB1012" s="53"/>
      <c r="CC1012" s="53"/>
      <c r="CD1012" s="53"/>
      <c r="CE1012" s="53"/>
      <c r="CF1012" s="53"/>
      <c r="CG1012" s="53"/>
      <c r="CH1012" s="53"/>
      <c r="CI1012" s="53"/>
      <c r="CJ1012" s="53"/>
      <c r="CK1012" s="53"/>
      <c r="CL1012" s="53"/>
      <c r="CM1012" s="53"/>
      <c r="CN1012" s="53"/>
      <c r="CO1012" s="53"/>
      <c r="CP1012" s="53"/>
      <c r="CQ1012" s="53"/>
      <c r="CR1012" s="53"/>
      <c r="CS1012" s="53"/>
      <c r="CT1012" s="53"/>
      <c r="CU1012" s="53"/>
      <c r="CV1012" s="53"/>
      <c r="CW1012" s="53"/>
      <c r="CX1012" s="53"/>
      <c r="CY1012" s="53"/>
    </row>
    <row r="1013" spans="39:103" ht="10.5">
      <c r="AM1013" s="53"/>
      <c r="AN1013" s="53"/>
      <c r="AO1013" s="53"/>
      <c r="AP1013" s="53"/>
      <c r="AQ1013" s="53"/>
      <c r="AR1013" s="53"/>
      <c r="AS1013" s="53"/>
      <c r="AT1013" s="53"/>
      <c r="AU1013" s="53"/>
      <c r="AV1013" s="53"/>
      <c r="AW1013" s="53"/>
      <c r="AX1013" s="53"/>
      <c r="AY1013" s="53"/>
      <c r="AZ1013" s="53"/>
      <c r="BA1013" s="53"/>
      <c r="BB1013" s="53"/>
      <c r="BC1013" s="53"/>
      <c r="BD1013" s="53"/>
      <c r="BE1013" s="53"/>
      <c r="BF1013" s="53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3"/>
      <c r="BS1013" s="53"/>
      <c r="BT1013" s="53"/>
      <c r="BU1013" s="53"/>
      <c r="BV1013" s="53"/>
      <c r="BW1013" s="53"/>
      <c r="BX1013" s="53"/>
      <c r="BY1013" s="53"/>
      <c r="BZ1013" s="53"/>
      <c r="CA1013" s="53"/>
      <c r="CB1013" s="53"/>
      <c r="CC1013" s="53"/>
      <c r="CD1013" s="53"/>
      <c r="CE1013" s="53"/>
      <c r="CF1013" s="53"/>
      <c r="CG1013" s="53"/>
      <c r="CH1013" s="53"/>
      <c r="CI1013" s="53"/>
      <c r="CJ1013" s="53"/>
      <c r="CK1013" s="53"/>
      <c r="CL1013" s="53"/>
      <c r="CM1013" s="53"/>
      <c r="CN1013" s="53"/>
      <c r="CO1013" s="53"/>
      <c r="CP1013" s="53"/>
      <c r="CQ1013" s="53"/>
      <c r="CR1013" s="53"/>
      <c r="CS1013" s="53"/>
      <c r="CT1013" s="53"/>
      <c r="CU1013" s="53"/>
      <c r="CV1013" s="53"/>
      <c r="CW1013" s="53"/>
      <c r="CX1013" s="53"/>
      <c r="CY1013" s="53"/>
    </row>
    <row r="1014" spans="39:103" ht="10.5">
      <c r="AM1014" s="53"/>
      <c r="AN1014" s="53"/>
      <c r="AO1014" s="53"/>
      <c r="AP1014" s="53"/>
      <c r="AQ1014" s="53"/>
      <c r="AR1014" s="53"/>
      <c r="AS1014" s="53"/>
      <c r="AT1014" s="53"/>
      <c r="AU1014" s="53"/>
      <c r="AV1014" s="53"/>
      <c r="AW1014" s="53"/>
      <c r="AX1014" s="53"/>
      <c r="AY1014" s="53"/>
      <c r="AZ1014" s="53"/>
      <c r="BA1014" s="53"/>
      <c r="BB1014" s="53"/>
      <c r="BC1014" s="53"/>
      <c r="BD1014" s="53"/>
      <c r="BE1014" s="53"/>
      <c r="BF1014" s="53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3"/>
      <c r="BS1014" s="53"/>
      <c r="BT1014" s="53"/>
      <c r="BU1014" s="53"/>
      <c r="BV1014" s="53"/>
      <c r="BW1014" s="53"/>
      <c r="BX1014" s="53"/>
      <c r="BY1014" s="53"/>
      <c r="BZ1014" s="53"/>
      <c r="CA1014" s="53"/>
      <c r="CB1014" s="53"/>
      <c r="CC1014" s="53"/>
      <c r="CD1014" s="53"/>
      <c r="CE1014" s="53"/>
      <c r="CF1014" s="53"/>
      <c r="CG1014" s="53"/>
      <c r="CH1014" s="53"/>
      <c r="CI1014" s="53"/>
      <c r="CJ1014" s="53"/>
      <c r="CK1014" s="53"/>
      <c r="CL1014" s="53"/>
      <c r="CM1014" s="53"/>
      <c r="CN1014" s="53"/>
      <c r="CO1014" s="53"/>
      <c r="CP1014" s="53"/>
      <c r="CQ1014" s="53"/>
      <c r="CR1014" s="53"/>
      <c r="CS1014" s="53"/>
      <c r="CT1014" s="53"/>
      <c r="CU1014" s="53"/>
      <c r="CV1014" s="53"/>
      <c r="CW1014" s="53"/>
      <c r="CX1014" s="53"/>
      <c r="CY1014" s="53"/>
    </row>
    <row r="1015" spans="39:103" ht="10.5">
      <c r="AM1015" s="53"/>
      <c r="AN1015" s="53"/>
      <c r="AO1015" s="53"/>
      <c r="AP1015" s="53"/>
      <c r="AQ1015" s="53"/>
      <c r="AR1015" s="53"/>
      <c r="AS1015" s="53"/>
      <c r="AT1015" s="53"/>
      <c r="AU1015" s="53"/>
      <c r="AV1015" s="53"/>
      <c r="AW1015" s="53"/>
      <c r="AX1015" s="53"/>
      <c r="AY1015" s="53"/>
      <c r="AZ1015" s="53"/>
      <c r="BA1015" s="53"/>
      <c r="BB1015" s="53"/>
      <c r="BC1015" s="53"/>
      <c r="BD1015" s="53"/>
      <c r="BE1015" s="53"/>
      <c r="BF1015" s="53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3"/>
      <c r="BS1015" s="53"/>
      <c r="BT1015" s="53"/>
      <c r="BU1015" s="53"/>
      <c r="BV1015" s="53"/>
      <c r="BW1015" s="53"/>
      <c r="BX1015" s="53"/>
      <c r="BY1015" s="53"/>
      <c r="BZ1015" s="53"/>
      <c r="CA1015" s="53"/>
      <c r="CB1015" s="53"/>
      <c r="CC1015" s="53"/>
      <c r="CD1015" s="53"/>
      <c r="CE1015" s="53"/>
      <c r="CF1015" s="53"/>
      <c r="CG1015" s="53"/>
      <c r="CH1015" s="53"/>
      <c r="CI1015" s="53"/>
      <c r="CJ1015" s="53"/>
      <c r="CK1015" s="53"/>
      <c r="CL1015" s="53"/>
      <c r="CM1015" s="53"/>
      <c r="CN1015" s="53"/>
      <c r="CO1015" s="53"/>
      <c r="CP1015" s="53"/>
      <c r="CQ1015" s="53"/>
      <c r="CR1015" s="53"/>
      <c r="CS1015" s="53"/>
      <c r="CT1015" s="53"/>
      <c r="CU1015" s="53"/>
      <c r="CV1015" s="53"/>
      <c r="CW1015" s="53"/>
      <c r="CX1015" s="53"/>
      <c r="CY1015" s="53"/>
    </row>
    <row r="1016" spans="39:103" ht="10.5">
      <c r="AM1016" s="53"/>
      <c r="AN1016" s="53"/>
      <c r="AO1016" s="53"/>
      <c r="AP1016" s="53"/>
      <c r="AQ1016" s="53"/>
      <c r="AR1016" s="53"/>
      <c r="AS1016" s="53"/>
      <c r="AT1016" s="53"/>
      <c r="AU1016" s="53"/>
      <c r="AV1016" s="53"/>
      <c r="AW1016" s="53"/>
      <c r="AX1016" s="53"/>
      <c r="AY1016" s="53"/>
      <c r="AZ1016" s="53"/>
      <c r="BA1016" s="53"/>
      <c r="BB1016" s="53"/>
      <c r="BC1016" s="53"/>
      <c r="BD1016" s="53"/>
      <c r="BE1016" s="53"/>
      <c r="BF1016" s="53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3"/>
      <c r="BS1016" s="53"/>
      <c r="BT1016" s="53"/>
      <c r="BU1016" s="53"/>
      <c r="BV1016" s="53"/>
      <c r="BW1016" s="53"/>
      <c r="BX1016" s="53"/>
      <c r="BY1016" s="53"/>
      <c r="BZ1016" s="53"/>
      <c r="CA1016" s="53"/>
      <c r="CB1016" s="53"/>
      <c r="CC1016" s="53"/>
      <c r="CD1016" s="53"/>
      <c r="CE1016" s="53"/>
      <c r="CF1016" s="53"/>
      <c r="CG1016" s="53"/>
      <c r="CH1016" s="53"/>
      <c r="CI1016" s="53"/>
      <c r="CJ1016" s="53"/>
      <c r="CK1016" s="53"/>
      <c r="CL1016" s="53"/>
      <c r="CM1016" s="53"/>
      <c r="CN1016" s="53"/>
      <c r="CO1016" s="53"/>
      <c r="CP1016" s="53"/>
      <c r="CQ1016" s="53"/>
      <c r="CR1016" s="53"/>
      <c r="CS1016" s="53"/>
      <c r="CT1016" s="53"/>
      <c r="CU1016" s="53"/>
      <c r="CV1016" s="53"/>
      <c r="CW1016" s="53"/>
      <c r="CX1016" s="53"/>
      <c r="CY1016" s="53"/>
    </row>
    <row r="1017" spans="39:103" ht="10.5">
      <c r="AM1017" s="53"/>
      <c r="AN1017" s="53"/>
      <c r="AO1017" s="53"/>
      <c r="AP1017" s="53"/>
      <c r="AQ1017" s="53"/>
      <c r="AR1017" s="53"/>
      <c r="AS1017" s="53"/>
      <c r="AT1017" s="53"/>
      <c r="AU1017" s="53"/>
      <c r="AV1017" s="53"/>
      <c r="AW1017" s="53"/>
      <c r="AX1017" s="53"/>
      <c r="AY1017" s="53"/>
      <c r="AZ1017" s="53"/>
      <c r="BA1017" s="53"/>
      <c r="BB1017" s="53"/>
      <c r="BC1017" s="53"/>
      <c r="BD1017" s="53"/>
      <c r="BE1017" s="53"/>
      <c r="BF1017" s="53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3"/>
      <c r="BS1017" s="53"/>
      <c r="BT1017" s="53"/>
      <c r="BU1017" s="53"/>
      <c r="BV1017" s="53"/>
      <c r="BW1017" s="53"/>
      <c r="BX1017" s="53"/>
      <c r="BY1017" s="53"/>
      <c r="BZ1017" s="53"/>
      <c r="CA1017" s="53"/>
      <c r="CB1017" s="53"/>
      <c r="CC1017" s="53"/>
      <c r="CD1017" s="53"/>
      <c r="CE1017" s="53"/>
      <c r="CF1017" s="53"/>
      <c r="CG1017" s="53"/>
      <c r="CH1017" s="53"/>
      <c r="CI1017" s="53"/>
      <c r="CJ1017" s="53"/>
      <c r="CK1017" s="53"/>
      <c r="CL1017" s="53"/>
      <c r="CM1017" s="53"/>
      <c r="CN1017" s="53"/>
      <c r="CO1017" s="53"/>
      <c r="CP1017" s="53"/>
      <c r="CQ1017" s="53"/>
      <c r="CR1017" s="53"/>
      <c r="CS1017" s="53"/>
      <c r="CT1017" s="53"/>
      <c r="CU1017" s="53"/>
      <c r="CV1017" s="53"/>
      <c r="CW1017" s="53"/>
      <c r="CX1017" s="53"/>
      <c r="CY1017" s="53"/>
    </row>
    <row r="1018" spans="39:103" ht="10.5">
      <c r="AM1018" s="53"/>
      <c r="AN1018" s="53"/>
      <c r="AO1018" s="53"/>
      <c r="AP1018" s="53"/>
      <c r="AQ1018" s="53"/>
      <c r="AR1018" s="53"/>
      <c r="AS1018" s="53"/>
      <c r="AT1018" s="53"/>
      <c r="AU1018" s="53"/>
      <c r="AV1018" s="53"/>
      <c r="AW1018" s="53"/>
      <c r="AX1018" s="53"/>
      <c r="AY1018" s="53"/>
      <c r="AZ1018" s="53"/>
      <c r="BA1018" s="53"/>
      <c r="BB1018" s="53"/>
      <c r="BC1018" s="53"/>
      <c r="BD1018" s="53"/>
      <c r="BE1018" s="53"/>
      <c r="BF1018" s="53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3"/>
      <c r="BS1018" s="53"/>
      <c r="BT1018" s="53"/>
      <c r="BU1018" s="53"/>
      <c r="BV1018" s="53"/>
      <c r="BW1018" s="53"/>
      <c r="BX1018" s="53"/>
      <c r="BY1018" s="53"/>
      <c r="BZ1018" s="53"/>
      <c r="CA1018" s="53"/>
      <c r="CB1018" s="53"/>
      <c r="CC1018" s="53"/>
      <c r="CD1018" s="53"/>
      <c r="CE1018" s="53"/>
      <c r="CF1018" s="53"/>
      <c r="CG1018" s="53"/>
      <c r="CH1018" s="53"/>
      <c r="CI1018" s="53"/>
      <c r="CJ1018" s="53"/>
      <c r="CK1018" s="53"/>
      <c r="CL1018" s="53"/>
      <c r="CM1018" s="53"/>
      <c r="CN1018" s="53"/>
      <c r="CO1018" s="53"/>
      <c r="CP1018" s="53"/>
      <c r="CQ1018" s="53"/>
      <c r="CR1018" s="53"/>
      <c r="CS1018" s="53"/>
      <c r="CT1018" s="53"/>
      <c r="CU1018" s="53"/>
      <c r="CV1018" s="53"/>
      <c r="CW1018" s="53"/>
      <c r="CX1018" s="53"/>
      <c r="CY1018" s="53"/>
    </row>
    <row r="1019" spans="39:103" ht="10.5">
      <c r="AM1019" s="53"/>
      <c r="AN1019" s="53"/>
      <c r="AO1019" s="53"/>
      <c r="AP1019" s="53"/>
      <c r="AQ1019" s="53"/>
      <c r="AR1019" s="53"/>
      <c r="AS1019" s="53"/>
      <c r="AT1019" s="53"/>
      <c r="AU1019" s="53"/>
      <c r="AV1019" s="53"/>
      <c r="AW1019" s="53"/>
      <c r="AX1019" s="53"/>
      <c r="AY1019" s="53"/>
      <c r="AZ1019" s="53"/>
      <c r="BA1019" s="53"/>
      <c r="BB1019" s="53"/>
      <c r="BC1019" s="53"/>
      <c r="BD1019" s="53"/>
      <c r="BE1019" s="53"/>
      <c r="BF1019" s="53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3"/>
      <c r="BS1019" s="53"/>
      <c r="BT1019" s="53"/>
      <c r="BU1019" s="53"/>
      <c r="BV1019" s="53"/>
      <c r="BW1019" s="53"/>
      <c r="BX1019" s="53"/>
      <c r="BY1019" s="53"/>
      <c r="BZ1019" s="53"/>
      <c r="CA1019" s="53"/>
      <c r="CB1019" s="53"/>
      <c r="CC1019" s="53"/>
      <c r="CD1019" s="53"/>
      <c r="CE1019" s="53"/>
      <c r="CF1019" s="53"/>
      <c r="CG1019" s="53"/>
      <c r="CH1019" s="53"/>
      <c r="CI1019" s="53"/>
      <c r="CJ1019" s="53"/>
      <c r="CK1019" s="53"/>
      <c r="CL1019" s="53"/>
      <c r="CM1019" s="53"/>
      <c r="CN1019" s="53"/>
      <c r="CO1019" s="53"/>
      <c r="CP1019" s="53"/>
      <c r="CQ1019" s="53"/>
      <c r="CR1019" s="53"/>
      <c r="CS1019" s="53"/>
      <c r="CT1019" s="53"/>
      <c r="CU1019" s="53"/>
      <c r="CV1019" s="53"/>
      <c r="CW1019" s="53"/>
      <c r="CX1019" s="53"/>
      <c r="CY1019" s="53"/>
    </row>
    <row r="1020" spans="39:103" ht="10.5">
      <c r="AM1020" s="53"/>
      <c r="AN1020" s="53"/>
      <c r="AO1020" s="53"/>
      <c r="AP1020" s="53"/>
      <c r="AQ1020" s="53"/>
      <c r="AR1020" s="53"/>
      <c r="AS1020" s="53"/>
      <c r="AT1020" s="53"/>
      <c r="AU1020" s="53"/>
      <c r="AV1020" s="53"/>
      <c r="AW1020" s="53"/>
      <c r="AX1020" s="53"/>
      <c r="AY1020" s="53"/>
      <c r="AZ1020" s="53"/>
      <c r="BA1020" s="53"/>
      <c r="BB1020" s="53"/>
      <c r="BC1020" s="53"/>
      <c r="BD1020" s="53"/>
      <c r="BE1020" s="53"/>
      <c r="BF1020" s="53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3"/>
      <c r="BS1020" s="53"/>
      <c r="BT1020" s="53"/>
      <c r="BU1020" s="53"/>
      <c r="BV1020" s="53"/>
      <c r="BW1020" s="53"/>
      <c r="BX1020" s="53"/>
      <c r="BY1020" s="53"/>
      <c r="BZ1020" s="53"/>
      <c r="CA1020" s="53"/>
      <c r="CB1020" s="53"/>
      <c r="CC1020" s="53"/>
      <c r="CD1020" s="53"/>
      <c r="CE1020" s="53"/>
      <c r="CF1020" s="53"/>
      <c r="CG1020" s="53"/>
      <c r="CH1020" s="53"/>
      <c r="CI1020" s="53"/>
      <c r="CJ1020" s="53"/>
      <c r="CK1020" s="53"/>
      <c r="CL1020" s="53"/>
      <c r="CM1020" s="53"/>
      <c r="CN1020" s="53"/>
      <c r="CO1020" s="53"/>
      <c r="CP1020" s="53"/>
      <c r="CQ1020" s="53"/>
      <c r="CR1020" s="53"/>
      <c r="CS1020" s="53"/>
      <c r="CT1020" s="53"/>
      <c r="CU1020" s="53"/>
      <c r="CV1020" s="53"/>
      <c r="CW1020" s="53"/>
      <c r="CX1020" s="53"/>
      <c r="CY1020" s="53"/>
    </row>
    <row r="1021" spans="39:103" ht="10.5">
      <c r="AM1021" s="53"/>
      <c r="AN1021" s="53"/>
      <c r="AO1021" s="53"/>
      <c r="AP1021" s="53"/>
      <c r="AQ1021" s="53"/>
      <c r="AR1021" s="53"/>
      <c r="AS1021" s="53"/>
      <c r="AT1021" s="53"/>
      <c r="AU1021" s="53"/>
      <c r="AV1021" s="53"/>
      <c r="AW1021" s="53"/>
      <c r="AX1021" s="53"/>
      <c r="AY1021" s="53"/>
      <c r="AZ1021" s="53"/>
      <c r="BA1021" s="53"/>
      <c r="BB1021" s="53"/>
      <c r="BC1021" s="53"/>
      <c r="BD1021" s="53"/>
      <c r="BE1021" s="53"/>
      <c r="BF1021" s="53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3"/>
      <c r="BS1021" s="53"/>
      <c r="BT1021" s="53"/>
      <c r="BU1021" s="53"/>
      <c r="BV1021" s="53"/>
      <c r="BW1021" s="53"/>
      <c r="BX1021" s="53"/>
      <c r="BY1021" s="53"/>
      <c r="BZ1021" s="53"/>
      <c r="CA1021" s="53"/>
      <c r="CB1021" s="53"/>
      <c r="CC1021" s="53"/>
      <c r="CD1021" s="53"/>
      <c r="CE1021" s="53"/>
      <c r="CF1021" s="53"/>
      <c r="CG1021" s="53"/>
      <c r="CH1021" s="53"/>
      <c r="CI1021" s="53"/>
      <c r="CJ1021" s="53"/>
      <c r="CK1021" s="53"/>
      <c r="CL1021" s="53"/>
      <c r="CM1021" s="53"/>
      <c r="CN1021" s="53"/>
      <c r="CO1021" s="53"/>
      <c r="CP1021" s="53"/>
      <c r="CQ1021" s="53"/>
      <c r="CR1021" s="53"/>
      <c r="CS1021" s="53"/>
      <c r="CT1021" s="53"/>
      <c r="CU1021" s="53"/>
      <c r="CV1021" s="53"/>
      <c r="CW1021" s="53"/>
      <c r="CX1021" s="53"/>
      <c r="CY1021" s="53"/>
    </row>
    <row r="1022" spans="39:103" ht="10.5">
      <c r="AM1022" s="53"/>
      <c r="AN1022" s="53"/>
      <c r="AO1022" s="53"/>
      <c r="AP1022" s="53"/>
      <c r="AQ1022" s="53"/>
      <c r="AR1022" s="53"/>
      <c r="AS1022" s="53"/>
      <c r="AT1022" s="53"/>
      <c r="AU1022" s="53"/>
      <c r="AV1022" s="53"/>
      <c r="AW1022" s="53"/>
      <c r="AX1022" s="53"/>
      <c r="AY1022" s="53"/>
      <c r="AZ1022" s="53"/>
      <c r="BA1022" s="53"/>
      <c r="BB1022" s="53"/>
      <c r="BC1022" s="53"/>
      <c r="BD1022" s="53"/>
      <c r="BE1022" s="53"/>
      <c r="BF1022" s="53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3"/>
      <c r="BS1022" s="53"/>
      <c r="BT1022" s="53"/>
      <c r="BU1022" s="53"/>
      <c r="BV1022" s="53"/>
      <c r="BW1022" s="53"/>
      <c r="BX1022" s="53"/>
      <c r="BY1022" s="53"/>
      <c r="BZ1022" s="53"/>
      <c r="CA1022" s="53"/>
      <c r="CB1022" s="53"/>
      <c r="CC1022" s="53"/>
      <c r="CD1022" s="53"/>
      <c r="CE1022" s="53"/>
      <c r="CF1022" s="53"/>
      <c r="CG1022" s="53"/>
      <c r="CH1022" s="53"/>
      <c r="CI1022" s="53"/>
      <c r="CJ1022" s="53"/>
      <c r="CK1022" s="53"/>
      <c r="CL1022" s="53"/>
      <c r="CM1022" s="53"/>
      <c r="CN1022" s="53"/>
      <c r="CO1022" s="53"/>
      <c r="CP1022" s="53"/>
      <c r="CQ1022" s="53"/>
      <c r="CR1022" s="53"/>
      <c r="CS1022" s="53"/>
      <c r="CT1022" s="53"/>
      <c r="CU1022" s="53"/>
      <c r="CV1022" s="53"/>
      <c r="CW1022" s="53"/>
      <c r="CX1022" s="53"/>
      <c r="CY1022" s="53"/>
    </row>
    <row r="1023" spans="39:103" ht="10.5">
      <c r="AM1023" s="53"/>
      <c r="AN1023" s="53"/>
      <c r="AO1023" s="53"/>
      <c r="AP1023" s="53"/>
      <c r="AQ1023" s="53"/>
      <c r="AR1023" s="53"/>
      <c r="AS1023" s="53"/>
      <c r="AT1023" s="53"/>
      <c r="AU1023" s="53"/>
      <c r="AV1023" s="53"/>
      <c r="AW1023" s="53"/>
      <c r="AX1023" s="53"/>
      <c r="AY1023" s="53"/>
      <c r="AZ1023" s="53"/>
      <c r="BA1023" s="53"/>
      <c r="BB1023" s="53"/>
      <c r="BC1023" s="53"/>
      <c r="BD1023" s="53"/>
      <c r="BE1023" s="53"/>
      <c r="BF1023" s="53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3"/>
      <c r="BS1023" s="53"/>
      <c r="BT1023" s="53"/>
      <c r="BU1023" s="53"/>
      <c r="BV1023" s="53"/>
      <c r="BW1023" s="53"/>
      <c r="BX1023" s="53"/>
      <c r="BY1023" s="53"/>
      <c r="BZ1023" s="53"/>
      <c r="CA1023" s="53"/>
      <c r="CB1023" s="53"/>
      <c r="CC1023" s="53"/>
      <c r="CD1023" s="53"/>
      <c r="CE1023" s="53"/>
      <c r="CF1023" s="53"/>
      <c r="CG1023" s="53"/>
      <c r="CH1023" s="53"/>
      <c r="CI1023" s="53"/>
      <c r="CJ1023" s="53"/>
      <c r="CK1023" s="53"/>
      <c r="CL1023" s="53"/>
      <c r="CM1023" s="53"/>
      <c r="CN1023" s="53"/>
      <c r="CO1023" s="53"/>
      <c r="CP1023" s="53"/>
      <c r="CQ1023" s="53"/>
      <c r="CR1023" s="53"/>
      <c r="CS1023" s="53"/>
      <c r="CT1023" s="53"/>
      <c r="CU1023" s="53"/>
      <c r="CV1023" s="53"/>
      <c r="CW1023" s="53"/>
      <c r="CX1023" s="53"/>
      <c r="CY1023" s="53"/>
    </row>
    <row r="1024" spans="39:103" ht="10.5">
      <c r="AM1024" s="53"/>
      <c r="AN1024" s="53"/>
      <c r="AO1024" s="53"/>
      <c r="AP1024" s="53"/>
      <c r="AQ1024" s="53"/>
      <c r="AR1024" s="53"/>
      <c r="AS1024" s="53"/>
      <c r="AT1024" s="53"/>
      <c r="AU1024" s="53"/>
      <c r="AV1024" s="53"/>
      <c r="AW1024" s="53"/>
      <c r="AX1024" s="53"/>
      <c r="AY1024" s="53"/>
      <c r="AZ1024" s="53"/>
      <c r="BA1024" s="53"/>
      <c r="BB1024" s="53"/>
      <c r="BC1024" s="53"/>
      <c r="BD1024" s="53"/>
      <c r="BE1024" s="53"/>
      <c r="BF1024" s="53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3"/>
      <c r="BS1024" s="53"/>
      <c r="BT1024" s="53"/>
      <c r="BU1024" s="53"/>
      <c r="BV1024" s="53"/>
      <c r="BW1024" s="53"/>
      <c r="BX1024" s="53"/>
      <c r="BY1024" s="53"/>
      <c r="BZ1024" s="53"/>
      <c r="CA1024" s="53"/>
      <c r="CB1024" s="53"/>
      <c r="CC1024" s="53"/>
      <c r="CD1024" s="53"/>
      <c r="CE1024" s="53"/>
      <c r="CF1024" s="53"/>
      <c r="CG1024" s="53"/>
      <c r="CH1024" s="53"/>
      <c r="CI1024" s="53"/>
      <c r="CJ1024" s="53"/>
      <c r="CK1024" s="53"/>
      <c r="CL1024" s="53"/>
      <c r="CM1024" s="53"/>
      <c r="CN1024" s="53"/>
      <c r="CO1024" s="53"/>
      <c r="CP1024" s="53"/>
      <c r="CQ1024" s="53"/>
      <c r="CR1024" s="53"/>
      <c r="CS1024" s="53"/>
      <c r="CT1024" s="53"/>
      <c r="CU1024" s="53"/>
      <c r="CV1024" s="53"/>
      <c r="CW1024" s="53"/>
      <c r="CX1024" s="53"/>
      <c r="CY1024" s="53"/>
    </row>
    <row r="1025" spans="39:103" ht="10.5">
      <c r="AM1025" s="53"/>
      <c r="AN1025" s="53"/>
      <c r="AO1025" s="53"/>
      <c r="AP1025" s="53"/>
      <c r="AQ1025" s="53"/>
      <c r="AR1025" s="53"/>
      <c r="AS1025" s="53"/>
      <c r="AT1025" s="53"/>
      <c r="AU1025" s="53"/>
      <c r="AV1025" s="53"/>
      <c r="AW1025" s="53"/>
      <c r="AX1025" s="53"/>
      <c r="AY1025" s="53"/>
      <c r="AZ1025" s="53"/>
      <c r="BA1025" s="53"/>
      <c r="BB1025" s="53"/>
      <c r="BC1025" s="53"/>
      <c r="BD1025" s="53"/>
      <c r="BE1025" s="53"/>
      <c r="BF1025" s="53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3"/>
      <c r="BS1025" s="53"/>
      <c r="BT1025" s="53"/>
      <c r="BU1025" s="53"/>
      <c r="BV1025" s="53"/>
      <c r="BW1025" s="53"/>
      <c r="BX1025" s="53"/>
      <c r="BY1025" s="53"/>
      <c r="BZ1025" s="53"/>
      <c r="CA1025" s="53"/>
      <c r="CB1025" s="53"/>
      <c r="CC1025" s="53"/>
      <c r="CD1025" s="53"/>
      <c r="CE1025" s="53"/>
      <c r="CF1025" s="53"/>
      <c r="CG1025" s="53"/>
      <c r="CH1025" s="53"/>
      <c r="CI1025" s="53"/>
      <c r="CJ1025" s="53"/>
      <c r="CK1025" s="53"/>
      <c r="CL1025" s="53"/>
      <c r="CM1025" s="53"/>
      <c r="CN1025" s="53"/>
      <c r="CO1025" s="53"/>
      <c r="CP1025" s="53"/>
      <c r="CQ1025" s="53"/>
      <c r="CR1025" s="53"/>
      <c r="CS1025" s="53"/>
      <c r="CT1025" s="53"/>
      <c r="CU1025" s="53"/>
      <c r="CV1025" s="53"/>
      <c r="CW1025" s="53"/>
      <c r="CX1025" s="53"/>
      <c r="CY1025" s="53"/>
    </row>
    <row r="1026" spans="39:103" ht="10.5">
      <c r="AM1026" s="53"/>
      <c r="AN1026" s="53"/>
      <c r="AO1026" s="53"/>
      <c r="AP1026" s="53"/>
      <c r="AQ1026" s="53"/>
      <c r="AR1026" s="53"/>
      <c r="AS1026" s="53"/>
      <c r="AT1026" s="53"/>
      <c r="AU1026" s="53"/>
      <c r="AV1026" s="53"/>
      <c r="AW1026" s="53"/>
      <c r="AX1026" s="53"/>
      <c r="AY1026" s="53"/>
      <c r="AZ1026" s="53"/>
      <c r="BA1026" s="53"/>
      <c r="BB1026" s="53"/>
      <c r="BC1026" s="53"/>
      <c r="BD1026" s="53"/>
      <c r="BE1026" s="53"/>
      <c r="BF1026" s="53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3"/>
      <c r="BS1026" s="53"/>
      <c r="BT1026" s="53"/>
      <c r="BU1026" s="53"/>
      <c r="BV1026" s="53"/>
      <c r="BW1026" s="53"/>
      <c r="BX1026" s="53"/>
      <c r="BY1026" s="53"/>
      <c r="BZ1026" s="53"/>
      <c r="CA1026" s="53"/>
      <c r="CB1026" s="53"/>
      <c r="CC1026" s="53"/>
      <c r="CD1026" s="53"/>
      <c r="CE1026" s="53"/>
      <c r="CF1026" s="53"/>
      <c r="CG1026" s="53"/>
      <c r="CH1026" s="53"/>
      <c r="CI1026" s="53"/>
      <c r="CJ1026" s="53"/>
      <c r="CK1026" s="53"/>
      <c r="CL1026" s="53"/>
      <c r="CM1026" s="53"/>
      <c r="CN1026" s="53"/>
      <c r="CO1026" s="53"/>
      <c r="CP1026" s="53"/>
      <c r="CQ1026" s="53"/>
      <c r="CR1026" s="53"/>
      <c r="CS1026" s="53"/>
      <c r="CT1026" s="53"/>
      <c r="CU1026" s="53"/>
      <c r="CV1026" s="53"/>
      <c r="CW1026" s="53"/>
      <c r="CX1026" s="53"/>
      <c r="CY1026" s="53"/>
    </row>
    <row r="1027" spans="39:103" ht="10.5">
      <c r="AM1027" s="53"/>
      <c r="AN1027" s="53"/>
      <c r="AO1027" s="53"/>
      <c r="AP1027" s="53"/>
      <c r="AQ1027" s="53"/>
      <c r="AR1027" s="53"/>
      <c r="AS1027" s="53"/>
      <c r="AT1027" s="53"/>
      <c r="AU1027" s="53"/>
      <c r="AV1027" s="53"/>
      <c r="AW1027" s="53"/>
      <c r="AX1027" s="53"/>
      <c r="AY1027" s="53"/>
      <c r="AZ1027" s="53"/>
      <c r="BA1027" s="53"/>
      <c r="BB1027" s="53"/>
      <c r="BC1027" s="53"/>
      <c r="BD1027" s="53"/>
      <c r="BE1027" s="53"/>
      <c r="BF1027" s="53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3"/>
      <c r="BS1027" s="53"/>
      <c r="BT1027" s="53"/>
      <c r="BU1027" s="53"/>
      <c r="BV1027" s="53"/>
      <c r="BW1027" s="53"/>
      <c r="BX1027" s="53"/>
      <c r="BY1027" s="53"/>
      <c r="BZ1027" s="53"/>
      <c r="CA1027" s="53"/>
      <c r="CB1027" s="53"/>
      <c r="CC1027" s="53"/>
      <c r="CD1027" s="53"/>
      <c r="CE1027" s="53"/>
      <c r="CF1027" s="53"/>
      <c r="CG1027" s="53"/>
      <c r="CH1027" s="53"/>
      <c r="CI1027" s="53"/>
      <c r="CJ1027" s="53"/>
      <c r="CK1027" s="53"/>
      <c r="CL1027" s="53"/>
      <c r="CM1027" s="53"/>
      <c r="CN1027" s="53"/>
      <c r="CO1027" s="53"/>
      <c r="CP1027" s="53"/>
      <c r="CQ1027" s="53"/>
      <c r="CR1027" s="53"/>
      <c r="CS1027" s="53"/>
      <c r="CT1027" s="53"/>
      <c r="CU1027" s="53"/>
      <c r="CV1027" s="53"/>
      <c r="CW1027" s="53"/>
      <c r="CX1027" s="53"/>
      <c r="CY1027" s="53"/>
    </row>
    <row r="1028" spans="39:103" ht="10.5">
      <c r="AM1028" s="53"/>
      <c r="AN1028" s="53"/>
      <c r="AO1028" s="53"/>
      <c r="AP1028" s="53"/>
      <c r="AQ1028" s="53"/>
      <c r="AR1028" s="53"/>
      <c r="AS1028" s="53"/>
      <c r="AT1028" s="53"/>
      <c r="AU1028" s="53"/>
      <c r="AV1028" s="53"/>
      <c r="AW1028" s="53"/>
      <c r="AX1028" s="53"/>
      <c r="AY1028" s="53"/>
      <c r="AZ1028" s="53"/>
      <c r="BA1028" s="53"/>
      <c r="BB1028" s="53"/>
      <c r="BC1028" s="53"/>
      <c r="BD1028" s="53"/>
      <c r="BE1028" s="53"/>
      <c r="BF1028" s="53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3"/>
      <c r="BS1028" s="53"/>
      <c r="BT1028" s="53"/>
      <c r="BU1028" s="53"/>
      <c r="BV1028" s="53"/>
      <c r="BW1028" s="53"/>
      <c r="BX1028" s="53"/>
      <c r="BY1028" s="53"/>
      <c r="BZ1028" s="53"/>
      <c r="CA1028" s="53"/>
      <c r="CB1028" s="53"/>
      <c r="CC1028" s="53"/>
      <c r="CD1028" s="53"/>
      <c r="CE1028" s="53"/>
      <c r="CF1028" s="53"/>
      <c r="CG1028" s="53"/>
      <c r="CH1028" s="53"/>
      <c r="CI1028" s="53"/>
      <c r="CJ1028" s="53"/>
      <c r="CK1028" s="53"/>
      <c r="CL1028" s="53"/>
      <c r="CM1028" s="53"/>
      <c r="CN1028" s="53"/>
      <c r="CO1028" s="53"/>
      <c r="CP1028" s="53"/>
      <c r="CQ1028" s="53"/>
      <c r="CR1028" s="53"/>
      <c r="CS1028" s="53"/>
      <c r="CT1028" s="53"/>
      <c r="CU1028" s="53"/>
      <c r="CV1028" s="53"/>
      <c r="CW1028" s="53"/>
      <c r="CX1028" s="53"/>
      <c r="CY1028" s="53"/>
    </row>
    <row r="1029" spans="39:103" ht="10.5">
      <c r="AM1029" s="53"/>
      <c r="AN1029" s="53"/>
      <c r="AO1029" s="53"/>
      <c r="AP1029" s="53"/>
      <c r="AQ1029" s="53"/>
      <c r="AR1029" s="53"/>
      <c r="AS1029" s="53"/>
      <c r="AT1029" s="53"/>
      <c r="AU1029" s="53"/>
      <c r="AV1029" s="53"/>
      <c r="AW1029" s="53"/>
      <c r="AX1029" s="53"/>
      <c r="AY1029" s="53"/>
      <c r="AZ1029" s="53"/>
      <c r="BA1029" s="53"/>
      <c r="BB1029" s="53"/>
      <c r="BC1029" s="53"/>
      <c r="BD1029" s="53"/>
      <c r="BE1029" s="53"/>
      <c r="BF1029" s="53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3"/>
      <c r="BS1029" s="53"/>
      <c r="BT1029" s="53"/>
      <c r="BU1029" s="53"/>
      <c r="BV1029" s="53"/>
      <c r="BW1029" s="53"/>
      <c r="BX1029" s="53"/>
      <c r="BY1029" s="53"/>
      <c r="BZ1029" s="53"/>
      <c r="CA1029" s="53"/>
      <c r="CB1029" s="53"/>
      <c r="CC1029" s="53"/>
      <c r="CD1029" s="53"/>
      <c r="CE1029" s="53"/>
      <c r="CF1029" s="53"/>
      <c r="CG1029" s="53"/>
      <c r="CH1029" s="53"/>
      <c r="CI1029" s="53"/>
      <c r="CJ1029" s="53"/>
      <c r="CK1029" s="53"/>
      <c r="CL1029" s="53"/>
      <c r="CM1029" s="53"/>
      <c r="CN1029" s="53"/>
      <c r="CO1029" s="53"/>
      <c r="CP1029" s="53"/>
      <c r="CQ1029" s="53"/>
      <c r="CR1029" s="53"/>
      <c r="CS1029" s="53"/>
      <c r="CT1029" s="53"/>
      <c r="CU1029" s="53"/>
      <c r="CV1029" s="53"/>
      <c r="CW1029" s="53"/>
      <c r="CX1029" s="53"/>
      <c r="CY1029" s="53"/>
    </row>
    <row r="1030" spans="39:103" ht="10.5">
      <c r="AM1030" s="53"/>
      <c r="AN1030" s="53"/>
      <c r="AO1030" s="53"/>
      <c r="AP1030" s="53"/>
      <c r="AQ1030" s="53"/>
      <c r="AR1030" s="53"/>
      <c r="AS1030" s="53"/>
      <c r="AT1030" s="53"/>
      <c r="AU1030" s="53"/>
      <c r="AV1030" s="53"/>
      <c r="AW1030" s="53"/>
      <c r="AX1030" s="53"/>
      <c r="AY1030" s="53"/>
      <c r="AZ1030" s="53"/>
      <c r="BA1030" s="53"/>
      <c r="BB1030" s="53"/>
      <c r="BC1030" s="53"/>
      <c r="BD1030" s="53"/>
      <c r="BE1030" s="53"/>
      <c r="BF1030" s="53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3"/>
      <c r="BS1030" s="53"/>
      <c r="BT1030" s="53"/>
      <c r="BU1030" s="53"/>
      <c r="BV1030" s="53"/>
      <c r="BW1030" s="53"/>
      <c r="BX1030" s="53"/>
      <c r="BY1030" s="53"/>
      <c r="BZ1030" s="53"/>
      <c r="CA1030" s="53"/>
      <c r="CB1030" s="53"/>
      <c r="CC1030" s="53"/>
      <c r="CD1030" s="53"/>
      <c r="CE1030" s="53"/>
      <c r="CF1030" s="53"/>
      <c r="CG1030" s="53"/>
      <c r="CH1030" s="53"/>
      <c r="CI1030" s="53"/>
      <c r="CJ1030" s="53"/>
      <c r="CK1030" s="53"/>
      <c r="CL1030" s="53"/>
      <c r="CM1030" s="53"/>
      <c r="CN1030" s="53"/>
      <c r="CO1030" s="53"/>
      <c r="CP1030" s="53"/>
      <c r="CQ1030" s="53"/>
      <c r="CR1030" s="53"/>
      <c r="CS1030" s="53"/>
      <c r="CT1030" s="53"/>
      <c r="CU1030" s="53"/>
      <c r="CV1030" s="53"/>
      <c r="CW1030" s="53"/>
      <c r="CX1030" s="53"/>
      <c r="CY1030" s="53"/>
    </row>
    <row r="1031" spans="39:103" ht="10.5">
      <c r="AM1031" s="53"/>
      <c r="AN1031" s="53"/>
      <c r="AO1031" s="53"/>
      <c r="AP1031" s="53"/>
      <c r="AQ1031" s="53"/>
      <c r="AR1031" s="53"/>
      <c r="AS1031" s="53"/>
      <c r="AT1031" s="53"/>
      <c r="AU1031" s="53"/>
      <c r="AV1031" s="53"/>
      <c r="AW1031" s="53"/>
      <c r="AX1031" s="53"/>
      <c r="AY1031" s="53"/>
      <c r="AZ1031" s="53"/>
      <c r="BA1031" s="53"/>
      <c r="BB1031" s="53"/>
      <c r="BC1031" s="53"/>
      <c r="BD1031" s="53"/>
      <c r="BE1031" s="53"/>
      <c r="BF1031" s="53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3"/>
      <c r="BS1031" s="53"/>
      <c r="BT1031" s="53"/>
      <c r="BU1031" s="53"/>
      <c r="BV1031" s="53"/>
      <c r="BW1031" s="53"/>
      <c r="BX1031" s="53"/>
      <c r="BY1031" s="53"/>
      <c r="BZ1031" s="53"/>
      <c r="CA1031" s="53"/>
      <c r="CB1031" s="53"/>
      <c r="CC1031" s="53"/>
      <c r="CD1031" s="53"/>
      <c r="CE1031" s="53"/>
      <c r="CF1031" s="53"/>
      <c r="CG1031" s="53"/>
      <c r="CH1031" s="53"/>
      <c r="CI1031" s="53"/>
      <c r="CJ1031" s="53"/>
      <c r="CK1031" s="53"/>
      <c r="CL1031" s="53"/>
      <c r="CM1031" s="53"/>
      <c r="CN1031" s="53"/>
      <c r="CO1031" s="53"/>
      <c r="CP1031" s="53"/>
      <c r="CQ1031" s="53"/>
      <c r="CR1031" s="53"/>
      <c r="CS1031" s="53"/>
      <c r="CT1031" s="53"/>
      <c r="CU1031" s="53"/>
      <c r="CV1031" s="53"/>
      <c r="CW1031" s="53"/>
      <c r="CX1031" s="53"/>
      <c r="CY1031" s="53"/>
    </row>
    <row r="1032" spans="39:103" ht="10.5">
      <c r="AM1032" s="53"/>
      <c r="AN1032" s="53"/>
      <c r="AO1032" s="53"/>
      <c r="AP1032" s="53"/>
      <c r="AQ1032" s="53"/>
      <c r="AR1032" s="53"/>
      <c r="AS1032" s="53"/>
      <c r="AT1032" s="53"/>
      <c r="AU1032" s="53"/>
      <c r="AV1032" s="53"/>
      <c r="AW1032" s="53"/>
      <c r="AX1032" s="53"/>
      <c r="AY1032" s="53"/>
      <c r="AZ1032" s="53"/>
      <c r="BA1032" s="53"/>
      <c r="BB1032" s="53"/>
      <c r="BC1032" s="53"/>
      <c r="BD1032" s="53"/>
      <c r="BE1032" s="53"/>
      <c r="BF1032" s="53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3"/>
      <c r="BS1032" s="53"/>
      <c r="BT1032" s="53"/>
      <c r="BU1032" s="53"/>
      <c r="BV1032" s="53"/>
      <c r="BW1032" s="53"/>
      <c r="BX1032" s="53"/>
      <c r="BY1032" s="53"/>
      <c r="BZ1032" s="53"/>
      <c r="CA1032" s="53"/>
      <c r="CB1032" s="53"/>
      <c r="CC1032" s="53"/>
      <c r="CD1032" s="53"/>
      <c r="CE1032" s="53"/>
      <c r="CF1032" s="53"/>
      <c r="CG1032" s="53"/>
      <c r="CH1032" s="53"/>
      <c r="CI1032" s="53"/>
      <c r="CJ1032" s="53"/>
      <c r="CK1032" s="53"/>
      <c r="CL1032" s="53"/>
      <c r="CM1032" s="53"/>
      <c r="CN1032" s="53"/>
      <c r="CO1032" s="53"/>
      <c r="CP1032" s="53"/>
      <c r="CQ1032" s="53"/>
      <c r="CR1032" s="53"/>
      <c r="CS1032" s="53"/>
      <c r="CT1032" s="53"/>
      <c r="CU1032" s="53"/>
      <c r="CV1032" s="53"/>
      <c r="CW1032" s="53"/>
      <c r="CX1032" s="53"/>
      <c r="CY1032" s="53"/>
    </row>
    <row r="1033" spans="39:103" ht="10.5">
      <c r="AM1033" s="53"/>
      <c r="AN1033" s="53"/>
      <c r="AO1033" s="53"/>
      <c r="AP1033" s="53"/>
      <c r="AQ1033" s="53"/>
      <c r="AR1033" s="53"/>
      <c r="AS1033" s="53"/>
      <c r="AT1033" s="53"/>
      <c r="AU1033" s="53"/>
      <c r="AV1033" s="53"/>
      <c r="AW1033" s="53"/>
      <c r="AX1033" s="53"/>
      <c r="AY1033" s="53"/>
      <c r="AZ1033" s="53"/>
      <c r="BA1033" s="53"/>
      <c r="BB1033" s="53"/>
      <c r="BC1033" s="53"/>
      <c r="BD1033" s="53"/>
      <c r="BE1033" s="53"/>
      <c r="BF1033" s="53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3"/>
      <c r="BS1033" s="53"/>
      <c r="BT1033" s="53"/>
      <c r="BU1033" s="53"/>
      <c r="BV1033" s="53"/>
      <c r="BW1033" s="53"/>
      <c r="BX1033" s="53"/>
      <c r="BY1033" s="53"/>
      <c r="BZ1033" s="53"/>
      <c r="CA1033" s="53"/>
      <c r="CB1033" s="53"/>
      <c r="CC1033" s="53"/>
      <c r="CD1033" s="53"/>
      <c r="CE1033" s="53"/>
      <c r="CF1033" s="53"/>
      <c r="CG1033" s="53"/>
      <c r="CH1033" s="53"/>
      <c r="CI1033" s="53"/>
      <c r="CJ1033" s="53"/>
      <c r="CK1033" s="53"/>
      <c r="CL1033" s="53"/>
      <c r="CM1033" s="53"/>
      <c r="CN1033" s="53"/>
      <c r="CO1033" s="53"/>
      <c r="CP1033" s="53"/>
      <c r="CQ1033" s="53"/>
      <c r="CR1033" s="53"/>
      <c r="CS1033" s="53"/>
      <c r="CT1033" s="53"/>
      <c r="CU1033" s="53"/>
      <c r="CV1033" s="53"/>
      <c r="CW1033" s="53"/>
      <c r="CX1033" s="53"/>
      <c r="CY1033" s="53"/>
    </row>
    <row r="1034" spans="39:103" ht="10.5">
      <c r="AM1034" s="53"/>
      <c r="AN1034" s="53"/>
      <c r="AO1034" s="53"/>
      <c r="AP1034" s="53"/>
      <c r="AQ1034" s="53"/>
      <c r="AR1034" s="53"/>
      <c r="AS1034" s="53"/>
      <c r="AT1034" s="53"/>
      <c r="AU1034" s="53"/>
      <c r="AV1034" s="53"/>
      <c r="AW1034" s="53"/>
      <c r="AX1034" s="53"/>
      <c r="AY1034" s="53"/>
      <c r="AZ1034" s="53"/>
      <c r="BA1034" s="53"/>
      <c r="BB1034" s="53"/>
      <c r="BC1034" s="53"/>
      <c r="BD1034" s="53"/>
      <c r="BE1034" s="53"/>
      <c r="BF1034" s="53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3"/>
      <c r="BS1034" s="53"/>
      <c r="BT1034" s="53"/>
      <c r="BU1034" s="53"/>
      <c r="BV1034" s="53"/>
      <c r="BW1034" s="53"/>
      <c r="BX1034" s="53"/>
      <c r="BY1034" s="53"/>
      <c r="BZ1034" s="53"/>
      <c r="CA1034" s="53"/>
      <c r="CB1034" s="53"/>
      <c r="CC1034" s="53"/>
      <c r="CD1034" s="53"/>
      <c r="CE1034" s="53"/>
      <c r="CF1034" s="53"/>
      <c r="CG1034" s="53"/>
      <c r="CH1034" s="53"/>
      <c r="CI1034" s="53"/>
      <c r="CJ1034" s="53"/>
      <c r="CK1034" s="53"/>
      <c r="CL1034" s="53"/>
      <c r="CM1034" s="53"/>
      <c r="CN1034" s="53"/>
      <c r="CO1034" s="53"/>
      <c r="CP1034" s="53"/>
      <c r="CQ1034" s="53"/>
      <c r="CR1034" s="53"/>
      <c r="CS1034" s="53"/>
      <c r="CT1034" s="53"/>
      <c r="CU1034" s="53"/>
      <c r="CV1034" s="53"/>
      <c r="CW1034" s="53"/>
      <c r="CX1034" s="53"/>
      <c r="CY1034" s="53"/>
    </row>
    <row r="1035" spans="39:103" ht="10.5">
      <c r="AM1035" s="53"/>
      <c r="AN1035" s="53"/>
      <c r="AO1035" s="53"/>
      <c r="AP1035" s="53"/>
      <c r="AQ1035" s="53"/>
      <c r="AR1035" s="53"/>
      <c r="AS1035" s="53"/>
      <c r="AT1035" s="53"/>
      <c r="AU1035" s="53"/>
      <c r="AV1035" s="53"/>
      <c r="AW1035" s="53"/>
      <c r="AX1035" s="53"/>
      <c r="AY1035" s="53"/>
      <c r="AZ1035" s="53"/>
      <c r="BA1035" s="53"/>
      <c r="BB1035" s="53"/>
      <c r="BC1035" s="53"/>
      <c r="BD1035" s="53"/>
      <c r="BE1035" s="53"/>
      <c r="BF1035" s="53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3"/>
      <c r="BS1035" s="53"/>
      <c r="BT1035" s="53"/>
      <c r="BU1035" s="53"/>
      <c r="BV1035" s="53"/>
      <c r="BW1035" s="53"/>
      <c r="BX1035" s="53"/>
      <c r="BY1035" s="53"/>
      <c r="BZ1035" s="53"/>
      <c r="CA1035" s="53"/>
      <c r="CB1035" s="53"/>
      <c r="CC1035" s="53"/>
      <c r="CD1035" s="53"/>
      <c r="CE1035" s="53"/>
      <c r="CF1035" s="53"/>
      <c r="CG1035" s="53"/>
      <c r="CH1035" s="53"/>
      <c r="CI1035" s="53"/>
      <c r="CJ1035" s="53"/>
      <c r="CK1035" s="53"/>
      <c r="CL1035" s="53"/>
      <c r="CM1035" s="53"/>
      <c r="CN1035" s="53"/>
      <c r="CO1035" s="53"/>
      <c r="CP1035" s="53"/>
      <c r="CQ1035" s="53"/>
      <c r="CR1035" s="53"/>
      <c r="CS1035" s="53"/>
      <c r="CT1035" s="53"/>
      <c r="CU1035" s="53"/>
      <c r="CV1035" s="53"/>
      <c r="CW1035" s="53"/>
      <c r="CX1035" s="53"/>
      <c r="CY1035" s="53"/>
    </row>
    <row r="1036" spans="39:103" ht="10.5">
      <c r="AM1036" s="53"/>
      <c r="AN1036" s="53"/>
      <c r="AO1036" s="53"/>
      <c r="AP1036" s="53"/>
      <c r="AQ1036" s="53"/>
      <c r="AR1036" s="53"/>
      <c r="AS1036" s="53"/>
      <c r="AT1036" s="53"/>
      <c r="AU1036" s="53"/>
      <c r="AV1036" s="53"/>
      <c r="AW1036" s="53"/>
      <c r="AX1036" s="53"/>
      <c r="AY1036" s="53"/>
      <c r="AZ1036" s="53"/>
      <c r="BA1036" s="53"/>
      <c r="BB1036" s="53"/>
      <c r="BC1036" s="53"/>
      <c r="BD1036" s="53"/>
      <c r="BE1036" s="53"/>
      <c r="BF1036" s="53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3"/>
      <c r="BS1036" s="53"/>
      <c r="BT1036" s="53"/>
      <c r="BU1036" s="53"/>
      <c r="BV1036" s="53"/>
      <c r="BW1036" s="53"/>
      <c r="BX1036" s="53"/>
      <c r="BY1036" s="53"/>
      <c r="BZ1036" s="53"/>
      <c r="CA1036" s="53"/>
      <c r="CB1036" s="53"/>
      <c r="CC1036" s="53"/>
      <c r="CD1036" s="53"/>
      <c r="CE1036" s="53"/>
      <c r="CF1036" s="53"/>
      <c r="CG1036" s="53"/>
      <c r="CH1036" s="53"/>
      <c r="CI1036" s="53"/>
      <c r="CJ1036" s="53"/>
      <c r="CK1036" s="53"/>
      <c r="CL1036" s="53"/>
      <c r="CM1036" s="53"/>
      <c r="CN1036" s="53"/>
      <c r="CO1036" s="53"/>
      <c r="CP1036" s="53"/>
      <c r="CQ1036" s="53"/>
      <c r="CR1036" s="53"/>
      <c r="CS1036" s="53"/>
      <c r="CT1036" s="53"/>
      <c r="CU1036" s="53"/>
      <c r="CV1036" s="53"/>
      <c r="CW1036" s="53"/>
      <c r="CX1036" s="53"/>
      <c r="CY1036" s="53"/>
    </row>
    <row r="1037" spans="39:103" ht="10.5">
      <c r="AM1037" s="53"/>
      <c r="AN1037" s="53"/>
      <c r="AO1037" s="53"/>
      <c r="AP1037" s="53"/>
      <c r="AQ1037" s="53"/>
      <c r="AR1037" s="53"/>
      <c r="AS1037" s="53"/>
      <c r="AT1037" s="53"/>
      <c r="AU1037" s="53"/>
      <c r="AV1037" s="53"/>
      <c r="AW1037" s="53"/>
      <c r="AX1037" s="53"/>
      <c r="AY1037" s="53"/>
      <c r="AZ1037" s="53"/>
      <c r="BA1037" s="53"/>
      <c r="BB1037" s="53"/>
      <c r="BC1037" s="53"/>
      <c r="BD1037" s="53"/>
      <c r="BE1037" s="53"/>
      <c r="BF1037" s="53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3"/>
      <c r="BS1037" s="53"/>
      <c r="BT1037" s="53"/>
      <c r="BU1037" s="53"/>
      <c r="BV1037" s="53"/>
      <c r="BW1037" s="53"/>
      <c r="BX1037" s="53"/>
      <c r="BY1037" s="53"/>
      <c r="BZ1037" s="53"/>
      <c r="CA1037" s="53"/>
      <c r="CB1037" s="53"/>
      <c r="CC1037" s="53"/>
      <c r="CD1037" s="53"/>
      <c r="CE1037" s="53"/>
      <c r="CF1037" s="53"/>
      <c r="CG1037" s="53"/>
      <c r="CH1037" s="53"/>
      <c r="CI1037" s="53"/>
      <c r="CJ1037" s="53"/>
      <c r="CK1037" s="53"/>
      <c r="CL1037" s="53"/>
      <c r="CM1037" s="53"/>
      <c r="CN1037" s="53"/>
      <c r="CO1037" s="53"/>
      <c r="CP1037" s="53"/>
      <c r="CQ1037" s="53"/>
      <c r="CR1037" s="53"/>
      <c r="CS1037" s="53"/>
      <c r="CT1037" s="53"/>
      <c r="CU1037" s="53"/>
      <c r="CV1037" s="53"/>
      <c r="CW1037" s="53"/>
      <c r="CX1037" s="53"/>
      <c r="CY1037" s="53"/>
    </row>
    <row r="1038" spans="39:103" ht="10.5">
      <c r="AM1038" s="53"/>
      <c r="AN1038" s="53"/>
      <c r="AO1038" s="53"/>
      <c r="AP1038" s="53"/>
      <c r="AQ1038" s="53"/>
      <c r="AR1038" s="53"/>
      <c r="AS1038" s="53"/>
      <c r="AT1038" s="53"/>
      <c r="AU1038" s="53"/>
      <c r="AV1038" s="53"/>
      <c r="AW1038" s="53"/>
      <c r="AX1038" s="53"/>
      <c r="AY1038" s="53"/>
      <c r="AZ1038" s="53"/>
      <c r="BA1038" s="53"/>
      <c r="BB1038" s="53"/>
      <c r="BC1038" s="53"/>
      <c r="BD1038" s="53"/>
      <c r="BE1038" s="53"/>
      <c r="BF1038" s="53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3"/>
      <c r="BS1038" s="53"/>
      <c r="BT1038" s="53"/>
      <c r="BU1038" s="53"/>
      <c r="BV1038" s="53"/>
      <c r="BW1038" s="53"/>
      <c r="BX1038" s="53"/>
      <c r="BY1038" s="53"/>
      <c r="BZ1038" s="53"/>
      <c r="CA1038" s="53"/>
      <c r="CB1038" s="53"/>
      <c r="CC1038" s="53"/>
      <c r="CD1038" s="53"/>
      <c r="CE1038" s="53"/>
      <c r="CF1038" s="53"/>
      <c r="CG1038" s="53"/>
      <c r="CH1038" s="53"/>
      <c r="CI1038" s="53"/>
      <c r="CJ1038" s="53"/>
      <c r="CK1038" s="53"/>
      <c r="CL1038" s="53"/>
      <c r="CM1038" s="53"/>
      <c r="CN1038" s="53"/>
      <c r="CO1038" s="53"/>
      <c r="CP1038" s="53"/>
      <c r="CQ1038" s="53"/>
      <c r="CR1038" s="53"/>
      <c r="CS1038" s="53"/>
      <c r="CT1038" s="53"/>
      <c r="CU1038" s="53"/>
      <c r="CV1038" s="53"/>
      <c r="CW1038" s="53"/>
      <c r="CX1038" s="53"/>
      <c r="CY1038" s="53"/>
    </row>
    <row r="1039" spans="39:103" ht="10.5">
      <c r="AM1039" s="53"/>
      <c r="AN1039" s="53"/>
      <c r="AO1039" s="53"/>
      <c r="AP1039" s="53"/>
      <c r="AQ1039" s="53"/>
      <c r="AR1039" s="53"/>
      <c r="AS1039" s="53"/>
      <c r="AT1039" s="53"/>
      <c r="AU1039" s="53"/>
      <c r="AV1039" s="53"/>
      <c r="AW1039" s="53"/>
      <c r="AX1039" s="53"/>
      <c r="AY1039" s="53"/>
      <c r="AZ1039" s="53"/>
      <c r="BA1039" s="53"/>
      <c r="BB1039" s="53"/>
      <c r="BC1039" s="53"/>
      <c r="BD1039" s="53"/>
      <c r="BE1039" s="53"/>
      <c r="BF1039" s="53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3"/>
      <c r="BS1039" s="53"/>
      <c r="BT1039" s="53"/>
      <c r="BU1039" s="53"/>
      <c r="BV1039" s="53"/>
      <c r="BW1039" s="53"/>
      <c r="BX1039" s="53"/>
      <c r="BY1039" s="53"/>
      <c r="BZ1039" s="53"/>
      <c r="CA1039" s="53"/>
      <c r="CB1039" s="53"/>
      <c r="CC1039" s="53"/>
      <c r="CD1039" s="53"/>
      <c r="CE1039" s="53"/>
      <c r="CF1039" s="53"/>
      <c r="CG1039" s="53"/>
      <c r="CH1039" s="53"/>
      <c r="CI1039" s="53"/>
      <c r="CJ1039" s="53"/>
      <c r="CK1039" s="53"/>
      <c r="CL1039" s="53"/>
      <c r="CM1039" s="53"/>
      <c r="CN1039" s="53"/>
      <c r="CO1039" s="53"/>
      <c r="CP1039" s="53"/>
      <c r="CQ1039" s="53"/>
      <c r="CR1039" s="53"/>
      <c r="CS1039" s="53"/>
      <c r="CT1039" s="53"/>
      <c r="CU1039" s="53"/>
      <c r="CV1039" s="53"/>
      <c r="CW1039" s="53"/>
      <c r="CX1039" s="53"/>
      <c r="CY1039" s="53"/>
    </row>
    <row r="1040" spans="39:103" ht="10.5">
      <c r="AM1040" s="53"/>
      <c r="AN1040" s="53"/>
      <c r="AO1040" s="53"/>
      <c r="AP1040" s="53"/>
      <c r="AQ1040" s="53"/>
      <c r="AR1040" s="53"/>
      <c r="AS1040" s="53"/>
      <c r="AT1040" s="53"/>
      <c r="AU1040" s="53"/>
      <c r="AV1040" s="53"/>
      <c r="AW1040" s="53"/>
      <c r="AX1040" s="53"/>
      <c r="AY1040" s="53"/>
      <c r="AZ1040" s="53"/>
      <c r="BA1040" s="53"/>
      <c r="BB1040" s="53"/>
      <c r="BC1040" s="53"/>
      <c r="BD1040" s="53"/>
      <c r="BE1040" s="53"/>
      <c r="BF1040" s="53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3"/>
      <c r="BS1040" s="53"/>
      <c r="BT1040" s="53"/>
      <c r="BU1040" s="53"/>
      <c r="BV1040" s="53"/>
      <c r="BW1040" s="53"/>
      <c r="BX1040" s="53"/>
      <c r="BY1040" s="53"/>
      <c r="BZ1040" s="53"/>
      <c r="CA1040" s="53"/>
      <c r="CB1040" s="53"/>
      <c r="CC1040" s="53"/>
      <c r="CD1040" s="53"/>
      <c r="CE1040" s="53"/>
      <c r="CF1040" s="53"/>
      <c r="CG1040" s="53"/>
      <c r="CH1040" s="53"/>
      <c r="CI1040" s="53"/>
      <c r="CJ1040" s="53"/>
      <c r="CK1040" s="53"/>
      <c r="CL1040" s="53"/>
      <c r="CM1040" s="53"/>
      <c r="CN1040" s="53"/>
      <c r="CO1040" s="53"/>
      <c r="CP1040" s="53"/>
      <c r="CQ1040" s="53"/>
      <c r="CR1040" s="53"/>
      <c r="CS1040" s="53"/>
      <c r="CT1040" s="53"/>
      <c r="CU1040" s="53"/>
      <c r="CV1040" s="53"/>
      <c r="CW1040" s="53"/>
      <c r="CX1040" s="53"/>
      <c r="CY1040" s="53"/>
    </row>
    <row r="1041" spans="39:103" ht="10.5">
      <c r="AM1041" s="53"/>
      <c r="AN1041" s="53"/>
      <c r="AO1041" s="53"/>
      <c r="AP1041" s="53"/>
      <c r="AQ1041" s="53"/>
      <c r="AR1041" s="53"/>
      <c r="AS1041" s="53"/>
      <c r="AT1041" s="53"/>
      <c r="AU1041" s="53"/>
      <c r="AV1041" s="53"/>
      <c r="AW1041" s="53"/>
      <c r="AX1041" s="53"/>
      <c r="AY1041" s="53"/>
      <c r="AZ1041" s="53"/>
      <c r="BA1041" s="53"/>
      <c r="BB1041" s="53"/>
      <c r="BC1041" s="53"/>
      <c r="BD1041" s="53"/>
      <c r="BE1041" s="53"/>
      <c r="BF1041" s="53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3"/>
      <c r="BS1041" s="53"/>
      <c r="BT1041" s="53"/>
      <c r="BU1041" s="53"/>
      <c r="BV1041" s="53"/>
      <c r="BW1041" s="53"/>
      <c r="BX1041" s="53"/>
      <c r="BY1041" s="53"/>
      <c r="BZ1041" s="53"/>
      <c r="CA1041" s="53"/>
      <c r="CB1041" s="53"/>
      <c r="CC1041" s="53"/>
      <c r="CD1041" s="53"/>
      <c r="CE1041" s="53"/>
      <c r="CF1041" s="53"/>
      <c r="CG1041" s="53"/>
      <c r="CH1041" s="53"/>
      <c r="CI1041" s="53"/>
      <c r="CJ1041" s="53"/>
      <c r="CK1041" s="53"/>
      <c r="CL1041" s="53"/>
      <c r="CM1041" s="53"/>
      <c r="CN1041" s="53"/>
      <c r="CO1041" s="53"/>
      <c r="CP1041" s="53"/>
      <c r="CQ1041" s="53"/>
      <c r="CR1041" s="53"/>
      <c r="CS1041" s="53"/>
      <c r="CT1041" s="53"/>
      <c r="CU1041" s="53"/>
      <c r="CV1041" s="53"/>
      <c r="CW1041" s="53"/>
      <c r="CX1041" s="53"/>
      <c r="CY1041" s="53"/>
    </row>
    <row r="1042" spans="39:103" ht="10.5">
      <c r="AM1042" s="53"/>
      <c r="AN1042" s="53"/>
      <c r="AO1042" s="53"/>
      <c r="AP1042" s="53"/>
      <c r="AQ1042" s="53"/>
      <c r="AR1042" s="53"/>
      <c r="AS1042" s="53"/>
      <c r="AT1042" s="53"/>
      <c r="AU1042" s="53"/>
      <c r="AV1042" s="53"/>
      <c r="AW1042" s="53"/>
      <c r="AX1042" s="53"/>
      <c r="AY1042" s="53"/>
      <c r="AZ1042" s="53"/>
      <c r="BA1042" s="53"/>
      <c r="BB1042" s="53"/>
      <c r="BC1042" s="53"/>
      <c r="BD1042" s="53"/>
      <c r="BE1042" s="53"/>
      <c r="BF1042" s="53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3"/>
      <c r="BS1042" s="53"/>
      <c r="BT1042" s="53"/>
      <c r="BU1042" s="53"/>
      <c r="BV1042" s="53"/>
      <c r="BW1042" s="53"/>
      <c r="BX1042" s="53"/>
      <c r="BY1042" s="53"/>
      <c r="BZ1042" s="53"/>
      <c r="CA1042" s="53"/>
      <c r="CB1042" s="53"/>
      <c r="CC1042" s="53"/>
      <c r="CD1042" s="53"/>
      <c r="CE1042" s="53"/>
      <c r="CF1042" s="53"/>
      <c r="CG1042" s="53"/>
      <c r="CH1042" s="53"/>
      <c r="CI1042" s="53"/>
      <c r="CJ1042" s="53"/>
      <c r="CK1042" s="53"/>
      <c r="CL1042" s="53"/>
      <c r="CM1042" s="53"/>
      <c r="CN1042" s="53"/>
      <c r="CO1042" s="53"/>
      <c r="CP1042" s="53"/>
      <c r="CQ1042" s="53"/>
      <c r="CR1042" s="53"/>
      <c r="CS1042" s="53"/>
      <c r="CT1042" s="53"/>
      <c r="CU1042" s="53"/>
      <c r="CV1042" s="53"/>
      <c r="CW1042" s="53"/>
      <c r="CX1042" s="53"/>
      <c r="CY1042" s="53"/>
    </row>
    <row r="1043" spans="39:103" ht="10.5">
      <c r="AM1043" s="53"/>
      <c r="AN1043" s="53"/>
      <c r="AO1043" s="53"/>
      <c r="AP1043" s="53"/>
      <c r="AQ1043" s="53"/>
      <c r="AR1043" s="53"/>
      <c r="AS1043" s="53"/>
      <c r="AT1043" s="53"/>
      <c r="AU1043" s="53"/>
      <c r="AV1043" s="53"/>
      <c r="AW1043" s="53"/>
      <c r="AX1043" s="53"/>
      <c r="AY1043" s="53"/>
      <c r="AZ1043" s="53"/>
      <c r="BA1043" s="53"/>
      <c r="BB1043" s="53"/>
      <c r="BC1043" s="53"/>
      <c r="BD1043" s="53"/>
      <c r="BE1043" s="53"/>
      <c r="BF1043" s="53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3"/>
      <c r="BS1043" s="53"/>
      <c r="BT1043" s="53"/>
      <c r="BU1043" s="53"/>
      <c r="BV1043" s="53"/>
      <c r="BW1043" s="53"/>
      <c r="BX1043" s="53"/>
      <c r="BY1043" s="53"/>
      <c r="BZ1043" s="53"/>
      <c r="CA1043" s="53"/>
      <c r="CB1043" s="53"/>
      <c r="CC1043" s="53"/>
      <c r="CD1043" s="53"/>
      <c r="CE1043" s="53"/>
      <c r="CF1043" s="53"/>
      <c r="CG1043" s="53"/>
      <c r="CH1043" s="53"/>
      <c r="CI1043" s="53"/>
      <c r="CJ1043" s="53"/>
      <c r="CK1043" s="53"/>
      <c r="CL1043" s="53"/>
      <c r="CM1043" s="53"/>
      <c r="CN1043" s="53"/>
      <c r="CO1043" s="53"/>
      <c r="CP1043" s="53"/>
      <c r="CQ1043" s="53"/>
      <c r="CR1043" s="53"/>
      <c r="CS1043" s="53"/>
      <c r="CT1043" s="53"/>
      <c r="CU1043" s="53"/>
      <c r="CV1043" s="53"/>
      <c r="CW1043" s="53"/>
      <c r="CX1043" s="53"/>
      <c r="CY1043" s="53"/>
    </row>
    <row r="1044" spans="39:103" ht="10.5">
      <c r="AM1044" s="53"/>
      <c r="AN1044" s="53"/>
      <c r="AO1044" s="53"/>
      <c r="AP1044" s="53"/>
      <c r="AQ1044" s="53"/>
      <c r="AR1044" s="53"/>
      <c r="AS1044" s="53"/>
      <c r="AT1044" s="53"/>
      <c r="AU1044" s="53"/>
      <c r="AV1044" s="53"/>
      <c r="AW1044" s="53"/>
      <c r="AX1044" s="53"/>
      <c r="AY1044" s="53"/>
      <c r="AZ1044" s="53"/>
      <c r="BA1044" s="53"/>
      <c r="BB1044" s="53"/>
      <c r="BC1044" s="53"/>
      <c r="BD1044" s="53"/>
      <c r="BE1044" s="53"/>
      <c r="BF1044" s="53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3"/>
      <c r="BS1044" s="53"/>
      <c r="BT1044" s="53"/>
      <c r="BU1044" s="53"/>
      <c r="BV1044" s="53"/>
      <c r="BW1044" s="53"/>
      <c r="BX1044" s="53"/>
      <c r="BY1044" s="53"/>
      <c r="BZ1044" s="53"/>
      <c r="CA1044" s="53"/>
      <c r="CB1044" s="53"/>
      <c r="CC1044" s="53"/>
      <c r="CD1044" s="53"/>
      <c r="CE1044" s="53"/>
      <c r="CF1044" s="53"/>
      <c r="CG1044" s="53"/>
      <c r="CH1044" s="53"/>
      <c r="CI1044" s="53"/>
      <c r="CJ1044" s="53"/>
      <c r="CK1044" s="53"/>
      <c r="CL1044" s="53"/>
      <c r="CM1044" s="53"/>
      <c r="CN1044" s="53"/>
      <c r="CO1044" s="53"/>
      <c r="CP1044" s="53"/>
      <c r="CQ1044" s="53"/>
      <c r="CR1044" s="53"/>
      <c r="CS1044" s="53"/>
      <c r="CT1044" s="53"/>
      <c r="CU1044" s="53"/>
      <c r="CV1044" s="53"/>
      <c r="CW1044" s="53"/>
      <c r="CX1044" s="53"/>
      <c r="CY1044" s="53"/>
    </row>
    <row r="1045" spans="39:103" ht="10.5">
      <c r="AM1045" s="53"/>
      <c r="AN1045" s="53"/>
      <c r="AO1045" s="53"/>
      <c r="AP1045" s="53"/>
      <c r="AQ1045" s="53"/>
      <c r="AR1045" s="53"/>
      <c r="AS1045" s="53"/>
      <c r="AT1045" s="53"/>
      <c r="AU1045" s="53"/>
      <c r="AV1045" s="53"/>
      <c r="AW1045" s="53"/>
      <c r="AX1045" s="53"/>
      <c r="AY1045" s="53"/>
      <c r="AZ1045" s="53"/>
      <c r="BA1045" s="53"/>
      <c r="BB1045" s="53"/>
      <c r="BC1045" s="53"/>
      <c r="BD1045" s="53"/>
      <c r="BE1045" s="53"/>
      <c r="BF1045" s="53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3"/>
      <c r="BS1045" s="53"/>
      <c r="BT1045" s="53"/>
      <c r="BU1045" s="53"/>
      <c r="BV1045" s="53"/>
      <c r="BW1045" s="53"/>
      <c r="BX1045" s="53"/>
      <c r="BY1045" s="53"/>
      <c r="BZ1045" s="53"/>
      <c r="CA1045" s="53"/>
      <c r="CB1045" s="53"/>
      <c r="CC1045" s="53"/>
      <c r="CD1045" s="53"/>
      <c r="CE1045" s="53"/>
      <c r="CF1045" s="53"/>
      <c r="CG1045" s="53"/>
      <c r="CH1045" s="53"/>
      <c r="CI1045" s="53"/>
      <c r="CJ1045" s="53"/>
      <c r="CK1045" s="53"/>
      <c r="CL1045" s="53"/>
      <c r="CM1045" s="53"/>
      <c r="CN1045" s="53"/>
      <c r="CO1045" s="53"/>
      <c r="CP1045" s="53"/>
      <c r="CQ1045" s="53"/>
      <c r="CR1045" s="53"/>
      <c r="CS1045" s="53"/>
      <c r="CT1045" s="53"/>
      <c r="CU1045" s="53"/>
      <c r="CV1045" s="53"/>
      <c r="CW1045" s="53"/>
      <c r="CX1045" s="53"/>
      <c r="CY1045" s="53"/>
    </row>
    <row r="1046" spans="39:103" ht="10.5">
      <c r="AM1046" s="53"/>
      <c r="AN1046" s="53"/>
      <c r="AO1046" s="53"/>
      <c r="AP1046" s="53"/>
      <c r="AQ1046" s="53"/>
      <c r="AR1046" s="53"/>
      <c r="AS1046" s="53"/>
      <c r="AT1046" s="53"/>
      <c r="AU1046" s="53"/>
      <c r="AV1046" s="53"/>
      <c r="AW1046" s="53"/>
      <c r="AX1046" s="53"/>
      <c r="AY1046" s="53"/>
      <c r="AZ1046" s="53"/>
      <c r="BA1046" s="53"/>
      <c r="BB1046" s="53"/>
      <c r="BC1046" s="53"/>
      <c r="BD1046" s="53"/>
      <c r="BE1046" s="53"/>
      <c r="BF1046" s="53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3"/>
      <c r="BS1046" s="53"/>
      <c r="BT1046" s="53"/>
      <c r="BU1046" s="53"/>
      <c r="BV1046" s="53"/>
      <c r="BW1046" s="53"/>
      <c r="BX1046" s="53"/>
      <c r="BY1046" s="53"/>
      <c r="BZ1046" s="53"/>
      <c r="CA1046" s="53"/>
      <c r="CB1046" s="53"/>
      <c r="CC1046" s="53"/>
      <c r="CD1046" s="53"/>
      <c r="CE1046" s="53"/>
      <c r="CF1046" s="53"/>
      <c r="CG1046" s="53"/>
      <c r="CH1046" s="53"/>
      <c r="CI1046" s="53"/>
      <c r="CJ1046" s="53"/>
      <c r="CK1046" s="53"/>
      <c r="CL1046" s="53"/>
      <c r="CM1046" s="53"/>
      <c r="CN1046" s="53"/>
      <c r="CO1046" s="53"/>
      <c r="CP1046" s="53"/>
      <c r="CQ1046" s="53"/>
      <c r="CR1046" s="53"/>
      <c r="CS1046" s="53"/>
      <c r="CT1046" s="53"/>
      <c r="CU1046" s="53"/>
      <c r="CV1046" s="53"/>
      <c r="CW1046" s="53"/>
      <c r="CX1046" s="53"/>
      <c r="CY1046" s="53"/>
    </row>
    <row r="1047" spans="39:103" ht="10.5">
      <c r="AM1047" s="53"/>
      <c r="AN1047" s="53"/>
      <c r="AO1047" s="53"/>
      <c r="AP1047" s="53"/>
      <c r="AQ1047" s="53"/>
      <c r="AR1047" s="53"/>
      <c r="AS1047" s="53"/>
      <c r="AT1047" s="53"/>
      <c r="AU1047" s="53"/>
      <c r="AV1047" s="53"/>
      <c r="AW1047" s="53"/>
      <c r="AX1047" s="53"/>
      <c r="AY1047" s="53"/>
      <c r="AZ1047" s="53"/>
      <c r="BA1047" s="53"/>
      <c r="BB1047" s="53"/>
      <c r="BC1047" s="53"/>
      <c r="BD1047" s="53"/>
      <c r="BE1047" s="53"/>
      <c r="BF1047" s="53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3"/>
      <c r="BS1047" s="53"/>
      <c r="BT1047" s="53"/>
      <c r="BU1047" s="53"/>
      <c r="BV1047" s="53"/>
      <c r="BW1047" s="53"/>
      <c r="BX1047" s="53"/>
      <c r="BY1047" s="53"/>
      <c r="BZ1047" s="53"/>
      <c r="CA1047" s="53"/>
      <c r="CB1047" s="53"/>
      <c r="CC1047" s="53"/>
      <c r="CD1047" s="53"/>
      <c r="CE1047" s="53"/>
      <c r="CF1047" s="53"/>
      <c r="CG1047" s="53"/>
      <c r="CH1047" s="53"/>
      <c r="CI1047" s="53"/>
      <c r="CJ1047" s="53"/>
      <c r="CK1047" s="53"/>
      <c r="CL1047" s="53"/>
      <c r="CM1047" s="53"/>
      <c r="CN1047" s="53"/>
      <c r="CO1047" s="53"/>
      <c r="CP1047" s="53"/>
      <c r="CQ1047" s="53"/>
      <c r="CR1047" s="53"/>
      <c r="CS1047" s="53"/>
      <c r="CT1047" s="53"/>
      <c r="CU1047" s="53"/>
      <c r="CV1047" s="53"/>
      <c r="CW1047" s="53"/>
      <c r="CX1047" s="53"/>
      <c r="CY1047" s="53"/>
    </row>
    <row r="1048" spans="39:103" ht="10.5">
      <c r="AM1048" s="53"/>
      <c r="AN1048" s="53"/>
      <c r="AO1048" s="53"/>
      <c r="AP1048" s="53"/>
      <c r="AQ1048" s="53"/>
      <c r="AR1048" s="53"/>
      <c r="AS1048" s="53"/>
      <c r="AT1048" s="53"/>
      <c r="AU1048" s="53"/>
      <c r="AV1048" s="53"/>
      <c r="AW1048" s="53"/>
      <c r="AX1048" s="53"/>
      <c r="AY1048" s="53"/>
      <c r="AZ1048" s="53"/>
      <c r="BA1048" s="53"/>
      <c r="BB1048" s="53"/>
      <c r="BC1048" s="53"/>
      <c r="BD1048" s="53"/>
      <c r="BE1048" s="53"/>
      <c r="BF1048" s="53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3"/>
      <c r="BS1048" s="53"/>
      <c r="BT1048" s="53"/>
      <c r="BU1048" s="53"/>
      <c r="BV1048" s="53"/>
      <c r="BW1048" s="53"/>
      <c r="BX1048" s="53"/>
      <c r="BY1048" s="53"/>
      <c r="BZ1048" s="53"/>
      <c r="CA1048" s="53"/>
      <c r="CB1048" s="53"/>
      <c r="CC1048" s="53"/>
      <c r="CD1048" s="53"/>
      <c r="CE1048" s="53"/>
      <c r="CF1048" s="53"/>
      <c r="CG1048" s="53"/>
      <c r="CH1048" s="53"/>
      <c r="CI1048" s="53"/>
      <c r="CJ1048" s="53"/>
      <c r="CK1048" s="53"/>
      <c r="CL1048" s="53"/>
      <c r="CM1048" s="53"/>
      <c r="CN1048" s="53"/>
      <c r="CO1048" s="53"/>
      <c r="CP1048" s="53"/>
      <c r="CQ1048" s="53"/>
      <c r="CR1048" s="53"/>
      <c r="CS1048" s="53"/>
      <c r="CT1048" s="53"/>
      <c r="CU1048" s="53"/>
      <c r="CV1048" s="53"/>
      <c r="CW1048" s="53"/>
      <c r="CX1048" s="53"/>
      <c r="CY1048" s="53"/>
    </row>
    <row r="1049" spans="39:103" ht="10.5">
      <c r="AM1049" s="53"/>
      <c r="AN1049" s="53"/>
      <c r="AO1049" s="53"/>
      <c r="AP1049" s="53"/>
      <c r="AQ1049" s="53"/>
      <c r="AR1049" s="53"/>
      <c r="AS1049" s="53"/>
      <c r="AT1049" s="53"/>
      <c r="AU1049" s="53"/>
      <c r="AV1049" s="53"/>
      <c r="AW1049" s="53"/>
      <c r="AX1049" s="53"/>
      <c r="AY1049" s="53"/>
      <c r="AZ1049" s="53"/>
      <c r="BA1049" s="53"/>
      <c r="BB1049" s="53"/>
      <c r="BC1049" s="53"/>
      <c r="BD1049" s="53"/>
      <c r="BE1049" s="53"/>
      <c r="BF1049" s="53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3"/>
      <c r="BS1049" s="53"/>
      <c r="BT1049" s="53"/>
      <c r="BU1049" s="53"/>
      <c r="BV1049" s="53"/>
      <c r="BW1049" s="53"/>
      <c r="BX1049" s="53"/>
      <c r="BY1049" s="53"/>
      <c r="BZ1049" s="53"/>
      <c r="CA1049" s="53"/>
      <c r="CB1049" s="53"/>
      <c r="CC1049" s="53"/>
      <c r="CD1049" s="53"/>
      <c r="CE1049" s="53"/>
      <c r="CF1049" s="53"/>
      <c r="CG1049" s="53"/>
      <c r="CH1049" s="53"/>
      <c r="CI1049" s="53"/>
      <c r="CJ1049" s="53"/>
      <c r="CK1049" s="53"/>
      <c r="CL1049" s="53"/>
      <c r="CM1049" s="53"/>
      <c r="CN1049" s="53"/>
      <c r="CO1049" s="53"/>
      <c r="CP1049" s="53"/>
      <c r="CQ1049" s="53"/>
      <c r="CR1049" s="53"/>
      <c r="CS1049" s="53"/>
      <c r="CT1049" s="53"/>
      <c r="CU1049" s="53"/>
      <c r="CV1049" s="53"/>
      <c r="CW1049" s="53"/>
      <c r="CX1049" s="53"/>
      <c r="CY1049" s="53"/>
    </row>
    <row r="1050" spans="39:103" ht="10.5">
      <c r="AM1050" s="53"/>
      <c r="AN1050" s="53"/>
      <c r="AO1050" s="53"/>
      <c r="AP1050" s="53"/>
      <c r="AQ1050" s="53"/>
      <c r="AR1050" s="53"/>
      <c r="AS1050" s="53"/>
      <c r="AT1050" s="53"/>
      <c r="AU1050" s="53"/>
      <c r="AV1050" s="53"/>
      <c r="AW1050" s="53"/>
      <c r="AX1050" s="53"/>
      <c r="AY1050" s="53"/>
      <c r="AZ1050" s="53"/>
      <c r="BA1050" s="53"/>
      <c r="BB1050" s="53"/>
      <c r="BC1050" s="53"/>
      <c r="BD1050" s="53"/>
      <c r="BE1050" s="53"/>
      <c r="BF1050" s="53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3"/>
      <c r="BS1050" s="53"/>
      <c r="BT1050" s="53"/>
      <c r="BU1050" s="53"/>
      <c r="BV1050" s="53"/>
      <c r="BW1050" s="53"/>
      <c r="BX1050" s="53"/>
      <c r="BY1050" s="53"/>
      <c r="BZ1050" s="53"/>
      <c r="CA1050" s="53"/>
      <c r="CB1050" s="53"/>
      <c r="CC1050" s="53"/>
      <c r="CD1050" s="53"/>
      <c r="CE1050" s="53"/>
      <c r="CF1050" s="53"/>
      <c r="CG1050" s="53"/>
      <c r="CH1050" s="53"/>
      <c r="CI1050" s="53"/>
      <c r="CJ1050" s="53"/>
      <c r="CK1050" s="53"/>
      <c r="CL1050" s="53"/>
      <c r="CM1050" s="53"/>
      <c r="CN1050" s="53"/>
      <c r="CO1050" s="53"/>
      <c r="CP1050" s="53"/>
      <c r="CQ1050" s="53"/>
      <c r="CR1050" s="53"/>
      <c r="CS1050" s="53"/>
      <c r="CT1050" s="53"/>
      <c r="CU1050" s="53"/>
      <c r="CV1050" s="53"/>
      <c r="CW1050" s="53"/>
      <c r="CX1050" s="53"/>
      <c r="CY1050" s="53"/>
    </row>
    <row r="1051" spans="39:103" ht="10.5">
      <c r="AM1051" s="53"/>
      <c r="AN1051" s="53"/>
      <c r="AO1051" s="53"/>
      <c r="AP1051" s="53"/>
      <c r="AQ1051" s="53"/>
      <c r="AR1051" s="53"/>
      <c r="AS1051" s="53"/>
      <c r="AT1051" s="53"/>
      <c r="AU1051" s="53"/>
      <c r="AV1051" s="53"/>
      <c r="AW1051" s="53"/>
      <c r="AX1051" s="53"/>
      <c r="AY1051" s="53"/>
      <c r="AZ1051" s="53"/>
      <c r="BA1051" s="53"/>
      <c r="BB1051" s="53"/>
      <c r="BC1051" s="53"/>
      <c r="BD1051" s="53"/>
      <c r="BE1051" s="53"/>
      <c r="BF1051" s="53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3"/>
      <c r="BS1051" s="53"/>
      <c r="BT1051" s="53"/>
      <c r="BU1051" s="53"/>
      <c r="BV1051" s="53"/>
      <c r="BW1051" s="53"/>
      <c r="BX1051" s="53"/>
      <c r="BY1051" s="53"/>
      <c r="BZ1051" s="53"/>
      <c r="CA1051" s="53"/>
      <c r="CB1051" s="53"/>
      <c r="CC1051" s="53"/>
      <c r="CD1051" s="53"/>
      <c r="CE1051" s="53"/>
      <c r="CF1051" s="53"/>
      <c r="CG1051" s="53"/>
      <c r="CH1051" s="53"/>
      <c r="CI1051" s="53"/>
      <c r="CJ1051" s="53"/>
      <c r="CK1051" s="53"/>
      <c r="CL1051" s="53"/>
      <c r="CM1051" s="53"/>
      <c r="CN1051" s="53"/>
      <c r="CO1051" s="53"/>
      <c r="CP1051" s="53"/>
      <c r="CQ1051" s="53"/>
      <c r="CR1051" s="53"/>
      <c r="CS1051" s="53"/>
      <c r="CT1051" s="53"/>
      <c r="CU1051" s="53"/>
      <c r="CV1051" s="53"/>
      <c r="CW1051" s="53"/>
      <c r="CX1051" s="53"/>
      <c r="CY1051" s="53"/>
    </row>
    <row r="1052" spans="39:103" ht="10.5">
      <c r="AM1052" s="53"/>
      <c r="AN1052" s="53"/>
      <c r="AO1052" s="53"/>
      <c r="AP1052" s="53"/>
      <c r="AQ1052" s="53"/>
      <c r="AR1052" s="53"/>
      <c r="AS1052" s="53"/>
      <c r="AT1052" s="53"/>
      <c r="AU1052" s="53"/>
      <c r="AV1052" s="53"/>
      <c r="AW1052" s="53"/>
      <c r="AX1052" s="53"/>
      <c r="AY1052" s="53"/>
      <c r="AZ1052" s="53"/>
      <c r="BA1052" s="53"/>
      <c r="BB1052" s="53"/>
      <c r="BC1052" s="53"/>
      <c r="BD1052" s="53"/>
      <c r="BE1052" s="53"/>
      <c r="BF1052" s="53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3"/>
      <c r="BS1052" s="53"/>
      <c r="BT1052" s="53"/>
      <c r="BU1052" s="53"/>
      <c r="BV1052" s="53"/>
      <c r="BW1052" s="53"/>
      <c r="BX1052" s="53"/>
      <c r="BY1052" s="53"/>
      <c r="BZ1052" s="53"/>
      <c r="CA1052" s="53"/>
      <c r="CB1052" s="53"/>
      <c r="CC1052" s="53"/>
      <c r="CD1052" s="53"/>
      <c r="CE1052" s="53"/>
      <c r="CF1052" s="53"/>
      <c r="CG1052" s="53"/>
      <c r="CH1052" s="53"/>
      <c r="CI1052" s="53"/>
      <c r="CJ1052" s="53"/>
      <c r="CK1052" s="53"/>
      <c r="CL1052" s="53"/>
      <c r="CM1052" s="53"/>
      <c r="CN1052" s="53"/>
      <c r="CO1052" s="53"/>
      <c r="CP1052" s="53"/>
      <c r="CQ1052" s="53"/>
      <c r="CR1052" s="53"/>
      <c r="CS1052" s="53"/>
      <c r="CT1052" s="53"/>
      <c r="CU1052" s="53"/>
      <c r="CV1052" s="53"/>
      <c r="CW1052" s="53"/>
      <c r="CX1052" s="53"/>
      <c r="CY1052" s="53"/>
    </row>
    <row r="1053" spans="39:103" ht="10.5">
      <c r="AM1053" s="53"/>
      <c r="AN1053" s="53"/>
      <c r="AO1053" s="53"/>
      <c r="AP1053" s="53"/>
      <c r="AQ1053" s="53"/>
      <c r="AR1053" s="53"/>
      <c r="AS1053" s="53"/>
      <c r="AT1053" s="53"/>
      <c r="AU1053" s="53"/>
      <c r="AV1053" s="53"/>
      <c r="AW1053" s="53"/>
      <c r="AX1053" s="53"/>
      <c r="AY1053" s="53"/>
      <c r="AZ1053" s="53"/>
      <c r="BA1053" s="53"/>
      <c r="BB1053" s="53"/>
      <c r="BC1053" s="53"/>
      <c r="BD1053" s="53"/>
      <c r="BE1053" s="53"/>
      <c r="BF1053" s="53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3"/>
      <c r="BS1053" s="53"/>
      <c r="BT1053" s="53"/>
      <c r="BU1053" s="53"/>
      <c r="BV1053" s="53"/>
      <c r="BW1053" s="53"/>
      <c r="BX1053" s="53"/>
      <c r="BY1053" s="53"/>
      <c r="BZ1053" s="53"/>
      <c r="CA1053" s="53"/>
      <c r="CB1053" s="53"/>
      <c r="CC1053" s="53"/>
      <c r="CD1053" s="53"/>
      <c r="CE1053" s="53"/>
      <c r="CF1053" s="53"/>
      <c r="CG1053" s="53"/>
      <c r="CH1053" s="53"/>
      <c r="CI1053" s="53"/>
      <c r="CJ1053" s="53"/>
      <c r="CK1053" s="53"/>
      <c r="CL1053" s="53"/>
      <c r="CM1053" s="53"/>
      <c r="CN1053" s="53"/>
      <c r="CO1053" s="53"/>
      <c r="CP1053" s="53"/>
      <c r="CQ1053" s="53"/>
      <c r="CR1053" s="53"/>
      <c r="CS1053" s="53"/>
      <c r="CT1053" s="53"/>
      <c r="CU1053" s="53"/>
      <c r="CV1053" s="53"/>
      <c r="CW1053" s="53"/>
      <c r="CX1053" s="53"/>
      <c r="CY1053" s="53"/>
    </row>
    <row r="1054" spans="39:103" ht="10.5">
      <c r="AM1054" s="53"/>
      <c r="AN1054" s="53"/>
      <c r="AO1054" s="53"/>
      <c r="AP1054" s="53"/>
      <c r="AQ1054" s="53"/>
      <c r="AR1054" s="53"/>
      <c r="AS1054" s="53"/>
      <c r="AT1054" s="53"/>
      <c r="AU1054" s="53"/>
      <c r="AV1054" s="53"/>
      <c r="AW1054" s="53"/>
      <c r="AX1054" s="53"/>
      <c r="AY1054" s="53"/>
      <c r="AZ1054" s="53"/>
      <c r="BA1054" s="53"/>
      <c r="BB1054" s="53"/>
      <c r="BC1054" s="53"/>
      <c r="BD1054" s="53"/>
      <c r="BE1054" s="53"/>
      <c r="BF1054" s="53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3"/>
      <c r="BS1054" s="53"/>
      <c r="BT1054" s="53"/>
      <c r="BU1054" s="53"/>
      <c r="BV1054" s="53"/>
      <c r="BW1054" s="53"/>
      <c r="BX1054" s="53"/>
      <c r="BY1054" s="53"/>
      <c r="BZ1054" s="53"/>
      <c r="CA1054" s="53"/>
      <c r="CB1054" s="53"/>
      <c r="CC1054" s="53"/>
      <c r="CD1054" s="53"/>
      <c r="CE1054" s="53"/>
      <c r="CF1054" s="53"/>
      <c r="CG1054" s="53"/>
      <c r="CH1054" s="53"/>
      <c r="CI1054" s="53"/>
      <c r="CJ1054" s="53"/>
      <c r="CK1054" s="53"/>
      <c r="CL1054" s="53"/>
      <c r="CM1054" s="53"/>
      <c r="CN1054" s="53"/>
      <c r="CO1054" s="53"/>
      <c r="CP1054" s="53"/>
      <c r="CQ1054" s="53"/>
      <c r="CR1054" s="53"/>
      <c r="CS1054" s="53"/>
      <c r="CT1054" s="53"/>
      <c r="CU1054" s="53"/>
      <c r="CV1054" s="53"/>
      <c r="CW1054" s="53"/>
      <c r="CX1054" s="53"/>
      <c r="CY1054" s="53"/>
    </row>
    <row r="1055" spans="39:103" ht="10.5">
      <c r="AM1055" s="53"/>
      <c r="AN1055" s="53"/>
      <c r="AO1055" s="53"/>
      <c r="AP1055" s="53"/>
      <c r="AQ1055" s="53"/>
      <c r="AR1055" s="53"/>
      <c r="AS1055" s="53"/>
      <c r="AT1055" s="53"/>
      <c r="AU1055" s="53"/>
      <c r="AV1055" s="53"/>
      <c r="AW1055" s="53"/>
      <c r="AX1055" s="53"/>
      <c r="AY1055" s="53"/>
      <c r="AZ1055" s="53"/>
      <c r="BA1055" s="53"/>
      <c r="BB1055" s="53"/>
      <c r="BC1055" s="53"/>
      <c r="BD1055" s="53"/>
      <c r="BE1055" s="53"/>
      <c r="BF1055" s="53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3"/>
      <c r="BS1055" s="53"/>
      <c r="BT1055" s="53"/>
      <c r="BU1055" s="53"/>
      <c r="BV1055" s="53"/>
      <c r="BW1055" s="53"/>
      <c r="BX1055" s="53"/>
      <c r="BY1055" s="53"/>
      <c r="BZ1055" s="53"/>
      <c r="CA1055" s="53"/>
      <c r="CB1055" s="53"/>
      <c r="CC1055" s="53"/>
      <c r="CD1055" s="53"/>
      <c r="CE1055" s="53"/>
      <c r="CF1055" s="53"/>
      <c r="CG1055" s="53"/>
      <c r="CH1055" s="53"/>
      <c r="CI1055" s="53"/>
      <c r="CJ1055" s="53"/>
      <c r="CK1055" s="53"/>
      <c r="CL1055" s="53"/>
      <c r="CM1055" s="53"/>
      <c r="CN1055" s="53"/>
      <c r="CO1055" s="53"/>
      <c r="CP1055" s="53"/>
      <c r="CQ1055" s="53"/>
      <c r="CR1055" s="53"/>
      <c r="CS1055" s="53"/>
      <c r="CT1055" s="53"/>
      <c r="CU1055" s="53"/>
      <c r="CV1055" s="53"/>
      <c r="CW1055" s="53"/>
      <c r="CX1055" s="53"/>
      <c r="CY1055" s="53"/>
    </row>
    <row r="1056" spans="39:103" ht="10.5">
      <c r="AM1056" s="53"/>
      <c r="AN1056" s="53"/>
      <c r="AO1056" s="53"/>
      <c r="AP1056" s="53"/>
      <c r="AQ1056" s="53"/>
      <c r="AR1056" s="53"/>
      <c r="AS1056" s="53"/>
      <c r="AT1056" s="53"/>
      <c r="AU1056" s="53"/>
      <c r="AV1056" s="53"/>
      <c r="AW1056" s="53"/>
      <c r="AX1056" s="53"/>
      <c r="AY1056" s="53"/>
      <c r="AZ1056" s="53"/>
      <c r="BA1056" s="53"/>
      <c r="BB1056" s="53"/>
      <c r="BC1056" s="53"/>
      <c r="BD1056" s="53"/>
      <c r="BE1056" s="53"/>
      <c r="BF1056" s="53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3"/>
      <c r="BS1056" s="53"/>
      <c r="BT1056" s="53"/>
      <c r="BU1056" s="53"/>
      <c r="BV1056" s="53"/>
      <c r="BW1056" s="53"/>
      <c r="BX1056" s="53"/>
      <c r="BY1056" s="53"/>
      <c r="BZ1056" s="53"/>
      <c r="CA1056" s="53"/>
      <c r="CB1056" s="53"/>
      <c r="CC1056" s="53"/>
      <c r="CD1056" s="53"/>
      <c r="CE1056" s="53"/>
      <c r="CF1056" s="53"/>
      <c r="CG1056" s="53"/>
      <c r="CH1056" s="53"/>
      <c r="CI1056" s="53"/>
      <c r="CJ1056" s="53"/>
      <c r="CK1056" s="53"/>
      <c r="CL1056" s="53"/>
      <c r="CM1056" s="53"/>
      <c r="CN1056" s="53"/>
      <c r="CO1056" s="53"/>
      <c r="CP1056" s="53"/>
      <c r="CQ1056" s="53"/>
      <c r="CR1056" s="53"/>
      <c r="CS1056" s="53"/>
      <c r="CT1056" s="53"/>
      <c r="CU1056" s="53"/>
      <c r="CV1056" s="53"/>
      <c r="CW1056" s="53"/>
      <c r="CX1056" s="53"/>
      <c r="CY1056" s="53"/>
    </row>
    <row r="1057" spans="39:103" ht="10.5">
      <c r="AM1057" s="53"/>
      <c r="AN1057" s="53"/>
      <c r="AO1057" s="53"/>
      <c r="AP1057" s="53"/>
      <c r="AQ1057" s="53"/>
      <c r="AR1057" s="53"/>
      <c r="AS1057" s="53"/>
      <c r="AT1057" s="53"/>
      <c r="AU1057" s="53"/>
      <c r="AV1057" s="53"/>
      <c r="AW1057" s="53"/>
      <c r="AX1057" s="53"/>
      <c r="AY1057" s="53"/>
      <c r="AZ1057" s="53"/>
      <c r="BA1057" s="53"/>
      <c r="BB1057" s="53"/>
      <c r="BC1057" s="53"/>
      <c r="BD1057" s="53"/>
      <c r="BE1057" s="53"/>
      <c r="BF1057" s="53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3"/>
      <c r="BS1057" s="53"/>
      <c r="BT1057" s="53"/>
      <c r="BU1057" s="53"/>
      <c r="BV1057" s="53"/>
      <c r="BW1057" s="53"/>
      <c r="BX1057" s="53"/>
      <c r="BY1057" s="53"/>
      <c r="BZ1057" s="53"/>
      <c r="CA1057" s="53"/>
      <c r="CB1057" s="53"/>
      <c r="CC1057" s="53"/>
      <c r="CD1057" s="53"/>
      <c r="CE1057" s="53"/>
      <c r="CF1057" s="53"/>
      <c r="CG1057" s="53"/>
      <c r="CH1057" s="53"/>
      <c r="CI1057" s="53"/>
      <c r="CJ1057" s="53"/>
      <c r="CK1057" s="53"/>
      <c r="CL1057" s="53"/>
      <c r="CM1057" s="53"/>
      <c r="CN1057" s="53"/>
      <c r="CO1057" s="53"/>
      <c r="CP1057" s="53"/>
      <c r="CQ1057" s="53"/>
      <c r="CR1057" s="53"/>
      <c r="CS1057" s="53"/>
      <c r="CT1057" s="53"/>
      <c r="CU1057" s="53"/>
      <c r="CV1057" s="53"/>
      <c r="CW1057" s="53"/>
      <c r="CX1057" s="53"/>
      <c r="CY1057" s="53"/>
    </row>
    <row r="1058" spans="39:103" ht="10.5">
      <c r="AM1058" s="53"/>
      <c r="AN1058" s="53"/>
      <c r="AO1058" s="53"/>
      <c r="AP1058" s="53"/>
      <c r="AQ1058" s="53"/>
      <c r="AR1058" s="53"/>
      <c r="AS1058" s="53"/>
      <c r="AT1058" s="53"/>
      <c r="AU1058" s="53"/>
      <c r="AV1058" s="53"/>
      <c r="AW1058" s="53"/>
      <c r="AX1058" s="53"/>
      <c r="AY1058" s="53"/>
      <c r="AZ1058" s="53"/>
      <c r="BA1058" s="53"/>
      <c r="BB1058" s="53"/>
      <c r="BC1058" s="53"/>
      <c r="BD1058" s="53"/>
      <c r="BE1058" s="53"/>
      <c r="BF1058" s="53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3"/>
      <c r="BS1058" s="53"/>
      <c r="BT1058" s="53"/>
      <c r="BU1058" s="53"/>
      <c r="BV1058" s="53"/>
      <c r="BW1058" s="53"/>
      <c r="BX1058" s="53"/>
      <c r="BY1058" s="53"/>
      <c r="BZ1058" s="53"/>
      <c r="CA1058" s="53"/>
      <c r="CB1058" s="53"/>
      <c r="CC1058" s="53"/>
      <c r="CD1058" s="53"/>
      <c r="CE1058" s="53"/>
      <c r="CF1058" s="53"/>
      <c r="CG1058" s="53"/>
      <c r="CH1058" s="53"/>
      <c r="CI1058" s="53"/>
      <c r="CJ1058" s="53"/>
      <c r="CK1058" s="53"/>
      <c r="CL1058" s="53"/>
      <c r="CM1058" s="53"/>
      <c r="CN1058" s="53"/>
      <c r="CO1058" s="53"/>
      <c r="CP1058" s="53"/>
      <c r="CQ1058" s="53"/>
      <c r="CR1058" s="53"/>
      <c r="CS1058" s="53"/>
      <c r="CT1058" s="53"/>
      <c r="CU1058" s="53"/>
      <c r="CV1058" s="53"/>
      <c r="CW1058" s="53"/>
      <c r="CX1058" s="53"/>
      <c r="CY1058" s="53"/>
    </row>
    <row r="1059" spans="39:103" ht="10.5">
      <c r="AM1059" s="53"/>
      <c r="AN1059" s="53"/>
      <c r="AO1059" s="53"/>
      <c r="AP1059" s="53"/>
      <c r="AQ1059" s="53"/>
      <c r="AR1059" s="53"/>
      <c r="AS1059" s="53"/>
      <c r="AT1059" s="53"/>
      <c r="AU1059" s="53"/>
      <c r="AV1059" s="53"/>
      <c r="AW1059" s="53"/>
      <c r="AX1059" s="53"/>
      <c r="AY1059" s="53"/>
      <c r="AZ1059" s="53"/>
      <c r="BA1059" s="53"/>
      <c r="BB1059" s="53"/>
      <c r="BC1059" s="53"/>
      <c r="BD1059" s="53"/>
      <c r="BE1059" s="53"/>
      <c r="BF1059" s="53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3"/>
      <c r="BS1059" s="53"/>
      <c r="BT1059" s="53"/>
      <c r="BU1059" s="53"/>
      <c r="BV1059" s="53"/>
      <c r="BW1059" s="53"/>
      <c r="BX1059" s="53"/>
      <c r="BY1059" s="53"/>
      <c r="BZ1059" s="53"/>
      <c r="CA1059" s="53"/>
      <c r="CB1059" s="53"/>
      <c r="CC1059" s="53"/>
      <c r="CD1059" s="53"/>
      <c r="CE1059" s="53"/>
      <c r="CF1059" s="53"/>
      <c r="CG1059" s="53"/>
      <c r="CH1059" s="53"/>
      <c r="CI1059" s="53"/>
      <c r="CJ1059" s="53"/>
      <c r="CK1059" s="53"/>
      <c r="CL1059" s="53"/>
      <c r="CM1059" s="53"/>
      <c r="CN1059" s="53"/>
      <c r="CO1059" s="53"/>
      <c r="CP1059" s="53"/>
      <c r="CQ1059" s="53"/>
      <c r="CR1059" s="53"/>
      <c r="CS1059" s="53"/>
      <c r="CT1059" s="53"/>
      <c r="CU1059" s="53"/>
      <c r="CV1059" s="53"/>
      <c r="CW1059" s="53"/>
      <c r="CX1059" s="53"/>
      <c r="CY1059" s="53"/>
    </row>
    <row r="1060" spans="39:103" ht="10.5">
      <c r="AM1060" s="53"/>
      <c r="AN1060" s="53"/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  <c r="BA1060" s="53"/>
      <c r="BB1060" s="53"/>
      <c r="BC1060" s="53"/>
      <c r="BD1060" s="53"/>
      <c r="BE1060" s="53"/>
      <c r="BF1060" s="53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3"/>
      <c r="BS1060" s="53"/>
      <c r="BT1060" s="53"/>
      <c r="BU1060" s="53"/>
      <c r="BV1060" s="53"/>
      <c r="BW1060" s="53"/>
      <c r="BX1060" s="53"/>
      <c r="BY1060" s="53"/>
      <c r="BZ1060" s="53"/>
      <c r="CA1060" s="53"/>
      <c r="CB1060" s="53"/>
      <c r="CC1060" s="53"/>
      <c r="CD1060" s="53"/>
      <c r="CE1060" s="53"/>
      <c r="CF1060" s="53"/>
      <c r="CG1060" s="53"/>
      <c r="CH1060" s="53"/>
      <c r="CI1060" s="53"/>
      <c r="CJ1060" s="53"/>
      <c r="CK1060" s="53"/>
      <c r="CL1060" s="53"/>
      <c r="CM1060" s="53"/>
      <c r="CN1060" s="53"/>
      <c r="CO1060" s="53"/>
      <c r="CP1060" s="53"/>
      <c r="CQ1060" s="53"/>
      <c r="CR1060" s="53"/>
      <c r="CS1060" s="53"/>
      <c r="CT1060" s="53"/>
      <c r="CU1060" s="53"/>
      <c r="CV1060" s="53"/>
      <c r="CW1060" s="53"/>
      <c r="CX1060" s="53"/>
      <c r="CY1060" s="53"/>
    </row>
    <row r="1061" spans="39:103" ht="10.5">
      <c r="AM1061" s="53"/>
      <c r="AN1061" s="53"/>
      <c r="AO1061" s="53"/>
      <c r="AP1061" s="53"/>
      <c r="AQ1061" s="53"/>
      <c r="AR1061" s="53"/>
      <c r="AS1061" s="53"/>
      <c r="AT1061" s="53"/>
      <c r="AU1061" s="53"/>
      <c r="AV1061" s="53"/>
      <c r="AW1061" s="53"/>
      <c r="AX1061" s="53"/>
      <c r="AY1061" s="53"/>
      <c r="AZ1061" s="53"/>
      <c r="BA1061" s="53"/>
      <c r="BB1061" s="53"/>
      <c r="BC1061" s="53"/>
      <c r="BD1061" s="53"/>
      <c r="BE1061" s="53"/>
      <c r="BF1061" s="53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3"/>
      <c r="BS1061" s="53"/>
      <c r="BT1061" s="53"/>
      <c r="BU1061" s="53"/>
      <c r="BV1061" s="53"/>
      <c r="BW1061" s="53"/>
      <c r="BX1061" s="53"/>
      <c r="BY1061" s="53"/>
      <c r="BZ1061" s="53"/>
      <c r="CA1061" s="53"/>
      <c r="CB1061" s="53"/>
      <c r="CC1061" s="53"/>
      <c r="CD1061" s="53"/>
      <c r="CE1061" s="53"/>
      <c r="CF1061" s="53"/>
      <c r="CG1061" s="53"/>
      <c r="CH1061" s="53"/>
      <c r="CI1061" s="53"/>
      <c r="CJ1061" s="53"/>
      <c r="CK1061" s="53"/>
      <c r="CL1061" s="53"/>
      <c r="CM1061" s="53"/>
      <c r="CN1061" s="53"/>
      <c r="CO1061" s="53"/>
      <c r="CP1061" s="53"/>
      <c r="CQ1061" s="53"/>
      <c r="CR1061" s="53"/>
      <c r="CS1061" s="53"/>
      <c r="CT1061" s="53"/>
      <c r="CU1061" s="53"/>
      <c r="CV1061" s="53"/>
      <c r="CW1061" s="53"/>
      <c r="CX1061" s="53"/>
      <c r="CY1061" s="53"/>
    </row>
    <row r="1062" spans="39:103" ht="10.5">
      <c r="AM1062" s="53"/>
      <c r="AN1062" s="53"/>
      <c r="AO1062" s="53"/>
      <c r="AP1062" s="53"/>
      <c r="AQ1062" s="53"/>
      <c r="AR1062" s="53"/>
      <c r="AS1062" s="53"/>
      <c r="AT1062" s="53"/>
      <c r="AU1062" s="53"/>
      <c r="AV1062" s="53"/>
      <c r="AW1062" s="53"/>
      <c r="AX1062" s="53"/>
      <c r="AY1062" s="53"/>
      <c r="AZ1062" s="53"/>
      <c r="BA1062" s="53"/>
      <c r="BB1062" s="53"/>
      <c r="BC1062" s="53"/>
      <c r="BD1062" s="53"/>
      <c r="BE1062" s="53"/>
      <c r="BF1062" s="53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3"/>
      <c r="BS1062" s="53"/>
      <c r="BT1062" s="53"/>
      <c r="BU1062" s="53"/>
      <c r="BV1062" s="53"/>
      <c r="BW1062" s="53"/>
      <c r="BX1062" s="53"/>
      <c r="BY1062" s="53"/>
      <c r="BZ1062" s="53"/>
      <c r="CA1062" s="53"/>
      <c r="CB1062" s="53"/>
      <c r="CC1062" s="53"/>
      <c r="CD1062" s="53"/>
      <c r="CE1062" s="53"/>
      <c r="CF1062" s="53"/>
      <c r="CG1062" s="53"/>
      <c r="CH1062" s="53"/>
      <c r="CI1062" s="53"/>
      <c r="CJ1062" s="53"/>
      <c r="CK1062" s="53"/>
      <c r="CL1062" s="53"/>
      <c r="CM1062" s="53"/>
      <c r="CN1062" s="53"/>
      <c r="CO1062" s="53"/>
      <c r="CP1062" s="53"/>
      <c r="CQ1062" s="53"/>
      <c r="CR1062" s="53"/>
      <c r="CS1062" s="53"/>
      <c r="CT1062" s="53"/>
      <c r="CU1062" s="53"/>
      <c r="CV1062" s="53"/>
      <c r="CW1062" s="53"/>
      <c r="CX1062" s="53"/>
      <c r="CY1062" s="53"/>
    </row>
    <row r="1063" spans="39:103" ht="10.5">
      <c r="AM1063" s="53"/>
      <c r="AN1063" s="53"/>
      <c r="AO1063" s="53"/>
      <c r="AP1063" s="53"/>
      <c r="AQ1063" s="53"/>
      <c r="AR1063" s="53"/>
      <c r="AS1063" s="53"/>
      <c r="AT1063" s="53"/>
      <c r="AU1063" s="53"/>
      <c r="AV1063" s="53"/>
      <c r="AW1063" s="53"/>
      <c r="AX1063" s="53"/>
      <c r="AY1063" s="53"/>
      <c r="AZ1063" s="53"/>
      <c r="BA1063" s="53"/>
      <c r="BB1063" s="53"/>
      <c r="BC1063" s="53"/>
      <c r="BD1063" s="53"/>
      <c r="BE1063" s="53"/>
      <c r="BF1063" s="53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3"/>
      <c r="BS1063" s="53"/>
      <c r="BT1063" s="53"/>
      <c r="BU1063" s="53"/>
      <c r="BV1063" s="53"/>
      <c r="BW1063" s="53"/>
      <c r="BX1063" s="53"/>
      <c r="BY1063" s="53"/>
      <c r="BZ1063" s="53"/>
      <c r="CA1063" s="53"/>
      <c r="CB1063" s="53"/>
      <c r="CC1063" s="53"/>
      <c r="CD1063" s="53"/>
      <c r="CE1063" s="53"/>
      <c r="CF1063" s="53"/>
      <c r="CG1063" s="53"/>
      <c r="CH1063" s="53"/>
      <c r="CI1063" s="53"/>
      <c r="CJ1063" s="53"/>
      <c r="CK1063" s="53"/>
      <c r="CL1063" s="53"/>
      <c r="CM1063" s="53"/>
      <c r="CN1063" s="53"/>
      <c r="CO1063" s="53"/>
      <c r="CP1063" s="53"/>
      <c r="CQ1063" s="53"/>
      <c r="CR1063" s="53"/>
      <c r="CS1063" s="53"/>
      <c r="CT1063" s="53"/>
      <c r="CU1063" s="53"/>
      <c r="CV1063" s="53"/>
      <c r="CW1063" s="53"/>
      <c r="CX1063" s="53"/>
      <c r="CY1063" s="53"/>
    </row>
    <row r="1064" spans="39:103" ht="10.5">
      <c r="AM1064" s="53"/>
      <c r="AN1064" s="53"/>
      <c r="AO1064" s="53"/>
      <c r="AP1064" s="53"/>
      <c r="AQ1064" s="53"/>
      <c r="AR1064" s="53"/>
      <c r="AS1064" s="53"/>
      <c r="AT1064" s="53"/>
      <c r="AU1064" s="53"/>
      <c r="AV1064" s="53"/>
      <c r="AW1064" s="53"/>
      <c r="AX1064" s="53"/>
      <c r="AY1064" s="53"/>
      <c r="AZ1064" s="53"/>
      <c r="BA1064" s="53"/>
      <c r="BB1064" s="53"/>
      <c r="BC1064" s="53"/>
      <c r="BD1064" s="53"/>
      <c r="BE1064" s="53"/>
      <c r="BF1064" s="53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3"/>
      <c r="BS1064" s="53"/>
      <c r="BT1064" s="53"/>
      <c r="BU1064" s="53"/>
      <c r="BV1064" s="53"/>
      <c r="BW1064" s="53"/>
      <c r="BX1064" s="53"/>
      <c r="BY1064" s="53"/>
      <c r="BZ1064" s="53"/>
      <c r="CA1064" s="53"/>
      <c r="CB1064" s="53"/>
      <c r="CC1064" s="53"/>
      <c r="CD1064" s="53"/>
      <c r="CE1064" s="53"/>
      <c r="CF1064" s="53"/>
      <c r="CG1064" s="53"/>
      <c r="CH1064" s="53"/>
      <c r="CI1064" s="53"/>
      <c r="CJ1064" s="53"/>
      <c r="CK1064" s="53"/>
      <c r="CL1064" s="53"/>
      <c r="CM1064" s="53"/>
      <c r="CN1064" s="53"/>
      <c r="CO1064" s="53"/>
      <c r="CP1064" s="53"/>
      <c r="CQ1064" s="53"/>
      <c r="CR1064" s="53"/>
      <c r="CS1064" s="53"/>
      <c r="CT1064" s="53"/>
      <c r="CU1064" s="53"/>
      <c r="CV1064" s="53"/>
      <c r="CW1064" s="53"/>
      <c r="CX1064" s="53"/>
      <c r="CY1064" s="53"/>
    </row>
    <row r="1065" spans="39:103" ht="10.5">
      <c r="AM1065" s="53"/>
      <c r="AN1065" s="53"/>
      <c r="AO1065" s="53"/>
      <c r="AP1065" s="53"/>
      <c r="AQ1065" s="53"/>
      <c r="AR1065" s="53"/>
      <c r="AS1065" s="53"/>
      <c r="AT1065" s="53"/>
      <c r="AU1065" s="53"/>
      <c r="AV1065" s="53"/>
      <c r="AW1065" s="53"/>
      <c r="AX1065" s="53"/>
      <c r="AY1065" s="53"/>
      <c r="AZ1065" s="53"/>
      <c r="BA1065" s="53"/>
      <c r="BB1065" s="53"/>
      <c r="BC1065" s="53"/>
      <c r="BD1065" s="53"/>
      <c r="BE1065" s="53"/>
      <c r="BF1065" s="53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3"/>
      <c r="BS1065" s="53"/>
      <c r="BT1065" s="53"/>
      <c r="BU1065" s="53"/>
      <c r="BV1065" s="53"/>
      <c r="BW1065" s="53"/>
      <c r="BX1065" s="53"/>
      <c r="BY1065" s="53"/>
      <c r="BZ1065" s="53"/>
      <c r="CA1065" s="53"/>
      <c r="CB1065" s="53"/>
      <c r="CC1065" s="53"/>
      <c r="CD1065" s="53"/>
      <c r="CE1065" s="53"/>
      <c r="CF1065" s="53"/>
      <c r="CG1065" s="53"/>
      <c r="CH1065" s="53"/>
      <c r="CI1065" s="53"/>
      <c r="CJ1065" s="53"/>
      <c r="CK1065" s="53"/>
      <c r="CL1065" s="53"/>
      <c r="CM1065" s="53"/>
      <c r="CN1065" s="53"/>
      <c r="CO1065" s="53"/>
      <c r="CP1065" s="53"/>
      <c r="CQ1065" s="53"/>
      <c r="CR1065" s="53"/>
      <c r="CS1065" s="53"/>
      <c r="CT1065" s="53"/>
      <c r="CU1065" s="53"/>
      <c r="CV1065" s="53"/>
      <c r="CW1065" s="53"/>
      <c r="CX1065" s="53"/>
      <c r="CY1065" s="53"/>
    </row>
    <row r="1066" spans="39:103" ht="10.5">
      <c r="AM1066" s="53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3"/>
      <c r="BS1066" s="53"/>
      <c r="BT1066" s="53"/>
      <c r="BU1066" s="53"/>
      <c r="BV1066" s="53"/>
      <c r="BW1066" s="53"/>
      <c r="BX1066" s="53"/>
      <c r="BY1066" s="53"/>
      <c r="BZ1066" s="53"/>
      <c r="CA1066" s="53"/>
      <c r="CB1066" s="53"/>
      <c r="CC1066" s="53"/>
      <c r="CD1066" s="53"/>
      <c r="CE1066" s="53"/>
      <c r="CF1066" s="53"/>
      <c r="CG1066" s="53"/>
      <c r="CH1066" s="53"/>
      <c r="CI1066" s="53"/>
      <c r="CJ1066" s="53"/>
      <c r="CK1066" s="53"/>
      <c r="CL1066" s="53"/>
      <c r="CM1066" s="53"/>
      <c r="CN1066" s="53"/>
      <c r="CO1066" s="53"/>
      <c r="CP1066" s="53"/>
      <c r="CQ1066" s="53"/>
      <c r="CR1066" s="53"/>
      <c r="CS1066" s="53"/>
      <c r="CT1066" s="53"/>
      <c r="CU1066" s="53"/>
      <c r="CV1066" s="53"/>
      <c r="CW1066" s="53"/>
      <c r="CX1066" s="53"/>
      <c r="CY1066" s="53"/>
    </row>
    <row r="1067" spans="39:103" ht="10.5">
      <c r="AM1067" s="53"/>
      <c r="AN1067" s="53"/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  <c r="BA1067" s="53"/>
      <c r="BB1067" s="53"/>
      <c r="BC1067" s="53"/>
      <c r="BD1067" s="53"/>
      <c r="BE1067" s="53"/>
      <c r="BF1067" s="53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3"/>
      <c r="BS1067" s="53"/>
      <c r="BT1067" s="53"/>
      <c r="BU1067" s="53"/>
      <c r="BV1067" s="53"/>
      <c r="BW1067" s="53"/>
      <c r="BX1067" s="53"/>
      <c r="BY1067" s="53"/>
      <c r="BZ1067" s="53"/>
      <c r="CA1067" s="53"/>
      <c r="CB1067" s="53"/>
      <c r="CC1067" s="53"/>
      <c r="CD1067" s="53"/>
      <c r="CE1067" s="53"/>
      <c r="CF1067" s="53"/>
      <c r="CG1067" s="53"/>
      <c r="CH1067" s="53"/>
      <c r="CI1067" s="53"/>
      <c r="CJ1067" s="53"/>
      <c r="CK1067" s="53"/>
      <c r="CL1067" s="53"/>
      <c r="CM1067" s="53"/>
      <c r="CN1067" s="53"/>
      <c r="CO1067" s="53"/>
      <c r="CP1067" s="53"/>
      <c r="CQ1067" s="53"/>
      <c r="CR1067" s="53"/>
      <c r="CS1067" s="53"/>
      <c r="CT1067" s="53"/>
      <c r="CU1067" s="53"/>
      <c r="CV1067" s="53"/>
      <c r="CW1067" s="53"/>
      <c r="CX1067" s="53"/>
      <c r="CY1067" s="53"/>
    </row>
    <row r="1068" spans="39:103" ht="10.5">
      <c r="AM1068" s="53"/>
      <c r="AN1068" s="53"/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  <c r="BA1068" s="53"/>
      <c r="BB1068" s="53"/>
      <c r="BC1068" s="53"/>
      <c r="BD1068" s="53"/>
      <c r="BE1068" s="53"/>
      <c r="BF1068" s="53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3"/>
      <c r="BS1068" s="53"/>
      <c r="BT1068" s="53"/>
      <c r="BU1068" s="53"/>
      <c r="BV1068" s="53"/>
      <c r="BW1068" s="53"/>
      <c r="BX1068" s="53"/>
      <c r="BY1068" s="53"/>
      <c r="BZ1068" s="53"/>
      <c r="CA1068" s="53"/>
      <c r="CB1068" s="53"/>
      <c r="CC1068" s="53"/>
      <c r="CD1068" s="53"/>
      <c r="CE1068" s="53"/>
      <c r="CF1068" s="53"/>
      <c r="CG1068" s="53"/>
      <c r="CH1068" s="53"/>
      <c r="CI1068" s="53"/>
      <c r="CJ1068" s="53"/>
      <c r="CK1068" s="53"/>
      <c r="CL1068" s="53"/>
      <c r="CM1068" s="53"/>
      <c r="CN1068" s="53"/>
      <c r="CO1068" s="53"/>
      <c r="CP1068" s="53"/>
      <c r="CQ1068" s="53"/>
      <c r="CR1068" s="53"/>
      <c r="CS1068" s="53"/>
      <c r="CT1068" s="53"/>
      <c r="CU1068" s="53"/>
      <c r="CV1068" s="53"/>
      <c r="CW1068" s="53"/>
      <c r="CX1068" s="53"/>
      <c r="CY1068" s="53"/>
    </row>
    <row r="1069" spans="39:103" ht="10.5"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3"/>
      <c r="BS1069" s="53"/>
      <c r="BT1069" s="53"/>
      <c r="BU1069" s="53"/>
      <c r="BV1069" s="53"/>
      <c r="BW1069" s="53"/>
      <c r="BX1069" s="53"/>
      <c r="BY1069" s="53"/>
      <c r="BZ1069" s="53"/>
      <c r="CA1069" s="53"/>
      <c r="CB1069" s="53"/>
      <c r="CC1069" s="53"/>
      <c r="CD1069" s="53"/>
      <c r="CE1069" s="53"/>
      <c r="CF1069" s="53"/>
      <c r="CG1069" s="53"/>
      <c r="CH1069" s="53"/>
      <c r="CI1069" s="53"/>
      <c r="CJ1069" s="53"/>
      <c r="CK1069" s="53"/>
      <c r="CL1069" s="53"/>
      <c r="CM1069" s="53"/>
      <c r="CN1069" s="53"/>
      <c r="CO1069" s="53"/>
      <c r="CP1069" s="53"/>
      <c r="CQ1069" s="53"/>
      <c r="CR1069" s="53"/>
      <c r="CS1069" s="53"/>
      <c r="CT1069" s="53"/>
      <c r="CU1069" s="53"/>
      <c r="CV1069" s="53"/>
      <c r="CW1069" s="53"/>
      <c r="CX1069" s="53"/>
      <c r="CY1069" s="53"/>
    </row>
    <row r="1070" spans="39:103" ht="10.5"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  <c r="BA1070" s="53"/>
      <c r="BB1070" s="53"/>
      <c r="BC1070" s="53"/>
      <c r="BD1070" s="53"/>
      <c r="BE1070" s="53"/>
      <c r="BF1070" s="53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3"/>
      <c r="BS1070" s="53"/>
      <c r="BT1070" s="53"/>
      <c r="BU1070" s="53"/>
      <c r="BV1070" s="53"/>
      <c r="BW1070" s="53"/>
      <c r="BX1070" s="53"/>
      <c r="BY1070" s="53"/>
      <c r="BZ1070" s="53"/>
      <c r="CA1070" s="53"/>
      <c r="CB1070" s="53"/>
      <c r="CC1070" s="53"/>
      <c r="CD1070" s="53"/>
      <c r="CE1070" s="53"/>
      <c r="CF1070" s="53"/>
      <c r="CG1070" s="53"/>
      <c r="CH1070" s="53"/>
      <c r="CI1070" s="53"/>
      <c r="CJ1070" s="53"/>
      <c r="CK1070" s="53"/>
      <c r="CL1070" s="53"/>
      <c r="CM1070" s="53"/>
      <c r="CN1070" s="53"/>
      <c r="CO1070" s="53"/>
      <c r="CP1070" s="53"/>
      <c r="CQ1070" s="53"/>
      <c r="CR1070" s="53"/>
      <c r="CS1070" s="53"/>
      <c r="CT1070" s="53"/>
      <c r="CU1070" s="53"/>
      <c r="CV1070" s="53"/>
      <c r="CW1070" s="53"/>
      <c r="CX1070" s="53"/>
      <c r="CY1070" s="53"/>
    </row>
    <row r="1071" spans="39:103" ht="10.5">
      <c r="AM1071" s="53"/>
      <c r="AN1071" s="53"/>
      <c r="AO1071" s="53"/>
      <c r="AP1071" s="53"/>
      <c r="AQ1071" s="53"/>
      <c r="AR1071" s="53"/>
      <c r="AS1071" s="53"/>
      <c r="AT1071" s="53"/>
      <c r="AU1071" s="53"/>
      <c r="AV1071" s="53"/>
      <c r="AW1071" s="53"/>
      <c r="AX1071" s="53"/>
      <c r="AY1071" s="53"/>
      <c r="AZ1071" s="53"/>
      <c r="BA1071" s="53"/>
      <c r="BB1071" s="53"/>
      <c r="BC1071" s="53"/>
      <c r="BD1071" s="53"/>
      <c r="BE1071" s="53"/>
      <c r="BF1071" s="53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3"/>
      <c r="BS1071" s="53"/>
      <c r="BT1071" s="53"/>
      <c r="BU1071" s="53"/>
      <c r="BV1071" s="53"/>
      <c r="BW1071" s="53"/>
      <c r="BX1071" s="53"/>
      <c r="BY1071" s="53"/>
      <c r="BZ1071" s="53"/>
      <c r="CA1071" s="53"/>
      <c r="CB1071" s="53"/>
      <c r="CC1071" s="53"/>
      <c r="CD1071" s="53"/>
      <c r="CE1071" s="53"/>
      <c r="CF1071" s="53"/>
      <c r="CG1071" s="53"/>
      <c r="CH1071" s="53"/>
      <c r="CI1071" s="53"/>
      <c r="CJ1071" s="53"/>
      <c r="CK1071" s="53"/>
      <c r="CL1071" s="53"/>
      <c r="CM1071" s="53"/>
      <c r="CN1071" s="53"/>
      <c r="CO1071" s="53"/>
      <c r="CP1071" s="53"/>
      <c r="CQ1071" s="53"/>
      <c r="CR1071" s="53"/>
      <c r="CS1071" s="53"/>
      <c r="CT1071" s="53"/>
      <c r="CU1071" s="53"/>
      <c r="CV1071" s="53"/>
      <c r="CW1071" s="53"/>
      <c r="CX1071" s="53"/>
      <c r="CY1071" s="53"/>
    </row>
    <row r="1072" spans="39:103" ht="10.5">
      <c r="AM1072" s="53"/>
      <c r="AN1072" s="53"/>
      <c r="AO1072" s="53"/>
      <c r="AP1072" s="53"/>
      <c r="AQ1072" s="53"/>
      <c r="AR1072" s="53"/>
      <c r="AS1072" s="53"/>
      <c r="AT1072" s="53"/>
      <c r="AU1072" s="53"/>
      <c r="AV1072" s="53"/>
      <c r="AW1072" s="53"/>
      <c r="AX1072" s="53"/>
      <c r="AY1072" s="53"/>
      <c r="AZ1072" s="53"/>
      <c r="BA1072" s="53"/>
      <c r="BB1072" s="53"/>
      <c r="BC1072" s="53"/>
      <c r="BD1072" s="53"/>
      <c r="BE1072" s="53"/>
      <c r="BF1072" s="53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3"/>
      <c r="BS1072" s="53"/>
      <c r="BT1072" s="53"/>
      <c r="BU1072" s="53"/>
      <c r="BV1072" s="53"/>
      <c r="BW1072" s="53"/>
      <c r="BX1072" s="53"/>
      <c r="BY1072" s="53"/>
      <c r="BZ1072" s="53"/>
      <c r="CA1072" s="53"/>
      <c r="CB1072" s="53"/>
      <c r="CC1072" s="53"/>
      <c r="CD1072" s="53"/>
      <c r="CE1072" s="53"/>
      <c r="CF1072" s="53"/>
      <c r="CG1072" s="53"/>
      <c r="CH1072" s="53"/>
      <c r="CI1072" s="53"/>
      <c r="CJ1072" s="53"/>
      <c r="CK1072" s="53"/>
      <c r="CL1072" s="53"/>
      <c r="CM1072" s="53"/>
      <c r="CN1072" s="53"/>
      <c r="CO1072" s="53"/>
      <c r="CP1072" s="53"/>
      <c r="CQ1072" s="53"/>
      <c r="CR1072" s="53"/>
      <c r="CS1072" s="53"/>
      <c r="CT1072" s="53"/>
      <c r="CU1072" s="53"/>
      <c r="CV1072" s="53"/>
      <c r="CW1072" s="53"/>
      <c r="CX1072" s="53"/>
      <c r="CY1072" s="53"/>
    </row>
    <row r="1073" spans="39:103" ht="10.5">
      <c r="AM1073" s="53"/>
      <c r="AN1073" s="53"/>
      <c r="AO1073" s="53"/>
      <c r="AP1073" s="53"/>
      <c r="AQ1073" s="53"/>
      <c r="AR1073" s="53"/>
      <c r="AS1073" s="53"/>
      <c r="AT1073" s="53"/>
      <c r="AU1073" s="53"/>
      <c r="AV1073" s="53"/>
      <c r="AW1073" s="53"/>
      <c r="AX1073" s="53"/>
      <c r="AY1073" s="53"/>
      <c r="AZ1073" s="53"/>
      <c r="BA1073" s="53"/>
      <c r="BB1073" s="53"/>
      <c r="BC1073" s="53"/>
      <c r="BD1073" s="53"/>
      <c r="BE1073" s="53"/>
      <c r="BF1073" s="53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3"/>
      <c r="BS1073" s="53"/>
      <c r="BT1073" s="53"/>
      <c r="BU1073" s="53"/>
      <c r="BV1073" s="53"/>
      <c r="BW1073" s="53"/>
      <c r="BX1073" s="53"/>
      <c r="BY1073" s="53"/>
      <c r="BZ1073" s="53"/>
      <c r="CA1073" s="53"/>
      <c r="CB1073" s="53"/>
      <c r="CC1073" s="53"/>
      <c r="CD1073" s="53"/>
      <c r="CE1073" s="53"/>
      <c r="CF1073" s="53"/>
      <c r="CG1073" s="53"/>
      <c r="CH1073" s="53"/>
      <c r="CI1073" s="53"/>
      <c r="CJ1073" s="53"/>
      <c r="CK1073" s="53"/>
      <c r="CL1073" s="53"/>
      <c r="CM1073" s="53"/>
      <c r="CN1073" s="53"/>
      <c r="CO1073" s="53"/>
      <c r="CP1073" s="53"/>
      <c r="CQ1073" s="53"/>
      <c r="CR1073" s="53"/>
      <c r="CS1073" s="53"/>
      <c r="CT1073" s="53"/>
      <c r="CU1073" s="53"/>
      <c r="CV1073" s="53"/>
      <c r="CW1073" s="53"/>
      <c r="CX1073" s="53"/>
      <c r="CY1073" s="53"/>
    </row>
    <row r="1074" spans="39:103" ht="10.5">
      <c r="AM1074" s="53"/>
      <c r="AN1074" s="53"/>
      <c r="AO1074" s="53"/>
      <c r="AP1074" s="53"/>
      <c r="AQ1074" s="53"/>
      <c r="AR1074" s="53"/>
      <c r="AS1074" s="53"/>
      <c r="AT1074" s="53"/>
      <c r="AU1074" s="53"/>
      <c r="AV1074" s="53"/>
      <c r="AW1074" s="53"/>
      <c r="AX1074" s="53"/>
      <c r="AY1074" s="53"/>
      <c r="AZ1074" s="53"/>
      <c r="BA1074" s="53"/>
      <c r="BB1074" s="53"/>
      <c r="BC1074" s="53"/>
      <c r="BD1074" s="53"/>
      <c r="BE1074" s="53"/>
      <c r="BF1074" s="53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3"/>
      <c r="BS1074" s="53"/>
      <c r="BT1074" s="53"/>
      <c r="BU1074" s="53"/>
      <c r="BV1074" s="53"/>
      <c r="BW1074" s="53"/>
      <c r="BX1074" s="53"/>
      <c r="BY1074" s="53"/>
      <c r="BZ1074" s="53"/>
      <c r="CA1074" s="53"/>
      <c r="CB1074" s="53"/>
      <c r="CC1074" s="53"/>
      <c r="CD1074" s="53"/>
      <c r="CE1074" s="53"/>
      <c r="CF1074" s="53"/>
      <c r="CG1074" s="53"/>
      <c r="CH1074" s="53"/>
      <c r="CI1074" s="53"/>
      <c r="CJ1074" s="53"/>
      <c r="CK1074" s="53"/>
      <c r="CL1074" s="53"/>
      <c r="CM1074" s="53"/>
      <c r="CN1074" s="53"/>
      <c r="CO1074" s="53"/>
      <c r="CP1074" s="53"/>
      <c r="CQ1074" s="53"/>
      <c r="CR1074" s="53"/>
      <c r="CS1074" s="53"/>
      <c r="CT1074" s="53"/>
      <c r="CU1074" s="53"/>
      <c r="CV1074" s="53"/>
      <c r="CW1074" s="53"/>
      <c r="CX1074" s="53"/>
      <c r="CY1074" s="53"/>
    </row>
    <row r="1075" spans="39:103" ht="10.5">
      <c r="AM1075" s="53"/>
      <c r="AN1075" s="53"/>
      <c r="AO1075" s="53"/>
      <c r="AP1075" s="53"/>
      <c r="AQ1075" s="53"/>
      <c r="AR1075" s="53"/>
      <c r="AS1075" s="53"/>
      <c r="AT1075" s="53"/>
      <c r="AU1075" s="53"/>
      <c r="AV1075" s="53"/>
      <c r="AW1075" s="53"/>
      <c r="AX1075" s="53"/>
      <c r="AY1075" s="53"/>
      <c r="AZ1075" s="53"/>
      <c r="BA1075" s="53"/>
      <c r="BB1075" s="53"/>
      <c r="BC1075" s="53"/>
      <c r="BD1075" s="53"/>
      <c r="BE1075" s="53"/>
      <c r="BF1075" s="53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3"/>
      <c r="BS1075" s="53"/>
      <c r="BT1075" s="53"/>
      <c r="BU1075" s="53"/>
      <c r="BV1075" s="53"/>
      <c r="BW1075" s="53"/>
      <c r="BX1075" s="53"/>
      <c r="BY1075" s="53"/>
      <c r="BZ1075" s="53"/>
      <c r="CA1075" s="53"/>
      <c r="CB1075" s="53"/>
      <c r="CC1075" s="53"/>
      <c r="CD1075" s="53"/>
      <c r="CE1075" s="53"/>
      <c r="CF1075" s="53"/>
      <c r="CG1075" s="53"/>
      <c r="CH1075" s="53"/>
      <c r="CI1075" s="53"/>
      <c r="CJ1075" s="53"/>
      <c r="CK1075" s="53"/>
      <c r="CL1075" s="53"/>
      <c r="CM1075" s="53"/>
      <c r="CN1075" s="53"/>
      <c r="CO1075" s="53"/>
      <c r="CP1075" s="53"/>
      <c r="CQ1075" s="53"/>
      <c r="CR1075" s="53"/>
      <c r="CS1075" s="53"/>
      <c r="CT1075" s="53"/>
      <c r="CU1075" s="53"/>
      <c r="CV1075" s="53"/>
      <c r="CW1075" s="53"/>
      <c r="CX1075" s="53"/>
      <c r="CY1075" s="53"/>
    </row>
    <row r="1076" spans="39:103" ht="10.5">
      <c r="AM1076" s="53"/>
      <c r="AN1076" s="53"/>
      <c r="AO1076" s="53"/>
      <c r="AP1076" s="53"/>
      <c r="AQ1076" s="53"/>
      <c r="AR1076" s="53"/>
      <c r="AS1076" s="53"/>
      <c r="AT1076" s="53"/>
      <c r="AU1076" s="53"/>
      <c r="AV1076" s="53"/>
      <c r="AW1076" s="53"/>
      <c r="AX1076" s="53"/>
      <c r="AY1076" s="53"/>
      <c r="AZ1076" s="53"/>
      <c r="BA1076" s="53"/>
      <c r="BB1076" s="53"/>
      <c r="BC1076" s="53"/>
      <c r="BD1076" s="53"/>
      <c r="BE1076" s="53"/>
      <c r="BF1076" s="53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3"/>
      <c r="BS1076" s="53"/>
      <c r="BT1076" s="53"/>
      <c r="BU1076" s="53"/>
      <c r="BV1076" s="53"/>
      <c r="BW1076" s="53"/>
      <c r="BX1076" s="53"/>
      <c r="BY1076" s="53"/>
      <c r="BZ1076" s="53"/>
      <c r="CA1076" s="53"/>
      <c r="CB1076" s="53"/>
      <c r="CC1076" s="53"/>
      <c r="CD1076" s="53"/>
      <c r="CE1076" s="53"/>
      <c r="CF1076" s="53"/>
      <c r="CG1076" s="53"/>
      <c r="CH1076" s="53"/>
      <c r="CI1076" s="53"/>
      <c r="CJ1076" s="53"/>
      <c r="CK1076" s="53"/>
      <c r="CL1076" s="53"/>
      <c r="CM1076" s="53"/>
      <c r="CN1076" s="53"/>
      <c r="CO1076" s="53"/>
      <c r="CP1076" s="53"/>
      <c r="CQ1076" s="53"/>
      <c r="CR1076" s="53"/>
      <c r="CS1076" s="53"/>
      <c r="CT1076" s="53"/>
      <c r="CU1076" s="53"/>
      <c r="CV1076" s="53"/>
      <c r="CW1076" s="53"/>
      <c r="CX1076" s="53"/>
      <c r="CY1076" s="53"/>
    </row>
    <row r="1077" spans="39:103" ht="10.5">
      <c r="AM1077" s="53"/>
      <c r="AN1077" s="53"/>
      <c r="AO1077" s="53"/>
      <c r="AP1077" s="53"/>
      <c r="AQ1077" s="53"/>
      <c r="AR1077" s="53"/>
      <c r="AS1077" s="53"/>
      <c r="AT1077" s="53"/>
      <c r="AU1077" s="53"/>
      <c r="AV1077" s="53"/>
      <c r="AW1077" s="53"/>
      <c r="AX1077" s="53"/>
      <c r="AY1077" s="53"/>
      <c r="AZ1077" s="53"/>
      <c r="BA1077" s="53"/>
      <c r="BB1077" s="53"/>
      <c r="BC1077" s="53"/>
      <c r="BD1077" s="53"/>
      <c r="BE1077" s="53"/>
      <c r="BF1077" s="53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3"/>
      <c r="BS1077" s="53"/>
      <c r="BT1077" s="53"/>
      <c r="BU1077" s="53"/>
      <c r="BV1077" s="53"/>
      <c r="BW1077" s="53"/>
      <c r="BX1077" s="53"/>
      <c r="BY1077" s="53"/>
      <c r="BZ1077" s="53"/>
      <c r="CA1077" s="53"/>
      <c r="CB1077" s="53"/>
      <c r="CC1077" s="53"/>
      <c r="CD1077" s="53"/>
      <c r="CE1077" s="53"/>
      <c r="CF1077" s="53"/>
      <c r="CG1077" s="53"/>
      <c r="CH1077" s="53"/>
      <c r="CI1077" s="53"/>
      <c r="CJ1077" s="53"/>
      <c r="CK1077" s="53"/>
      <c r="CL1077" s="53"/>
      <c r="CM1077" s="53"/>
      <c r="CN1077" s="53"/>
      <c r="CO1077" s="53"/>
      <c r="CP1077" s="53"/>
      <c r="CQ1077" s="53"/>
      <c r="CR1077" s="53"/>
      <c r="CS1077" s="53"/>
      <c r="CT1077" s="53"/>
      <c r="CU1077" s="53"/>
      <c r="CV1077" s="53"/>
      <c r="CW1077" s="53"/>
      <c r="CX1077" s="53"/>
      <c r="CY1077" s="53"/>
    </row>
    <row r="1078" spans="39:103" ht="10.5">
      <c r="AM1078" s="53"/>
      <c r="AN1078" s="53"/>
      <c r="AO1078" s="53"/>
      <c r="AP1078" s="53"/>
      <c r="AQ1078" s="53"/>
      <c r="AR1078" s="53"/>
      <c r="AS1078" s="53"/>
      <c r="AT1078" s="53"/>
      <c r="AU1078" s="53"/>
      <c r="AV1078" s="53"/>
      <c r="AW1078" s="53"/>
      <c r="AX1078" s="53"/>
      <c r="AY1078" s="53"/>
      <c r="AZ1078" s="53"/>
      <c r="BA1078" s="53"/>
      <c r="BB1078" s="53"/>
      <c r="BC1078" s="53"/>
      <c r="BD1078" s="53"/>
      <c r="BE1078" s="53"/>
      <c r="BF1078" s="53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3"/>
      <c r="BS1078" s="53"/>
      <c r="BT1078" s="53"/>
      <c r="BU1078" s="53"/>
      <c r="BV1078" s="53"/>
      <c r="BW1078" s="53"/>
      <c r="BX1078" s="53"/>
      <c r="BY1078" s="53"/>
      <c r="BZ1078" s="53"/>
      <c r="CA1078" s="53"/>
      <c r="CB1078" s="53"/>
      <c r="CC1078" s="53"/>
      <c r="CD1078" s="53"/>
      <c r="CE1078" s="53"/>
      <c r="CF1078" s="53"/>
      <c r="CG1078" s="53"/>
      <c r="CH1078" s="53"/>
      <c r="CI1078" s="53"/>
      <c r="CJ1078" s="53"/>
      <c r="CK1078" s="53"/>
      <c r="CL1078" s="53"/>
      <c r="CM1078" s="53"/>
      <c r="CN1078" s="53"/>
      <c r="CO1078" s="53"/>
      <c r="CP1078" s="53"/>
      <c r="CQ1078" s="53"/>
      <c r="CR1078" s="53"/>
      <c r="CS1078" s="53"/>
      <c r="CT1078" s="53"/>
      <c r="CU1078" s="53"/>
      <c r="CV1078" s="53"/>
      <c r="CW1078" s="53"/>
      <c r="CX1078" s="53"/>
      <c r="CY1078" s="53"/>
    </row>
    <row r="1079" spans="39:103" ht="10.5">
      <c r="AM1079" s="53"/>
      <c r="AN1079" s="53"/>
      <c r="AO1079" s="53"/>
      <c r="AP1079" s="53"/>
      <c r="AQ1079" s="53"/>
      <c r="AR1079" s="53"/>
      <c r="AS1079" s="53"/>
      <c r="AT1079" s="53"/>
      <c r="AU1079" s="53"/>
      <c r="AV1079" s="53"/>
      <c r="AW1079" s="53"/>
      <c r="AX1079" s="53"/>
      <c r="AY1079" s="53"/>
      <c r="AZ1079" s="53"/>
      <c r="BA1079" s="53"/>
      <c r="BB1079" s="53"/>
      <c r="BC1079" s="53"/>
      <c r="BD1079" s="53"/>
      <c r="BE1079" s="53"/>
      <c r="BF1079" s="53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3"/>
      <c r="BS1079" s="53"/>
      <c r="BT1079" s="53"/>
      <c r="BU1079" s="53"/>
      <c r="BV1079" s="53"/>
      <c r="BW1079" s="53"/>
      <c r="BX1079" s="53"/>
      <c r="BY1079" s="53"/>
      <c r="BZ1079" s="53"/>
      <c r="CA1079" s="53"/>
      <c r="CB1079" s="53"/>
      <c r="CC1079" s="53"/>
      <c r="CD1079" s="53"/>
      <c r="CE1079" s="53"/>
      <c r="CF1079" s="53"/>
      <c r="CG1079" s="53"/>
      <c r="CH1079" s="53"/>
      <c r="CI1079" s="53"/>
      <c r="CJ1079" s="53"/>
      <c r="CK1079" s="53"/>
      <c r="CL1079" s="53"/>
      <c r="CM1079" s="53"/>
      <c r="CN1079" s="53"/>
      <c r="CO1079" s="53"/>
      <c r="CP1079" s="53"/>
      <c r="CQ1079" s="53"/>
      <c r="CR1079" s="53"/>
      <c r="CS1079" s="53"/>
      <c r="CT1079" s="53"/>
      <c r="CU1079" s="53"/>
      <c r="CV1079" s="53"/>
      <c r="CW1079" s="53"/>
      <c r="CX1079" s="53"/>
      <c r="CY1079" s="53"/>
    </row>
    <row r="1080" spans="39:103" ht="10.5">
      <c r="AM1080" s="53"/>
      <c r="AN1080" s="53"/>
      <c r="AO1080" s="53"/>
      <c r="AP1080" s="53"/>
      <c r="AQ1080" s="53"/>
      <c r="AR1080" s="53"/>
      <c r="AS1080" s="53"/>
      <c r="AT1080" s="53"/>
      <c r="AU1080" s="53"/>
      <c r="AV1080" s="53"/>
      <c r="AW1080" s="53"/>
      <c r="AX1080" s="53"/>
      <c r="AY1080" s="53"/>
      <c r="AZ1080" s="53"/>
      <c r="BA1080" s="53"/>
      <c r="BB1080" s="53"/>
      <c r="BC1080" s="53"/>
      <c r="BD1080" s="53"/>
      <c r="BE1080" s="53"/>
      <c r="BF1080" s="53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3"/>
      <c r="BS1080" s="53"/>
      <c r="BT1080" s="53"/>
      <c r="BU1080" s="53"/>
      <c r="BV1080" s="53"/>
      <c r="BW1080" s="53"/>
      <c r="BX1080" s="53"/>
      <c r="BY1080" s="53"/>
      <c r="BZ1080" s="53"/>
      <c r="CA1080" s="53"/>
      <c r="CB1080" s="53"/>
      <c r="CC1080" s="53"/>
      <c r="CD1080" s="53"/>
      <c r="CE1080" s="53"/>
      <c r="CF1080" s="53"/>
      <c r="CG1080" s="53"/>
      <c r="CH1080" s="53"/>
      <c r="CI1080" s="53"/>
      <c r="CJ1080" s="53"/>
      <c r="CK1080" s="53"/>
      <c r="CL1080" s="53"/>
      <c r="CM1080" s="53"/>
      <c r="CN1080" s="53"/>
      <c r="CO1080" s="53"/>
      <c r="CP1080" s="53"/>
      <c r="CQ1080" s="53"/>
      <c r="CR1080" s="53"/>
      <c r="CS1080" s="53"/>
      <c r="CT1080" s="53"/>
      <c r="CU1080" s="53"/>
      <c r="CV1080" s="53"/>
      <c r="CW1080" s="53"/>
      <c r="CX1080" s="53"/>
      <c r="CY1080" s="53"/>
    </row>
    <row r="1081" spans="39:103" ht="10.5">
      <c r="AM1081" s="53"/>
      <c r="AN1081" s="53"/>
      <c r="AO1081" s="53"/>
      <c r="AP1081" s="53"/>
      <c r="AQ1081" s="53"/>
      <c r="AR1081" s="53"/>
      <c r="AS1081" s="53"/>
      <c r="AT1081" s="53"/>
      <c r="AU1081" s="53"/>
      <c r="AV1081" s="53"/>
      <c r="AW1081" s="53"/>
      <c r="AX1081" s="53"/>
      <c r="AY1081" s="53"/>
      <c r="AZ1081" s="53"/>
      <c r="BA1081" s="53"/>
      <c r="BB1081" s="53"/>
      <c r="BC1081" s="53"/>
      <c r="BD1081" s="53"/>
      <c r="BE1081" s="53"/>
      <c r="BF1081" s="53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3"/>
      <c r="BS1081" s="53"/>
      <c r="BT1081" s="53"/>
      <c r="BU1081" s="53"/>
      <c r="BV1081" s="53"/>
      <c r="BW1081" s="53"/>
      <c r="BX1081" s="53"/>
      <c r="BY1081" s="53"/>
      <c r="BZ1081" s="53"/>
      <c r="CA1081" s="53"/>
      <c r="CB1081" s="53"/>
      <c r="CC1081" s="53"/>
      <c r="CD1081" s="53"/>
      <c r="CE1081" s="53"/>
      <c r="CF1081" s="53"/>
      <c r="CG1081" s="53"/>
      <c r="CH1081" s="53"/>
      <c r="CI1081" s="53"/>
      <c r="CJ1081" s="53"/>
      <c r="CK1081" s="53"/>
      <c r="CL1081" s="53"/>
      <c r="CM1081" s="53"/>
      <c r="CN1081" s="53"/>
      <c r="CO1081" s="53"/>
      <c r="CP1081" s="53"/>
      <c r="CQ1081" s="53"/>
      <c r="CR1081" s="53"/>
      <c r="CS1081" s="53"/>
      <c r="CT1081" s="53"/>
      <c r="CU1081" s="53"/>
      <c r="CV1081" s="53"/>
      <c r="CW1081" s="53"/>
      <c r="CX1081" s="53"/>
      <c r="CY1081" s="53"/>
    </row>
    <row r="1082" spans="39:103" ht="10.5">
      <c r="AM1082" s="53"/>
      <c r="AN1082" s="53"/>
      <c r="AO1082" s="53"/>
      <c r="AP1082" s="53"/>
      <c r="AQ1082" s="53"/>
      <c r="AR1082" s="53"/>
      <c r="AS1082" s="53"/>
      <c r="AT1082" s="53"/>
      <c r="AU1082" s="53"/>
      <c r="AV1082" s="53"/>
      <c r="AW1082" s="53"/>
      <c r="AX1082" s="53"/>
      <c r="AY1082" s="53"/>
      <c r="AZ1082" s="53"/>
      <c r="BA1082" s="53"/>
      <c r="BB1082" s="53"/>
      <c r="BC1082" s="53"/>
      <c r="BD1082" s="53"/>
      <c r="BE1082" s="53"/>
      <c r="BF1082" s="53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3"/>
      <c r="BS1082" s="53"/>
      <c r="BT1082" s="53"/>
      <c r="BU1082" s="53"/>
      <c r="BV1082" s="53"/>
      <c r="BW1082" s="53"/>
      <c r="BX1082" s="53"/>
      <c r="BY1082" s="53"/>
      <c r="BZ1082" s="53"/>
      <c r="CA1082" s="53"/>
      <c r="CB1082" s="53"/>
      <c r="CC1082" s="53"/>
      <c r="CD1082" s="53"/>
      <c r="CE1082" s="53"/>
      <c r="CF1082" s="53"/>
      <c r="CG1082" s="53"/>
      <c r="CH1082" s="53"/>
      <c r="CI1082" s="53"/>
      <c r="CJ1082" s="53"/>
      <c r="CK1082" s="53"/>
      <c r="CL1082" s="53"/>
      <c r="CM1082" s="53"/>
      <c r="CN1082" s="53"/>
      <c r="CO1082" s="53"/>
      <c r="CP1082" s="53"/>
      <c r="CQ1082" s="53"/>
      <c r="CR1082" s="53"/>
      <c r="CS1082" s="53"/>
      <c r="CT1082" s="53"/>
      <c r="CU1082" s="53"/>
      <c r="CV1082" s="53"/>
      <c r="CW1082" s="53"/>
      <c r="CX1082" s="53"/>
      <c r="CY1082" s="53"/>
    </row>
    <row r="1083" spans="39:103" ht="10.5">
      <c r="AM1083" s="53"/>
      <c r="AN1083" s="53"/>
      <c r="AO1083" s="53"/>
      <c r="AP1083" s="53"/>
      <c r="AQ1083" s="53"/>
      <c r="AR1083" s="53"/>
      <c r="AS1083" s="53"/>
      <c r="AT1083" s="53"/>
      <c r="AU1083" s="53"/>
      <c r="AV1083" s="53"/>
      <c r="AW1083" s="53"/>
      <c r="AX1083" s="53"/>
      <c r="AY1083" s="53"/>
      <c r="AZ1083" s="53"/>
      <c r="BA1083" s="53"/>
      <c r="BB1083" s="53"/>
      <c r="BC1083" s="53"/>
      <c r="BD1083" s="53"/>
      <c r="BE1083" s="53"/>
      <c r="BF1083" s="53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3"/>
      <c r="BS1083" s="53"/>
      <c r="BT1083" s="53"/>
      <c r="BU1083" s="53"/>
      <c r="BV1083" s="53"/>
      <c r="BW1083" s="53"/>
      <c r="BX1083" s="53"/>
      <c r="BY1083" s="53"/>
      <c r="BZ1083" s="53"/>
      <c r="CA1083" s="53"/>
      <c r="CB1083" s="53"/>
      <c r="CC1083" s="53"/>
      <c r="CD1083" s="53"/>
      <c r="CE1083" s="53"/>
      <c r="CF1083" s="53"/>
      <c r="CG1083" s="53"/>
      <c r="CH1083" s="53"/>
      <c r="CI1083" s="53"/>
      <c r="CJ1083" s="53"/>
      <c r="CK1083" s="53"/>
      <c r="CL1083" s="53"/>
      <c r="CM1083" s="53"/>
      <c r="CN1083" s="53"/>
      <c r="CO1083" s="53"/>
      <c r="CP1083" s="53"/>
      <c r="CQ1083" s="53"/>
      <c r="CR1083" s="53"/>
      <c r="CS1083" s="53"/>
      <c r="CT1083" s="53"/>
      <c r="CU1083" s="53"/>
      <c r="CV1083" s="53"/>
      <c r="CW1083" s="53"/>
      <c r="CX1083" s="53"/>
      <c r="CY1083" s="53"/>
    </row>
    <row r="1084" spans="39:103" ht="10.5">
      <c r="AM1084" s="53"/>
      <c r="AN1084" s="53"/>
      <c r="AO1084" s="53"/>
      <c r="AP1084" s="53"/>
      <c r="AQ1084" s="53"/>
      <c r="AR1084" s="53"/>
      <c r="AS1084" s="53"/>
      <c r="AT1084" s="53"/>
      <c r="AU1084" s="53"/>
      <c r="AV1084" s="53"/>
      <c r="AW1084" s="53"/>
      <c r="AX1084" s="53"/>
      <c r="AY1084" s="53"/>
      <c r="AZ1084" s="53"/>
      <c r="BA1084" s="53"/>
      <c r="BB1084" s="53"/>
      <c r="BC1084" s="53"/>
      <c r="BD1084" s="53"/>
      <c r="BE1084" s="53"/>
      <c r="BF1084" s="53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3"/>
      <c r="BS1084" s="53"/>
      <c r="BT1084" s="53"/>
      <c r="BU1084" s="53"/>
      <c r="BV1084" s="53"/>
      <c r="BW1084" s="53"/>
      <c r="BX1084" s="53"/>
      <c r="BY1084" s="53"/>
      <c r="BZ1084" s="53"/>
      <c r="CA1084" s="53"/>
      <c r="CB1084" s="53"/>
      <c r="CC1084" s="53"/>
      <c r="CD1084" s="53"/>
      <c r="CE1084" s="53"/>
      <c r="CF1084" s="53"/>
      <c r="CG1084" s="53"/>
      <c r="CH1084" s="53"/>
      <c r="CI1084" s="53"/>
      <c r="CJ1084" s="53"/>
      <c r="CK1084" s="53"/>
      <c r="CL1084" s="53"/>
      <c r="CM1084" s="53"/>
      <c r="CN1084" s="53"/>
      <c r="CO1084" s="53"/>
      <c r="CP1084" s="53"/>
      <c r="CQ1084" s="53"/>
      <c r="CR1084" s="53"/>
      <c r="CS1084" s="53"/>
      <c r="CT1084" s="53"/>
      <c r="CU1084" s="53"/>
      <c r="CV1084" s="53"/>
      <c r="CW1084" s="53"/>
      <c r="CX1084" s="53"/>
      <c r="CY1084" s="53"/>
    </row>
    <row r="1085" spans="39:103" ht="10.5">
      <c r="AM1085" s="53"/>
      <c r="AN1085" s="53"/>
      <c r="AO1085" s="53"/>
      <c r="AP1085" s="53"/>
      <c r="AQ1085" s="53"/>
      <c r="AR1085" s="53"/>
      <c r="AS1085" s="53"/>
      <c r="AT1085" s="53"/>
      <c r="AU1085" s="53"/>
      <c r="AV1085" s="53"/>
      <c r="AW1085" s="53"/>
      <c r="AX1085" s="53"/>
      <c r="AY1085" s="53"/>
      <c r="AZ1085" s="53"/>
      <c r="BA1085" s="53"/>
      <c r="BB1085" s="53"/>
      <c r="BC1085" s="53"/>
      <c r="BD1085" s="53"/>
      <c r="BE1085" s="53"/>
      <c r="BF1085" s="53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3"/>
      <c r="BS1085" s="53"/>
      <c r="BT1085" s="53"/>
      <c r="BU1085" s="53"/>
      <c r="BV1085" s="53"/>
      <c r="BW1085" s="53"/>
      <c r="BX1085" s="53"/>
      <c r="BY1085" s="53"/>
      <c r="BZ1085" s="53"/>
      <c r="CA1085" s="53"/>
      <c r="CB1085" s="53"/>
      <c r="CC1085" s="53"/>
      <c r="CD1085" s="53"/>
      <c r="CE1085" s="53"/>
      <c r="CF1085" s="53"/>
      <c r="CG1085" s="53"/>
      <c r="CH1085" s="53"/>
      <c r="CI1085" s="53"/>
      <c r="CJ1085" s="53"/>
      <c r="CK1085" s="53"/>
      <c r="CL1085" s="53"/>
      <c r="CM1085" s="53"/>
      <c r="CN1085" s="53"/>
      <c r="CO1085" s="53"/>
      <c r="CP1085" s="53"/>
      <c r="CQ1085" s="53"/>
      <c r="CR1085" s="53"/>
      <c r="CS1085" s="53"/>
      <c r="CT1085" s="53"/>
      <c r="CU1085" s="53"/>
      <c r="CV1085" s="53"/>
      <c r="CW1085" s="53"/>
      <c r="CX1085" s="53"/>
      <c r="CY1085" s="53"/>
    </row>
    <row r="1086" spans="39:103" ht="10.5">
      <c r="AM1086" s="53"/>
      <c r="AN1086" s="53"/>
      <c r="AO1086" s="53"/>
      <c r="AP1086" s="53"/>
      <c r="AQ1086" s="53"/>
      <c r="AR1086" s="53"/>
      <c r="AS1086" s="53"/>
      <c r="AT1086" s="53"/>
      <c r="AU1086" s="53"/>
      <c r="AV1086" s="53"/>
      <c r="AW1086" s="53"/>
      <c r="AX1086" s="53"/>
      <c r="AY1086" s="53"/>
      <c r="AZ1086" s="53"/>
      <c r="BA1086" s="53"/>
      <c r="BB1086" s="53"/>
      <c r="BC1086" s="53"/>
      <c r="BD1086" s="53"/>
      <c r="BE1086" s="53"/>
      <c r="BF1086" s="53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3"/>
      <c r="BS1086" s="53"/>
      <c r="BT1086" s="53"/>
      <c r="BU1086" s="53"/>
      <c r="BV1086" s="53"/>
      <c r="BW1086" s="53"/>
      <c r="BX1086" s="53"/>
      <c r="BY1086" s="53"/>
      <c r="BZ1086" s="53"/>
      <c r="CA1086" s="53"/>
      <c r="CB1086" s="53"/>
      <c r="CC1086" s="53"/>
      <c r="CD1086" s="53"/>
      <c r="CE1086" s="53"/>
      <c r="CF1086" s="53"/>
      <c r="CG1086" s="53"/>
      <c r="CH1086" s="53"/>
      <c r="CI1086" s="53"/>
      <c r="CJ1086" s="53"/>
      <c r="CK1086" s="53"/>
      <c r="CL1086" s="53"/>
      <c r="CM1086" s="53"/>
      <c r="CN1086" s="53"/>
      <c r="CO1086" s="53"/>
      <c r="CP1086" s="53"/>
      <c r="CQ1086" s="53"/>
      <c r="CR1086" s="53"/>
      <c r="CS1086" s="53"/>
      <c r="CT1086" s="53"/>
      <c r="CU1086" s="53"/>
      <c r="CV1086" s="53"/>
      <c r="CW1086" s="53"/>
      <c r="CX1086" s="53"/>
      <c r="CY1086" s="53"/>
    </row>
    <row r="1087" spans="39:103" ht="10.5">
      <c r="AM1087" s="53"/>
      <c r="AN1087" s="53"/>
      <c r="AO1087" s="53"/>
      <c r="AP1087" s="53"/>
      <c r="AQ1087" s="53"/>
      <c r="AR1087" s="53"/>
      <c r="AS1087" s="53"/>
      <c r="AT1087" s="53"/>
      <c r="AU1087" s="53"/>
      <c r="AV1087" s="53"/>
      <c r="AW1087" s="53"/>
      <c r="AX1087" s="53"/>
      <c r="AY1087" s="53"/>
      <c r="AZ1087" s="53"/>
      <c r="BA1087" s="53"/>
      <c r="BB1087" s="53"/>
      <c r="BC1087" s="53"/>
      <c r="BD1087" s="53"/>
      <c r="BE1087" s="53"/>
      <c r="BF1087" s="53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3"/>
      <c r="BS1087" s="53"/>
      <c r="BT1087" s="53"/>
      <c r="BU1087" s="53"/>
      <c r="BV1087" s="53"/>
      <c r="BW1087" s="53"/>
      <c r="BX1087" s="53"/>
      <c r="BY1087" s="53"/>
      <c r="BZ1087" s="53"/>
      <c r="CA1087" s="53"/>
      <c r="CB1087" s="53"/>
      <c r="CC1087" s="53"/>
      <c r="CD1087" s="53"/>
      <c r="CE1087" s="53"/>
      <c r="CF1087" s="53"/>
      <c r="CG1087" s="53"/>
      <c r="CH1087" s="53"/>
      <c r="CI1087" s="53"/>
      <c r="CJ1087" s="53"/>
      <c r="CK1087" s="53"/>
      <c r="CL1087" s="53"/>
      <c r="CM1087" s="53"/>
      <c r="CN1087" s="53"/>
      <c r="CO1087" s="53"/>
      <c r="CP1087" s="53"/>
      <c r="CQ1087" s="53"/>
      <c r="CR1087" s="53"/>
      <c r="CS1087" s="53"/>
      <c r="CT1087" s="53"/>
      <c r="CU1087" s="53"/>
      <c r="CV1087" s="53"/>
      <c r="CW1087" s="53"/>
      <c r="CX1087" s="53"/>
      <c r="CY1087" s="53"/>
    </row>
    <row r="1088" spans="39:103" ht="10.5">
      <c r="AM1088" s="53"/>
      <c r="AN1088" s="53"/>
      <c r="AO1088" s="53"/>
      <c r="AP1088" s="53"/>
      <c r="AQ1088" s="53"/>
      <c r="AR1088" s="53"/>
      <c r="AS1088" s="53"/>
      <c r="AT1088" s="53"/>
      <c r="AU1088" s="53"/>
      <c r="AV1088" s="53"/>
      <c r="AW1088" s="53"/>
      <c r="AX1088" s="53"/>
      <c r="AY1088" s="53"/>
      <c r="AZ1088" s="53"/>
      <c r="BA1088" s="53"/>
      <c r="BB1088" s="53"/>
      <c r="BC1088" s="53"/>
      <c r="BD1088" s="53"/>
      <c r="BE1088" s="53"/>
      <c r="BF1088" s="53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3"/>
      <c r="BS1088" s="53"/>
      <c r="BT1088" s="53"/>
      <c r="BU1088" s="53"/>
      <c r="BV1088" s="53"/>
      <c r="BW1088" s="53"/>
      <c r="BX1088" s="53"/>
      <c r="BY1088" s="53"/>
      <c r="BZ1088" s="53"/>
      <c r="CA1088" s="53"/>
      <c r="CB1088" s="53"/>
      <c r="CC1088" s="53"/>
      <c r="CD1088" s="53"/>
      <c r="CE1088" s="53"/>
      <c r="CF1088" s="53"/>
      <c r="CG1088" s="53"/>
      <c r="CH1088" s="53"/>
      <c r="CI1088" s="53"/>
      <c r="CJ1088" s="53"/>
      <c r="CK1088" s="53"/>
      <c r="CL1088" s="53"/>
      <c r="CM1088" s="53"/>
      <c r="CN1088" s="53"/>
      <c r="CO1088" s="53"/>
      <c r="CP1088" s="53"/>
      <c r="CQ1088" s="53"/>
      <c r="CR1088" s="53"/>
      <c r="CS1088" s="53"/>
      <c r="CT1088" s="53"/>
      <c r="CU1088" s="53"/>
      <c r="CV1088" s="53"/>
      <c r="CW1088" s="53"/>
      <c r="CX1088" s="53"/>
      <c r="CY1088" s="53"/>
    </row>
    <row r="1089" spans="39:103" ht="10.5">
      <c r="AM1089" s="53"/>
      <c r="AN1089" s="53"/>
      <c r="AO1089" s="53"/>
      <c r="AP1089" s="53"/>
      <c r="AQ1089" s="53"/>
      <c r="AR1089" s="53"/>
      <c r="AS1089" s="53"/>
      <c r="AT1089" s="53"/>
      <c r="AU1089" s="53"/>
      <c r="AV1089" s="53"/>
      <c r="AW1089" s="53"/>
      <c r="AX1089" s="53"/>
      <c r="AY1089" s="53"/>
      <c r="AZ1089" s="53"/>
      <c r="BA1089" s="53"/>
      <c r="BB1089" s="53"/>
      <c r="BC1089" s="53"/>
      <c r="BD1089" s="53"/>
      <c r="BE1089" s="53"/>
      <c r="BF1089" s="53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3"/>
      <c r="BS1089" s="53"/>
      <c r="BT1089" s="53"/>
      <c r="BU1089" s="53"/>
      <c r="BV1089" s="53"/>
      <c r="BW1089" s="53"/>
      <c r="BX1089" s="53"/>
      <c r="BY1089" s="53"/>
      <c r="BZ1089" s="53"/>
      <c r="CA1089" s="53"/>
      <c r="CB1089" s="53"/>
      <c r="CC1089" s="53"/>
      <c r="CD1089" s="53"/>
      <c r="CE1089" s="53"/>
      <c r="CF1089" s="53"/>
      <c r="CG1089" s="53"/>
      <c r="CH1089" s="53"/>
      <c r="CI1089" s="53"/>
      <c r="CJ1089" s="53"/>
      <c r="CK1089" s="53"/>
      <c r="CL1089" s="53"/>
      <c r="CM1089" s="53"/>
      <c r="CN1089" s="53"/>
      <c r="CO1089" s="53"/>
      <c r="CP1089" s="53"/>
      <c r="CQ1089" s="53"/>
      <c r="CR1089" s="53"/>
      <c r="CS1089" s="53"/>
      <c r="CT1089" s="53"/>
      <c r="CU1089" s="53"/>
      <c r="CV1089" s="53"/>
      <c r="CW1089" s="53"/>
      <c r="CX1089" s="53"/>
      <c r="CY1089" s="53"/>
    </row>
    <row r="1090" spans="39:103" ht="10.5">
      <c r="AM1090" s="53"/>
      <c r="AN1090" s="53"/>
      <c r="AO1090" s="53"/>
      <c r="AP1090" s="53"/>
      <c r="AQ1090" s="53"/>
      <c r="AR1090" s="53"/>
      <c r="AS1090" s="53"/>
      <c r="AT1090" s="53"/>
      <c r="AU1090" s="53"/>
      <c r="AV1090" s="53"/>
      <c r="AW1090" s="53"/>
      <c r="AX1090" s="53"/>
      <c r="AY1090" s="53"/>
      <c r="AZ1090" s="53"/>
      <c r="BA1090" s="53"/>
      <c r="BB1090" s="53"/>
      <c r="BC1090" s="53"/>
      <c r="BD1090" s="53"/>
      <c r="BE1090" s="53"/>
      <c r="BF1090" s="53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3"/>
      <c r="BS1090" s="53"/>
      <c r="BT1090" s="53"/>
      <c r="BU1090" s="53"/>
      <c r="BV1090" s="53"/>
      <c r="BW1090" s="53"/>
      <c r="BX1090" s="53"/>
      <c r="BY1090" s="53"/>
      <c r="BZ1090" s="53"/>
      <c r="CA1090" s="53"/>
      <c r="CB1090" s="53"/>
      <c r="CC1090" s="53"/>
      <c r="CD1090" s="53"/>
      <c r="CE1090" s="53"/>
      <c r="CF1090" s="53"/>
      <c r="CG1090" s="53"/>
      <c r="CH1090" s="53"/>
      <c r="CI1090" s="53"/>
      <c r="CJ1090" s="53"/>
      <c r="CK1090" s="53"/>
      <c r="CL1090" s="53"/>
      <c r="CM1090" s="53"/>
      <c r="CN1090" s="53"/>
      <c r="CO1090" s="53"/>
      <c r="CP1090" s="53"/>
      <c r="CQ1090" s="53"/>
      <c r="CR1090" s="53"/>
      <c r="CS1090" s="53"/>
      <c r="CT1090" s="53"/>
      <c r="CU1090" s="53"/>
      <c r="CV1090" s="53"/>
      <c r="CW1090" s="53"/>
      <c r="CX1090" s="53"/>
      <c r="CY1090" s="53"/>
    </row>
    <row r="1091" spans="39:103" ht="10.5">
      <c r="AM1091" s="53"/>
      <c r="AN1091" s="53"/>
      <c r="AO1091" s="53"/>
      <c r="AP1091" s="53"/>
      <c r="AQ1091" s="53"/>
      <c r="AR1091" s="53"/>
      <c r="AS1091" s="53"/>
      <c r="AT1091" s="53"/>
      <c r="AU1091" s="53"/>
      <c r="AV1091" s="53"/>
      <c r="AW1091" s="53"/>
      <c r="AX1091" s="53"/>
      <c r="AY1091" s="53"/>
      <c r="AZ1091" s="53"/>
      <c r="BA1091" s="53"/>
      <c r="BB1091" s="53"/>
      <c r="BC1091" s="53"/>
      <c r="BD1091" s="53"/>
      <c r="BE1091" s="53"/>
      <c r="BF1091" s="53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3"/>
      <c r="BS1091" s="53"/>
      <c r="BT1091" s="53"/>
      <c r="BU1091" s="53"/>
      <c r="BV1091" s="53"/>
      <c r="BW1091" s="53"/>
      <c r="BX1091" s="53"/>
      <c r="BY1091" s="53"/>
      <c r="BZ1091" s="53"/>
      <c r="CA1091" s="53"/>
      <c r="CB1091" s="53"/>
      <c r="CC1091" s="53"/>
      <c r="CD1091" s="53"/>
      <c r="CE1091" s="53"/>
      <c r="CF1091" s="53"/>
      <c r="CG1091" s="53"/>
      <c r="CH1091" s="53"/>
      <c r="CI1091" s="53"/>
      <c r="CJ1091" s="53"/>
      <c r="CK1091" s="53"/>
      <c r="CL1091" s="53"/>
      <c r="CM1091" s="53"/>
      <c r="CN1091" s="53"/>
      <c r="CO1091" s="53"/>
      <c r="CP1091" s="53"/>
      <c r="CQ1091" s="53"/>
      <c r="CR1091" s="53"/>
      <c r="CS1091" s="53"/>
      <c r="CT1091" s="53"/>
      <c r="CU1091" s="53"/>
      <c r="CV1091" s="53"/>
      <c r="CW1091" s="53"/>
      <c r="CX1091" s="53"/>
      <c r="CY1091" s="53"/>
    </row>
    <row r="1092" spans="39:103" ht="10.5">
      <c r="AM1092" s="53"/>
      <c r="AN1092" s="53"/>
      <c r="AO1092" s="53"/>
      <c r="AP1092" s="53"/>
      <c r="AQ1092" s="53"/>
      <c r="AR1092" s="53"/>
      <c r="AS1092" s="53"/>
      <c r="AT1092" s="53"/>
      <c r="AU1092" s="53"/>
      <c r="AV1092" s="53"/>
      <c r="AW1092" s="53"/>
      <c r="AX1092" s="53"/>
      <c r="AY1092" s="53"/>
      <c r="AZ1092" s="53"/>
      <c r="BA1092" s="53"/>
      <c r="BB1092" s="53"/>
      <c r="BC1092" s="53"/>
      <c r="BD1092" s="53"/>
      <c r="BE1092" s="53"/>
      <c r="BF1092" s="53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3"/>
      <c r="BS1092" s="53"/>
      <c r="BT1092" s="53"/>
      <c r="BU1092" s="53"/>
      <c r="BV1092" s="53"/>
      <c r="BW1092" s="53"/>
      <c r="BX1092" s="53"/>
      <c r="BY1092" s="53"/>
      <c r="BZ1092" s="53"/>
      <c r="CA1092" s="53"/>
      <c r="CB1092" s="53"/>
      <c r="CC1092" s="53"/>
      <c r="CD1092" s="53"/>
      <c r="CE1092" s="53"/>
      <c r="CF1092" s="53"/>
      <c r="CG1092" s="53"/>
      <c r="CH1092" s="53"/>
      <c r="CI1092" s="53"/>
      <c r="CJ1092" s="53"/>
      <c r="CK1092" s="53"/>
      <c r="CL1092" s="53"/>
      <c r="CM1092" s="53"/>
      <c r="CN1092" s="53"/>
      <c r="CO1092" s="53"/>
      <c r="CP1092" s="53"/>
      <c r="CQ1092" s="53"/>
      <c r="CR1092" s="53"/>
      <c r="CS1092" s="53"/>
      <c r="CT1092" s="53"/>
      <c r="CU1092" s="53"/>
      <c r="CV1092" s="53"/>
      <c r="CW1092" s="53"/>
      <c r="CX1092" s="53"/>
      <c r="CY1092" s="53"/>
    </row>
    <row r="1093" spans="39:103" ht="10.5">
      <c r="AM1093" s="53"/>
      <c r="AN1093" s="53"/>
      <c r="AO1093" s="53"/>
      <c r="AP1093" s="53"/>
      <c r="AQ1093" s="53"/>
      <c r="AR1093" s="53"/>
      <c r="AS1093" s="53"/>
      <c r="AT1093" s="53"/>
      <c r="AU1093" s="53"/>
      <c r="AV1093" s="53"/>
      <c r="AW1093" s="53"/>
      <c r="AX1093" s="53"/>
      <c r="AY1093" s="53"/>
      <c r="AZ1093" s="53"/>
      <c r="BA1093" s="53"/>
      <c r="BB1093" s="53"/>
      <c r="BC1093" s="53"/>
      <c r="BD1093" s="53"/>
      <c r="BE1093" s="53"/>
      <c r="BF1093" s="53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3"/>
      <c r="BS1093" s="53"/>
      <c r="BT1093" s="53"/>
      <c r="BU1093" s="53"/>
      <c r="BV1093" s="53"/>
      <c r="BW1093" s="53"/>
      <c r="BX1093" s="53"/>
      <c r="BY1093" s="53"/>
      <c r="BZ1093" s="53"/>
      <c r="CA1093" s="53"/>
      <c r="CB1093" s="53"/>
      <c r="CC1093" s="53"/>
      <c r="CD1093" s="53"/>
      <c r="CE1093" s="53"/>
      <c r="CF1093" s="53"/>
      <c r="CG1093" s="53"/>
      <c r="CH1093" s="53"/>
      <c r="CI1093" s="53"/>
      <c r="CJ1093" s="53"/>
      <c r="CK1093" s="53"/>
      <c r="CL1093" s="53"/>
      <c r="CM1093" s="53"/>
      <c r="CN1093" s="53"/>
      <c r="CO1093" s="53"/>
      <c r="CP1093" s="53"/>
      <c r="CQ1093" s="53"/>
      <c r="CR1093" s="53"/>
      <c r="CS1093" s="53"/>
      <c r="CT1093" s="53"/>
      <c r="CU1093" s="53"/>
      <c r="CV1093" s="53"/>
      <c r="CW1093" s="53"/>
      <c r="CX1093" s="53"/>
      <c r="CY1093" s="53"/>
    </row>
    <row r="1094" spans="39:103" ht="10.5">
      <c r="AM1094" s="53"/>
      <c r="AN1094" s="53"/>
      <c r="AO1094" s="53"/>
      <c r="AP1094" s="53"/>
      <c r="AQ1094" s="53"/>
      <c r="AR1094" s="53"/>
      <c r="AS1094" s="53"/>
      <c r="AT1094" s="53"/>
      <c r="AU1094" s="53"/>
      <c r="AV1094" s="53"/>
      <c r="AW1094" s="53"/>
      <c r="AX1094" s="53"/>
      <c r="AY1094" s="53"/>
      <c r="AZ1094" s="53"/>
      <c r="BA1094" s="53"/>
      <c r="BB1094" s="53"/>
      <c r="BC1094" s="53"/>
      <c r="BD1094" s="53"/>
      <c r="BE1094" s="53"/>
      <c r="BF1094" s="53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3"/>
      <c r="BS1094" s="53"/>
      <c r="BT1094" s="53"/>
      <c r="BU1094" s="53"/>
      <c r="BV1094" s="53"/>
      <c r="BW1094" s="53"/>
      <c r="BX1094" s="53"/>
      <c r="BY1094" s="53"/>
      <c r="BZ1094" s="53"/>
      <c r="CA1094" s="53"/>
      <c r="CB1094" s="53"/>
      <c r="CC1094" s="53"/>
      <c r="CD1094" s="53"/>
      <c r="CE1094" s="53"/>
      <c r="CF1094" s="53"/>
      <c r="CG1094" s="53"/>
      <c r="CH1094" s="53"/>
      <c r="CI1094" s="53"/>
      <c r="CJ1094" s="53"/>
      <c r="CK1094" s="53"/>
      <c r="CL1094" s="53"/>
      <c r="CM1094" s="53"/>
      <c r="CN1094" s="53"/>
      <c r="CO1094" s="53"/>
      <c r="CP1094" s="53"/>
      <c r="CQ1094" s="53"/>
      <c r="CR1094" s="53"/>
      <c r="CS1094" s="53"/>
      <c r="CT1094" s="53"/>
      <c r="CU1094" s="53"/>
      <c r="CV1094" s="53"/>
      <c r="CW1094" s="53"/>
      <c r="CX1094" s="53"/>
      <c r="CY1094" s="53"/>
    </row>
    <row r="1095" spans="39:103" ht="10.5">
      <c r="AM1095" s="53"/>
      <c r="AN1095" s="53"/>
      <c r="AO1095" s="53"/>
      <c r="AP1095" s="53"/>
      <c r="AQ1095" s="53"/>
      <c r="AR1095" s="53"/>
      <c r="AS1095" s="53"/>
      <c r="AT1095" s="53"/>
      <c r="AU1095" s="53"/>
      <c r="AV1095" s="53"/>
      <c r="AW1095" s="53"/>
      <c r="AX1095" s="53"/>
      <c r="AY1095" s="53"/>
      <c r="AZ1095" s="53"/>
      <c r="BA1095" s="53"/>
      <c r="BB1095" s="53"/>
      <c r="BC1095" s="53"/>
      <c r="BD1095" s="53"/>
      <c r="BE1095" s="53"/>
      <c r="BF1095" s="53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3"/>
      <c r="BS1095" s="53"/>
      <c r="BT1095" s="53"/>
      <c r="BU1095" s="53"/>
      <c r="BV1095" s="53"/>
      <c r="BW1095" s="53"/>
      <c r="BX1095" s="53"/>
      <c r="BY1095" s="53"/>
      <c r="BZ1095" s="53"/>
      <c r="CA1095" s="53"/>
      <c r="CB1095" s="53"/>
      <c r="CC1095" s="53"/>
      <c r="CD1095" s="53"/>
      <c r="CE1095" s="53"/>
      <c r="CF1095" s="53"/>
      <c r="CG1095" s="53"/>
      <c r="CH1095" s="53"/>
      <c r="CI1095" s="53"/>
      <c r="CJ1095" s="53"/>
      <c r="CK1095" s="53"/>
      <c r="CL1095" s="53"/>
      <c r="CM1095" s="53"/>
      <c r="CN1095" s="53"/>
      <c r="CO1095" s="53"/>
      <c r="CP1095" s="53"/>
      <c r="CQ1095" s="53"/>
      <c r="CR1095" s="53"/>
      <c r="CS1095" s="53"/>
      <c r="CT1095" s="53"/>
      <c r="CU1095" s="53"/>
      <c r="CV1095" s="53"/>
      <c r="CW1095" s="53"/>
      <c r="CX1095" s="53"/>
      <c r="CY1095" s="53"/>
    </row>
    <row r="1096" spans="39:103" ht="10.5">
      <c r="AM1096" s="53"/>
      <c r="AN1096" s="53"/>
      <c r="AO1096" s="53"/>
      <c r="AP1096" s="53"/>
      <c r="AQ1096" s="53"/>
      <c r="AR1096" s="53"/>
      <c r="AS1096" s="53"/>
      <c r="AT1096" s="53"/>
      <c r="AU1096" s="53"/>
      <c r="AV1096" s="53"/>
      <c r="AW1096" s="53"/>
      <c r="AX1096" s="53"/>
      <c r="AY1096" s="53"/>
      <c r="AZ1096" s="53"/>
      <c r="BA1096" s="53"/>
      <c r="BB1096" s="53"/>
      <c r="BC1096" s="53"/>
      <c r="BD1096" s="53"/>
      <c r="BE1096" s="53"/>
      <c r="BF1096" s="53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3"/>
      <c r="BS1096" s="53"/>
      <c r="BT1096" s="53"/>
      <c r="BU1096" s="53"/>
      <c r="BV1096" s="53"/>
      <c r="BW1096" s="53"/>
      <c r="BX1096" s="53"/>
      <c r="BY1096" s="53"/>
      <c r="BZ1096" s="53"/>
      <c r="CA1096" s="53"/>
      <c r="CB1096" s="53"/>
      <c r="CC1096" s="53"/>
      <c r="CD1096" s="53"/>
      <c r="CE1096" s="53"/>
      <c r="CF1096" s="53"/>
      <c r="CG1096" s="53"/>
      <c r="CH1096" s="53"/>
      <c r="CI1096" s="53"/>
      <c r="CJ1096" s="53"/>
      <c r="CK1096" s="53"/>
      <c r="CL1096" s="53"/>
      <c r="CM1096" s="53"/>
      <c r="CN1096" s="53"/>
      <c r="CO1096" s="53"/>
      <c r="CP1096" s="53"/>
      <c r="CQ1096" s="53"/>
      <c r="CR1096" s="53"/>
      <c r="CS1096" s="53"/>
      <c r="CT1096" s="53"/>
      <c r="CU1096" s="53"/>
      <c r="CV1096" s="53"/>
      <c r="CW1096" s="53"/>
      <c r="CX1096" s="53"/>
      <c r="CY1096" s="53"/>
    </row>
    <row r="1097" spans="39:103" ht="10.5">
      <c r="AM1097" s="53"/>
      <c r="AN1097" s="53"/>
      <c r="AO1097" s="53"/>
      <c r="AP1097" s="53"/>
      <c r="AQ1097" s="53"/>
      <c r="AR1097" s="53"/>
      <c r="AS1097" s="53"/>
      <c r="AT1097" s="53"/>
      <c r="AU1097" s="53"/>
      <c r="AV1097" s="53"/>
      <c r="AW1097" s="53"/>
      <c r="AX1097" s="53"/>
      <c r="AY1097" s="53"/>
      <c r="AZ1097" s="53"/>
      <c r="BA1097" s="53"/>
      <c r="BB1097" s="53"/>
      <c r="BC1097" s="53"/>
      <c r="BD1097" s="53"/>
      <c r="BE1097" s="53"/>
      <c r="BF1097" s="53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3"/>
      <c r="BS1097" s="53"/>
      <c r="BT1097" s="53"/>
      <c r="BU1097" s="53"/>
      <c r="BV1097" s="53"/>
      <c r="BW1097" s="53"/>
      <c r="BX1097" s="53"/>
      <c r="BY1097" s="53"/>
      <c r="BZ1097" s="53"/>
      <c r="CA1097" s="53"/>
      <c r="CB1097" s="53"/>
      <c r="CC1097" s="53"/>
      <c r="CD1097" s="53"/>
      <c r="CE1097" s="53"/>
      <c r="CF1097" s="53"/>
      <c r="CG1097" s="53"/>
      <c r="CH1097" s="53"/>
      <c r="CI1097" s="53"/>
      <c r="CJ1097" s="53"/>
      <c r="CK1097" s="53"/>
      <c r="CL1097" s="53"/>
      <c r="CM1097" s="53"/>
      <c r="CN1097" s="53"/>
      <c r="CO1097" s="53"/>
      <c r="CP1097" s="53"/>
      <c r="CQ1097" s="53"/>
      <c r="CR1097" s="53"/>
      <c r="CS1097" s="53"/>
      <c r="CT1097" s="53"/>
      <c r="CU1097" s="53"/>
      <c r="CV1097" s="53"/>
      <c r="CW1097" s="53"/>
      <c r="CX1097" s="53"/>
      <c r="CY1097" s="53"/>
    </row>
    <row r="1098" spans="39:103" ht="10.5">
      <c r="AM1098" s="53"/>
      <c r="AN1098" s="53"/>
      <c r="AO1098" s="53"/>
      <c r="AP1098" s="53"/>
      <c r="AQ1098" s="53"/>
      <c r="AR1098" s="53"/>
      <c r="AS1098" s="53"/>
      <c r="AT1098" s="53"/>
      <c r="AU1098" s="53"/>
      <c r="AV1098" s="53"/>
      <c r="AW1098" s="53"/>
      <c r="AX1098" s="53"/>
      <c r="AY1098" s="53"/>
      <c r="AZ1098" s="53"/>
      <c r="BA1098" s="53"/>
      <c r="BB1098" s="53"/>
      <c r="BC1098" s="53"/>
      <c r="BD1098" s="53"/>
      <c r="BE1098" s="53"/>
      <c r="BF1098" s="53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3"/>
      <c r="BS1098" s="53"/>
      <c r="BT1098" s="53"/>
      <c r="BU1098" s="53"/>
      <c r="BV1098" s="53"/>
      <c r="BW1098" s="53"/>
      <c r="BX1098" s="53"/>
      <c r="BY1098" s="53"/>
      <c r="BZ1098" s="53"/>
      <c r="CA1098" s="53"/>
      <c r="CB1098" s="53"/>
      <c r="CC1098" s="53"/>
      <c r="CD1098" s="53"/>
      <c r="CE1098" s="53"/>
      <c r="CF1098" s="53"/>
      <c r="CG1098" s="53"/>
      <c r="CH1098" s="53"/>
      <c r="CI1098" s="53"/>
      <c r="CJ1098" s="53"/>
      <c r="CK1098" s="53"/>
      <c r="CL1098" s="53"/>
      <c r="CM1098" s="53"/>
      <c r="CN1098" s="53"/>
      <c r="CO1098" s="53"/>
      <c r="CP1098" s="53"/>
      <c r="CQ1098" s="53"/>
      <c r="CR1098" s="53"/>
      <c r="CS1098" s="53"/>
      <c r="CT1098" s="53"/>
      <c r="CU1098" s="53"/>
      <c r="CV1098" s="53"/>
      <c r="CW1098" s="53"/>
      <c r="CX1098" s="53"/>
      <c r="CY1098" s="53"/>
    </row>
    <row r="1099" spans="39:103" ht="10.5">
      <c r="AM1099" s="53"/>
      <c r="AN1099" s="53"/>
      <c r="AO1099" s="53"/>
      <c r="AP1099" s="53"/>
      <c r="AQ1099" s="53"/>
      <c r="AR1099" s="53"/>
      <c r="AS1099" s="53"/>
      <c r="AT1099" s="53"/>
      <c r="AU1099" s="53"/>
      <c r="AV1099" s="53"/>
      <c r="AW1099" s="53"/>
      <c r="AX1099" s="53"/>
      <c r="AY1099" s="53"/>
      <c r="AZ1099" s="53"/>
      <c r="BA1099" s="53"/>
      <c r="BB1099" s="53"/>
      <c r="BC1099" s="53"/>
      <c r="BD1099" s="53"/>
      <c r="BE1099" s="53"/>
      <c r="BF1099" s="53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3"/>
      <c r="BS1099" s="53"/>
      <c r="BT1099" s="53"/>
      <c r="BU1099" s="53"/>
      <c r="BV1099" s="53"/>
      <c r="BW1099" s="53"/>
      <c r="BX1099" s="53"/>
      <c r="BY1099" s="53"/>
      <c r="BZ1099" s="53"/>
      <c r="CA1099" s="53"/>
      <c r="CB1099" s="53"/>
      <c r="CC1099" s="53"/>
      <c r="CD1099" s="53"/>
      <c r="CE1099" s="53"/>
      <c r="CF1099" s="53"/>
      <c r="CG1099" s="53"/>
      <c r="CH1099" s="53"/>
      <c r="CI1099" s="53"/>
      <c r="CJ1099" s="53"/>
      <c r="CK1099" s="53"/>
      <c r="CL1099" s="53"/>
      <c r="CM1099" s="53"/>
      <c r="CN1099" s="53"/>
      <c r="CO1099" s="53"/>
      <c r="CP1099" s="53"/>
      <c r="CQ1099" s="53"/>
      <c r="CR1099" s="53"/>
      <c r="CS1099" s="53"/>
      <c r="CT1099" s="53"/>
      <c r="CU1099" s="53"/>
      <c r="CV1099" s="53"/>
      <c r="CW1099" s="53"/>
      <c r="CX1099" s="53"/>
      <c r="CY1099" s="53"/>
    </row>
    <row r="1100" spans="39:103" ht="10.5">
      <c r="AM1100" s="53"/>
      <c r="AN1100" s="53"/>
      <c r="AO1100" s="53"/>
      <c r="AP1100" s="53"/>
      <c r="AQ1100" s="53"/>
      <c r="AR1100" s="53"/>
      <c r="AS1100" s="53"/>
      <c r="AT1100" s="53"/>
      <c r="AU1100" s="53"/>
      <c r="AV1100" s="53"/>
      <c r="AW1100" s="53"/>
      <c r="AX1100" s="53"/>
      <c r="AY1100" s="53"/>
      <c r="AZ1100" s="53"/>
      <c r="BA1100" s="53"/>
      <c r="BB1100" s="53"/>
      <c r="BC1100" s="53"/>
      <c r="BD1100" s="53"/>
      <c r="BE1100" s="53"/>
      <c r="BF1100" s="53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3"/>
      <c r="BS1100" s="53"/>
      <c r="BT1100" s="53"/>
      <c r="BU1100" s="53"/>
      <c r="BV1100" s="53"/>
      <c r="BW1100" s="53"/>
      <c r="BX1100" s="53"/>
      <c r="BY1100" s="53"/>
      <c r="BZ1100" s="53"/>
      <c r="CA1100" s="53"/>
      <c r="CB1100" s="53"/>
      <c r="CC1100" s="53"/>
      <c r="CD1100" s="53"/>
      <c r="CE1100" s="53"/>
      <c r="CF1100" s="53"/>
      <c r="CG1100" s="53"/>
      <c r="CH1100" s="53"/>
      <c r="CI1100" s="53"/>
      <c r="CJ1100" s="53"/>
      <c r="CK1100" s="53"/>
      <c r="CL1100" s="53"/>
      <c r="CM1100" s="53"/>
      <c r="CN1100" s="53"/>
      <c r="CO1100" s="53"/>
      <c r="CP1100" s="53"/>
      <c r="CQ1100" s="53"/>
      <c r="CR1100" s="53"/>
      <c r="CS1100" s="53"/>
      <c r="CT1100" s="53"/>
      <c r="CU1100" s="53"/>
      <c r="CV1100" s="53"/>
      <c r="CW1100" s="53"/>
      <c r="CX1100" s="53"/>
      <c r="CY1100" s="53"/>
    </row>
    <row r="1101" spans="39:103" ht="10.5">
      <c r="AM1101" s="53"/>
      <c r="AN1101" s="53"/>
      <c r="AO1101" s="53"/>
      <c r="AP1101" s="53"/>
      <c r="AQ1101" s="53"/>
      <c r="AR1101" s="53"/>
      <c r="AS1101" s="53"/>
      <c r="AT1101" s="53"/>
      <c r="AU1101" s="53"/>
      <c r="AV1101" s="53"/>
      <c r="AW1101" s="53"/>
      <c r="AX1101" s="53"/>
      <c r="AY1101" s="53"/>
      <c r="AZ1101" s="53"/>
      <c r="BA1101" s="53"/>
      <c r="BB1101" s="53"/>
      <c r="BC1101" s="53"/>
      <c r="BD1101" s="53"/>
      <c r="BE1101" s="53"/>
      <c r="BF1101" s="53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3"/>
      <c r="BS1101" s="53"/>
      <c r="BT1101" s="53"/>
      <c r="BU1101" s="53"/>
      <c r="BV1101" s="53"/>
      <c r="BW1101" s="53"/>
      <c r="BX1101" s="53"/>
      <c r="BY1101" s="53"/>
      <c r="BZ1101" s="53"/>
      <c r="CA1101" s="53"/>
      <c r="CB1101" s="53"/>
      <c r="CC1101" s="53"/>
      <c r="CD1101" s="53"/>
      <c r="CE1101" s="53"/>
      <c r="CF1101" s="53"/>
      <c r="CG1101" s="53"/>
      <c r="CH1101" s="53"/>
      <c r="CI1101" s="53"/>
      <c r="CJ1101" s="53"/>
      <c r="CK1101" s="53"/>
      <c r="CL1101" s="53"/>
      <c r="CM1101" s="53"/>
      <c r="CN1101" s="53"/>
      <c r="CO1101" s="53"/>
      <c r="CP1101" s="53"/>
      <c r="CQ1101" s="53"/>
      <c r="CR1101" s="53"/>
      <c r="CS1101" s="53"/>
      <c r="CT1101" s="53"/>
      <c r="CU1101" s="53"/>
      <c r="CV1101" s="53"/>
      <c r="CW1101" s="53"/>
      <c r="CX1101" s="53"/>
      <c r="CY1101" s="53"/>
    </row>
    <row r="1102" spans="39:103" ht="10.5">
      <c r="AM1102" s="53"/>
      <c r="AN1102" s="53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3"/>
      <c r="BS1102" s="53"/>
      <c r="BT1102" s="53"/>
      <c r="BU1102" s="53"/>
      <c r="BV1102" s="53"/>
      <c r="BW1102" s="53"/>
      <c r="BX1102" s="53"/>
      <c r="BY1102" s="53"/>
      <c r="BZ1102" s="53"/>
      <c r="CA1102" s="53"/>
      <c r="CB1102" s="53"/>
      <c r="CC1102" s="53"/>
      <c r="CD1102" s="53"/>
      <c r="CE1102" s="53"/>
      <c r="CF1102" s="53"/>
      <c r="CG1102" s="53"/>
      <c r="CH1102" s="53"/>
      <c r="CI1102" s="53"/>
      <c r="CJ1102" s="53"/>
      <c r="CK1102" s="53"/>
      <c r="CL1102" s="53"/>
      <c r="CM1102" s="53"/>
      <c r="CN1102" s="53"/>
      <c r="CO1102" s="53"/>
      <c r="CP1102" s="53"/>
      <c r="CQ1102" s="53"/>
      <c r="CR1102" s="53"/>
      <c r="CS1102" s="53"/>
      <c r="CT1102" s="53"/>
      <c r="CU1102" s="53"/>
      <c r="CV1102" s="53"/>
      <c r="CW1102" s="53"/>
      <c r="CX1102" s="53"/>
      <c r="CY1102" s="53"/>
    </row>
    <row r="1103" spans="39:103" ht="10.5">
      <c r="AM1103" s="53"/>
      <c r="AN1103" s="53"/>
      <c r="AO1103" s="53"/>
      <c r="AP1103" s="53"/>
      <c r="AQ1103" s="53"/>
      <c r="AR1103" s="53"/>
      <c r="AS1103" s="53"/>
      <c r="AT1103" s="53"/>
      <c r="AU1103" s="53"/>
      <c r="AV1103" s="53"/>
      <c r="AW1103" s="53"/>
      <c r="AX1103" s="53"/>
      <c r="AY1103" s="53"/>
      <c r="AZ1103" s="53"/>
      <c r="BA1103" s="53"/>
      <c r="BB1103" s="53"/>
      <c r="BC1103" s="53"/>
      <c r="BD1103" s="53"/>
      <c r="BE1103" s="53"/>
      <c r="BF1103" s="53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3"/>
      <c r="BS1103" s="53"/>
      <c r="BT1103" s="53"/>
      <c r="BU1103" s="53"/>
      <c r="BV1103" s="53"/>
      <c r="BW1103" s="53"/>
      <c r="BX1103" s="53"/>
      <c r="BY1103" s="53"/>
      <c r="BZ1103" s="53"/>
      <c r="CA1103" s="53"/>
      <c r="CB1103" s="53"/>
      <c r="CC1103" s="53"/>
      <c r="CD1103" s="53"/>
      <c r="CE1103" s="53"/>
      <c r="CF1103" s="53"/>
      <c r="CG1103" s="53"/>
      <c r="CH1103" s="53"/>
      <c r="CI1103" s="53"/>
      <c r="CJ1103" s="53"/>
      <c r="CK1103" s="53"/>
      <c r="CL1103" s="53"/>
      <c r="CM1103" s="53"/>
      <c r="CN1103" s="53"/>
      <c r="CO1103" s="53"/>
      <c r="CP1103" s="53"/>
      <c r="CQ1103" s="53"/>
      <c r="CR1103" s="53"/>
      <c r="CS1103" s="53"/>
      <c r="CT1103" s="53"/>
      <c r="CU1103" s="53"/>
      <c r="CV1103" s="53"/>
      <c r="CW1103" s="53"/>
      <c r="CX1103" s="53"/>
      <c r="CY1103" s="53"/>
    </row>
    <row r="1104" spans="39:103" ht="10.5">
      <c r="AM1104" s="53"/>
      <c r="AN1104" s="53"/>
      <c r="AO1104" s="53"/>
      <c r="AP1104" s="53"/>
      <c r="AQ1104" s="53"/>
      <c r="AR1104" s="53"/>
      <c r="AS1104" s="53"/>
      <c r="AT1104" s="53"/>
      <c r="AU1104" s="53"/>
      <c r="AV1104" s="53"/>
      <c r="AW1104" s="53"/>
      <c r="AX1104" s="53"/>
      <c r="AY1104" s="53"/>
      <c r="AZ1104" s="53"/>
      <c r="BA1104" s="53"/>
      <c r="BB1104" s="53"/>
      <c r="BC1104" s="53"/>
      <c r="BD1104" s="53"/>
      <c r="BE1104" s="53"/>
      <c r="BF1104" s="53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3"/>
      <c r="BS1104" s="53"/>
      <c r="BT1104" s="53"/>
      <c r="BU1104" s="53"/>
      <c r="BV1104" s="53"/>
      <c r="BW1104" s="53"/>
      <c r="BX1104" s="53"/>
      <c r="BY1104" s="53"/>
      <c r="BZ1104" s="53"/>
      <c r="CA1104" s="53"/>
      <c r="CB1104" s="53"/>
      <c r="CC1104" s="53"/>
      <c r="CD1104" s="53"/>
      <c r="CE1104" s="53"/>
      <c r="CF1104" s="53"/>
      <c r="CG1104" s="53"/>
      <c r="CH1104" s="53"/>
      <c r="CI1104" s="53"/>
      <c r="CJ1104" s="53"/>
      <c r="CK1104" s="53"/>
      <c r="CL1104" s="53"/>
      <c r="CM1104" s="53"/>
      <c r="CN1104" s="53"/>
      <c r="CO1104" s="53"/>
      <c r="CP1104" s="53"/>
      <c r="CQ1104" s="53"/>
      <c r="CR1104" s="53"/>
      <c r="CS1104" s="53"/>
      <c r="CT1104" s="53"/>
      <c r="CU1104" s="53"/>
      <c r="CV1104" s="53"/>
      <c r="CW1104" s="53"/>
      <c r="CX1104" s="53"/>
      <c r="CY1104" s="53"/>
    </row>
    <row r="1105" spans="39:103" ht="10.5">
      <c r="AM1105" s="53"/>
      <c r="AN1105" s="53"/>
      <c r="AO1105" s="53"/>
      <c r="AP1105" s="53"/>
      <c r="AQ1105" s="53"/>
      <c r="AR1105" s="53"/>
      <c r="AS1105" s="53"/>
      <c r="AT1105" s="53"/>
      <c r="AU1105" s="53"/>
      <c r="AV1105" s="53"/>
      <c r="AW1105" s="53"/>
      <c r="AX1105" s="53"/>
      <c r="AY1105" s="53"/>
      <c r="AZ1105" s="53"/>
      <c r="BA1105" s="53"/>
      <c r="BB1105" s="53"/>
      <c r="BC1105" s="53"/>
      <c r="BD1105" s="53"/>
      <c r="BE1105" s="53"/>
      <c r="BF1105" s="53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3"/>
      <c r="BS1105" s="53"/>
      <c r="BT1105" s="53"/>
      <c r="BU1105" s="53"/>
      <c r="BV1105" s="53"/>
      <c r="BW1105" s="53"/>
      <c r="BX1105" s="53"/>
      <c r="BY1105" s="53"/>
      <c r="BZ1105" s="53"/>
      <c r="CA1105" s="53"/>
      <c r="CB1105" s="53"/>
      <c r="CC1105" s="53"/>
      <c r="CD1105" s="53"/>
      <c r="CE1105" s="53"/>
      <c r="CF1105" s="53"/>
      <c r="CG1105" s="53"/>
      <c r="CH1105" s="53"/>
      <c r="CI1105" s="53"/>
      <c r="CJ1105" s="53"/>
      <c r="CK1105" s="53"/>
      <c r="CL1105" s="53"/>
      <c r="CM1105" s="53"/>
      <c r="CN1105" s="53"/>
      <c r="CO1105" s="53"/>
      <c r="CP1105" s="53"/>
      <c r="CQ1105" s="53"/>
      <c r="CR1105" s="53"/>
      <c r="CS1105" s="53"/>
      <c r="CT1105" s="53"/>
      <c r="CU1105" s="53"/>
      <c r="CV1105" s="53"/>
      <c r="CW1105" s="53"/>
      <c r="CX1105" s="53"/>
      <c r="CY1105" s="53"/>
    </row>
    <row r="1106" spans="39:103" ht="10.5">
      <c r="AM1106" s="53"/>
      <c r="AN1106" s="53"/>
      <c r="AO1106" s="53"/>
      <c r="AP1106" s="53"/>
      <c r="AQ1106" s="53"/>
      <c r="AR1106" s="53"/>
      <c r="AS1106" s="53"/>
      <c r="AT1106" s="53"/>
      <c r="AU1106" s="53"/>
      <c r="AV1106" s="53"/>
      <c r="AW1106" s="53"/>
      <c r="AX1106" s="53"/>
      <c r="AY1106" s="53"/>
      <c r="AZ1106" s="53"/>
      <c r="BA1106" s="53"/>
      <c r="BB1106" s="53"/>
      <c r="BC1106" s="53"/>
      <c r="BD1106" s="53"/>
      <c r="BE1106" s="53"/>
      <c r="BF1106" s="53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3"/>
      <c r="BS1106" s="53"/>
      <c r="BT1106" s="53"/>
      <c r="BU1106" s="53"/>
      <c r="BV1106" s="53"/>
      <c r="BW1106" s="53"/>
      <c r="BX1106" s="53"/>
      <c r="BY1106" s="53"/>
      <c r="BZ1106" s="53"/>
      <c r="CA1106" s="53"/>
      <c r="CB1106" s="53"/>
      <c r="CC1106" s="53"/>
      <c r="CD1106" s="53"/>
      <c r="CE1106" s="53"/>
      <c r="CF1106" s="53"/>
      <c r="CG1106" s="53"/>
      <c r="CH1106" s="53"/>
      <c r="CI1106" s="53"/>
      <c r="CJ1106" s="53"/>
      <c r="CK1106" s="53"/>
      <c r="CL1106" s="53"/>
      <c r="CM1106" s="53"/>
      <c r="CN1106" s="53"/>
      <c r="CO1106" s="53"/>
      <c r="CP1106" s="53"/>
      <c r="CQ1106" s="53"/>
      <c r="CR1106" s="53"/>
      <c r="CS1106" s="53"/>
      <c r="CT1106" s="53"/>
      <c r="CU1106" s="53"/>
      <c r="CV1106" s="53"/>
      <c r="CW1106" s="53"/>
      <c r="CX1106" s="53"/>
      <c r="CY1106" s="53"/>
    </row>
    <row r="1107" spans="39:103" ht="10.5">
      <c r="AM1107" s="53"/>
      <c r="AN1107" s="53"/>
      <c r="AO1107" s="53"/>
      <c r="AP1107" s="53"/>
      <c r="AQ1107" s="53"/>
      <c r="AR1107" s="53"/>
      <c r="AS1107" s="53"/>
      <c r="AT1107" s="53"/>
      <c r="AU1107" s="53"/>
      <c r="AV1107" s="53"/>
      <c r="AW1107" s="53"/>
      <c r="AX1107" s="53"/>
      <c r="AY1107" s="53"/>
      <c r="AZ1107" s="53"/>
      <c r="BA1107" s="53"/>
      <c r="BB1107" s="53"/>
      <c r="BC1107" s="53"/>
      <c r="BD1107" s="53"/>
      <c r="BE1107" s="53"/>
      <c r="BF1107" s="53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3"/>
      <c r="BS1107" s="53"/>
      <c r="BT1107" s="53"/>
      <c r="BU1107" s="53"/>
      <c r="BV1107" s="53"/>
      <c r="BW1107" s="53"/>
      <c r="BX1107" s="53"/>
      <c r="BY1107" s="53"/>
      <c r="BZ1107" s="53"/>
      <c r="CA1107" s="53"/>
      <c r="CB1107" s="53"/>
      <c r="CC1107" s="53"/>
      <c r="CD1107" s="53"/>
      <c r="CE1107" s="53"/>
      <c r="CF1107" s="53"/>
      <c r="CG1107" s="53"/>
      <c r="CH1107" s="53"/>
      <c r="CI1107" s="53"/>
      <c r="CJ1107" s="53"/>
      <c r="CK1107" s="53"/>
      <c r="CL1107" s="53"/>
      <c r="CM1107" s="53"/>
      <c r="CN1107" s="53"/>
      <c r="CO1107" s="53"/>
      <c r="CP1107" s="53"/>
      <c r="CQ1107" s="53"/>
      <c r="CR1107" s="53"/>
      <c r="CS1107" s="53"/>
      <c r="CT1107" s="53"/>
      <c r="CU1107" s="53"/>
      <c r="CV1107" s="53"/>
      <c r="CW1107" s="53"/>
      <c r="CX1107" s="53"/>
      <c r="CY1107" s="53"/>
    </row>
    <row r="1108" spans="39:103" ht="10.5">
      <c r="AM1108" s="53"/>
      <c r="AN1108" s="53"/>
      <c r="AO1108" s="53"/>
      <c r="AP1108" s="53"/>
      <c r="AQ1108" s="53"/>
      <c r="AR1108" s="53"/>
      <c r="AS1108" s="53"/>
      <c r="AT1108" s="53"/>
      <c r="AU1108" s="53"/>
      <c r="AV1108" s="53"/>
      <c r="AW1108" s="53"/>
      <c r="AX1108" s="53"/>
      <c r="AY1108" s="53"/>
      <c r="AZ1108" s="53"/>
      <c r="BA1108" s="53"/>
      <c r="BB1108" s="53"/>
      <c r="BC1108" s="53"/>
      <c r="BD1108" s="53"/>
      <c r="BE1108" s="53"/>
      <c r="BF1108" s="53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3"/>
      <c r="BS1108" s="53"/>
      <c r="BT1108" s="53"/>
      <c r="BU1108" s="53"/>
      <c r="BV1108" s="53"/>
      <c r="BW1108" s="53"/>
      <c r="BX1108" s="53"/>
      <c r="BY1108" s="53"/>
      <c r="BZ1108" s="53"/>
      <c r="CA1108" s="53"/>
      <c r="CB1108" s="53"/>
      <c r="CC1108" s="53"/>
      <c r="CD1108" s="53"/>
      <c r="CE1108" s="53"/>
      <c r="CF1108" s="53"/>
      <c r="CG1108" s="53"/>
      <c r="CH1108" s="53"/>
      <c r="CI1108" s="53"/>
      <c r="CJ1108" s="53"/>
      <c r="CK1108" s="53"/>
      <c r="CL1108" s="53"/>
      <c r="CM1108" s="53"/>
      <c r="CN1108" s="53"/>
      <c r="CO1108" s="53"/>
      <c r="CP1108" s="53"/>
      <c r="CQ1108" s="53"/>
      <c r="CR1108" s="53"/>
      <c r="CS1108" s="53"/>
      <c r="CT1108" s="53"/>
      <c r="CU1108" s="53"/>
      <c r="CV1108" s="53"/>
      <c r="CW1108" s="53"/>
      <c r="CX1108" s="53"/>
      <c r="CY1108" s="53"/>
    </row>
    <row r="1109" spans="39:103" ht="10.5"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3"/>
      <c r="BS1109" s="53"/>
      <c r="BT1109" s="53"/>
      <c r="BU1109" s="53"/>
      <c r="BV1109" s="53"/>
      <c r="BW1109" s="53"/>
      <c r="BX1109" s="53"/>
      <c r="BY1109" s="53"/>
      <c r="BZ1109" s="53"/>
      <c r="CA1109" s="53"/>
      <c r="CB1109" s="53"/>
      <c r="CC1109" s="53"/>
      <c r="CD1109" s="53"/>
      <c r="CE1109" s="53"/>
      <c r="CF1109" s="53"/>
      <c r="CG1109" s="53"/>
      <c r="CH1109" s="53"/>
      <c r="CI1109" s="53"/>
      <c r="CJ1109" s="53"/>
      <c r="CK1109" s="53"/>
      <c r="CL1109" s="53"/>
      <c r="CM1109" s="53"/>
      <c r="CN1109" s="53"/>
      <c r="CO1109" s="53"/>
      <c r="CP1109" s="53"/>
      <c r="CQ1109" s="53"/>
      <c r="CR1109" s="53"/>
      <c r="CS1109" s="53"/>
      <c r="CT1109" s="53"/>
      <c r="CU1109" s="53"/>
      <c r="CV1109" s="53"/>
      <c r="CW1109" s="53"/>
      <c r="CX1109" s="53"/>
      <c r="CY1109" s="53"/>
    </row>
    <row r="1110" spans="39:103" ht="10.5"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3"/>
      <c r="BS1110" s="53"/>
      <c r="BT1110" s="53"/>
      <c r="BU1110" s="53"/>
      <c r="BV1110" s="53"/>
      <c r="BW1110" s="53"/>
      <c r="BX1110" s="53"/>
      <c r="BY1110" s="53"/>
      <c r="BZ1110" s="53"/>
      <c r="CA1110" s="53"/>
      <c r="CB1110" s="53"/>
      <c r="CC1110" s="53"/>
      <c r="CD1110" s="53"/>
      <c r="CE1110" s="53"/>
      <c r="CF1110" s="53"/>
      <c r="CG1110" s="53"/>
      <c r="CH1110" s="53"/>
      <c r="CI1110" s="53"/>
      <c r="CJ1110" s="53"/>
      <c r="CK1110" s="53"/>
      <c r="CL1110" s="53"/>
      <c r="CM1110" s="53"/>
      <c r="CN1110" s="53"/>
      <c r="CO1110" s="53"/>
      <c r="CP1110" s="53"/>
      <c r="CQ1110" s="53"/>
      <c r="CR1110" s="53"/>
      <c r="CS1110" s="53"/>
      <c r="CT1110" s="53"/>
      <c r="CU1110" s="53"/>
      <c r="CV1110" s="53"/>
      <c r="CW1110" s="53"/>
      <c r="CX1110" s="53"/>
      <c r="CY1110" s="53"/>
    </row>
    <row r="1111" spans="39:103" ht="10.5"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3"/>
      <c r="BS1111" s="53"/>
      <c r="BT1111" s="53"/>
      <c r="BU1111" s="53"/>
      <c r="BV1111" s="53"/>
      <c r="BW1111" s="53"/>
      <c r="BX1111" s="53"/>
      <c r="BY1111" s="53"/>
      <c r="BZ1111" s="53"/>
      <c r="CA1111" s="53"/>
      <c r="CB1111" s="53"/>
      <c r="CC1111" s="53"/>
      <c r="CD1111" s="53"/>
      <c r="CE1111" s="53"/>
      <c r="CF1111" s="53"/>
      <c r="CG1111" s="53"/>
      <c r="CH1111" s="53"/>
      <c r="CI1111" s="53"/>
      <c r="CJ1111" s="53"/>
      <c r="CK1111" s="53"/>
      <c r="CL1111" s="53"/>
      <c r="CM1111" s="53"/>
      <c r="CN1111" s="53"/>
      <c r="CO1111" s="53"/>
      <c r="CP1111" s="53"/>
      <c r="CQ1111" s="53"/>
      <c r="CR1111" s="53"/>
      <c r="CS1111" s="53"/>
      <c r="CT1111" s="53"/>
      <c r="CU1111" s="53"/>
      <c r="CV1111" s="53"/>
      <c r="CW1111" s="53"/>
      <c r="CX1111" s="53"/>
      <c r="CY1111" s="53"/>
    </row>
    <row r="1112" spans="39:103" ht="10.5"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3"/>
      <c r="BS1112" s="53"/>
      <c r="BT1112" s="53"/>
      <c r="BU1112" s="53"/>
      <c r="BV1112" s="53"/>
      <c r="BW1112" s="53"/>
      <c r="BX1112" s="53"/>
      <c r="BY1112" s="53"/>
      <c r="BZ1112" s="53"/>
      <c r="CA1112" s="53"/>
      <c r="CB1112" s="53"/>
      <c r="CC1112" s="53"/>
      <c r="CD1112" s="53"/>
      <c r="CE1112" s="53"/>
      <c r="CF1112" s="53"/>
      <c r="CG1112" s="53"/>
      <c r="CH1112" s="53"/>
      <c r="CI1112" s="53"/>
      <c r="CJ1112" s="53"/>
      <c r="CK1112" s="53"/>
      <c r="CL1112" s="53"/>
      <c r="CM1112" s="53"/>
      <c r="CN1112" s="53"/>
      <c r="CO1112" s="53"/>
      <c r="CP1112" s="53"/>
      <c r="CQ1112" s="53"/>
      <c r="CR1112" s="53"/>
      <c r="CS1112" s="53"/>
      <c r="CT1112" s="53"/>
      <c r="CU1112" s="53"/>
      <c r="CV1112" s="53"/>
      <c r="CW1112" s="53"/>
      <c r="CX1112" s="53"/>
      <c r="CY1112" s="53"/>
    </row>
    <row r="1113" spans="39:103" ht="10.5"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3"/>
      <c r="BS1113" s="53"/>
      <c r="BT1113" s="53"/>
      <c r="BU1113" s="53"/>
      <c r="BV1113" s="53"/>
      <c r="BW1113" s="53"/>
      <c r="BX1113" s="53"/>
      <c r="BY1113" s="53"/>
      <c r="BZ1113" s="53"/>
      <c r="CA1113" s="53"/>
      <c r="CB1113" s="53"/>
      <c r="CC1113" s="53"/>
      <c r="CD1113" s="53"/>
      <c r="CE1113" s="53"/>
      <c r="CF1113" s="53"/>
      <c r="CG1113" s="53"/>
      <c r="CH1113" s="53"/>
      <c r="CI1113" s="53"/>
      <c r="CJ1113" s="53"/>
      <c r="CK1113" s="53"/>
      <c r="CL1113" s="53"/>
      <c r="CM1113" s="53"/>
      <c r="CN1113" s="53"/>
      <c r="CO1113" s="53"/>
      <c r="CP1113" s="53"/>
      <c r="CQ1113" s="53"/>
      <c r="CR1113" s="53"/>
      <c r="CS1113" s="53"/>
      <c r="CT1113" s="53"/>
      <c r="CU1113" s="53"/>
      <c r="CV1113" s="53"/>
      <c r="CW1113" s="53"/>
      <c r="CX1113" s="53"/>
      <c r="CY1113" s="53"/>
    </row>
    <row r="1114" spans="39:103" ht="10.5"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3"/>
      <c r="BS1114" s="53"/>
      <c r="BT1114" s="53"/>
      <c r="BU1114" s="53"/>
      <c r="BV1114" s="53"/>
      <c r="BW1114" s="53"/>
      <c r="BX1114" s="53"/>
      <c r="BY1114" s="53"/>
      <c r="BZ1114" s="53"/>
      <c r="CA1114" s="53"/>
      <c r="CB1114" s="53"/>
      <c r="CC1114" s="53"/>
      <c r="CD1114" s="53"/>
      <c r="CE1114" s="53"/>
      <c r="CF1114" s="53"/>
      <c r="CG1114" s="53"/>
      <c r="CH1114" s="53"/>
      <c r="CI1114" s="53"/>
      <c r="CJ1114" s="53"/>
      <c r="CK1114" s="53"/>
      <c r="CL1114" s="53"/>
      <c r="CM1114" s="53"/>
      <c r="CN1114" s="53"/>
      <c r="CO1114" s="53"/>
      <c r="CP1114" s="53"/>
      <c r="CQ1114" s="53"/>
      <c r="CR1114" s="53"/>
      <c r="CS1114" s="53"/>
      <c r="CT1114" s="53"/>
      <c r="CU1114" s="53"/>
      <c r="CV1114" s="53"/>
      <c r="CW1114" s="53"/>
      <c r="CX1114" s="53"/>
      <c r="CY1114" s="53"/>
    </row>
    <row r="1115" spans="39:103" ht="10.5"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3"/>
      <c r="BS1115" s="53"/>
      <c r="BT1115" s="53"/>
      <c r="BU1115" s="53"/>
      <c r="BV1115" s="53"/>
      <c r="BW1115" s="53"/>
      <c r="BX1115" s="53"/>
      <c r="BY1115" s="53"/>
      <c r="BZ1115" s="53"/>
      <c r="CA1115" s="53"/>
      <c r="CB1115" s="53"/>
      <c r="CC1115" s="53"/>
      <c r="CD1115" s="53"/>
      <c r="CE1115" s="53"/>
      <c r="CF1115" s="53"/>
      <c r="CG1115" s="53"/>
      <c r="CH1115" s="53"/>
      <c r="CI1115" s="53"/>
      <c r="CJ1115" s="53"/>
      <c r="CK1115" s="53"/>
      <c r="CL1115" s="53"/>
      <c r="CM1115" s="53"/>
      <c r="CN1115" s="53"/>
      <c r="CO1115" s="53"/>
      <c r="CP1115" s="53"/>
      <c r="CQ1115" s="53"/>
      <c r="CR1115" s="53"/>
      <c r="CS1115" s="53"/>
      <c r="CT1115" s="53"/>
      <c r="CU1115" s="53"/>
      <c r="CV1115" s="53"/>
      <c r="CW1115" s="53"/>
      <c r="CX1115" s="53"/>
      <c r="CY1115" s="53"/>
    </row>
    <row r="1116" spans="39:103" ht="10.5"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3"/>
      <c r="BS1116" s="53"/>
      <c r="BT1116" s="53"/>
      <c r="BU1116" s="53"/>
      <c r="BV1116" s="53"/>
      <c r="BW1116" s="53"/>
      <c r="BX1116" s="53"/>
      <c r="BY1116" s="53"/>
      <c r="BZ1116" s="53"/>
      <c r="CA1116" s="53"/>
      <c r="CB1116" s="53"/>
      <c r="CC1116" s="53"/>
      <c r="CD1116" s="53"/>
      <c r="CE1116" s="53"/>
      <c r="CF1116" s="53"/>
      <c r="CG1116" s="53"/>
      <c r="CH1116" s="53"/>
      <c r="CI1116" s="53"/>
      <c r="CJ1116" s="53"/>
      <c r="CK1116" s="53"/>
      <c r="CL1116" s="53"/>
      <c r="CM1116" s="53"/>
      <c r="CN1116" s="53"/>
      <c r="CO1116" s="53"/>
      <c r="CP1116" s="53"/>
      <c r="CQ1116" s="53"/>
      <c r="CR1116" s="53"/>
      <c r="CS1116" s="53"/>
      <c r="CT1116" s="53"/>
      <c r="CU1116" s="53"/>
      <c r="CV1116" s="53"/>
      <c r="CW1116" s="53"/>
      <c r="CX1116" s="53"/>
      <c r="CY1116" s="53"/>
    </row>
    <row r="1117" spans="39:103" ht="10.5"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3"/>
      <c r="BS1117" s="53"/>
      <c r="BT1117" s="53"/>
      <c r="BU1117" s="53"/>
      <c r="BV1117" s="53"/>
      <c r="BW1117" s="53"/>
      <c r="BX1117" s="53"/>
      <c r="BY1117" s="53"/>
      <c r="BZ1117" s="53"/>
      <c r="CA1117" s="53"/>
      <c r="CB1117" s="53"/>
      <c r="CC1117" s="53"/>
      <c r="CD1117" s="53"/>
      <c r="CE1117" s="53"/>
      <c r="CF1117" s="53"/>
      <c r="CG1117" s="53"/>
      <c r="CH1117" s="53"/>
      <c r="CI1117" s="53"/>
      <c r="CJ1117" s="53"/>
      <c r="CK1117" s="53"/>
      <c r="CL1117" s="53"/>
      <c r="CM1117" s="53"/>
      <c r="CN1117" s="53"/>
      <c r="CO1117" s="53"/>
      <c r="CP1117" s="53"/>
      <c r="CQ1117" s="53"/>
      <c r="CR1117" s="53"/>
      <c r="CS1117" s="53"/>
      <c r="CT1117" s="53"/>
      <c r="CU1117" s="53"/>
      <c r="CV1117" s="53"/>
      <c r="CW1117" s="53"/>
      <c r="CX1117" s="53"/>
      <c r="CY1117" s="53"/>
    </row>
    <row r="1118" spans="39:103" ht="10.5"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3"/>
      <c r="BS1118" s="53"/>
      <c r="BT1118" s="53"/>
      <c r="BU1118" s="53"/>
      <c r="BV1118" s="53"/>
      <c r="BW1118" s="53"/>
      <c r="BX1118" s="53"/>
      <c r="BY1118" s="53"/>
      <c r="BZ1118" s="53"/>
      <c r="CA1118" s="53"/>
      <c r="CB1118" s="53"/>
      <c r="CC1118" s="53"/>
      <c r="CD1118" s="53"/>
      <c r="CE1118" s="53"/>
      <c r="CF1118" s="53"/>
      <c r="CG1118" s="53"/>
      <c r="CH1118" s="53"/>
      <c r="CI1118" s="53"/>
      <c r="CJ1118" s="53"/>
      <c r="CK1118" s="53"/>
      <c r="CL1118" s="53"/>
      <c r="CM1118" s="53"/>
      <c r="CN1118" s="53"/>
      <c r="CO1118" s="53"/>
      <c r="CP1118" s="53"/>
      <c r="CQ1118" s="53"/>
      <c r="CR1118" s="53"/>
      <c r="CS1118" s="53"/>
      <c r="CT1118" s="53"/>
      <c r="CU1118" s="53"/>
      <c r="CV1118" s="53"/>
      <c r="CW1118" s="53"/>
      <c r="CX1118" s="53"/>
      <c r="CY1118" s="53"/>
    </row>
    <row r="1119" spans="39:103" ht="10.5"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3"/>
      <c r="BS1119" s="53"/>
      <c r="BT1119" s="53"/>
      <c r="BU1119" s="53"/>
      <c r="BV1119" s="53"/>
      <c r="BW1119" s="53"/>
      <c r="BX1119" s="53"/>
      <c r="BY1119" s="53"/>
      <c r="BZ1119" s="53"/>
      <c r="CA1119" s="53"/>
      <c r="CB1119" s="53"/>
      <c r="CC1119" s="53"/>
      <c r="CD1119" s="53"/>
      <c r="CE1119" s="53"/>
      <c r="CF1119" s="53"/>
      <c r="CG1119" s="53"/>
      <c r="CH1119" s="53"/>
      <c r="CI1119" s="53"/>
      <c r="CJ1119" s="53"/>
      <c r="CK1119" s="53"/>
      <c r="CL1119" s="53"/>
      <c r="CM1119" s="53"/>
      <c r="CN1119" s="53"/>
      <c r="CO1119" s="53"/>
      <c r="CP1119" s="53"/>
      <c r="CQ1119" s="53"/>
      <c r="CR1119" s="53"/>
      <c r="CS1119" s="53"/>
      <c r="CT1119" s="53"/>
      <c r="CU1119" s="53"/>
      <c r="CV1119" s="53"/>
      <c r="CW1119" s="53"/>
      <c r="CX1119" s="53"/>
      <c r="CY1119" s="53"/>
    </row>
    <row r="1120" spans="39:103" ht="10.5"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3"/>
      <c r="BS1120" s="53"/>
      <c r="BT1120" s="53"/>
      <c r="BU1120" s="53"/>
      <c r="BV1120" s="53"/>
      <c r="BW1120" s="53"/>
      <c r="BX1120" s="53"/>
      <c r="BY1120" s="53"/>
      <c r="BZ1120" s="53"/>
      <c r="CA1120" s="53"/>
      <c r="CB1120" s="53"/>
      <c r="CC1120" s="53"/>
      <c r="CD1120" s="53"/>
      <c r="CE1120" s="53"/>
      <c r="CF1120" s="53"/>
      <c r="CG1120" s="53"/>
      <c r="CH1120" s="53"/>
      <c r="CI1120" s="53"/>
      <c r="CJ1120" s="53"/>
      <c r="CK1120" s="53"/>
      <c r="CL1120" s="53"/>
      <c r="CM1120" s="53"/>
      <c r="CN1120" s="53"/>
      <c r="CO1120" s="53"/>
      <c r="CP1120" s="53"/>
      <c r="CQ1120" s="53"/>
      <c r="CR1120" s="53"/>
      <c r="CS1120" s="53"/>
      <c r="CT1120" s="53"/>
      <c r="CU1120" s="53"/>
      <c r="CV1120" s="53"/>
      <c r="CW1120" s="53"/>
      <c r="CX1120" s="53"/>
      <c r="CY1120" s="53"/>
    </row>
    <row r="1121" spans="39:103" ht="10.5"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3"/>
      <c r="BS1121" s="53"/>
      <c r="BT1121" s="53"/>
      <c r="BU1121" s="53"/>
      <c r="BV1121" s="53"/>
      <c r="BW1121" s="53"/>
      <c r="BX1121" s="53"/>
      <c r="BY1121" s="53"/>
      <c r="BZ1121" s="53"/>
      <c r="CA1121" s="53"/>
      <c r="CB1121" s="53"/>
      <c r="CC1121" s="53"/>
      <c r="CD1121" s="53"/>
      <c r="CE1121" s="53"/>
      <c r="CF1121" s="53"/>
      <c r="CG1121" s="53"/>
      <c r="CH1121" s="53"/>
      <c r="CI1121" s="53"/>
      <c r="CJ1121" s="53"/>
      <c r="CK1121" s="53"/>
      <c r="CL1121" s="53"/>
      <c r="CM1121" s="53"/>
      <c r="CN1121" s="53"/>
      <c r="CO1121" s="53"/>
      <c r="CP1121" s="53"/>
      <c r="CQ1121" s="53"/>
      <c r="CR1121" s="53"/>
      <c r="CS1121" s="53"/>
      <c r="CT1121" s="53"/>
      <c r="CU1121" s="53"/>
      <c r="CV1121" s="53"/>
      <c r="CW1121" s="53"/>
      <c r="CX1121" s="53"/>
      <c r="CY1121" s="53"/>
    </row>
    <row r="1122" spans="39:103" ht="10.5"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3"/>
      <c r="BS1122" s="53"/>
      <c r="BT1122" s="53"/>
      <c r="BU1122" s="53"/>
      <c r="BV1122" s="53"/>
      <c r="BW1122" s="53"/>
      <c r="BX1122" s="53"/>
      <c r="BY1122" s="53"/>
      <c r="BZ1122" s="53"/>
      <c r="CA1122" s="53"/>
      <c r="CB1122" s="53"/>
      <c r="CC1122" s="53"/>
      <c r="CD1122" s="53"/>
      <c r="CE1122" s="53"/>
      <c r="CF1122" s="53"/>
      <c r="CG1122" s="53"/>
      <c r="CH1122" s="53"/>
      <c r="CI1122" s="53"/>
      <c r="CJ1122" s="53"/>
      <c r="CK1122" s="53"/>
      <c r="CL1122" s="53"/>
      <c r="CM1122" s="53"/>
      <c r="CN1122" s="53"/>
      <c r="CO1122" s="53"/>
      <c r="CP1122" s="53"/>
      <c r="CQ1122" s="53"/>
      <c r="CR1122" s="53"/>
      <c r="CS1122" s="53"/>
      <c r="CT1122" s="53"/>
      <c r="CU1122" s="53"/>
      <c r="CV1122" s="53"/>
      <c r="CW1122" s="53"/>
      <c r="CX1122" s="53"/>
      <c r="CY1122" s="53"/>
    </row>
    <row r="1123" spans="39:103" ht="10.5"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3"/>
      <c r="BS1123" s="53"/>
      <c r="BT1123" s="53"/>
      <c r="BU1123" s="53"/>
      <c r="BV1123" s="53"/>
      <c r="BW1123" s="53"/>
      <c r="BX1123" s="53"/>
      <c r="BY1123" s="53"/>
      <c r="BZ1123" s="53"/>
      <c r="CA1123" s="53"/>
      <c r="CB1123" s="53"/>
      <c r="CC1123" s="53"/>
      <c r="CD1123" s="53"/>
      <c r="CE1123" s="53"/>
      <c r="CF1123" s="53"/>
      <c r="CG1123" s="53"/>
      <c r="CH1123" s="53"/>
      <c r="CI1123" s="53"/>
      <c r="CJ1123" s="53"/>
      <c r="CK1123" s="53"/>
      <c r="CL1123" s="53"/>
      <c r="CM1123" s="53"/>
      <c r="CN1123" s="53"/>
      <c r="CO1123" s="53"/>
      <c r="CP1123" s="53"/>
      <c r="CQ1123" s="53"/>
      <c r="CR1123" s="53"/>
      <c r="CS1123" s="53"/>
      <c r="CT1123" s="53"/>
      <c r="CU1123" s="53"/>
      <c r="CV1123" s="53"/>
      <c r="CW1123" s="53"/>
      <c r="CX1123" s="53"/>
      <c r="CY1123" s="53"/>
    </row>
    <row r="1124" spans="39:103" ht="10.5"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3"/>
      <c r="BS1124" s="53"/>
      <c r="BT1124" s="53"/>
      <c r="BU1124" s="53"/>
      <c r="BV1124" s="53"/>
      <c r="BW1124" s="53"/>
      <c r="BX1124" s="53"/>
      <c r="BY1124" s="53"/>
      <c r="BZ1124" s="53"/>
      <c r="CA1124" s="53"/>
      <c r="CB1124" s="53"/>
      <c r="CC1124" s="53"/>
      <c r="CD1124" s="53"/>
      <c r="CE1124" s="53"/>
      <c r="CF1124" s="53"/>
      <c r="CG1124" s="53"/>
      <c r="CH1124" s="53"/>
      <c r="CI1124" s="53"/>
      <c r="CJ1124" s="53"/>
      <c r="CK1124" s="53"/>
      <c r="CL1124" s="53"/>
      <c r="CM1124" s="53"/>
      <c r="CN1124" s="53"/>
      <c r="CO1124" s="53"/>
      <c r="CP1124" s="53"/>
      <c r="CQ1124" s="53"/>
      <c r="CR1124" s="53"/>
      <c r="CS1124" s="53"/>
      <c r="CT1124" s="53"/>
      <c r="CU1124" s="53"/>
      <c r="CV1124" s="53"/>
      <c r="CW1124" s="53"/>
      <c r="CX1124" s="53"/>
      <c r="CY1124" s="53"/>
    </row>
    <row r="1125" spans="39:103" ht="10.5"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3"/>
      <c r="BS1125" s="53"/>
      <c r="BT1125" s="53"/>
      <c r="BU1125" s="53"/>
      <c r="BV1125" s="53"/>
      <c r="BW1125" s="53"/>
      <c r="BX1125" s="53"/>
      <c r="BY1125" s="53"/>
      <c r="BZ1125" s="53"/>
      <c r="CA1125" s="53"/>
      <c r="CB1125" s="53"/>
      <c r="CC1125" s="53"/>
      <c r="CD1125" s="53"/>
      <c r="CE1125" s="53"/>
      <c r="CF1125" s="53"/>
      <c r="CG1125" s="53"/>
      <c r="CH1125" s="53"/>
      <c r="CI1125" s="53"/>
      <c r="CJ1125" s="53"/>
      <c r="CK1125" s="53"/>
      <c r="CL1125" s="53"/>
      <c r="CM1125" s="53"/>
      <c r="CN1125" s="53"/>
      <c r="CO1125" s="53"/>
      <c r="CP1125" s="53"/>
      <c r="CQ1125" s="53"/>
      <c r="CR1125" s="53"/>
      <c r="CS1125" s="53"/>
      <c r="CT1125" s="53"/>
      <c r="CU1125" s="53"/>
      <c r="CV1125" s="53"/>
      <c r="CW1125" s="53"/>
      <c r="CX1125" s="53"/>
      <c r="CY1125" s="53"/>
    </row>
    <row r="1126" spans="39:103" ht="10.5"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3"/>
      <c r="BS1126" s="53"/>
      <c r="BT1126" s="53"/>
      <c r="BU1126" s="53"/>
      <c r="BV1126" s="53"/>
      <c r="BW1126" s="53"/>
      <c r="BX1126" s="53"/>
      <c r="BY1126" s="53"/>
      <c r="BZ1126" s="53"/>
      <c r="CA1126" s="53"/>
      <c r="CB1126" s="53"/>
      <c r="CC1126" s="53"/>
      <c r="CD1126" s="53"/>
      <c r="CE1126" s="53"/>
      <c r="CF1126" s="53"/>
      <c r="CG1126" s="53"/>
      <c r="CH1126" s="53"/>
      <c r="CI1126" s="53"/>
      <c r="CJ1126" s="53"/>
      <c r="CK1126" s="53"/>
      <c r="CL1126" s="53"/>
      <c r="CM1126" s="53"/>
      <c r="CN1126" s="53"/>
      <c r="CO1126" s="53"/>
      <c r="CP1126" s="53"/>
      <c r="CQ1126" s="53"/>
      <c r="CR1126" s="53"/>
      <c r="CS1126" s="53"/>
      <c r="CT1126" s="53"/>
      <c r="CU1126" s="53"/>
      <c r="CV1126" s="53"/>
      <c r="CW1126" s="53"/>
      <c r="CX1126" s="53"/>
      <c r="CY1126" s="53"/>
    </row>
    <row r="1127" spans="39:103" ht="10.5"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3"/>
      <c r="BS1127" s="53"/>
      <c r="BT1127" s="53"/>
      <c r="BU1127" s="53"/>
      <c r="BV1127" s="53"/>
      <c r="BW1127" s="53"/>
      <c r="BX1127" s="53"/>
      <c r="BY1127" s="53"/>
      <c r="BZ1127" s="53"/>
      <c r="CA1127" s="53"/>
      <c r="CB1127" s="53"/>
      <c r="CC1127" s="53"/>
      <c r="CD1127" s="53"/>
      <c r="CE1127" s="53"/>
      <c r="CF1127" s="53"/>
      <c r="CG1127" s="53"/>
      <c r="CH1127" s="53"/>
      <c r="CI1127" s="53"/>
      <c r="CJ1127" s="53"/>
      <c r="CK1127" s="53"/>
      <c r="CL1127" s="53"/>
      <c r="CM1127" s="53"/>
      <c r="CN1127" s="53"/>
      <c r="CO1127" s="53"/>
      <c r="CP1127" s="53"/>
      <c r="CQ1127" s="53"/>
      <c r="CR1127" s="53"/>
      <c r="CS1127" s="53"/>
      <c r="CT1127" s="53"/>
      <c r="CU1127" s="53"/>
      <c r="CV1127" s="53"/>
      <c r="CW1127" s="53"/>
      <c r="CX1127" s="53"/>
      <c r="CY1127" s="53"/>
    </row>
    <row r="1128" spans="39:103" ht="10.5"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3"/>
      <c r="BS1128" s="53"/>
      <c r="BT1128" s="53"/>
      <c r="BU1128" s="53"/>
      <c r="BV1128" s="53"/>
      <c r="BW1128" s="53"/>
      <c r="BX1128" s="53"/>
      <c r="BY1128" s="53"/>
      <c r="BZ1128" s="53"/>
      <c r="CA1128" s="53"/>
      <c r="CB1128" s="53"/>
      <c r="CC1128" s="53"/>
      <c r="CD1128" s="53"/>
      <c r="CE1128" s="53"/>
      <c r="CF1128" s="53"/>
      <c r="CG1128" s="53"/>
      <c r="CH1128" s="53"/>
      <c r="CI1128" s="53"/>
      <c r="CJ1128" s="53"/>
      <c r="CK1128" s="53"/>
      <c r="CL1128" s="53"/>
      <c r="CM1128" s="53"/>
      <c r="CN1128" s="53"/>
      <c r="CO1128" s="53"/>
      <c r="CP1128" s="53"/>
      <c r="CQ1128" s="53"/>
      <c r="CR1128" s="53"/>
      <c r="CS1128" s="53"/>
      <c r="CT1128" s="53"/>
      <c r="CU1128" s="53"/>
      <c r="CV1128" s="53"/>
      <c r="CW1128" s="53"/>
      <c r="CX1128" s="53"/>
      <c r="CY1128" s="53"/>
    </row>
    <row r="1129" spans="39:103" ht="10.5"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3"/>
      <c r="BS1129" s="53"/>
      <c r="BT1129" s="53"/>
      <c r="BU1129" s="53"/>
      <c r="BV1129" s="53"/>
      <c r="BW1129" s="53"/>
      <c r="BX1129" s="53"/>
      <c r="BY1129" s="53"/>
      <c r="BZ1129" s="53"/>
      <c r="CA1129" s="53"/>
      <c r="CB1129" s="53"/>
      <c r="CC1129" s="53"/>
      <c r="CD1129" s="53"/>
      <c r="CE1129" s="53"/>
      <c r="CF1129" s="53"/>
      <c r="CG1129" s="53"/>
      <c r="CH1129" s="53"/>
      <c r="CI1129" s="53"/>
      <c r="CJ1129" s="53"/>
      <c r="CK1129" s="53"/>
      <c r="CL1129" s="53"/>
      <c r="CM1129" s="53"/>
      <c r="CN1129" s="53"/>
      <c r="CO1129" s="53"/>
      <c r="CP1129" s="53"/>
      <c r="CQ1129" s="53"/>
      <c r="CR1129" s="53"/>
      <c r="CS1129" s="53"/>
      <c r="CT1129" s="53"/>
      <c r="CU1129" s="53"/>
      <c r="CV1129" s="53"/>
      <c r="CW1129" s="53"/>
      <c r="CX1129" s="53"/>
      <c r="CY1129" s="53"/>
    </row>
    <row r="1130" spans="39:103" ht="10.5"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3"/>
      <c r="BS1130" s="53"/>
      <c r="BT1130" s="53"/>
      <c r="BU1130" s="53"/>
      <c r="BV1130" s="53"/>
      <c r="BW1130" s="53"/>
      <c r="BX1130" s="53"/>
      <c r="BY1130" s="53"/>
      <c r="BZ1130" s="53"/>
      <c r="CA1130" s="53"/>
      <c r="CB1130" s="53"/>
      <c r="CC1130" s="53"/>
      <c r="CD1130" s="53"/>
      <c r="CE1130" s="53"/>
      <c r="CF1130" s="53"/>
      <c r="CG1130" s="53"/>
      <c r="CH1130" s="53"/>
      <c r="CI1130" s="53"/>
      <c r="CJ1130" s="53"/>
      <c r="CK1130" s="53"/>
      <c r="CL1130" s="53"/>
      <c r="CM1130" s="53"/>
      <c r="CN1130" s="53"/>
      <c r="CO1130" s="53"/>
      <c r="CP1130" s="53"/>
      <c r="CQ1130" s="53"/>
      <c r="CR1130" s="53"/>
      <c r="CS1130" s="53"/>
      <c r="CT1130" s="53"/>
      <c r="CU1130" s="53"/>
      <c r="CV1130" s="53"/>
      <c r="CW1130" s="53"/>
      <c r="CX1130" s="53"/>
      <c r="CY1130" s="53"/>
    </row>
    <row r="1131" spans="39:103" ht="10.5"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3"/>
      <c r="BS1131" s="53"/>
      <c r="BT1131" s="53"/>
      <c r="BU1131" s="53"/>
      <c r="BV1131" s="53"/>
      <c r="BW1131" s="53"/>
      <c r="BX1131" s="53"/>
      <c r="BY1131" s="53"/>
      <c r="BZ1131" s="53"/>
      <c r="CA1131" s="53"/>
      <c r="CB1131" s="53"/>
      <c r="CC1131" s="53"/>
      <c r="CD1131" s="53"/>
      <c r="CE1131" s="53"/>
      <c r="CF1131" s="53"/>
      <c r="CG1131" s="53"/>
      <c r="CH1131" s="53"/>
      <c r="CI1131" s="53"/>
      <c r="CJ1131" s="53"/>
      <c r="CK1131" s="53"/>
      <c r="CL1131" s="53"/>
      <c r="CM1131" s="53"/>
      <c r="CN1131" s="53"/>
      <c r="CO1131" s="53"/>
      <c r="CP1131" s="53"/>
      <c r="CQ1131" s="53"/>
      <c r="CR1131" s="53"/>
      <c r="CS1131" s="53"/>
      <c r="CT1131" s="53"/>
      <c r="CU1131" s="53"/>
      <c r="CV1131" s="53"/>
      <c r="CW1131" s="53"/>
      <c r="CX1131" s="53"/>
      <c r="CY1131" s="53"/>
    </row>
    <row r="1132" spans="39:103" ht="10.5"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3"/>
      <c r="BS1132" s="53"/>
      <c r="BT1132" s="53"/>
      <c r="BU1132" s="53"/>
      <c r="BV1132" s="53"/>
      <c r="BW1132" s="53"/>
      <c r="BX1132" s="53"/>
      <c r="BY1132" s="53"/>
      <c r="BZ1132" s="53"/>
      <c r="CA1132" s="53"/>
      <c r="CB1132" s="53"/>
      <c r="CC1132" s="53"/>
      <c r="CD1132" s="53"/>
      <c r="CE1132" s="53"/>
      <c r="CF1132" s="53"/>
      <c r="CG1132" s="53"/>
      <c r="CH1132" s="53"/>
      <c r="CI1132" s="53"/>
      <c r="CJ1132" s="53"/>
      <c r="CK1132" s="53"/>
      <c r="CL1132" s="53"/>
      <c r="CM1132" s="53"/>
      <c r="CN1132" s="53"/>
      <c r="CO1132" s="53"/>
      <c r="CP1132" s="53"/>
      <c r="CQ1132" s="53"/>
      <c r="CR1132" s="53"/>
      <c r="CS1132" s="53"/>
      <c r="CT1132" s="53"/>
      <c r="CU1132" s="53"/>
      <c r="CV1132" s="53"/>
      <c r="CW1132" s="53"/>
      <c r="CX1132" s="53"/>
      <c r="CY1132" s="53"/>
    </row>
    <row r="1133" spans="39:103" ht="10.5"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3"/>
      <c r="BS1133" s="53"/>
      <c r="BT1133" s="53"/>
      <c r="BU1133" s="53"/>
      <c r="BV1133" s="53"/>
      <c r="BW1133" s="53"/>
      <c r="BX1133" s="53"/>
      <c r="BY1133" s="53"/>
      <c r="BZ1133" s="53"/>
      <c r="CA1133" s="53"/>
      <c r="CB1133" s="53"/>
      <c r="CC1133" s="53"/>
      <c r="CD1133" s="53"/>
      <c r="CE1133" s="53"/>
      <c r="CF1133" s="53"/>
      <c r="CG1133" s="53"/>
      <c r="CH1133" s="53"/>
      <c r="CI1133" s="53"/>
      <c r="CJ1133" s="53"/>
      <c r="CK1133" s="53"/>
      <c r="CL1133" s="53"/>
      <c r="CM1133" s="53"/>
      <c r="CN1133" s="53"/>
      <c r="CO1133" s="53"/>
      <c r="CP1133" s="53"/>
      <c r="CQ1133" s="53"/>
      <c r="CR1133" s="53"/>
      <c r="CS1133" s="53"/>
      <c r="CT1133" s="53"/>
      <c r="CU1133" s="53"/>
      <c r="CV1133" s="53"/>
      <c r="CW1133" s="53"/>
      <c r="CX1133" s="53"/>
      <c r="CY1133" s="53"/>
    </row>
    <row r="1134" spans="39:103" ht="10.5"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3"/>
      <c r="BS1134" s="53"/>
      <c r="BT1134" s="53"/>
      <c r="BU1134" s="53"/>
      <c r="BV1134" s="53"/>
      <c r="BW1134" s="53"/>
      <c r="BX1134" s="53"/>
      <c r="BY1134" s="53"/>
      <c r="BZ1134" s="53"/>
      <c r="CA1134" s="53"/>
      <c r="CB1134" s="53"/>
      <c r="CC1134" s="53"/>
      <c r="CD1134" s="53"/>
      <c r="CE1134" s="53"/>
      <c r="CF1134" s="53"/>
      <c r="CG1134" s="53"/>
      <c r="CH1134" s="53"/>
      <c r="CI1134" s="53"/>
      <c r="CJ1134" s="53"/>
      <c r="CK1134" s="53"/>
      <c r="CL1134" s="53"/>
      <c r="CM1134" s="53"/>
      <c r="CN1134" s="53"/>
      <c r="CO1134" s="53"/>
      <c r="CP1134" s="53"/>
      <c r="CQ1134" s="53"/>
      <c r="CR1134" s="53"/>
      <c r="CS1134" s="53"/>
      <c r="CT1134" s="53"/>
      <c r="CU1134" s="53"/>
      <c r="CV1134" s="53"/>
      <c r="CW1134" s="53"/>
      <c r="CX1134" s="53"/>
      <c r="CY1134" s="53"/>
    </row>
    <row r="1135" spans="39:103" ht="10.5"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3"/>
      <c r="BS1135" s="53"/>
      <c r="BT1135" s="53"/>
      <c r="BU1135" s="53"/>
      <c r="BV1135" s="53"/>
      <c r="BW1135" s="53"/>
      <c r="BX1135" s="53"/>
      <c r="BY1135" s="53"/>
      <c r="BZ1135" s="53"/>
      <c r="CA1135" s="53"/>
      <c r="CB1135" s="53"/>
      <c r="CC1135" s="53"/>
      <c r="CD1135" s="53"/>
      <c r="CE1135" s="53"/>
      <c r="CF1135" s="53"/>
      <c r="CG1135" s="53"/>
      <c r="CH1135" s="53"/>
      <c r="CI1135" s="53"/>
      <c r="CJ1135" s="53"/>
      <c r="CK1135" s="53"/>
      <c r="CL1135" s="53"/>
      <c r="CM1135" s="53"/>
      <c r="CN1135" s="53"/>
      <c r="CO1135" s="53"/>
      <c r="CP1135" s="53"/>
      <c r="CQ1135" s="53"/>
      <c r="CR1135" s="53"/>
      <c r="CS1135" s="53"/>
      <c r="CT1135" s="53"/>
      <c r="CU1135" s="53"/>
      <c r="CV1135" s="53"/>
      <c r="CW1135" s="53"/>
      <c r="CX1135" s="53"/>
      <c r="CY1135" s="53"/>
    </row>
    <row r="1136" spans="39:103" ht="10.5"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3"/>
      <c r="BS1136" s="53"/>
      <c r="BT1136" s="53"/>
      <c r="BU1136" s="53"/>
      <c r="BV1136" s="53"/>
      <c r="BW1136" s="53"/>
      <c r="BX1136" s="53"/>
      <c r="BY1136" s="53"/>
      <c r="BZ1136" s="53"/>
      <c r="CA1136" s="53"/>
      <c r="CB1136" s="53"/>
      <c r="CC1136" s="53"/>
      <c r="CD1136" s="53"/>
      <c r="CE1136" s="53"/>
      <c r="CF1136" s="53"/>
      <c r="CG1136" s="53"/>
      <c r="CH1136" s="53"/>
      <c r="CI1136" s="53"/>
      <c r="CJ1136" s="53"/>
      <c r="CK1136" s="53"/>
      <c r="CL1136" s="53"/>
      <c r="CM1136" s="53"/>
      <c r="CN1136" s="53"/>
      <c r="CO1136" s="53"/>
      <c r="CP1136" s="53"/>
      <c r="CQ1136" s="53"/>
      <c r="CR1136" s="53"/>
      <c r="CS1136" s="53"/>
      <c r="CT1136" s="53"/>
      <c r="CU1136" s="53"/>
      <c r="CV1136" s="53"/>
      <c r="CW1136" s="53"/>
      <c r="CX1136" s="53"/>
      <c r="CY1136" s="53"/>
    </row>
    <row r="1137" spans="39:103" ht="10.5"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3"/>
      <c r="BS1137" s="53"/>
      <c r="BT1137" s="53"/>
      <c r="BU1137" s="53"/>
      <c r="BV1137" s="53"/>
      <c r="BW1137" s="53"/>
      <c r="BX1137" s="53"/>
      <c r="BY1137" s="53"/>
      <c r="BZ1137" s="53"/>
      <c r="CA1137" s="53"/>
      <c r="CB1137" s="53"/>
      <c r="CC1137" s="53"/>
      <c r="CD1137" s="53"/>
      <c r="CE1137" s="53"/>
      <c r="CF1137" s="53"/>
      <c r="CG1137" s="53"/>
      <c r="CH1137" s="53"/>
      <c r="CI1137" s="53"/>
      <c r="CJ1137" s="53"/>
      <c r="CK1137" s="53"/>
      <c r="CL1137" s="53"/>
      <c r="CM1137" s="53"/>
      <c r="CN1137" s="53"/>
      <c r="CO1137" s="53"/>
      <c r="CP1137" s="53"/>
      <c r="CQ1137" s="53"/>
      <c r="CR1137" s="53"/>
      <c r="CS1137" s="53"/>
      <c r="CT1137" s="53"/>
      <c r="CU1137" s="53"/>
      <c r="CV1137" s="53"/>
      <c r="CW1137" s="53"/>
      <c r="CX1137" s="53"/>
      <c r="CY1137" s="53"/>
    </row>
    <row r="1138" spans="39:103" ht="10.5"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3"/>
      <c r="BS1138" s="53"/>
      <c r="BT1138" s="53"/>
      <c r="BU1138" s="53"/>
      <c r="BV1138" s="53"/>
      <c r="BW1138" s="53"/>
      <c r="BX1138" s="53"/>
      <c r="BY1138" s="53"/>
      <c r="BZ1138" s="53"/>
      <c r="CA1138" s="53"/>
      <c r="CB1138" s="53"/>
      <c r="CC1138" s="53"/>
      <c r="CD1138" s="53"/>
      <c r="CE1138" s="53"/>
      <c r="CF1138" s="53"/>
      <c r="CG1138" s="53"/>
      <c r="CH1138" s="53"/>
      <c r="CI1138" s="53"/>
      <c r="CJ1138" s="53"/>
      <c r="CK1138" s="53"/>
      <c r="CL1138" s="53"/>
      <c r="CM1138" s="53"/>
      <c r="CN1138" s="53"/>
      <c r="CO1138" s="53"/>
      <c r="CP1138" s="53"/>
      <c r="CQ1138" s="53"/>
      <c r="CR1138" s="53"/>
      <c r="CS1138" s="53"/>
      <c r="CT1138" s="53"/>
      <c r="CU1138" s="53"/>
      <c r="CV1138" s="53"/>
      <c r="CW1138" s="53"/>
      <c r="CX1138" s="53"/>
      <c r="CY1138" s="53"/>
    </row>
    <row r="1139" spans="39:103" ht="10.5"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3"/>
      <c r="BS1139" s="53"/>
      <c r="BT1139" s="53"/>
      <c r="BU1139" s="53"/>
      <c r="BV1139" s="53"/>
      <c r="BW1139" s="53"/>
      <c r="BX1139" s="53"/>
      <c r="BY1139" s="53"/>
      <c r="BZ1139" s="53"/>
      <c r="CA1139" s="53"/>
      <c r="CB1139" s="53"/>
      <c r="CC1139" s="53"/>
      <c r="CD1139" s="53"/>
      <c r="CE1139" s="53"/>
      <c r="CF1139" s="53"/>
      <c r="CG1139" s="53"/>
      <c r="CH1139" s="53"/>
      <c r="CI1139" s="53"/>
      <c r="CJ1139" s="53"/>
      <c r="CK1139" s="53"/>
      <c r="CL1139" s="53"/>
      <c r="CM1139" s="53"/>
      <c r="CN1139" s="53"/>
      <c r="CO1139" s="53"/>
      <c r="CP1139" s="53"/>
      <c r="CQ1139" s="53"/>
      <c r="CR1139" s="53"/>
      <c r="CS1139" s="53"/>
      <c r="CT1139" s="53"/>
      <c r="CU1139" s="53"/>
      <c r="CV1139" s="53"/>
      <c r="CW1139" s="53"/>
      <c r="CX1139" s="53"/>
      <c r="CY1139" s="53"/>
    </row>
    <row r="1140" spans="39:103" ht="10.5"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3"/>
      <c r="BS1140" s="53"/>
      <c r="BT1140" s="53"/>
      <c r="BU1140" s="53"/>
      <c r="BV1140" s="53"/>
      <c r="BW1140" s="53"/>
      <c r="BX1140" s="53"/>
      <c r="BY1140" s="53"/>
      <c r="BZ1140" s="53"/>
      <c r="CA1140" s="53"/>
      <c r="CB1140" s="53"/>
      <c r="CC1140" s="53"/>
      <c r="CD1140" s="53"/>
      <c r="CE1140" s="53"/>
      <c r="CF1140" s="53"/>
      <c r="CG1140" s="53"/>
      <c r="CH1140" s="53"/>
      <c r="CI1140" s="53"/>
      <c r="CJ1140" s="53"/>
      <c r="CK1140" s="53"/>
      <c r="CL1140" s="53"/>
      <c r="CM1140" s="53"/>
      <c r="CN1140" s="53"/>
      <c r="CO1140" s="53"/>
      <c r="CP1140" s="53"/>
      <c r="CQ1140" s="53"/>
      <c r="CR1140" s="53"/>
      <c r="CS1140" s="53"/>
      <c r="CT1140" s="53"/>
      <c r="CU1140" s="53"/>
      <c r="CV1140" s="53"/>
      <c r="CW1140" s="53"/>
      <c r="CX1140" s="53"/>
      <c r="CY1140" s="53"/>
    </row>
    <row r="1141" spans="39:103" ht="10.5"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3"/>
      <c r="BS1141" s="53"/>
      <c r="BT1141" s="53"/>
      <c r="BU1141" s="53"/>
      <c r="BV1141" s="53"/>
      <c r="BW1141" s="53"/>
      <c r="BX1141" s="53"/>
      <c r="BY1141" s="53"/>
      <c r="BZ1141" s="53"/>
      <c r="CA1141" s="53"/>
      <c r="CB1141" s="53"/>
      <c r="CC1141" s="53"/>
      <c r="CD1141" s="53"/>
      <c r="CE1141" s="53"/>
      <c r="CF1141" s="53"/>
      <c r="CG1141" s="53"/>
      <c r="CH1141" s="53"/>
      <c r="CI1141" s="53"/>
      <c r="CJ1141" s="53"/>
      <c r="CK1141" s="53"/>
      <c r="CL1141" s="53"/>
      <c r="CM1141" s="53"/>
      <c r="CN1141" s="53"/>
      <c r="CO1141" s="53"/>
      <c r="CP1141" s="53"/>
      <c r="CQ1141" s="53"/>
      <c r="CR1141" s="53"/>
      <c r="CS1141" s="53"/>
      <c r="CT1141" s="53"/>
      <c r="CU1141" s="53"/>
      <c r="CV1141" s="53"/>
      <c r="CW1141" s="53"/>
      <c r="CX1141" s="53"/>
      <c r="CY1141" s="53"/>
    </row>
    <row r="1142" spans="39:103" ht="10.5"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3"/>
      <c r="BS1142" s="53"/>
      <c r="BT1142" s="53"/>
      <c r="BU1142" s="53"/>
      <c r="BV1142" s="53"/>
      <c r="BW1142" s="53"/>
      <c r="BX1142" s="53"/>
      <c r="BY1142" s="53"/>
      <c r="BZ1142" s="53"/>
      <c r="CA1142" s="53"/>
      <c r="CB1142" s="53"/>
      <c r="CC1142" s="53"/>
      <c r="CD1142" s="53"/>
      <c r="CE1142" s="53"/>
      <c r="CF1142" s="53"/>
      <c r="CG1142" s="53"/>
      <c r="CH1142" s="53"/>
      <c r="CI1142" s="53"/>
      <c r="CJ1142" s="53"/>
      <c r="CK1142" s="53"/>
      <c r="CL1142" s="53"/>
      <c r="CM1142" s="53"/>
      <c r="CN1142" s="53"/>
      <c r="CO1142" s="53"/>
      <c r="CP1142" s="53"/>
      <c r="CQ1142" s="53"/>
      <c r="CR1142" s="53"/>
      <c r="CS1142" s="53"/>
      <c r="CT1142" s="53"/>
      <c r="CU1142" s="53"/>
      <c r="CV1142" s="53"/>
      <c r="CW1142" s="53"/>
      <c r="CX1142" s="53"/>
      <c r="CY1142" s="53"/>
    </row>
    <row r="1143" spans="39:103" ht="10.5"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3"/>
      <c r="BS1143" s="53"/>
      <c r="BT1143" s="53"/>
      <c r="BU1143" s="53"/>
      <c r="BV1143" s="53"/>
      <c r="BW1143" s="53"/>
      <c r="BX1143" s="53"/>
      <c r="BY1143" s="53"/>
      <c r="BZ1143" s="53"/>
      <c r="CA1143" s="53"/>
      <c r="CB1143" s="53"/>
      <c r="CC1143" s="53"/>
      <c r="CD1143" s="53"/>
      <c r="CE1143" s="53"/>
      <c r="CF1143" s="53"/>
      <c r="CG1143" s="53"/>
      <c r="CH1143" s="53"/>
      <c r="CI1143" s="53"/>
      <c r="CJ1143" s="53"/>
      <c r="CK1143" s="53"/>
      <c r="CL1143" s="53"/>
      <c r="CM1143" s="53"/>
      <c r="CN1143" s="53"/>
      <c r="CO1143" s="53"/>
      <c r="CP1143" s="53"/>
      <c r="CQ1143" s="53"/>
      <c r="CR1143" s="53"/>
      <c r="CS1143" s="53"/>
      <c r="CT1143" s="53"/>
      <c r="CU1143" s="53"/>
      <c r="CV1143" s="53"/>
      <c r="CW1143" s="53"/>
      <c r="CX1143" s="53"/>
      <c r="CY1143" s="53"/>
    </row>
    <row r="1144" spans="39:103" ht="10.5"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3"/>
      <c r="BS1144" s="53"/>
      <c r="BT1144" s="53"/>
      <c r="BU1144" s="53"/>
      <c r="BV1144" s="53"/>
      <c r="BW1144" s="53"/>
      <c r="BX1144" s="53"/>
      <c r="BY1144" s="53"/>
      <c r="BZ1144" s="53"/>
      <c r="CA1144" s="53"/>
      <c r="CB1144" s="53"/>
      <c r="CC1144" s="53"/>
      <c r="CD1144" s="53"/>
      <c r="CE1144" s="53"/>
      <c r="CF1144" s="53"/>
      <c r="CG1144" s="53"/>
      <c r="CH1144" s="53"/>
      <c r="CI1144" s="53"/>
      <c r="CJ1144" s="53"/>
      <c r="CK1144" s="53"/>
      <c r="CL1144" s="53"/>
      <c r="CM1144" s="53"/>
      <c r="CN1144" s="53"/>
      <c r="CO1144" s="53"/>
      <c r="CP1144" s="53"/>
      <c r="CQ1144" s="53"/>
      <c r="CR1144" s="53"/>
      <c r="CS1144" s="53"/>
      <c r="CT1144" s="53"/>
      <c r="CU1144" s="53"/>
      <c r="CV1144" s="53"/>
      <c r="CW1144" s="53"/>
      <c r="CX1144" s="53"/>
      <c r="CY1144" s="53"/>
    </row>
    <row r="1145" spans="39:103" ht="10.5"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3"/>
      <c r="BS1145" s="53"/>
      <c r="BT1145" s="53"/>
      <c r="BU1145" s="53"/>
      <c r="BV1145" s="53"/>
      <c r="BW1145" s="53"/>
      <c r="BX1145" s="53"/>
      <c r="BY1145" s="53"/>
      <c r="BZ1145" s="53"/>
      <c r="CA1145" s="53"/>
      <c r="CB1145" s="53"/>
      <c r="CC1145" s="53"/>
      <c r="CD1145" s="53"/>
      <c r="CE1145" s="53"/>
      <c r="CF1145" s="53"/>
      <c r="CG1145" s="53"/>
      <c r="CH1145" s="53"/>
      <c r="CI1145" s="53"/>
      <c r="CJ1145" s="53"/>
      <c r="CK1145" s="53"/>
      <c r="CL1145" s="53"/>
      <c r="CM1145" s="53"/>
      <c r="CN1145" s="53"/>
      <c r="CO1145" s="53"/>
      <c r="CP1145" s="53"/>
      <c r="CQ1145" s="53"/>
      <c r="CR1145" s="53"/>
      <c r="CS1145" s="53"/>
      <c r="CT1145" s="53"/>
      <c r="CU1145" s="53"/>
      <c r="CV1145" s="53"/>
      <c r="CW1145" s="53"/>
      <c r="CX1145" s="53"/>
      <c r="CY1145" s="53"/>
    </row>
    <row r="1146" spans="39:103" ht="10.5"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3"/>
      <c r="BS1146" s="53"/>
      <c r="BT1146" s="53"/>
      <c r="BU1146" s="53"/>
      <c r="BV1146" s="53"/>
      <c r="BW1146" s="53"/>
      <c r="BX1146" s="53"/>
      <c r="BY1146" s="53"/>
      <c r="BZ1146" s="53"/>
      <c r="CA1146" s="53"/>
      <c r="CB1146" s="53"/>
      <c r="CC1146" s="53"/>
      <c r="CD1146" s="53"/>
      <c r="CE1146" s="53"/>
      <c r="CF1146" s="53"/>
      <c r="CG1146" s="53"/>
      <c r="CH1146" s="53"/>
      <c r="CI1146" s="53"/>
      <c r="CJ1146" s="53"/>
      <c r="CK1146" s="53"/>
      <c r="CL1146" s="53"/>
      <c r="CM1146" s="53"/>
      <c r="CN1146" s="53"/>
      <c r="CO1146" s="53"/>
      <c r="CP1146" s="53"/>
      <c r="CQ1146" s="53"/>
      <c r="CR1146" s="53"/>
      <c r="CS1146" s="53"/>
      <c r="CT1146" s="53"/>
      <c r="CU1146" s="53"/>
      <c r="CV1146" s="53"/>
      <c r="CW1146" s="53"/>
      <c r="CX1146" s="53"/>
      <c r="CY1146" s="53"/>
    </row>
    <row r="1147" spans="39:103" ht="10.5"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3"/>
      <c r="BS1147" s="53"/>
      <c r="BT1147" s="53"/>
      <c r="BU1147" s="53"/>
      <c r="BV1147" s="53"/>
      <c r="BW1147" s="53"/>
      <c r="BX1147" s="53"/>
      <c r="BY1147" s="53"/>
      <c r="BZ1147" s="53"/>
      <c r="CA1147" s="53"/>
      <c r="CB1147" s="53"/>
      <c r="CC1147" s="53"/>
      <c r="CD1147" s="53"/>
      <c r="CE1147" s="53"/>
      <c r="CF1147" s="53"/>
      <c r="CG1147" s="53"/>
      <c r="CH1147" s="53"/>
      <c r="CI1147" s="53"/>
      <c r="CJ1147" s="53"/>
      <c r="CK1147" s="53"/>
      <c r="CL1147" s="53"/>
      <c r="CM1147" s="53"/>
      <c r="CN1147" s="53"/>
      <c r="CO1147" s="53"/>
      <c r="CP1147" s="53"/>
      <c r="CQ1147" s="53"/>
      <c r="CR1147" s="53"/>
      <c r="CS1147" s="53"/>
      <c r="CT1147" s="53"/>
      <c r="CU1147" s="53"/>
      <c r="CV1147" s="53"/>
      <c r="CW1147" s="53"/>
      <c r="CX1147" s="53"/>
      <c r="CY1147" s="53"/>
    </row>
    <row r="1148" spans="39:103" ht="10.5"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3"/>
      <c r="BS1148" s="53"/>
      <c r="BT1148" s="53"/>
      <c r="BU1148" s="53"/>
      <c r="BV1148" s="53"/>
      <c r="BW1148" s="53"/>
      <c r="BX1148" s="53"/>
      <c r="BY1148" s="53"/>
      <c r="BZ1148" s="53"/>
      <c r="CA1148" s="53"/>
      <c r="CB1148" s="53"/>
      <c r="CC1148" s="53"/>
      <c r="CD1148" s="53"/>
      <c r="CE1148" s="53"/>
      <c r="CF1148" s="53"/>
      <c r="CG1148" s="53"/>
      <c r="CH1148" s="53"/>
      <c r="CI1148" s="53"/>
      <c r="CJ1148" s="53"/>
      <c r="CK1148" s="53"/>
      <c r="CL1148" s="53"/>
      <c r="CM1148" s="53"/>
      <c r="CN1148" s="53"/>
      <c r="CO1148" s="53"/>
      <c r="CP1148" s="53"/>
      <c r="CQ1148" s="53"/>
      <c r="CR1148" s="53"/>
      <c r="CS1148" s="53"/>
      <c r="CT1148" s="53"/>
      <c r="CU1148" s="53"/>
      <c r="CV1148" s="53"/>
      <c r="CW1148" s="53"/>
      <c r="CX1148" s="53"/>
      <c r="CY1148" s="53"/>
    </row>
    <row r="1149" spans="39:103" ht="10.5"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3"/>
      <c r="BS1149" s="53"/>
      <c r="BT1149" s="53"/>
      <c r="BU1149" s="53"/>
      <c r="BV1149" s="53"/>
      <c r="BW1149" s="53"/>
      <c r="BX1149" s="53"/>
      <c r="BY1149" s="53"/>
      <c r="BZ1149" s="53"/>
      <c r="CA1149" s="53"/>
      <c r="CB1149" s="53"/>
      <c r="CC1149" s="53"/>
      <c r="CD1149" s="53"/>
      <c r="CE1149" s="53"/>
      <c r="CF1149" s="53"/>
      <c r="CG1149" s="53"/>
      <c r="CH1149" s="53"/>
      <c r="CI1149" s="53"/>
      <c r="CJ1149" s="53"/>
      <c r="CK1149" s="53"/>
      <c r="CL1149" s="53"/>
      <c r="CM1149" s="53"/>
      <c r="CN1149" s="53"/>
      <c r="CO1149" s="53"/>
      <c r="CP1149" s="53"/>
      <c r="CQ1149" s="53"/>
      <c r="CR1149" s="53"/>
      <c r="CS1149" s="53"/>
      <c r="CT1149" s="53"/>
      <c r="CU1149" s="53"/>
      <c r="CV1149" s="53"/>
      <c r="CW1149" s="53"/>
      <c r="CX1149" s="53"/>
      <c r="CY1149" s="53"/>
    </row>
    <row r="1150" spans="39:103" ht="10.5"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3"/>
      <c r="BS1150" s="53"/>
      <c r="BT1150" s="53"/>
      <c r="BU1150" s="53"/>
      <c r="BV1150" s="53"/>
      <c r="BW1150" s="53"/>
      <c r="BX1150" s="53"/>
      <c r="BY1150" s="53"/>
      <c r="BZ1150" s="53"/>
      <c r="CA1150" s="53"/>
      <c r="CB1150" s="53"/>
      <c r="CC1150" s="53"/>
      <c r="CD1150" s="53"/>
      <c r="CE1150" s="53"/>
      <c r="CF1150" s="53"/>
      <c r="CG1150" s="53"/>
      <c r="CH1150" s="53"/>
      <c r="CI1150" s="53"/>
      <c r="CJ1150" s="53"/>
      <c r="CK1150" s="53"/>
      <c r="CL1150" s="53"/>
      <c r="CM1150" s="53"/>
      <c r="CN1150" s="53"/>
      <c r="CO1150" s="53"/>
      <c r="CP1150" s="53"/>
      <c r="CQ1150" s="53"/>
      <c r="CR1150" s="53"/>
      <c r="CS1150" s="53"/>
      <c r="CT1150" s="53"/>
      <c r="CU1150" s="53"/>
      <c r="CV1150" s="53"/>
      <c r="CW1150" s="53"/>
      <c r="CX1150" s="53"/>
      <c r="CY1150" s="53"/>
    </row>
    <row r="1151" spans="39:103" ht="10.5"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3"/>
      <c r="BS1151" s="53"/>
      <c r="BT1151" s="53"/>
      <c r="BU1151" s="53"/>
      <c r="BV1151" s="53"/>
      <c r="BW1151" s="53"/>
      <c r="BX1151" s="53"/>
      <c r="BY1151" s="53"/>
      <c r="BZ1151" s="53"/>
      <c r="CA1151" s="53"/>
      <c r="CB1151" s="53"/>
      <c r="CC1151" s="53"/>
      <c r="CD1151" s="53"/>
      <c r="CE1151" s="53"/>
      <c r="CF1151" s="53"/>
      <c r="CG1151" s="53"/>
      <c r="CH1151" s="53"/>
      <c r="CI1151" s="53"/>
      <c r="CJ1151" s="53"/>
      <c r="CK1151" s="53"/>
      <c r="CL1151" s="53"/>
      <c r="CM1151" s="53"/>
      <c r="CN1151" s="53"/>
      <c r="CO1151" s="53"/>
      <c r="CP1151" s="53"/>
      <c r="CQ1151" s="53"/>
      <c r="CR1151" s="53"/>
      <c r="CS1151" s="53"/>
      <c r="CT1151" s="53"/>
      <c r="CU1151" s="53"/>
      <c r="CV1151" s="53"/>
      <c r="CW1151" s="53"/>
      <c r="CX1151" s="53"/>
      <c r="CY1151" s="53"/>
    </row>
    <row r="1152" spans="39:103" ht="10.5"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3"/>
      <c r="BS1152" s="53"/>
      <c r="BT1152" s="53"/>
      <c r="BU1152" s="53"/>
      <c r="BV1152" s="53"/>
      <c r="BW1152" s="53"/>
      <c r="BX1152" s="53"/>
      <c r="BY1152" s="53"/>
      <c r="BZ1152" s="53"/>
      <c r="CA1152" s="53"/>
      <c r="CB1152" s="53"/>
      <c r="CC1152" s="53"/>
      <c r="CD1152" s="53"/>
      <c r="CE1152" s="53"/>
      <c r="CF1152" s="53"/>
      <c r="CG1152" s="53"/>
      <c r="CH1152" s="53"/>
      <c r="CI1152" s="53"/>
      <c r="CJ1152" s="53"/>
      <c r="CK1152" s="53"/>
      <c r="CL1152" s="53"/>
      <c r="CM1152" s="53"/>
      <c r="CN1152" s="53"/>
      <c r="CO1152" s="53"/>
      <c r="CP1152" s="53"/>
      <c r="CQ1152" s="53"/>
      <c r="CR1152" s="53"/>
      <c r="CS1152" s="53"/>
      <c r="CT1152" s="53"/>
      <c r="CU1152" s="53"/>
      <c r="CV1152" s="53"/>
      <c r="CW1152" s="53"/>
      <c r="CX1152" s="53"/>
      <c r="CY1152" s="53"/>
    </row>
    <row r="1153" spans="39:103" ht="10.5"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3"/>
      <c r="BS1153" s="53"/>
      <c r="BT1153" s="53"/>
      <c r="BU1153" s="53"/>
      <c r="BV1153" s="53"/>
      <c r="BW1153" s="53"/>
      <c r="BX1153" s="53"/>
      <c r="BY1153" s="53"/>
      <c r="BZ1153" s="53"/>
      <c r="CA1153" s="53"/>
      <c r="CB1153" s="53"/>
      <c r="CC1153" s="53"/>
      <c r="CD1153" s="53"/>
      <c r="CE1153" s="53"/>
      <c r="CF1153" s="53"/>
      <c r="CG1153" s="53"/>
      <c r="CH1153" s="53"/>
      <c r="CI1153" s="53"/>
      <c r="CJ1153" s="53"/>
      <c r="CK1153" s="53"/>
      <c r="CL1153" s="53"/>
      <c r="CM1153" s="53"/>
      <c r="CN1153" s="53"/>
      <c r="CO1153" s="53"/>
      <c r="CP1153" s="53"/>
      <c r="CQ1153" s="53"/>
      <c r="CR1153" s="53"/>
      <c r="CS1153" s="53"/>
      <c r="CT1153" s="53"/>
      <c r="CU1153" s="53"/>
      <c r="CV1153" s="53"/>
      <c r="CW1153" s="53"/>
      <c r="CX1153" s="53"/>
      <c r="CY1153" s="53"/>
    </row>
    <row r="1154" spans="39:103" ht="10.5"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3"/>
      <c r="BS1154" s="53"/>
      <c r="BT1154" s="53"/>
      <c r="BU1154" s="53"/>
      <c r="BV1154" s="53"/>
      <c r="BW1154" s="53"/>
      <c r="BX1154" s="53"/>
      <c r="BY1154" s="53"/>
      <c r="BZ1154" s="53"/>
      <c r="CA1154" s="53"/>
      <c r="CB1154" s="53"/>
      <c r="CC1154" s="53"/>
      <c r="CD1154" s="53"/>
      <c r="CE1154" s="53"/>
      <c r="CF1154" s="53"/>
      <c r="CG1154" s="53"/>
      <c r="CH1154" s="53"/>
      <c r="CI1154" s="53"/>
      <c r="CJ1154" s="53"/>
      <c r="CK1154" s="53"/>
      <c r="CL1154" s="53"/>
      <c r="CM1154" s="53"/>
      <c r="CN1154" s="53"/>
      <c r="CO1154" s="53"/>
      <c r="CP1154" s="53"/>
      <c r="CQ1154" s="53"/>
      <c r="CR1154" s="53"/>
      <c r="CS1154" s="53"/>
      <c r="CT1154" s="53"/>
      <c r="CU1154" s="53"/>
      <c r="CV1154" s="53"/>
      <c r="CW1154" s="53"/>
      <c r="CX1154" s="53"/>
      <c r="CY1154" s="53"/>
    </row>
    <row r="1155" spans="39:103" ht="10.5"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3"/>
      <c r="BS1155" s="53"/>
      <c r="BT1155" s="53"/>
      <c r="BU1155" s="53"/>
      <c r="BV1155" s="53"/>
      <c r="BW1155" s="53"/>
      <c r="BX1155" s="53"/>
      <c r="BY1155" s="53"/>
      <c r="BZ1155" s="53"/>
      <c r="CA1155" s="53"/>
      <c r="CB1155" s="53"/>
      <c r="CC1155" s="53"/>
      <c r="CD1155" s="53"/>
      <c r="CE1155" s="53"/>
      <c r="CF1155" s="53"/>
      <c r="CG1155" s="53"/>
      <c r="CH1155" s="53"/>
      <c r="CI1155" s="53"/>
      <c r="CJ1155" s="53"/>
      <c r="CK1155" s="53"/>
      <c r="CL1155" s="53"/>
      <c r="CM1155" s="53"/>
      <c r="CN1155" s="53"/>
      <c r="CO1155" s="53"/>
      <c r="CP1155" s="53"/>
      <c r="CQ1155" s="53"/>
      <c r="CR1155" s="53"/>
      <c r="CS1155" s="53"/>
      <c r="CT1155" s="53"/>
      <c r="CU1155" s="53"/>
      <c r="CV1155" s="53"/>
      <c r="CW1155" s="53"/>
      <c r="CX1155" s="53"/>
      <c r="CY1155" s="53"/>
    </row>
    <row r="1156" spans="39:103" ht="10.5"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3"/>
      <c r="BS1156" s="53"/>
      <c r="BT1156" s="53"/>
      <c r="BU1156" s="53"/>
      <c r="BV1156" s="53"/>
      <c r="BW1156" s="53"/>
      <c r="BX1156" s="53"/>
      <c r="BY1156" s="53"/>
      <c r="BZ1156" s="53"/>
      <c r="CA1156" s="53"/>
      <c r="CB1156" s="53"/>
      <c r="CC1156" s="53"/>
      <c r="CD1156" s="53"/>
      <c r="CE1156" s="53"/>
      <c r="CF1156" s="53"/>
      <c r="CG1156" s="53"/>
      <c r="CH1156" s="53"/>
      <c r="CI1156" s="53"/>
      <c r="CJ1156" s="53"/>
      <c r="CK1156" s="53"/>
      <c r="CL1156" s="53"/>
      <c r="CM1156" s="53"/>
      <c r="CN1156" s="53"/>
      <c r="CO1156" s="53"/>
      <c r="CP1156" s="53"/>
      <c r="CQ1156" s="53"/>
      <c r="CR1156" s="53"/>
      <c r="CS1156" s="53"/>
      <c r="CT1156" s="53"/>
      <c r="CU1156" s="53"/>
      <c r="CV1156" s="53"/>
      <c r="CW1156" s="53"/>
      <c r="CX1156" s="53"/>
      <c r="CY1156" s="53"/>
    </row>
    <row r="1157" spans="39:103" ht="10.5"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3"/>
      <c r="BS1157" s="53"/>
      <c r="BT1157" s="53"/>
      <c r="BU1157" s="53"/>
      <c r="BV1157" s="53"/>
      <c r="BW1157" s="53"/>
      <c r="BX1157" s="53"/>
      <c r="BY1157" s="53"/>
      <c r="BZ1157" s="53"/>
      <c r="CA1157" s="53"/>
      <c r="CB1157" s="53"/>
      <c r="CC1157" s="53"/>
      <c r="CD1157" s="53"/>
      <c r="CE1157" s="53"/>
      <c r="CF1157" s="53"/>
      <c r="CG1157" s="53"/>
      <c r="CH1157" s="53"/>
      <c r="CI1157" s="53"/>
      <c r="CJ1157" s="53"/>
      <c r="CK1157" s="53"/>
      <c r="CL1157" s="53"/>
      <c r="CM1157" s="53"/>
      <c r="CN1157" s="53"/>
      <c r="CO1157" s="53"/>
      <c r="CP1157" s="53"/>
      <c r="CQ1157" s="53"/>
      <c r="CR1157" s="53"/>
      <c r="CS1157" s="53"/>
      <c r="CT1157" s="53"/>
      <c r="CU1157" s="53"/>
      <c r="CV1157" s="53"/>
      <c r="CW1157" s="53"/>
      <c r="CX1157" s="53"/>
      <c r="CY1157" s="53"/>
    </row>
    <row r="1158" spans="39:103" ht="10.5"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3"/>
      <c r="BS1158" s="53"/>
      <c r="BT1158" s="53"/>
      <c r="BU1158" s="53"/>
      <c r="BV1158" s="53"/>
      <c r="BW1158" s="53"/>
      <c r="BX1158" s="53"/>
      <c r="BY1158" s="53"/>
      <c r="BZ1158" s="53"/>
      <c r="CA1158" s="53"/>
      <c r="CB1158" s="53"/>
      <c r="CC1158" s="53"/>
      <c r="CD1158" s="53"/>
      <c r="CE1158" s="53"/>
      <c r="CF1158" s="53"/>
      <c r="CG1158" s="53"/>
      <c r="CH1158" s="53"/>
      <c r="CI1158" s="53"/>
      <c r="CJ1158" s="53"/>
      <c r="CK1158" s="53"/>
      <c r="CL1158" s="53"/>
      <c r="CM1158" s="53"/>
      <c r="CN1158" s="53"/>
      <c r="CO1158" s="53"/>
      <c r="CP1158" s="53"/>
      <c r="CQ1158" s="53"/>
      <c r="CR1158" s="53"/>
      <c r="CS1158" s="53"/>
      <c r="CT1158" s="53"/>
      <c r="CU1158" s="53"/>
      <c r="CV1158" s="53"/>
      <c r="CW1158" s="53"/>
      <c r="CX1158" s="53"/>
      <c r="CY1158" s="53"/>
    </row>
    <row r="1159" spans="39:103" ht="10.5"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3"/>
      <c r="BS1159" s="53"/>
      <c r="BT1159" s="53"/>
      <c r="BU1159" s="53"/>
      <c r="BV1159" s="53"/>
      <c r="BW1159" s="53"/>
      <c r="BX1159" s="53"/>
      <c r="BY1159" s="53"/>
      <c r="BZ1159" s="53"/>
      <c r="CA1159" s="53"/>
      <c r="CB1159" s="53"/>
      <c r="CC1159" s="53"/>
      <c r="CD1159" s="53"/>
      <c r="CE1159" s="53"/>
      <c r="CF1159" s="53"/>
      <c r="CG1159" s="53"/>
      <c r="CH1159" s="53"/>
      <c r="CI1159" s="53"/>
      <c r="CJ1159" s="53"/>
      <c r="CK1159" s="53"/>
      <c r="CL1159" s="53"/>
      <c r="CM1159" s="53"/>
      <c r="CN1159" s="53"/>
      <c r="CO1159" s="53"/>
      <c r="CP1159" s="53"/>
      <c r="CQ1159" s="53"/>
      <c r="CR1159" s="53"/>
      <c r="CS1159" s="53"/>
      <c r="CT1159" s="53"/>
      <c r="CU1159" s="53"/>
      <c r="CV1159" s="53"/>
      <c r="CW1159" s="53"/>
      <c r="CX1159" s="53"/>
      <c r="CY1159" s="53"/>
    </row>
    <row r="1160" spans="39:103" ht="10.5"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3"/>
      <c r="BS1160" s="53"/>
      <c r="BT1160" s="53"/>
      <c r="BU1160" s="53"/>
      <c r="BV1160" s="53"/>
      <c r="BW1160" s="53"/>
      <c r="BX1160" s="53"/>
      <c r="BY1160" s="53"/>
      <c r="BZ1160" s="53"/>
      <c r="CA1160" s="53"/>
      <c r="CB1160" s="53"/>
      <c r="CC1160" s="53"/>
      <c r="CD1160" s="53"/>
      <c r="CE1160" s="53"/>
      <c r="CF1160" s="53"/>
      <c r="CG1160" s="53"/>
      <c r="CH1160" s="53"/>
      <c r="CI1160" s="53"/>
      <c r="CJ1160" s="53"/>
      <c r="CK1160" s="53"/>
      <c r="CL1160" s="53"/>
      <c r="CM1160" s="53"/>
      <c r="CN1160" s="53"/>
      <c r="CO1160" s="53"/>
      <c r="CP1160" s="53"/>
      <c r="CQ1160" s="53"/>
      <c r="CR1160" s="53"/>
      <c r="CS1160" s="53"/>
      <c r="CT1160" s="53"/>
      <c r="CU1160" s="53"/>
      <c r="CV1160" s="53"/>
      <c r="CW1160" s="53"/>
      <c r="CX1160" s="53"/>
      <c r="CY1160" s="53"/>
    </row>
    <row r="1161" spans="39:103" ht="10.5"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3"/>
      <c r="BS1161" s="53"/>
      <c r="BT1161" s="53"/>
      <c r="BU1161" s="53"/>
      <c r="BV1161" s="53"/>
      <c r="BW1161" s="53"/>
      <c r="BX1161" s="53"/>
      <c r="BY1161" s="53"/>
      <c r="BZ1161" s="53"/>
      <c r="CA1161" s="53"/>
      <c r="CB1161" s="53"/>
      <c r="CC1161" s="53"/>
      <c r="CD1161" s="53"/>
      <c r="CE1161" s="53"/>
      <c r="CF1161" s="53"/>
      <c r="CG1161" s="53"/>
      <c r="CH1161" s="53"/>
      <c r="CI1161" s="53"/>
      <c r="CJ1161" s="53"/>
      <c r="CK1161" s="53"/>
      <c r="CL1161" s="53"/>
      <c r="CM1161" s="53"/>
      <c r="CN1161" s="53"/>
      <c r="CO1161" s="53"/>
      <c r="CP1161" s="53"/>
      <c r="CQ1161" s="53"/>
      <c r="CR1161" s="53"/>
      <c r="CS1161" s="53"/>
      <c r="CT1161" s="53"/>
      <c r="CU1161" s="53"/>
      <c r="CV1161" s="53"/>
      <c r="CW1161" s="53"/>
      <c r="CX1161" s="53"/>
      <c r="CY1161" s="53"/>
    </row>
    <row r="1162" spans="39:103" ht="10.5"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3"/>
      <c r="BS1162" s="53"/>
      <c r="BT1162" s="53"/>
      <c r="BU1162" s="53"/>
      <c r="BV1162" s="53"/>
      <c r="BW1162" s="53"/>
      <c r="BX1162" s="53"/>
      <c r="BY1162" s="53"/>
      <c r="BZ1162" s="53"/>
      <c r="CA1162" s="53"/>
      <c r="CB1162" s="53"/>
      <c r="CC1162" s="53"/>
      <c r="CD1162" s="53"/>
      <c r="CE1162" s="53"/>
      <c r="CF1162" s="53"/>
      <c r="CG1162" s="53"/>
      <c r="CH1162" s="53"/>
      <c r="CI1162" s="53"/>
      <c r="CJ1162" s="53"/>
      <c r="CK1162" s="53"/>
      <c r="CL1162" s="53"/>
      <c r="CM1162" s="53"/>
      <c r="CN1162" s="53"/>
      <c r="CO1162" s="53"/>
      <c r="CP1162" s="53"/>
      <c r="CQ1162" s="53"/>
      <c r="CR1162" s="53"/>
      <c r="CS1162" s="53"/>
      <c r="CT1162" s="53"/>
      <c r="CU1162" s="53"/>
      <c r="CV1162" s="53"/>
      <c r="CW1162" s="53"/>
      <c r="CX1162" s="53"/>
      <c r="CY1162" s="53"/>
    </row>
    <row r="1163" spans="39:103" ht="10.5"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3"/>
      <c r="BS1163" s="53"/>
      <c r="BT1163" s="53"/>
      <c r="BU1163" s="53"/>
      <c r="BV1163" s="53"/>
      <c r="BW1163" s="53"/>
      <c r="BX1163" s="53"/>
      <c r="BY1163" s="53"/>
      <c r="BZ1163" s="53"/>
      <c r="CA1163" s="53"/>
      <c r="CB1163" s="53"/>
      <c r="CC1163" s="53"/>
      <c r="CD1163" s="53"/>
      <c r="CE1163" s="53"/>
      <c r="CF1163" s="53"/>
      <c r="CG1163" s="53"/>
      <c r="CH1163" s="53"/>
      <c r="CI1163" s="53"/>
      <c r="CJ1163" s="53"/>
      <c r="CK1163" s="53"/>
      <c r="CL1163" s="53"/>
      <c r="CM1163" s="53"/>
      <c r="CN1163" s="53"/>
      <c r="CO1163" s="53"/>
      <c r="CP1163" s="53"/>
      <c r="CQ1163" s="53"/>
      <c r="CR1163" s="53"/>
      <c r="CS1163" s="53"/>
      <c r="CT1163" s="53"/>
      <c r="CU1163" s="53"/>
      <c r="CV1163" s="53"/>
      <c r="CW1163" s="53"/>
      <c r="CX1163" s="53"/>
      <c r="CY1163" s="53"/>
    </row>
    <row r="1164" spans="39:103" ht="10.5"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3"/>
      <c r="BS1164" s="53"/>
      <c r="BT1164" s="53"/>
      <c r="BU1164" s="53"/>
      <c r="BV1164" s="53"/>
      <c r="BW1164" s="53"/>
      <c r="BX1164" s="53"/>
      <c r="BY1164" s="53"/>
      <c r="BZ1164" s="53"/>
      <c r="CA1164" s="53"/>
      <c r="CB1164" s="53"/>
      <c r="CC1164" s="53"/>
      <c r="CD1164" s="53"/>
      <c r="CE1164" s="53"/>
      <c r="CF1164" s="53"/>
      <c r="CG1164" s="53"/>
      <c r="CH1164" s="53"/>
      <c r="CI1164" s="53"/>
      <c r="CJ1164" s="53"/>
      <c r="CK1164" s="53"/>
      <c r="CL1164" s="53"/>
      <c r="CM1164" s="53"/>
      <c r="CN1164" s="53"/>
      <c r="CO1164" s="53"/>
      <c r="CP1164" s="53"/>
      <c r="CQ1164" s="53"/>
      <c r="CR1164" s="53"/>
      <c r="CS1164" s="53"/>
      <c r="CT1164" s="53"/>
      <c r="CU1164" s="53"/>
      <c r="CV1164" s="53"/>
      <c r="CW1164" s="53"/>
      <c r="CX1164" s="53"/>
      <c r="CY1164" s="53"/>
    </row>
    <row r="1165" spans="39:103" ht="10.5"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3"/>
      <c r="BS1165" s="53"/>
      <c r="BT1165" s="53"/>
      <c r="BU1165" s="53"/>
      <c r="BV1165" s="53"/>
      <c r="BW1165" s="53"/>
      <c r="BX1165" s="53"/>
      <c r="BY1165" s="53"/>
      <c r="BZ1165" s="53"/>
      <c r="CA1165" s="53"/>
      <c r="CB1165" s="53"/>
      <c r="CC1165" s="53"/>
      <c r="CD1165" s="53"/>
      <c r="CE1165" s="53"/>
      <c r="CF1165" s="53"/>
      <c r="CG1165" s="53"/>
      <c r="CH1165" s="53"/>
      <c r="CI1165" s="53"/>
      <c r="CJ1165" s="53"/>
      <c r="CK1165" s="53"/>
      <c r="CL1165" s="53"/>
      <c r="CM1165" s="53"/>
      <c r="CN1165" s="53"/>
      <c r="CO1165" s="53"/>
      <c r="CP1165" s="53"/>
      <c r="CQ1165" s="53"/>
      <c r="CR1165" s="53"/>
      <c r="CS1165" s="53"/>
      <c r="CT1165" s="53"/>
      <c r="CU1165" s="53"/>
      <c r="CV1165" s="53"/>
      <c r="CW1165" s="53"/>
      <c r="CX1165" s="53"/>
      <c r="CY1165" s="53"/>
    </row>
    <row r="1166" spans="39:103" ht="10.5"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3"/>
      <c r="BS1166" s="53"/>
      <c r="BT1166" s="53"/>
      <c r="BU1166" s="53"/>
      <c r="BV1166" s="53"/>
      <c r="BW1166" s="53"/>
      <c r="BX1166" s="53"/>
      <c r="BY1166" s="53"/>
      <c r="BZ1166" s="53"/>
      <c r="CA1166" s="53"/>
      <c r="CB1166" s="53"/>
      <c r="CC1166" s="53"/>
      <c r="CD1166" s="53"/>
      <c r="CE1166" s="53"/>
      <c r="CF1166" s="53"/>
      <c r="CG1166" s="53"/>
      <c r="CH1166" s="53"/>
      <c r="CI1166" s="53"/>
      <c r="CJ1166" s="53"/>
      <c r="CK1166" s="53"/>
      <c r="CL1166" s="53"/>
      <c r="CM1166" s="53"/>
      <c r="CN1166" s="53"/>
      <c r="CO1166" s="53"/>
      <c r="CP1166" s="53"/>
      <c r="CQ1166" s="53"/>
      <c r="CR1166" s="53"/>
      <c r="CS1166" s="53"/>
      <c r="CT1166" s="53"/>
      <c r="CU1166" s="53"/>
      <c r="CV1166" s="53"/>
      <c r="CW1166" s="53"/>
      <c r="CX1166" s="53"/>
      <c r="CY1166" s="53"/>
    </row>
    <row r="1167" spans="39:103" ht="10.5"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3"/>
      <c r="BS1167" s="53"/>
      <c r="BT1167" s="53"/>
      <c r="BU1167" s="53"/>
      <c r="BV1167" s="53"/>
      <c r="BW1167" s="53"/>
      <c r="BX1167" s="53"/>
      <c r="BY1167" s="53"/>
      <c r="BZ1167" s="53"/>
      <c r="CA1167" s="53"/>
      <c r="CB1167" s="53"/>
      <c r="CC1167" s="53"/>
      <c r="CD1167" s="53"/>
      <c r="CE1167" s="53"/>
      <c r="CF1167" s="53"/>
      <c r="CG1167" s="53"/>
      <c r="CH1167" s="53"/>
      <c r="CI1167" s="53"/>
      <c r="CJ1167" s="53"/>
      <c r="CK1167" s="53"/>
      <c r="CL1167" s="53"/>
      <c r="CM1167" s="53"/>
      <c r="CN1167" s="53"/>
      <c r="CO1167" s="53"/>
      <c r="CP1167" s="53"/>
      <c r="CQ1167" s="53"/>
      <c r="CR1167" s="53"/>
      <c r="CS1167" s="53"/>
      <c r="CT1167" s="53"/>
      <c r="CU1167" s="53"/>
      <c r="CV1167" s="53"/>
      <c r="CW1167" s="53"/>
      <c r="CX1167" s="53"/>
      <c r="CY1167" s="53"/>
    </row>
    <row r="1168" spans="39:103" ht="10.5"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3"/>
      <c r="BS1168" s="53"/>
      <c r="BT1168" s="53"/>
      <c r="BU1168" s="53"/>
      <c r="BV1168" s="53"/>
      <c r="BW1168" s="53"/>
      <c r="BX1168" s="53"/>
      <c r="BY1168" s="53"/>
      <c r="BZ1168" s="53"/>
      <c r="CA1168" s="53"/>
      <c r="CB1168" s="53"/>
      <c r="CC1168" s="53"/>
      <c r="CD1168" s="53"/>
      <c r="CE1168" s="53"/>
      <c r="CF1168" s="53"/>
      <c r="CG1168" s="53"/>
      <c r="CH1168" s="53"/>
      <c r="CI1168" s="53"/>
      <c r="CJ1168" s="53"/>
      <c r="CK1168" s="53"/>
      <c r="CL1168" s="53"/>
      <c r="CM1168" s="53"/>
      <c r="CN1168" s="53"/>
      <c r="CO1168" s="53"/>
      <c r="CP1168" s="53"/>
      <c r="CQ1168" s="53"/>
      <c r="CR1168" s="53"/>
      <c r="CS1168" s="53"/>
      <c r="CT1168" s="53"/>
      <c r="CU1168" s="53"/>
      <c r="CV1168" s="53"/>
      <c r="CW1168" s="53"/>
      <c r="CX1168" s="53"/>
      <c r="CY1168" s="53"/>
    </row>
    <row r="1169" spans="39:103" ht="10.5"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3"/>
      <c r="BS1169" s="53"/>
      <c r="BT1169" s="53"/>
      <c r="BU1169" s="53"/>
      <c r="BV1169" s="53"/>
      <c r="BW1169" s="53"/>
      <c r="BX1169" s="53"/>
      <c r="BY1169" s="53"/>
      <c r="BZ1169" s="53"/>
      <c r="CA1169" s="53"/>
      <c r="CB1169" s="53"/>
      <c r="CC1169" s="53"/>
      <c r="CD1169" s="53"/>
      <c r="CE1169" s="53"/>
      <c r="CF1169" s="53"/>
      <c r="CG1169" s="53"/>
      <c r="CH1169" s="53"/>
      <c r="CI1169" s="53"/>
      <c r="CJ1169" s="53"/>
      <c r="CK1169" s="53"/>
      <c r="CL1169" s="53"/>
      <c r="CM1169" s="53"/>
      <c r="CN1169" s="53"/>
      <c r="CO1169" s="53"/>
      <c r="CP1169" s="53"/>
      <c r="CQ1169" s="53"/>
      <c r="CR1169" s="53"/>
      <c r="CS1169" s="53"/>
      <c r="CT1169" s="53"/>
      <c r="CU1169" s="53"/>
      <c r="CV1169" s="53"/>
      <c r="CW1169" s="53"/>
      <c r="CX1169" s="53"/>
      <c r="CY1169" s="53"/>
    </row>
    <row r="1170" spans="39:103" ht="10.5"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3"/>
      <c r="BS1170" s="53"/>
      <c r="BT1170" s="53"/>
      <c r="BU1170" s="53"/>
      <c r="BV1170" s="53"/>
      <c r="BW1170" s="53"/>
      <c r="BX1170" s="53"/>
      <c r="BY1170" s="53"/>
      <c r="BZ1170" s="53"/>
      <c r="CA1170" s="53"/>
      <c r="CB1170" s="53"/>
      <c r="CC1170" s="53"/>
      <c r="CD1170" s="53"/>
      <c r="CE1170" s="53"/>
      <c r="CF1170" s="53"/>
      <c r="CG1170" s="53"/>
      <c r="CH1170" s="53"/>
      <c r="CI1170" s="53"/>
      <c r="CJ1170" s="53"/>
      <c r="CK1170" s="53"/>
      <c r="CL1170" s="53"/>
      <c r="CM1170" s="53"/>
      <c r="CN1170" s="53"/>
      <c r="CO1170" s="53"/>
      <c r="CP1170" s="53"/>
      <c r="CQ1170" s="53"/>
      <c r="CR1170" s="53"/>
      <c r="CS1170" s="53"/>
      <c r="CT1170" s="53"/>
      <c r="CU1170" s="53"/>
      <c r="CV1170" s="53"/>
      <c r="CW1170" s="53"/>
      <c r="CX1170" s="53"/>
      <c r="CY1170" s="53"/>
    </row>
    <row r="1171" spans="39:103" ht="10.5"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3"/>
      <c r="BS1171" s="53"/>
      <c r="BT1171" s="53"/>
      <c r="BU1171" s="53"/>
      <c r="BV1171" s="53"/>
      <c r="BW1171" s="53"/>
      <c r="BX1171" s="53"/>
      <c r="BY1171" s="53"/>
      <c r="BZ1171" s="53"/>
      <c r="CA1171" s="53"/>
      <c r="CB1171" s="53"/>
      <c r="CC1171" s="53"/>
      <c r="CD1171" s="53"/>
      <c r="CE1171" s="53"/>
      <c r="CF1171" s="53"/>
      <c r="CG1171" s="53"/>
      <c r="CH1171" s="53"/>
      <c r="CI1171" s="53"/>
      <c r="CJ1171" s="53"/>
      <c r="CK1171" s="53"/>
      <c r="CL1171" s="53"/>
      <c r="CM1171" s="53"/>
      <c r="CN1171" s="53"/>
      <c r="CO1171" s="53"/>
      <c r="CP1171" s="53"/>
      <c r="CQ1171" s="53"/>
      <c r="CR1171" s="53"/>
      <c r="CS1171" s="53"/>
      <c r="CT1171" s="53"/>
      <c r="CU1171" s="53"/>
      <c r="CV1171" s="53"/>
      <c r="CW1171" s="53"/>
      <c r="CX1171" s="53"/>
      <c r="CY1171" s="53"/>
    </row>
    <row r="1172" spans="39:103" ht="10.5"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3"/>
      <c r="BS1172" s="53"/>
      <c r="BT1172" s="53"/>
      <c r="BU1172" s="53"/>
      <c r="BV1172" s="53"/>
      <c r="BW1172" s="53"/>
      <c r="BX1172" s="53"/>
      <c r="BY1172" s="53"/>
      <c r="BZ1172" s="53"/>
      <c r="CA1172" s="53"/>
      <c r="CB1172" s="53"/>
      <c r="CC1172" s="53"/>
      <c r="CD1172" s="53"/>
      <c r="CE1172" s="53"/>
      <c r="CF1172" s="53"/>
      <c r="CG1172" s="53"/>
      <c r="CH1172" s="53"/>
      <c r="CI1172" s="53"/>
      <c r="CJ1172" s="53"/>
      <c r="CK1172" s="53"/>
      <c r="CL1172" s="53"/>
      <c r="CM1172" s="53"/>
      <c r="CN1172" s="53"/>
      <c r="CO1172" s="53"/>
      <c r="CP1172" s="53"/>
      <c r="CQ1172" s="53"/>
      <c r="CR1172" s="53"/>
      <c r="CS1172" s="53"/>
      <c r="CT1172" s="53"/>
      <c r="CU1172" s="53"/>
      <c r="CV1172" s="53"/>
      <c r="CW1172" s="53"/>
      <c r="CX1172" s="53"/>
      <c r="CY1172" s="53"/>
    </row>
    <row r="1173" spans="39:103" ht="10.5"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3"/>
      <c r="BS1173" s="53"/>
      <c r="BT1173" s="53"/>
      <c r="BU1173" s="53"/>
      <c r="BV1173" s="53"/>
      <c r="BW1173" s="53"/>
      <c r="BX1173" s="53"/>
      <c r="BY1173" s="53"/>
      <c r="BZ1173" s="53"/>
      <c r="CA1173" s="53"/>
      <c r="CB1173" s="53"/>
      <c r="CC1173" s="53"/>
      <c r="CD1173" s="53"/>
      <c r="CE1173" s="53"/>
      <c r="CF1173" s="53"/>
      <c r="CG1173" s="53"/>
      <c r="CH1173" s="53"/>
      <c r="CI1173" s="53"/>
      <c r="CJ1173" s="53"/>
      <c r="CK1173" s="53"/>
      <c r="CL1173" s="53"/>
      <c r="CM1173" s="53"/>
      <c r="CN1173" s="53"/>
      <c r="CO1173" s="53"/>
      <c r="CP1173" s="53"/>
      <c r="CQ1173" s="53"/>
      <c r="CR1173" s="53"/>
      <c r="CS1173" s="53"/>
      <c r="CT1173" s="53"/>
      <c r="CU1173" s="53"/>
      <c r="CV1173" s="53"/>
      <c r="CW1173" s="53"/>
      <c r="CX1173" s="53"/>
      <c r="CY1173" s="53"/>
    </row>
    <row r="1174" spans="39:103" ht="10.5"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3"/>
      <c r="BS1174" s="53"/>
      <c r="BT1174" s="53"/>
      <c r="BU1174" s="53"/>
      <c r="BV1174" s="53"/>
      <c r="BW1174" s="53"/>
      <c r="BX1174" s="53"/>
      <c r="BY1174" s="53"/>
      <c r="BZ1174" s="53"/>
      <c r="CA1174" s="53"/>
      <c r="CB1174" s="53"/>
      <c r="CC1174" s="53"/>
      <c r="CD1174" s="53"/>
      <c r="CE1174" s="53"/>
      <c r="CF1174" s="53"/>
      <c r="CG1174" s="53"/>
      <c r="CH1174" s="53"/>
      <c r="CI1174" s="53"/>
      <c r="CJ1174" s="53"/>
      <c r="CK1174" s="53"/>
      <c r="CL1174" s="53"/>
      <c r="CM1174" s="53"/>
      <c r="CN1174" s="53"/>
      <c r="CO1174" s="53"/>
      <c r="CP1174" s="53"/>
      <c r="CQ1174" s="53"/>
      <c r="CR1174" s="53"/>
      <c r="CS1174" s="53"/>
      <c r="CT1174" s="53"/>
      <c r="CU1174" s="53"/>
      <c r="CV1174" s="53"/>
      <c r="CW1174" s="53"/>
      <c r="CX1174" s="53"/>
      <c r="CY1174" s="53"/>
    </row>
    <row r="1175" spans="39:103" ht="10.5"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3"/>
      <c r="BS1175" s="53"/>
      <c r="BT1175" s="53"/>
      <c r="BU1175" s="53"/>
      <c r="BV1175" s="53"/>
      <c r="BW1175" s="53"/>
      <c r="BX1175" s="53"/>
      <c r="BY1175" s="53"/>
      <c r="BZ1175" s="53"/>
      <c r="CA1175" s="53"/>
      <c r="CB1175" s="53"/>
      <c r="CC1175" s="53"/>
      <c r="CD1175" s="53"/>
      <c r="CE1175" s="53"/>
      <c r="CF1175" s="53"/>
      <c r="CG1175" s="53"/>
      <c r="CH1175" s="53"/>
      <c r="CI1175" s="53"/>
      <c r="CJ1175" s="53"/>
      <c r="CK1175" s="53"/>
      <c r="CL1175" s="53"/>
      <c r="CM1175" s="53"/>
      <c r="CN1175" s="53"/>
      <c r="CO1175" s="53"/>
      <c r="CP1175" s="53"/>
      <c r="CQ1175" s="53"/>
      <c r="CR1175" s="53"/>
      <c r="CS1175" s="53"/>
      <c r="CT1175" s="53"/>
      <c r="CU1175" s="53"/>
      <c r="CV1175" s="53"/>
      <c r="CW1175" s="53"/>
      <c r="CX1175" s="53"/>
      <c r="CY1175" s="53"/>
    </row>
    <row r="1176" spans="39:103" ht="10.5"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3"/>
      <c r="BS1176" s="53"/>
      <c r="BT1176" s="53"/>
      <c r="BU1176" s="53"/>
      <c r="BV1176" s="53"/>
      <c r="BW1176" s="53"/>
      <c r="BX1176" s="53"/>
      <c r="BY1176" s="53"/>
      <c r="BZ1176" s="53"/>
      <c r="CA1176" s="53"/>
      <c r="CB1176" s="53"/>
      <c r="CC1176" s="53"/>
      <c r="CD1176" s="53"/>
      <c r="CE1176" s="53"/>
      <c r="CF1176" s="53"/>
      <c r="CG1176" s="53"/>
      <c r="CH1176" s="53"/>
      <c r="CI1176" s="53"/>
      <c r="CJ1176" s="53"/>
      <c r="CK1176" s="53"/>
      <c r="CL1176" s="53"/>
      <c r="CM1176" s="53"/>
      <c r="CN1176" s="53"/>
      <c r="CO1176" s="53"/>
      <c r="CP1176" s="53"/>
      <c r="CQ1176" s="53"/>
      <c r="CR1176" s="53"/>
      <c r="CS1176" s="53"/>
      <c r="CT1176" s="53"/>
      <c r="CU1176" s="53"/>
      <c r="CV1176" s="53"/>
      <c r="CW1176" s="53"/>
      <c r="CX1176" s="53"/>
      <c r="CY1176" s="53"/>
    </row>
    <row r="1177" spans="39:103" ht="10.5"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3"/>
      <c r="BS1177" s="53"/>
      <c r="BT1177" s="53"/>
      <c r="BU1177" s="53"/>
      <c r="BV1177" s="53"/>
      <c r="BW1177" s="53"/>
      <c r="BX1177" s="53"/>
      <c r="BY1177" s="53"/>
      <c r="BZ1177" s="53"/>
      <c r="CA1177" s="53"/>
      <c r="CB1177" s="53"/>
      <c r="CC1177" s="53"/>
      <c r="CD1177" s="53"/>
      <c r="CE1177" s="53"/>
      <c r="CF1177" s="53"/>
      <c r="CG1177" s="53"/>
      <c r="CH1177" s="53"/>
      <c r="CI1177" s="53"/>
      <c r="CJ1177" s="53"/>
      <c r="CK1177" s="53"/>
      <c r="CL1177" s="53"/>
      <c r="CM1177" s="53"/>
      <c r="CN1177" s="53"/>
      <c r="CO1177" s="53"/>
      <c r="CP1177" s="53"/>
      <c r="CQ1177" s="53"/>
      <c r="CR1177" s="53"/>
      <c r="CS1177" s="53"/>
      <c r="CT1177" s="53"/>
      <c r="CU1177" s="53"/>
      <c r="CV1177" s="53"/>
      <c r="CW1177" s="53"/>
      <c r="CX1177" s="53"/>
      <c r="CY1177" s="53"/>
    </row>
    <row r="1178" spans="39:103" ht="10.5"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3"/>
      <c r="BS1178" s="53"/>
      <c r="BT1178" s="53"/>
      <c r="BU1178" s="53"/>
      <c r="BV1178" s="53"/>
      <c r="BW1178" s="53"/>
      <c r="BX1178" s="53"/>
      <c r="BY1178" s="53"/>
      <c r="BZ1178" s="53"/>
      <c r="CA1178" s="53"/>
      <c r="CB1178" s="53"/>
      <c r="CC1178" s="53"/>
      <c r="CD1178" s="53"/>
      <c r="CE1178" s="53"/>
      <c r="CF1178" s="53"/>
      <c r="CG1178" s="53"/>
      <c r="CH1178" s="53"/>
      <c r="CI1178" s="53"/>
      <c r="CJ1178" s="53"/>
      <c r="CK1178" s="53"/>
      <c r="CL1178" s="53"/>
      <c r="CM1178" s="53"/>
      <c r="CN1178" s="53"/>
      <c r="CO1178" s="53"/>
      <c r="CP1178" s="53"/>
      <c r="CQ1178" s="53"/>
      <c r="CR1178" s="53"/>
      <c r="CS1178" s="53"/>
      <c r="CT1178" s="53"/>
      <c r="CU1178" s="53"/>
      <c r="CV1178" s="53"/>
      <c r="CW1178" s="53"/>
      <c r="CX1178" s="53"/>
      <c r="CY1178" s="53"/>
    </row>
    <row r="1179" spans="39:103" ht="10.5"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3"/>
      <c r="BS1179" s="53"/>
      <c r="BT1179" s="53"/>
      <c r="BU1179" s="53"/>
      <c r="BV1179" s="53"/>
      <c r="BW1179" s="53"/>
      <c r="BX1179" s="53"/>
      <c r="BY1179" s="53"/>
      <c r="BZ1179" s="53"/>
      <c r="CA1179" s="53"/>
      <c r="CB1179" s="53"/>
      <c r="CC1179" s="53"/>
      <c r="CD1179" s="53"/>
      <c r="CE1179" s="53"/>
      <c r="CF1179" s="53"/>
      <c r="CG1179" s="53"/>
      <c r="CH1179" s="53"/>
      <c r="CI1179" s="53"/>
      <c r="CJ1179" s="53"/>
      <c r="CK1179" s="53"/>
      <c r="CL1179" s="53"/>
      <c r="CM1179" s="53"/>
      <c r="CN1179" s="53"/>
      <c r="CO1179" s="53"/>
      <c r="CP1179" s="53"/>
      <c r="CQ1179" s="53"/>
      <c r="CR1179" s="53"/>
      <c r="CS1179" s="53"/>
      <c r="CT1179" s="53"/>
      <c r="CU1179" s="53"/>
      <c r="CV1179" s="53"/>
      <c r="CW1179" s="53"/>
      <c r="CX1179" s="53"/>
      <c r="CY1179" s="53"/>
    </row>
    <row r="1180" spans="39:103" ht="10.5"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3"/>
      <c r="BS1180" s="53"/>
      <c r="BT1180" s="53"/>
      <c r="BU1180" s="53"/>
      <c r="BV1180" s="53"/>
      <c r="BW1180" s="53"/>
      <c r="BX1180" s="53"/>
      <c r="BY1180" s="53"/>
      <c r="BZ1180" s="53"/>
      <c r="CA1180" s="53"/>
      <c r="CB1180" s="53"/>
      <c r="CC1180" s="53"/>
      <c r="CD1180" s="53"/>
      <c r="CE1180" s="53"/>
      <c r="CF1180" s="53"/>
      <c r="CG1180" s="53"/>
      <c r="CH1180" s="53"/>
      <c r="CI1180" s="53"/>
      <c r="CJ1180" s="53"/>
      <c r="CK1180" s="53"/>
      <c r="CL1180" s="53"/>
      <c r="CM1180" s="53"/>
      <c r="CN1180" s="53"/>
      <c r="CO1180" s="53"/>
      <c r="CP1180" s="53"/>
      <c r="CQ1180" s="53"/>
      <c r="CR1180" s="53"/>
      <c r="CS1180" s="53"/>
      <c r="CT1180" s="53"/>
      <c r="CU1180" s="53"/>
      <c r="CV1180" s="53"/>
      <c r="CW1180" s="53"/>
      <c r="CX1180" s="53"/>
      <c r="CY1180" s="53"/>
    </row>
    <row r="1181" spans="39:103" ht="10.5"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3"/>
      <c r="BS1181" s="53"/>
      <c r="BT1181" s="53"/>
      <c r="BU1181" s="53"/>
      <c r="BV1181" s="53"/>
      <c r="BW1181" s="53"/>
      <c r="BX1181" s="53"/>
      <c r="BY1181" s="53"/>
      <c r="BZ1181" s="53"/>
      <c r="CA1181" s="53"/>
      <c r="CB1181" s="53"/>
      <c r="CC1181" s="53"/>
      <c r="CD1181" s="53"/>
      <c r="CE1181" s="53"/>
      <c r="CF1181" s="53"/>
      <c r="CG1181" s="53"/>
      <c r="CH1181" s="53"/>
      <c r="CI1181" s="53"/>
      <c r="CJ1181" s="53"/>
      <c r="CK1181" s="53"/>
      <c r="CL1181" s="53"/>
      <c r="CM1181" s="53"/>
      <c r="CN1181" s="53"/>
      <c r="CO1181" s="53"/>
      <c r="CP1181" s="53"/>
      <c r="CQ1181" s="53"/>
      <c r="CR1181" s="53"/>
      <c r="CS1181" s="53"/>
      <c r="CT1181" s="53"/>
      <c r="CU1181" s="53"/>
      <c r="CV1181" s="53"/>
      <c r="CW1181" s="53"/>
      <c r="CX1181" s="53"/>
      <c r="CY1181" s="53"/>
    </row>
    <row r="1182" spans="39:103" ht="10.5"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3"/>
      <c r="BS1182" s="53"/>
      <c r="BT1182" s="53"/>
      <c r="BU1182" s="53"/>
      <c r="BV1182" s="53"/>
      <c r="BW1182" s="53"/>
      <c r="BX1182" s="53"/>
      <c r="BY1182" s="53"/>
      <c r="BZ1182" s="53"/>
      <c r="CA1182" s="53"/>
      <c r="CB1182" s="53"/>
      <c r="CC1182" s="53"/>
      <c r="CD1182" s="53"/>
      <c r="CE1182" s="53"/>
      <c r="CF1182" s="53"/>
      <c r="CG1182" s="53"/>
      <c r="CH1182" s="53"/>
      <c r="CI1182" s="53"/>
      <c r="CJ1182" s="53"/>
      <c r="CK1182" s="53"/>
      <c r="CL1182" s="53"/>
      <c r="CM1182" s="53"/>
      <c r="CN1182" s="53"/>
      <c r="CO1182" s="53"/>
      <c r="CP1182" s="53"/>
      <c r="CQ1182" s="53"/>
      <c r="CR1182" s="53"/>
      <c r="CS1182" s="53"/>
      <c r="CT1182" s="53"/>
      <c r="CU1182" s="53"/>
      <c r="CV1182" s="53"/>
      <c r="CW1182" s="53"/>
      <c r="CX1182" s="53"/>
      <c r="CY1182" s="53"/>
    </row>
    <row r="1183" spans="39:103" ht="10.5"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3"/>
      <c r="BS1183" s="53"/>
      <c r="BT1183" s="53"/>
      <c r="BU1183" s="53"/>
      <c r="BV1183" s="53"/>
      <c r="BW1183" s="53"/>
      <c r="BX1183" s="53"/>
      <c r="BY1183" s="53"/>
      <c r="BZ1183" s="53"/>
      <c r="CA1183" s="53"/>
      <c r="CB1183" s="53"/>
      <c r="CC1183" s="53"/>
      <c r="CD1183" s="53"/>
      <c r="CE1183" s="53"/>
      <c r="CF1183" s="53"/>
      <c r="CG1183" s="53"/>
      <c r="CH1183" s="53"/>
      <c r="CI1183" s="53"/>
      <c r="CJ1183" s="53"/>
      <c r="CK1183" s="53"/>
      <c r="CL1183" s="53"/>
      <c r="CM1183" s="53"/>
      <c r="CN1183" s="53"/>
      <c r="CO1183" s="53"/>
      <c r="CP1183" s="53"/>
      <c r="CQ1183" s="53"/>
      <c r="CR1183" s="53"/>
      <c r="CS1183" s="53"/>
      <c r="CT1183" s="53"/>
      <c r="CU1183" s="53"/>
      <c r="CV1183" s="53"/>
      <c r="CW1183" s="53"/>
      <c r="CX1183" s="53"/>
      <c r="CY1183" s="53"/>
    </row>
    <row r="1184" spans="39:103" ht="10.5"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3"/>
      <c r="BS1184" s="53"/>
      <c r="BT1184" s="53"/>
      <c r="BU1184" s="53"/>
      <c r="BV1184" s="53"/>
      <c r="BW1184" s="53"/>
      <c r="BX1184" s="53"/>
      <c r="BY1184" s="53"/>
      <c r="BZ1184" s="53"/>
      <c r="CA1184" s="53"/>
      <c r="CB1184" s="53"/>
      <c r="CC1184" s="53"/>
      <c r="CD1184" s="53"/>
      <c r="CE1184" s="53"/>
      <c r="CF1184" s="53"/>
      <c r="CG1184" s="53"/>
      <c r="CH1184" s="53"/>
      <c r="CI1184" s="53"/>
      <c r="CJ1184" s="53"/>
      <c r="CK1184" s="53"/>
      <c r="CL1184" s="53"/>
      <c r="CM1184" s="53"/>
      <c r="CN1184" s="53"/>
      <c r="CO1184" s="53"/>
      <c r="CP1184" s="53"/>
      <c r="CQ1184" s="53"/>
      <c r="CR1184" s="53"/>
      <c r="CS1184" s="53"/>
      <c r="CT1184" s="53"/>
      <c r="CU1184" s="53"/>
      <c r="CV1184" s="53"/>
      <c r="CW1184" s="53"/>
      <c r="CX1184" s="53"/>
      <c r="CY1184" s="53"/>
    </row>
    <row r="1185" spans="39:103" ht="10.5"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3"/>
      <c r="BS1185" s="53"/>
      <c r="BT1185" s="53"/>
      <c r="BU1185" s="53"/>
      <c r="BV1185" s="53"/>
      <c r="BW1185" s="53"/>
      <c r="BX1185" s="53"/>
      <c r="BY1185" s="53"/>
      <c r="BZ1185" s="53"/>
      <c r="CA1185" s="53"/>
      <c r="CB1185" s="53"/>
      <c r="CC1185" s="53"/>
      <c r="CD1185" s="53"/>
      <c r="CE1185" s="53"/>
      <c r="CF1185" s="53"/>
      <c r="CG1185" s="53"/>
      <c r="CH1185" s="53"/>
      <c r="CI1185" s="53"/>
      <c r="CJ1185" s="53"/>
      <c r="CK1185" s="53"/>
      <c r="CL1185" s="53"/>
      <c r="CM1185" s="53"/>
      <c r="CN1185" s="53"/>
      <c r="CO1185" s="53"/>
      <c r="CP1185" s="53"/>
      <c r="CQ1185" s="53"/>
      <c r="CR1185" s="53"/>
      <c r="CS1185" s="53"/>
      <c r="CT1185" s="53"/>
      <c r="CU1185" s="53"/>
      <c r="CV1185" s="53"/>
      <c r="CW1185" s="53"/>
      <c r="CX1185" s="53"/>
      <c r="CY1185" s="53"/>
    </row>
    <row r="1186" spans="39:103" ht="10.5"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3"/>
      <c r="BS1186" s="53"/>
      <c r="BT1186" s="53"/>
      <c r="BU1186" s="53"/>
      <c r="BV1186" s="53"/>
      <c r="BW1186" s="53"/>
      <c r="BX1186" s="53"/>
      <c r="BY1186" s="53"/>
      <c r="BZ1186" s="53"/>
      <c r="CA1186" s="53"/>
      <c r="CB1186" s="53"/>
      <c r="CC1186" s="53"/>
      <c r="CD1186" s="53"/>
      <c r="CE1186" s="53"/>
      <c r="CF1186" s="53"/>
      <c r="CG1186" s="53"/>
      <c r="CH1186" s="53"/>
      <c r="CI1186" s="53"/>
      <c r="CJ1186" s="53"/>
      <c r="CK1186" s="53"/>
      <c r="CL1186" s="53"/>
      <c r="CM1186" s="53"/>
      <c r="CN1186" s="53"/>
      <c r="CO1186" s="53"/>
      <c r="CP1186" s="53"/>
      <c r="CQ1186" s="53"/>
      <c r="CR1186" s="53"/>
      <c r="CS1186" s="53"/>
      <c r="CT1186" s="53"/>
      <c r="CU1186" s="53"/>
      <c r="CV1186" s="53"/>
      <c r="CW1186" s="53"/>
      <c r="CX1186" s="53"/>
      <c r="CY1186" s="53"/>
    </row>
    <row r="1187" spans="39:103" ht="10.5"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3"/>
      <c r="BS1187" s="53"/>
      <c r="BT1187" s="53"/>
      <c r="BU1187" s="53"/>
      <c r="BV1187" s="53"/>
      <c r="BW1187" s="53"/>
      <c r="BX1187" s="53"/>
      <c r="BY1187" s="53"/>
      <c r="BZ1187" s="53"/>
      <c r="CA1187" s="53"/>
      <c r="CB1187" s="53"/>
      <c r="CC1187" s="53"/>
      <c r="CD1187" s="53"/>
      <c r="CE1187" s="53"/>
      <c r="CF1187" s="53"/>
      <c r="CG1187" s="53"/>
      <c r="CH1187" s="53"/>
      <c r="CI1187" s="53"/>
      <c r="CJ1187" s="53"/>
      <c r="CK1187" s="53"/>
      <c r="CL1187" s="53"/>
      <c r="CM1187" s="53"/>
      <c r="CN1187" s="53"/>
      <c r="CO1187" s="53"/>
      <c r="CP1187" s="53"/>
      <c r="CQ1187" s="53"/>
      <c r="CR1187" s="53"/>
      <c r="CS1187" s="53"/>
      <c r="CT1187" s="53"/>
      <c r="CU1187" s="53"/>
      <c r="CV1187" s="53"/>
      <c r="CW1187" s="53"/>
      <c r="CX1187" s="53"/>
      <c r="CY1187" s="53"/>
    </row>
    <row r="1188" spans="39:103" ht="10.5"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3"/>
      <c r="BS1188" s="53"/>
      <c r="BT1188" s="53"/>
      <c r="BU1188" s="53"/>
      <c r="BV1188" s="53"/>
      <c r="BW1188" s="53"/>
      <c r="BX1188" s="53"/>
      <c r="BY1188" s="53"/>
      <c r="BZ1188" s="53"/>
      <c r="CA1188" s="53"/>
      <c r="CB1188" s="53"/>
      <c r="CC1188" s="53"/>
      <c r="CD1188" s="53"/>
      <c r="CE1188" s="53"/>
      <c r="CF1188" s="53"/>
      <c r="CG1188" s="53"/>
      <c r="CH1188" s="53"/>
      <c r="CI1188" s="53"/>
      <c r="CJ1188" s="53"/>
      <c r="CK1188" s="53"/>
      <c r="CL1188" s="53"/>
      <c r="CM1188" s="53"/>
      <c r="CN1188" s="53"/>
      <c r="CO1188" s="53"/>
      <c r="CP1188" s="53"/>
      <c r="CQ1188" s="53"/>
      <c r="CR1188" s="53"/>
      <c r="CS1188" s="53"/>
      <c r="CT1188" s="53"/>
      <c r="CU1188" s="53"/>
      <c r="CV1188" s="53"/>
      <c r="CW1188" s="53"/>
      <c r="CX1188" s="53"/>
      <c r="CY1188" s="53"/>
    </row>
    <row r="1189" spans="39:103" ht="10.5"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3"/>
      <c r="BS1189" s="53"/>
      <c r="BT1189" s="53"/>
      <c r="BU1189" s="53"/>
      <c r="BV1189" s="53"/>
      <c r="BW1189" s="53"/>
      <c r="BX1189" s="53"/>
      <c r="BY1189" s="53"/>
      <c r="BZ1189" s="53"/>
      <c r="CA1189" s="53"/>
      <c r="CB1189" s="53"/>
      <c r="CC1189" s="53"/>
      <c r="CD1189" s="53"/>
      <c r="CE1189" s="53"/>
      <c r="CF1189" s="53"/>
      <c r="CG1189" s="53"/>
      <c r="CH1189" s="53"/>
      <c r="CI1189" s="53"/>
      <c r="CJ1189" s="53"/>
      <c r="CK1189" s="53"/>
      <c r="CL1189" s="53"/>
      <c r="CM1189" s="53"/>
      <c r="CN1189" s="53"/>
      <c r="CO1189" s="53"/>
      <c r="CP1189" s="53"/>
      <c r="CQ1189" s="53"/>
      <c r="CR1189" s="53"/>
      <c r="CS1189" s="53"/>
      <c r="CT1189" s="53"/>
      <c r="CU1189" s="53"/>
      <c r="CV1189" s="53"/>
      <c r="CW1189" s="53"/>
      <c r="CX1189" s="53"/>
      <c r="CY1189" s="53"/>
    </row>
    <row r="1190" spans="39:103" ht="10.5"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3"/>
      <c r="BS1190" s="53"/>
      <c r="BT1190" s="53"/>
      <c r="BU1190" s="53"/>
      <c r="BV1190" s="53"/>
      <c r="BW1190" s="53"/>
      <c r="BX1190" s="53"/>
      <c r="BY1190" s="53"/>
      <c r="BZ1190" s="53"/>
      <c r="CA1190" s="53"/>
      <c r="CB1190" s="53"/>
      <c r="CC1190" s="53"/>
      <c r="CD1190" s="53"/>
      <c r="CE1190" s="53"/>
      <c r="CF1190" s="53"/>
      <c r="CG1190" s="53"/>
      <c r="CH1190" s="53"/>
      <c r="CI1190" s="53"/>
      <c r="CJ1190" s="53"/>
      <c r="CK1190" s="53"/>
      <c r="CL1190" s="53"/>
      <c r="CM1190" s="53"/>
      <c r="CN1190" s="53"/>
      <c r="CO1190" s="53"/>
      <c r="CP1190" s="53"/>
      <c r="CQ1190" s="53"/>
      <c r="CR1190" s="53"/>
      <c r="CS1190" s="53"/>
      <c r="CT1190" s="53"/>
      <c r="CU1190" s="53"/>
      <c r="CV1190" s="53"/>
      <c r="CW1190" s="53"/>
      <c r="CX1190" s="53"/>
      <c r="CY1190" s="53"/>
    </row>
    <row r="1191" spans="39:103" ht="10.5"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3"/>
      <c r="BS1191" s="53"/>
      <c r="BT1191" s="53"/>
      <c r="BU1191" s="53"/>
      <c r="BV1191" s="53"/>
      <c r="BW1191" s="53"/>
      <c r="BX1191" s="53"/>
      <c r="BY1191" s="53"/>
      <c r="BZ1191" s="53"/>
      <c r="CA1191" s="53"/>
      <c r="CB1191" s="53"/>
      <c r="CC1191" s="53"/>
      <c r="CD1191" s="53"/>
      <c r="CE1191" s="53"/>
      <c r="CF1191" s="53"/>
      <c r="CG1191" s="53"/>
      <c r="CH1191" s="53"/>
      <c r="CI1191" s="53"/>
      <c r="CJ1191" s="53"/>
      <c r="CK1191" s="53"/>
      <c r="CL1191" s="53"/>
      <c r="CM1191" s="53"/>
      <c r="CN1191" s="53"/>
      <c r="CO1191" s="53"/>
      <c r="CP1191" s="53"/>
      <c r="CQ1191" s="53"/>
      <c r="CR1191" s="53"/>
      <c r="CS1191" s="53"/>
      <c r="CT1191" s="53"/>
      <c r="CU1191" s="53"/>
      <c r="CV1191" s="53"/>
      <c r="CW1191" s="53"/>
      <c r="CX1191" s="53"/>
      <c r="CY1191" s="53"/>
    </row>
    <row r="1192" spans="39:103" ht="10.5"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3"/>
      <c r="BS1192" s="53"/>
      <c r="BT1192" s="53"/>
      <c r="BU1192" s="53"/>
      <c r="BV1192" s="53"/>
      <c r="BW1192" s="53"/>
      <c r="BX1192" s="53"/>
      <c r="BY1192" s="53"/>
      <c r="BZ1192" s="53"/>
      <c r="CA1192" s="53"/>
      <c r="CB1192" s="53"/>
      <c r="CC1192" s="53"/>
      <c r="CD1192" s="53"/>
      <c r="CE1192" s="53"/>
      <c r="CF1192" s="53"/>
      <c r="CG1192" s="53"/>
      <c r="CH1192" s="53"/>
      <c r="CI1192" s="53"/>
      <c r="CJ1192" s="53"/>
      <c r="CK1192" s="53"/>
      <c r="CL1192" s="53"/>
      <c r="CM1192" s="53"/>
      <c r="CN1192" s="53"/>
      <c r="CO1192" s="53"/>
      <c r="CP1192" s="53"/>
      <c r="CQ1192" s="53"/>
      <c r="CR1192" s="53"/>
      <c r="CS1192" s="53"/>
      <c r="CT1192" s="53"/>
      <c r="CU1192" s="53"/>
      <c r="CV1192" s="53"/>
      <c r="CW1192" s="53"/>
      <c r="CX1192" s="53"/>
      <c r="CY1192" s="53"/>
    </row>
    <row r="1193" spans="39:103" ht="10.5"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3"/>
      <c r="BS1193" s="53"/>
      <c r="BT1193" s="53"/>
      <c r="BU1193" s="53"/>
      <c r="BV1193" s="53"/>
      <c r="BW1193" s="53"/>
      <c r="BX1193" s="53"/>
      <c r="BY1193" s="53"/>
      <c r="BZ1193" s="53"/>
      <c r="CA1193" s="53"/>
      <c r="CB1193" s="53"/>
      <c r="CC1193" s="53"/>
      <c r="CD1193" s="53"/>
      <c r="CE1193" s="53"/>
      <c r="CF1193" s="53"/>
      <c r="CG1193" s="53"/>
      <c r="CH1193" s="53"/>
      <c r="CI1193" s="53"/>
      <c r="CJ1193" s="53"/>
      <c r="CK1193" s="53"/>
      <c r="CL1193" s="53"/>
      <c r="CM1193" s="53"/>
      <c r="CN1193" s="53"/>
      <c r="CO1193" s="53"/>
      <c r="CP1193" s="53"/>
      <c r="CQ1193" s="53"/>
      <c r="CR1193" s="53"/>
      <c r="CS1193" s="53"/>
      <c r="CT1193" s="53"/>
      <c r="CU1193" s="53"/>
      <c r="CV1193" s="53"/>
      <c r="CW1193" s="53"/>
      <c r="CX1193" s="53"/>
      <c r="CY1193" s="53"/>
    </row>
    <row r="1194" spans="39:103" ht="10.5"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3"/>
      <c r="BS1194" s="53"/>
      <c r="BT1194" s="53"/>
      <c r="BU1194" s="53"/>
      <c r="BV1194" s="53"/>
      <c r="BW1194" s="53"/>
      <c r="BX1194" s="53"/>
      <c r="BY1194" s="53"/>
      <c r="BZ1194" s="53"/>
      <c r="CA1194" s="53"/>
      <c r="CB1194" s="53"/>
      <c r="CC1194" s="53"/>
      <c r="CD1194" s="53"/>
      <c r="CE1194" s="53"/>
      <c r="CF1194" s="53"/>
      <c r="CG1194" s="53"/>
      <c r="CH1194" s="53"/>
      <c r="CI1194" s="53"/>
      <c r="CJ1194" s="53"/>
      <c r="CK1194" s="53"/>
      <c r="CL1194" s="53"/>
      <c r="CM1194" s="53"/>
      <c r="CN1194" s="53"/>
      <c r="CO1194" s="53"/>
      <c r="CP1194" s="53"/>
      <c r="CQ1194" s="53"/>
      <c r="CR1194" s="53"/>
      <c r="CS1194" s="53"/>
      <c r="CT1194" s="53"/>
      <c r="CU1194" s="53"/>
      <c r="CV1194" s="53"/>
      <c r="CW1194" s="53"/>
      <c r="CX1194" s="53"/>
      <c r="CY1194" s="53"/>
    </row>
    <row r="1195" spans="39:103" ht="10.5"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3"/>
      <c r="BS1195" s="53"/>
      <c r="BT1195" s="53"/>
      <c r="BU1195" s="53"/>
      <c r="BV1195" s="53"/>
      <c r="BW1195" s="53"/>
      <c r="BX1195" s="53"/>
      <c r="BY1195" s="53"/>
      <c r="BZ1195" s="53"/>
      <c r="CA1195" s="53"/>
      <c r="CB1195" s="53"/>
      <c r="CC1195" s="53"/>
      <c r="CD1195" s="53"/>
      <c r="CE1195" s="53"/>
      <c r="CF1195" s="53"/>
      <c r="CG1195" s="53"/>
      <c r="CH1195" s="53"/>
      <c r="CI1195" s="53"/>
      <c r="CJ1195" s="53"/>
      <c r="CK1195" s="53"/>
      <c r="CL1195" s="53"/>
      <c r="CM1195" s="53"/>
      <c r="CN1195" s="53"/>
      <c r="CO1195" s="53"/>
      <c r="CP1195" s="53"/>
      <c r="CQ1195" s="53"/>
      <c r="CR1195" s="53"/>
      <c r="CS1195" s="53"/>
      <c r="CT1195" s="53"/>
      <c r="CU1195" s="53"/>
      <c r="CV1195" s="53"/>
      <c r="CW1195" s="53"/>
      <c r="CX1195" s="53"/>
      <c r="CY1195" s="53"/>
    </row>
    <row r="1196" spans="39:103" ht="10.5"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3"/>
      <c r="BS1196" s="53"/>
      <c r="BT1196" s="53"/>
      <c r="BU1196" s="53"/>
      <c r="BV1196" s="53"/>
      <c r="BW1196" s="53"/>
      <c r="BX1196" s="53"/>
      <c r="BY1196" s="53"/>
      <c r="BZ1196" s="53"/>
      <c r="CA1196" s="53"/>
      <c r="CB1196" s="53"/>
      <c r="CC1196" s="53"/>
      <c r="CD1196" s="53"/>
      <c r="CE1196" s="53"/>
      <c r="CF1196" s="53"/>
      <c r="CG1196" s="53"/>
      <c r="CH1196" s="53"/>
      <c r="CI1196" s="53"/>
      <c r="CJ1196" s="53"/>
      <c r="CK1196" s="53"/>
      <c r="CL1196" s="53"/>
      <c r="CM1196" s="53"/>
      <c r="CN1196" s="53"/>
      <c r="CO1196" s="53"/>
      <c r="CP1196" s="53"/>
      <c r="CQ1196" s="53"/>
      <c r="CR1196" s="53"/>
      <c r="CS1196" s="53"/>
      <c r="CT1196" s="53"/>
      <c r="CU1196" s="53"/>
      <c r="CV1196" s="53"/>
      <c r="CW1196" s="53"/>
      <c r="CX1196" s="53"/>
      <c r="CY1196" s="53"/>
    </row>
    <row r="1197" spans="39:103" ht="10.5"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3"/>
      <c r="BS1197" s="53"/>
      <c r="BT1197" s="53"/>
      <c r="BU1197" s="53"/>
      <c r="BV1197" s="53"/>
      <c r="BW1197" s="53"/>
      <c r="BX1197" s="53"/>
      <c r="BY1197" s="53"/>
      <c r="BZ1197" s="53"/>
      <c r="CA1197" s="53"/>
      <c r="CB1197" s="53"/>
      <c r="CC1197" s="53"/>
      <c r="CD1197" s="53"/>
      <c r="CE1197" s="53"/>
      <c r="CF1197" s="53"/>
      <c r="CG1197" s="53"/>
      <c r="CH1197" s="53"/>
      <c r="CI1197" s="53"/>
      <c r="CJ1197" s="53"/>
      <c r="CK1197" s="53"/>
      <c r="CL1197" s="53"/>
      <c r="CM1197" s="53"/>
      <c r="CN1197" s="53"/>
      <c r="CO1197" s="53"/>
      <c r="CP1197" s="53"/>
      <c r="CQ1197" s="53"/>
      <c r="CR1197" s="53"/>
      <c r="CS1197" s="53"/>
      <c r="CT1197" s="53"/>
      <c r="CU1197" s="53"/>
      <c r="CV1197" s="53"/>
      <c r="CW1197" s="53"/>
      <c r="CX1197" s="53"/>
      <c r="CY1197" s="53"/>
    </row>
    <row r="1198" spans="39:103" ht="10.5"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3"/>
      <c r="BS1198" s="53"/>
      <c r="BT1198" s="53"/>
      <c r="BU1198" s="53"/>
      <c r="BV1198" s="53"/>
      <c r="BW1198" s="53"/>
      <c r="BX1198" s="53"/>
      <c r="BY1198" s="53"/>
      <c r="BZ1198" s="53"/>
      <c r="CA1198" s="53"/>
      <c r="CB1198" s="53"/>
      <c r="CC1198" s="53"/>
      <c r="CD1198" s="53"/>
      <c r="CE1198" s="53"/>
      <c r="CF1198" s="53"/>
      <c r="CG1198" s="53"/>
      <c r="CH1198" s="53"/>
      <c r="CI1198" s="53"/>
      <c r="CJ1198" s="53"/>
      <c r="CK1198" s="53"/>
      <c r="CL1198" s="53"/>
      <c r="CM1198" s="53"/>
      <c r="CN1198" s="53"/>
      <c r="CO1198" s="53"/>
      <c r="CP1198" s="53"/>
      <c r="CQ1198" s="53"/>
      <c r="CR1198" s="53"/>
      <c r="CS1198" s="53"/>
      <c r="CT1198" s="53"/>
      <c r="CU1198" s="53"/>
      <c r="CV1198" s="53"/>
      <c r="CW1198" s="53"/>
      <c r="CX1198" s="53"/>
      <c r="CY1198" s="53"/>
    </row>
    <row r="1199" spans="39:103" ht="10.5"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3"/>
      <c r="BS1199" s="53"/>
      <c r="BT1199" s="53"/>
      <c r="BU1199" s="53"/>
      <c r="BV1199" s="53"/>
      <c r="BW1199" s="53"/>
      <c r="BX1199" s="53"/>
      <c r="BY1199" s="53"/>
      <c r="BZ1199" s="53"/>
      <c r="CA1199" s="53"/>
      <c r="CB1199" s="53"/>
      <c r="CC1199" s="53"/>
      <c r="CD1199" s="53"/>
      <c r="CE1199" s="53"/>
      <c r="CF1199" s="53"/>
      <c r="CG1199" s="53"/>
      <c r="CH1199" s="53"/>
      <c r="CI1199" s="53"/>
      <c r="CJ1199" s="53"/>
      <c r="CK1199" s="53"/>
      <c r="CL1199" s="53"/>
      <c r="CM1199" s="53"/>
      <c r="CN1199" s="53"/>
      <c r="CO1199" s="53"/>
      <c r="CP1199" s="53"/>
      <c r="CQ1199" s="53"/>
      <c r="CR1199" s="53"/>
      <c r="CS1199" s="53"/>
      <c r="CT1199" s="53"/>
      <c r="CU1199" s="53"/>
      <c r="CV1199" s="53"/>
      <c r="CW1199" s="53"/>
      <c r="CX1199" s="53"/>
      <c r="CY1199" s="53"/>
    </row>
    <row r="1200" spans="39:103" ht="10.5"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3"/>
      <c r="BS1200" s="53"/>
      <c r="BT1200" s="53"/>
      <c r="BU1200" s="53"/>
      <c r="BV1200" s="53"/>
      <c r="BW1200" s="53"/>
      <c r="BX1200" s="53"/>
      <c r="BY1200" s="53"/>
      <c r="BZ1200" s="53"/>
      <c r="CA1200" s="53"/>
      <c r="CB1200" s="53"/>
      <c r="CC1200" s="53"/>
      <c r="CD1200" s="53"/>
      <c r="CE1200" s="53"/>
      <c r="CF1200" s="53"/>
      <c r="CG1200" s="53"/>
      <c r="CH1200" s="53"/>
      <c r="CI1200" s="53"/>
      <c r="CJ1200" s="53"/>
      <c r="CK1200" s="53"/>
      <c r="CL1200" s="53"/>
      <c r="CM1200" s="53"/>
      <c r="CN1200" s="53"/>
      <c r="CO1200" s="53"/>
      <c r="CP1200" s="53"/>
      <c r="CQ1200" s="53"/>
      <c r="CR1200" s="53"/>
      <c r="CS1200" s="53"/>
      <c r="CT1200" s="53"/>
      <c r="CU1200" s="53"/>
      <c r="CV1200" s="53"/>
      <c r="CW1200" s="53"/>
      <c r="CX1200" s="53"/>
      <c r="CY1200" s="53"/>
    </row>
    <row r="1201" spans="39:103" ht="10.5"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3"/>
      <c r="BS1201" s="53"/>
      <c r="BT1201" s="53"/>
      <c r="BU1201" s="53"/>
      <c r="BV1201" s="53"/>
      <c r="BW1201" s="53"/>
      <c r="BX1201" s="53"/>
      <c r="BY1201" s="53"/>
      <c r="BZ1201" s="53"/>
      <c r="CA1201" s="53"/>
      <c r="CB1201" s="53"/>
      <c r="CC1201" s="53"/>
      <c r="CD1201" s="53"/>
      <c r="CE1201" s="53"/>
      <c r="CF1201" s="53"/>
      <c r="CG1201" s="53"/>
      <c r="CH1201" s="53"/>
      <c r="CI1201" s="53"/>
      <c r="CJ1201" s="53"/>
      <c r="CK1201" s="53"/>
      <c r="CL1201" s="53"/>
      <c r="CM1201" s="53"/>
      <c r="CN1201" s="53"/>
      <c r="CO1201" s="53"/>
      <c r="CP1201" s="53"/>
      <c r="CQ1201" s="53"/>
      <c r="CR1201" s="53"/>
      <c r="CS1201" s="53"/>
      <c r="CT1201" s="53"/>
      <c r="CU1201" s="53"/>
      <c r="CV1201" s="53"/>
      <c r="CW1201" s="53"/>
      <c r="CX1201" s="53"/>
      <c r="CY1201" s="53"/>
    </row>
    <row r="1202" spans="39:103" ht="10.5"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3"/>
      <c r="BS1202" s="53"/>
      <c r="BT1202" s="53"/>
      <c r="BU1202" s="53"/>
      <c r="BV1202" s="53"/>
      <c r="BW1202" s="53"/>
      <c r="BX1202" s="53"/>
      <c r="BY1202" s="53"/>
      <c r="BZ1202" s="53"/>
      <c r="CA1202" s="53"/>
      <c r="CB1202" s="53"/>
      <c r="CC1202" s="53"/>
      <c r="CD1202" s="53"/>
      <c r="CE1202" s="53"/>
      <c r="CF1202" s="53"/>
      <c r="CG1202" s="53"/>
      <c r="CH1202" s="53"/>
      <c r="CI1202" s="53"/>
      <c r="CJ1202" s="53"/>
      <c r="CK1202" s="53"/>
      <c r="CL1202" s="53"/>
      <c r="CM1202" s="53"/>
      <c r="CN1202" s="53"/>
      <c r="CO1202" s="53"/>
      <c r="CP1202" s="53"/>
      <c r="CQ1202" s="53"/>
      <c r="CR1202" s="53"/>
      <c r="CS1202" s="53"/>
      <c r="CT1202" s="53"/>
      <c r="CU1202" s="53"/>
      <c r="CV1202" s="53"/>
      <c r="CW1202" s="53"/>
      <c r="CX1202" s="53"/>
      <c r="CY1202" s="53"/>
    </row>
    <row r="1203" spans="39:103" ht="10.5"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3"/>
      <c r="BS1203" s="53"/>
      <c r="BT1203" s="53"/>
      <c r="BU1203" s="53"/>
      <c r="BV1203" s="53"/>
      <c r="BW1203" s="53"/>
      <c r="BX1203" s="53"/>
      <c r="BY1203" s="53"/>
      <c r="BZ1203" s="53"/>
      <c r="CA1203" s="53"/>
      <c r="CB1203" s="53"/>
      <c r="CC1203" s="53"/>
      <c r="CD1203" s="53"/>
      <c r="CE1203" s="53"/>
      <c r="CF1203" s="53"/>
      <c r="CG1203" s="53"/>
      <c r="CH1203" s="53"/>
      <c r="CI1203" s="53"/>
      <c r="CJ1203" s="53"/>
      <c r="CK1203" s="53"/>
      <c r="CL1203" s="53"/>
      <c r="CM1203" s="53"/>
      <c r="CN1203" s="53"/>
      <c r="CO1203" s="53"/>
      <c r="CP1203" s="53"/>
      <c r="CQ1203" s="53"/>
      <c r="CR1203" s="53"/>
      <c r="CS1203" s="53"/>
      <c r="CT1203" s="53"/>
      <c r="CU1203" s="53"/>
      <c r="CV1203" s="53"/>
      <c r="CW1203" s="53"/>
      <c r="CX1203" s="53"/>
      <c r="CY1203" s="53"/>
    </row>
    <row r="1204" spans="39:103" ht="10.5"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3"/>
      <c r="BS1204" s="53"/>
      <c r="BT1204" s="53"/>
      <c r="BU1204" s="53"/>
      <c r="BV1204" s="53"/>
      <c r="BW1204" s="53"/>
      <c r="BX1204" s="53"/>
      <c r="BY1204" s="53"/>
      <c r="BZ1204" s="53"/>
      <c r="CA1204" s="53"/>
      <c r="CB1204" s="53"/>
      <c r="CC1204" s="53"/>
      <c r="CD1204" s="53"/>
      <c r="CE1204" s="53"/>
      <c r="CF1204" s="53"/>
      <c r="CG1204" s="53"/>
      <c r="CH1204" s="53"/>
      <c r="CI1204" s="53"/>
      <c r="CJ1204" s="53"/>
      <c r="CK1204" s="53"/>
      <c r="CL1204" s="53"/>
      <c r="CM1204" s="53"/>
      <c r="CN1204" s="53"/>
      <c r="CO1204" s="53"/>
      <c r="CP1204" s="53"/>
      <c r="CQ1204" s="53"/>
      <c r="CR1204" s="53"/>
      <c r="CS1204" s="53"/>
      <c r="CT1204" s="53"/>
      <c r="CU1204" s="53"/>
      <c r="CV1204" s="53"/>
      <c r="CW1204" s="53"/>
      <c r="CX1204" s="53"/>
      <c r="CY1204" s="53"/>
    </row>
    <row r="1205" spans="39:103" ht="10.5"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3"/>
      <c r="BS1205" s="53"/>
      <c r="BT1205" s="53"/>
      <c r="BU1205" s="53"/>
      <c r="BV1205" s="53"/>
      <c r="BW1205" s="53"/>
      <c r="BX1205" s="53"/>
      <c r="BY1205" s="53"/>
      <c r="BZ1205" s="53"/>
      <c r="CA1205" s="53"/>
      <c r="CB1205" s="53"/>
      <c r="CC1205" s="53"/>
      <c r="CD1205" s="53"/>
      <c r="CE1205" s="53"/>
      <c r="CF1205" s="53"/>
      <c r="CG1205" s="53"/>
      <c r="CH1205" s="53"/>
      <c r="CI1205" s="53"/>
      <c r="CJ1205" s="53"/>
      <c r="CK1205" s="53"/>
      <c r="CL1205" s="53"/>
      <c r="CM1205" s="53"/>
      <c r="CN1205" s="53"/>
      <c r="CO1205" s="53"/>
      <c r="CP1205" s="53"/>
      <c r="CQ1205" s="53"/>
      <c r="CR1205" s="53"/>
      <c r="CS1205" s="53"/>
      <c r="CT1205" s="53"/>
      <c r="CU1205" s="53"/>
      <c r="CV1205" s="53"/>
      <c r="CW1205" s="53"/>
      <c r="CX1205" s="53"/>
      <c r="CY1205" s="53"/>
    </row>
    <row r="1206" spans="39:103" ht="10.5"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3"/>
      <c r="BS1206" s="53"/>
      <c r="BT1206" s="53"/>
      <c r="BU1206" s="53"/>
      <c r="BV1206" s="53"/>
      <c r="BW1206" s="53"/>
      <c r="BX1206" s="53"/>
      <c r="BY1206" s="53"/>
      <c r="BZ1206" s="53"/>
      <c r="CA1206" s="53"/>
      <c r="CB1206" s="53"/>
      <c r="CC1206" s="53"/>
      <c r="CD1206" s="53"/>
      <c r="CE1206" s="53"/>
      <c r="CF1206" s="53"/>
      <c r="CG1206" s="53"/>
      <c r="CH1206" s="53"/>
      <c r="CI1206" s="53"/>
      <c r="CJ1206" s="53"/>
      <c r="CK1206" s="53"/>
      <c r="CL1206" s="53"/>
      <c r="CM1206" s="53"/>
      <c r="CN1206" s="53"/>
      <c r="CO1206" s="53"/>
      <c r="CP1206" s="53"/>
      <c r="CQ1206" s="53"/>
      <c r="CR1206" s="53"/>
      <c r="CS1206" s="53"/>
      <c r="CT1206" s="53"/>
      <c r="CU1206" s="53"/>
      <c r="CV1206" s="53"/>
      <c r="CW1206" s="53"/>
      <c r="CX1206" s="53"/>
      <c r="CY1206" s="53"/>
    </row>
    <row r="1207" spans="39:103" ht="10.5"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3"/>
      <c r="BS1207" s="53"/>
      <c r="BT1207" s="53"/>
      <c r="BU1207" s="53"/>
      <c r="BV1207" s="53"/>
      <c r="BW1207" s="53"/>
      <c r="BX1207" s="53"/>
      <c r="BY1207" s="53"/>
      <c r="BZ1207" s="53"/>
      <c r="CA1207" s="53"/>
      <c r="CB1207" s="53"/>
      <c r="CC1207" s="53"/>
      <c r="CD1207" s="53"/>
      <c r="CE1207" s="53"/>
      <c r="CF1207" s="53"/>
      <c r="CG1207" s="53"/>
      <c r="CH1207" s="53"/>
      <c r="CI1207" s="53"/>
      <c r="CJ1207" s="53"/>
      <c r="CK1207" s="53"/>
      <c r="CL1207" s="53"/>
      <c r="CM1207" s="53"/>
      <c r="CN1207" s="53"/>
      <c r="CO1207" s="53"/>
      <c r="CP1207" s="53"/>
      <c r="CQ1207" s="53"/>
      <c r="CR1207" s="53"/>
      <c r="CS1207" s="53"/>
      <c r="CT1207" s="53"/>
      <c r="CU1207" s="53"/>
      <c r="CV1207" s="53"/>
      <c r="CW1207" s="53"/>
      <c r="CX1207" s="53"/>
      <c r="CY1207" s="53"/>
    </row>
    <row r="1208" spans="39:103" ht="10.5"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3"/>
      <c r="BS1208" s="53"/>
      <c r="BT1208" s="53"/>
      <c r="BU1208" s="53"/>
      <c r="BV1208" s="53"/>
      <c r="BW1208" s="53"/>
      <c r="BX1208" s="53"/>
      <c r="BY1208" s="53"/>
      <c r="BZ1208" s="53"/>
      <c r="CA1208" s="53"/>
      <c r="CB1208" s="53"/>
      <c r="CC1208" s="53"/>
      <c r="CD1208" s="53"/>
      <c r="CE1208" s="53"/>
      <c r="CF1208" s="53"/>
      <c r="CG1208" s="53"/>
      <c r="CH1208" s="53"/>
      <c r="CI1208" s="53"/>
      <c r="CJ1208" s="53"/>
      <c r="CK1208" s="53"/>
      <c r="CL1208" s="53"/>
      <c r="CM1208" s="53"/>
      <c r="CN1208" s="53"/>
      <c r="CO1208" s="53"/>
      <c r="CP1208" s="53"/>
      <c r="CQ1208" s="53"/>
      <c r="CR1208" s="53"/>
      <c r="CS1208" s="53"/>
      <c r="CT1208" s="53"/>
      <c r="CU1208" s="53"/>
      <c r="CV1208" s="53"/>
      <c r="CW1208" s="53"/>
      <c r="CX1208" s="53"/>
      <c r="CY1208" s="53"/>
    </row>
    <row r="1209" spans="39:103" ht="10.5"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3"/>
      <c r="BS1209" s="53"/>
      <c r="BT1209" s="53"/>
      <c r="BU1209" s="53"/>
      <c r="BV1209" s="53"/>
      <c r="BW1209" s="53"/>
      <c r="BX1209" s="53"/>
      <c r="BY1209" s="53"/>
      <c r="BZ1209" s="53"/>
      <c r="CA1209" s="53"/>
      <c r="CB1209" s="53"/>
      <c r="CC1209" s="53"/>
      <c r="CD1209" s="53"/>
      <c r="CE1209" s="53"/>
      <c r="CF1209" s="53"/>
      <c r="CG1209" s="53"/>
      <c r="CH1209" s="53"/>
      <c r="CI1209" s="53"/>
      <c r="CJ1209" s="53"/>
      <c r="CK1209" s="53"/>
      <c r="CL1209" s="53"/>
      <c r="CM1209" s="53"/>
      <c r="CN1209" s="53"/>
      <c r="CO1209" s="53"/>
      <c r="CP1209" s="53"/>
      <c r="CQ1209" s="53"/>
      <c r="CR1209" s="53"/>
      <c r="CS1209" s="53"/>
      <c r="CT1209" s="53"/>
      <c r="CU1209" s="53"/>
      <c r="CV1209" s="53"/>
      <c r="CW1209" s="53"/>
      <c r="CX1209" s="53"/>
      <c r="CY1209" s="53"/>
    </row>
    <row r="1210" spans="39:103" ht="10.5"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3"/>
      <c r="BS1210" s="53"/>
      <c r="BT1210" s="53"/>
      <c r="BU1210" s="53"/>
      <c r="BV1210" s="53"/>
      <c r="BW1210" s="53"/>
      <c r="BX1210" s="53"/>
      <c r="BY1210" s="53"/>
      <c r="BZ1210" s="53"/>
      <c r="CA1210" s="53"/>
      <c r="CB1210" s="53"/>
      <c r="CC1210" s="53"/>
      <c r="CD1210" s="53"/>
      <c r="CE1210" s="53"/>
      <c r="CF1210" s="53"/>
      <c r="CG1210" s="53"/>
      <c r="CH1210" s="53"/>
      <c r="CI1210" s="53"/>
      <c r="CJ1210" s="53"/>
      <c r="CK1210" s="53"/>
      <c r="CL1210" s="53"/>
      <c r="CM1210" s="53"/>
      <c r="CN1210" s="53"/>
      <c r="CO1210" s="53"/>
      <c r="CP1210" s="53"/>
      <c r="CQ1210" s="53"/>
      <c r="CR1210" s="53"/>
      <c r="CS1210" s="53"/>
      <c r="CT1210" s="53"/>
      <c r="CU1210" s="53"/>
      <c r="CV1210" s="53"/>
      <c r="CW1210" s="53"/>
      <c r="CX1210" s="53"/>
      <c r="CY1210" s="53"/>
    </row>
    <row r="1211" spans="39:103" ht="10.5"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3"/>
      <c r="BS1211" s="53"/>
      <c r="BT1211" s="53"/>
      <c r="BU1211" s="53"/>
      <c r="BV1211" s="53"/>
      <c r="BW1211" s="53"/>
      <c r="BX1211" s="53"/>
      <c r="BY1211" s="53"/>
      <c r="BZ1211" s="53"/>
      <c r="CA1211" s="53"/>
      <c r="CB1211" s="53"/>
      <c r="CC1211" s="53"/>
      <c r="CD1211" s="53"/>
      <c r="CE1211" s="53"/>
      <c r="CF1211" s="53"/>
      <c r="CG1211" s="53"/>
      <c r="CH1211" s="53"/>
      <c r="CI1211" s="53"/>
      <c r="CJ1211" s="53"/>
      <c r="CK1211" s="53"/>
      <c r="CL1211" s="53"/>
      <c r="CM1211" s="53"/>
      <c r="CN1211" s="53"/>
      <c r="CO1211" s="53"/>
      <c r="CP1211" s="53"/>
      <c r="CQ1211" s="53"/>
      <c r="CR1211" s="53"/>
      <c r="CS1211" s="53"/>
      <c r="CT1211" s="53"/>
      <c r="CU1211" s="53"/>
      <c r="CV1211" s="53"/>
      <c r="CW1211" s="53"/>
      <c r="CX1211" s="53"/>
      <c r="CY1211" s="53"/>
    </row>
    <row r="1212" spans="39:103" ht="10.5"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3"/>
      <c r="BS1212" s="53"/>
      <c r="BT1212" s="53"/>
      <c r="BU1212" s="53"/>
      <c r="BV1212" s="53"/>
      <c r="BW1212" s="53"/>
      <c r="BX1212" s="53"/>
      <c r="BY1212" s="53"/>
      <c r="BZ1212" s="53"/>
      <c r="CA1212" s="53"/>
      <c r="CB1212" s="53"/>
      <c r="CC1212" s="53"/>
      <c r="CD1212" s="53"/>
      <c r="CE1212" s="53"/>
      <c r="CF1212" s="53"/>
      <c r="CG1212" s="53"/>
      <c r="CH1212" s="53"/>
      <c r="CI1212" s="53"/>
      <c r="CJ1212" s="53"/>
      <c r="CK1212" s="53"/>
      <c r="CL1212" s="53"/>
      <c r="CM1212" s="53"/>
      <c r="CN1212" s="53"/>
      <c r="CO1212" s="53"/>
      <c r="CP1212" s="53"/>
      <c r="CQ1212" s="53"/>
      <c r="CR1212" s="53"/>
      <c r="CS1212" s="53"/>
      <c r="CT1212" s="53"/>
      <c r="CU1212" s="53"/>
      <c r="CV1212" s="53"/>
      <c r="CW1212" s="53"/>
      <c r="CX1212" s="53"/>
      <c r="CY1212" s="53"/>
    </row>
    <row r="1213" spans="39:103" ht="10.5"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3"/>
      <c r="BS1213" s="53"/>
      <c r="BT1213" s="53"/>
      <c r="BU1213" s="53"/>
      <c r="BV1213" s="53"/>
      <c r="BW1213" s="53"/>
      <c r="BX1213" s="53"/>
      <c r="BY1213" s="53"/>
      <c r="BZ1213" s="53"/>
      <c r="CA1213" s="53"/>
      <c r="CB1213" s="53"/>
      <c r="CC1213" s="53"/>
      <c r="CD1213" s="53"/>
      <c r="CE1213" s="53"/>
      <c r="CF1213" s="53"/>
      <c r="CG1213" s="53"/>
      <c r="CH1213" s="53"/>
      <c r="CI1213" s="53"/>
      <c r="CJ1213" s="53"/>
      <c r="CK1213" s="53"/>
      <c r="CL1213" s="53"/>
      <c r="CM1213" s="53"/>
      <c r="CN1213" s="53"/>
      <c r="CO1213" s="53"/>
      <c r="CP1213" s="53"/>
      <c r="CQ1213" s="53"/>
      <c r="CR1213" s="53"/>
      <c r="CS1213" s="53"/>
      <c r="CT1213" s="53"/>
      <c r="CU1213" s="53"/>
      <c r="CV1213" s="53"/>
      <c r="CW1213" s="53"/>
      <c r="CX1213" s="53"/>
      <c r="CY1213" s="53"/>
    </row>
    <row r="1214" spans="39:103" ht="10.5"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3"/>
      <c r="BS1214" s="53"/>
      <c r="BT1214" s="53"/>
      <c r="BU1214" s="53"/>
      <c r="BV1214" s="53"/>
      <c r="BW1214" s="53"/>
      <c r="BX1214" s="53"/>
      <c r="BY1214" s="53"/>
      <c r="BZ1214" s="53"/>
      <c r="CA1214" s="53"/>
      <c r="CB1214" s="53"/>
      <c r="CC1214" s="53"/>
      <c r="CD1214" s="53"/>
      <c r="CE1214" s="53"/>
      <c r="CF1214" s="53"/>
      <c r="CG1214" s="53"/>
      <c r="CH1214" s="53"/>
      <c r="CI1214" s="53"/>
      <c r="CJ1214" s="53"/>
      <c r="CK1214" s="53"/>
      <c r="CL1214" s="53"/>
      <c r="CM1214" s="53"/>
      <c r="CN1214" s="53"/>
      <c r="CO1214" s="53"/>
      <c r="CP1214" s="53"/>
      <c r="CQ1214" s="53"/>
      <c r="CR1214" s="53"/>
      <c r="CS1214" s="53"/>
      <c r="CT1214" s="53"/>
      <c r="CU1214" s="53"/>
      <c r="CV1214" s="53"/>
      <c r="CW1214" s="53"/>
      <c r="CX1214" s="53"/>
      <c r="CY1214" s="53"/>
    </row>
    <row r="1215" spans="39:103" ht="10.5"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3"/>
      <c r="BS1215" s="53"/>
      <c r="BT1215" s="53"/>
      <c r="BU1215" s="53"/>
      <c r="BV1215" s="53"/>
      <c r="BW1215" s="53"/>
      <c r="BX1215" s="53"/>
      <c r="BY1215" s="53"/>
      <c r="BZ1215" s="53"/>
      <c r="CA1215" s="53"/>
      <c r="CB1215" s="53"/>
      <c r="CC1215" s="53"/>
      <c r="CD1215" s="53"/>
      <c r="CE1215" s="53"/>
      <c r="CF1215" s="53"/>
      <c r="CG1215" s="53"/>
      <c r="CH1215" s="53"/>
      <c r="CI1215" s="53"/>
      <c r="CJ1215" s="53"/>
      <c r="CK1215" s="53"/>
      <c r="CL1215" s="53"/>
      <c r="CM1215" s="53"/>
      <c r="CN1215" s="53"/>
      <c r="CO1215" s="53"/>
      <c r="CP1215" s="53"/>
      <c r="CQ1215" s="53"/>
      <c r="CR1215" s="53"/>
      <c r="CS1215" s="53"/>
      <c r="CT1215" s="53"/>
      <c r="CU1215" s="53"/>
      <c r="CV1215" s="53"/>
      <c r="CW1215" s="53"/>
      <c r="CX1215" s="53"/>
      <c r="CY1215" s="53"/>
    </row>
    <row r="1216" spans="39:103" ht="10.5"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3"/>
      <c r="BS1216" s="53"/>
      <c r="BT1216" s="53"/>
      <c r="BU1216" s="53"/>
      <c r="BV1216" s="53"/>
      <c r="BW1216" s="53"/>
      <c r="BX1216" s="53"/>
      <c r="BY1216" s="53"/>
      <c r="BZ1216" s="53"/>
      <c r="CA1216" s="53"/>
      <c r="CB1216" s="53"/>
      <c r="CC1216" s="53"/>
      <c r="CD1216" s="53"/>
      <c r="CE1216" s="53"/>
      <c r="CF1216" s="53"/>
      <c r="CG1216" s="53"/>
      <c r="CH1216" s="53"/>
      <c r="CI1216" s="53"/>
      <c r="CJ1216" s="53"/>
      <c r="CK1216" s="53"/>
      <c r="CL1216" s="53"/>
      <c r="CM1216" s="53"/>
      <c r="CN1216" s="53"/>
      <c r="CO1216" s="53"/>
      <c r="CP1216" s="53"/>
      <c r="CQ1216" s="53"/>
      <c r="CR1216" s="53"/>
      <c r="CS1216" s="53"/>
      <c r="CT1216" s="53"/>
      <c r="CU1216" s="53"/>
      <c r="CV1216" s="53"/>
      <c r="CW1216" s="53"/>
      <c r="CX1216" s="53"/>
      <c r="CY1216" s="53"/>
    </row>
    <row r="1217" spans="39:103" ht="10.5"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3"/>
      <c r="BS1217" s="53"/>
      <c r="BT1217" s="53"/>
      <c r="BU1217" s="53"/>
      <c r="BV1217" s="53"/>
      <c r="BW1217" s="53"/>
      <c r="BX1217" s="53"/>
      <c r="BY1217" s="53"/>
      <c r="BZ1217" s="53"/>
      <c r="CA1217" s="53"/>
      <c r="CB1217" s="53"/>
      <c r="CC1217" s="53"/>
      <c r="CD1217" s="53"/>
      <c r="CE1217" s="53"/>
      <c r="CF1217" s="53"/>
      <c r="CG1217" s="53"/>
      <c r="CH1217" s="53"/>
      <c r="CI1217" s="53"/>
      <c r="CJ1217" s="53"/>
      <c r="CK1217" s="53"/>
      <c r="CL1217" s="53"/>
      <c r="CM1217" s="53"/>
      <c r="CN1217" s="53"/>
      <c r="CO1217" s="53"/>
      <c r="CP1217" s="53"/>
      <c r="CQ1217" s="53"/>
      <c r="CR1217" s="53"/>
      <c r="CS1217" s="53"/>
      <c r="CT1217" s="53"/>
      <c r="CU1217" s="53"/>
      <c r="CV1217" s="53"/>
      <c r="CW1217" s="53"/>
      <c r="CX1217" s="53"/>
      <c r="CY1217" s="53"/>
    </row>
    <row r="1218" spans="39:103" ht="10.5"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3"/>
      <c r="BS1218" s="53"/>
      <c r="BT1218" s="53"/>
      <c r="BU1218" s="53"/>
      <c r="BV1218" s="53"/>
      <c r="BW1218" s="53"/>
      <c r="BX1218" s="53"/>
      <c r="BY1218" s="53"/>
      <c r="BZ1218" s="53"/>
      <c r="CA1218" s="53"/>
      <c r="CB1218" s="53"/>
      <c r="CC1218" s="53"/>
      <c r="CD1218" s="53"/>
      <c r="CE1218" s="53"/>
      <c r="CF1218" s="53"/>
      <c r="CG1218" s="53"/>
      <c r="CH1218" s="53"/>
      <c r="CI1218" s="53"/>
      <c r="CJ1218" s="53"/>
      <c r="CK1218" s="53"/>
      <c r="CL1218" s="53"/>
      <c r="CM1218" s="53"/>
      <c r="CN1218" s="53"/>
      <c r="CO1218" s="53"/>
      <c r="CP1218" s="53"/>
      <c r="CQ1218" s="53"/>
      <c r="CR1218" s="53"/>
      <c r="CS1218" s="53"/>
      <c r="CT1218" s="53"/>
      <c r="CU1218" s="53"/>
      <c r="CV1218" s="53"/>
      <c r="CW1218" s="53"/>
      <c r="CX1218" s="53"/>
      <c r="CY1218" s="53"/>
    </row>
    <row r="1219" spans="39:103" ht="10.5"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3"/>
      <c r="BS1219" s="53"/>
      <c r="BT1219" s="53"/>
      <c r="BU1219" s="53"/>
      <c r="BV1219" s="53"/>
      <c r="BW1219" s="53"/>
      <c r="BX1219" s="53"/>
      <c r="BY1219" s="53"/>
      <c r="BZ1219" s="53"/>
      <c r="CA1219" s="53"/>
      <c r="CB1219" s="53"/>
      <c r="CC1219" s="53"/>
      <c r="CD1219" s="53"/>
      <c r="CE1219" s="53"/>
      <c r="CF1219" s="53"/>
      <c r="CG1219" s="53"/>
      <c r="CH1219" s="53"/>
      <c r="CI1219" s="53"/>
      <c r="CJ1219" s="53"/>
      <c r="CK1219" s="53"/>
      <c r="CL1219" s="53"/>
      <c r="CM1219" s="53"/>
      <c r="CN1219" s="53"/>
      <c r="CO1219" s="53"/>
      <c r="CP1219" s="53"/>
      <c r="CQ1219" s="53"/>
      <c r="CR1219" s="53"/>
      <c r="CS1219" s="53"/>
      <c r="CT1219" s="53"/>
      <c r="CU1219" s="53"/>
      <c r="CV1219" s="53"/>
      <c r="CW1219" s="53"/>
      <c r="CX1219" s="53"/>
      <c r="CY1219" s="53"/>
    </row>
    <row r="1220" spans="39:103" ht="10.5"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3"/>
      <c r="BS1220" s="53"/>
      <c r="BT1220" s="53"/>
      <c r="BU1220" s="53"/>
      <c r="BV1220" s="53"/>
      <c r="BW1220" s="53"/>
      <c r="BX1220" s="53"/>
      <c r="BY1220" s="53"/>
      <c r="BZ1220" s="53"/>
      <c r="CA1220" s="53"/>
      <c r="CB1220" s="53"/>
      <c r="CC1220" s="53"/>
      <c r="CD1220" s="53"/>
      <c r="CE1220" s="53"/>
      <c r="CF1220" s="53"/>
      <c r="CG1220" s="53"/>
      <c r="CH1220" s="53"/>
      <c r="CI1220" s="53"/>
      <c r="CJ1220" s="53"/>
      <c r="CK1220" s="53"/>
      <c r="CL1220" s="53"/>
      <c r="CM1220" s="53"/>
      <c r="CN1220" s="53"/>
      <c r="CO1220" s="53"/>
      <c r="CP1220" s="53"/>
      <c r="CQ1220" s="53"/>
      <c r="CR1220" s="53"/>
      <c r="CS1220" s="53"/>
      <c r="CT1220" s="53"/>
      <c r="CU1220" s="53"/>
      <c r="CV1220" s="53"/>
      <c r="CW1220" s="53"/>
      <c r="CX1220" s="53"/>
      <c r="CY1220" s="53"/>
    </row>
    <row r="1221" spans="39:103" ht="10.5"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3"/>
      <c r="BS1221" s="53"/>
      <c r="BT1221" s="53"/>
      <c r="BU1221" s="53"/>
      <c r="BV1221" s="53"/>
      <c r="BW1221" s="53"/>
      <c r="BX1221" s="53"/>
      <c r="BY1221" s="53"/>
      <c r="BZ1221" s="53"/>
      <c r="CA1221" s="53"/>
      <c r="CB1221" s="53"/>
      <c r="CC1221" s="53"/>
      <c r="CD1221" s="53"/>
      <c r="CE1221" s="53"/>
      <c r="CF1221" s="53"/>
      <c r="CG1221" s="53"/>
      <c r="CH1221" s="53"/>
      <c r="CI1221" s="53"/>
      <c r="CJ1221" s="53"/>
      <c r="CK1221" s="53"/>
      <c r="CL1221" s="53"/>
      <c r="CM1221" s="53"/>
      <c r="CN1221" s="53"/>
      <c r="CO1221" s="53"/>
      <c r="CP1221" s="53"/>
      <c r="CQ1221" s="53"/>
      <c r="CR1221" s="53"/>
      <c r="CS1221" s="53"/>
      <c r="CT1221" s="53"/>
      <c r="CU1221" s="53"/>
      <c r="CV1221" s="53"/>
      <c r="CW1221" s="53"/>
      <c r="CX1221" s="53"/>
      <c r="CY1221" s="53"/>
    </row>
    <row r="1222" spans="39:103" ht="10.5"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3"/>
      <c r="BS1222" s="53"/>
      <c r="BT1222" s="53"/>
      <c r="BU1222" s="53"/>
      <c r="BV1222" s="53"/>
      <c r="BW1222" s="53"/>
      <c r="BX1222" s="53"/>
      <c r="BY1222" s="53"/>
      <c r="BZ1222" s="53"/>
      <c r="CA1222" s="53"/>
      <c r="CB1222" s="53"/>
      <c r="CC1222" s="53"/>
      <c r="CD1222" s="53"/>
      <c r="CE1222" s="53"/>
      <c r="CF1222" s="53"/>
      <c r="CG1222" s="53"/>
      <c r="CH1222" s="53"/>
      <c r="CI1222" s="53"/>
      <c r="CJ1222" s="53"/>
      <c r="CK1222" s="53"/>
      <c r="CL1222" s="53"/>
      <c r="CM1222" s="53"/>
      <c r="CN1222" s="53"/>
      <c r="CO1222" s="53"/>
      <c r="CP1222" s="53"/>
      <c r="CQ1222" s="53"/>
      <c r="CR1222" s="53"/>
      <c r="CS1222" s="53"/>
      <c r="CT1222" s="53"/>
      <c r="CU1222" s="53"/>
      <c r="CV1222" s="53"/>
      <c r="CW1222" s="53"/>
      <c r="CX1222" s="53"/>
      <c r="CY1222" s="53"/>
    </row>
    <row r="1223" spans="39:103" ht="10.5"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3"/>
      <c r="BS1223" s="53"/>
      <c r="BT1223" s="53"/>
      <c r="BU1223" s="53"/>
      <c r="BV1223" s="53"/>
      <c r="BW1223" s="53"/>
      <c r="BX1223" s="53"/>
      <c r="BY1223" s="53"/>
      <c r="BZ1223" s="53"/>
      <c r="CA1223" s="53"/>
      <c r="CB1223" s="53"/>
      <c r="CC1223" s="53"/>
      <c r="CD1223" s="53"/>
      <c r="CE1223" s="53"/>
      <c r="CF1223" s="53"/>
      <c r="CG1223" s="53"/>
      <c r="CH1223" s="53"/>
      <c r="CI1223" s="53"/>
      <c r="CJ1223" s="53"/>
      <c r="CK1223" s="53"/>
      <c r="CL1223" s="53"/>
      <c r="CM1223" s="53"/>
      <c r="CN1223" s="53"/>
      <c r="CO1223" s="53"/>
      <c r="CP1223" s="53"/>
      <c r="CQ1223" s="53"/>
      <c r="CR1223" s="53"/>
      <c r="CS1223" s="53"/>
      <c r="CT1223" s="53"/>
      <c r="CU1223" s="53"/>
      <c r="CV1223" s="53"/>
      <c r="CW1223" s="53"/>
      <c r="CX1223" s="53"/>
      <c r="CY1223" s="53"/>
    </row>
    <row r="1224" spans="39:103" ht="10.5"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3"/>
      <c r="BS1224" s="53"/>
      <c r="BT1224" s="53"/>
      <c r="BU1224" s="53"/>
      <c r="BV1224" s="53"/>
      <c r="BW1224" s="53"/>
      <c r="BX1224" s="53"/>
      <c r="BY1224" s="53"/>
      <c r="BZ1224" s="53"/>
      <c r="CA1224" s="53"/>
      <c r="CB1224" s="53"/>
      <c r="CC1224" s="53"/>
      <c r="CD1224" s="53"/>
      <c r="CE1224" s="53"/>
      <c r="CF1224" s="53"/>
      <c r="CG1224" s="53"/>
      <c r="CH1224" s="53"/>
      <c r="CI1224" s="53"/>
      <c r="CJ1224" s="53"/>
      <c r="CK1224" s="53"/>
      <c r="CL1224" s="53"/>
      <c r="CM1224" s="53"/>
      <c r="CN1224" s="53"/>
      <c r="CO1224" s="53"/>
      <c r="CP1224" s="53"/>
      <c r="CQ1224" s="53"/>
      <c r="CR1224" s="53"/>
      <c r="CS1224" s="53"/>
      <c r="CT1224" s="53"/>
      <c r="CU1224" s="53"/>
      <c r="CV1224" s="53"/>
      <c r="CW1224" s="53"/>
      <c r="CX1224" s="53"/>
      <c r="CY1224" s="53"/>
    </row>
    <row r="1225" spans="39:103" ht="10.5"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3"/>
      <c r="BS1225" s="53"/>
      <c r="BT1225" s="53"/>
      <c r="BU1225" s="53"/>
      <c r="BV1225" s="53"/>
      <c r="BW1225" s="53"/>
      <c r="BX1225" s="53"/>
      <c r="BY1225" s="53"/>
      <c r="BZ1225" s="53"/>
      <c r="CA1225" s="53"/>
      <c r="CB1225" s="53"/>
      <c r="CC1225" s="53"/>
      <c r="CD1225" s="53"/>
      <c r="CE1225" s="53"/>
      <c r="CF1225" s="53"/>
      <c r="CG1225" s="53"/>
      <c r="CH1225" s="53"/>
      <c r="CI1225" s="53"/>
      <c r="CJ1225" s="53"/>
      <c r="CK1225" s="53"/>
      <c r="CL1225" s="53"/>
      <c r="CM1225" s="53"/>
      <c r="CN1225" s="53"/>
      <c r="CO1225" s="53"/>
      <c r="CP1225" s="53"/>
      <c r="CQ1225" s="53"/>
      <c r="CR1225" s="53"/>
      <c r="CS1225" s="53"/>
      <c r="CT1225" s="53"/>
      <c r="CU1225" s="53"/>
      <c r="CV1225" s="53"/>
      <c r="CW1225" s="53"/>
      <c r="CX1225" s="53"/>
      <c r="CY1225" s="53"/>
    </row>
    <row r="1226" spans="39:103" ht="10.5"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3"/>
      <c r="BS1226" s="53"/>
      <c r="BT1226" s="53"/>
      <c r="BU1226" s="53"/>
      <c r="BV1226" s="53"/>
      <c r="BW1226" s="53"/>
      <c r="BX1226" s="53"/>
      <c r="BY1226" s="53"/>
      <c r="BZ1226" s="53"/>
      <c r="CA1226" s="53"/>
      <c r="CB1226" s="53"/>
      <c r="CC1226" s="53"/>
      <c r="CD1226" s="53"/>
      <c r="CE1226" s="53"/>
      <c r="CF1226" s="53"/>
      <c r="CG1226" s="53"/>
      <c r="CH1226" s="53"/>
      <c r="CI1226" s="53"/>
      <c r="CJ1226" s="53"/>
      <c r="CK1226" s="53"/>
      <c r="CL1226" s="53"/>
      <c r="CM1226" s="53"/>
      <c r="CN1226" s="53"/>
      <c r="CO1226" s="53"/>
      <c r="CP1226" s="53"/>
      <c r="CQ1226" s="53"/>
      <c r="CR1226" s="53"/>
      <c r="CS1226" s="53"/>
      <c r="CT1226" s="53"/>
      <c r="CU1226" s="53"/>
      <c r="CV1226" s="53"/>
      <c r="CW1226" s="53"/>
      <c r="CX1226" s="53"/>
      <c r="CY1226" s="53"/>
    </row>
    <row r="1227" spans="39:103" ht="10.5"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3"/>
      <c r="BS1227" s="53"/>
      <c r="BT1227" s="53"/>
      <c r="BU1227" s="53"/>
      <c r="BV1227" s="53"/>
      <c r="BW1227" s="53"/>
      <c r="BX1227" s="53"/>
      <c r="BY1227" s="53"/>
      <c r="BZ1227" s="53"/>
      <c r="CA1227" s="53"/>
      <c r="CB1227" s="53"/>
      <c r="CC1227" s="53"/>
      <c r="CD1227" s="53"/>
      <c r="CE1227" s="53"/>
      <c r="CF1227" s="53"/>
      <c r="CG1227" s="53"/>
      <c r="CH1227" s="53"/>
      <c r="CI1227" s="53"/>
      <c r="CJ1227" s="53"/>
      <c r="CK1227" s="53"/>
      <c r="CL1227" s="53"/>
      <c r="CM1227" s="53"/>
      <c r="CN1227" s="53"/>
      <c r="CO1227" s="53"/>
      <c r="CP1227" s="53"/>
      <c r="CQ1227" s="53"/>
      <c r="CR1227" s="53"/>
      <c r="CS1227" s="53"/>
      <c r="CT1227" s="53"/>
      <c r="CU1227" s="53"/>
      <c r="CV1227" s="53"/>
      <c r="CW1227" s="53"/>
      <c r="CX1227" s="53"/>
      <c r="CY1227" s="53"/>
    </row>
    <row r="1228" spans="39:103" ht="10.5"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3"/>
      <c r="BS1228" s="53"/>
      <c r="BT1228" s="53"/>
      <c r="BU1228" s="53"/>
      <c r="BV1228" s="53"/>
      <c r="BW1228" s="53"/>
      <c r="BX1228" s="53"/>
      <c r="BY1228" s="53"/>
      <c r="BZ1228" s="53"/>
      <c r="CA1228" s="53"/>
      <c r="CB1228" s="53"/>
      <c r="CC1228" s="53"/>
      <c r="CD1228" s="53"/>
      <c r="CE1228" s="53"/>
      <c r="CF1228" s="53"/>
      <c r="CG1228" s="53"/>
      <c r="CH1228" s="53"/>
      <c r="CI1228" s="53"/>
      <c r="CJ1228" s="53"/>
      <c r="CK1228" s="53"/>
      <c r="CL1228" s="53"/>
      <c r="CM1228" s="53"/>
      <c r="CN1228" s="53"/>
      <c r="CO1228" s="53"/>
      <c r="CP1228" s="53"/>
      <c r="CQ1228" s="53"/>
      <c r="CR1228" s="53"/>
      <c r="CS1228" s="53"/>
      <c r="CT1228" s="53"/>
      <c r="CU1228" s="53"/>
      <c r="CV1228" s="53"/>
      <c r="CW1228" s="53"/>
      <c r="CX1228" s="53"/>
      <c r="CY1228" s="53"/>
    </row>
    <row r="1229" spans="39:103" ht="10.5"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3"/>
      <c r="BS1229" s="53"/>
      <c r="BT1229" s="53"/>
      <c r="BU1229" s="53"/>
      <c r="BV1229" s="53"/>
      <c r="BW1229" s="53"/>
      <c r="BX1229" s="53"/>
      <c r="BY1229" s="53"/>
      <c r="BZ1229" s="53"/>
      <c r="CA1229" s="53"/>
      <c r="CB1229" s="53"/>
      <c r="CC1229" s="53"/>
      <c r="CD1229" s="53"/>
      <c r="CE1229" s="53"/>
      <c r="CF1229" s="53"/>
      <c r="CG1229" s="53"/>
      <c r="CH1229" s="53"/>
      <c r="CI1229" s="53"/>
      <c r="CJ1229" s="53"/>
      <c r="CK1229" s="53"/>
      <c r="CL1229" s="53"/>
      <c r="CM1229" s="53"/>
      <c r="CN1229" s="53"/>
      <c r="CO1229" s="53"/>
      <c r="CP1229" s="53"/>
      <c r="CQ1229" s="53"/>
      <c r="CR1229" s="53"/>
      <c r="CS1229" s="53"/>
      <c r="CT1229" s="53"/>
      <c r="CU1229" s="53"/>
      <c r="CV1229" s="53"/>
      <c r="CW1229" s="53"/>
      <c r="CX1229" s="53"/>
      <c r="CY1229" s="53"/>
    </row>
    <row r="1230" spans="39:103" ht="10.5"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3"/>
      <c r="BS1230" s="53"/>
      <c r="BT1230" s="53"/>
      <c r="BU1230" s="53"/>
      <c r="BV1230" s="53"/>
      <c r="BW1230" s="53"/>
      <c r="BX1230" s="53"/>
      <c r="BY1230" s="53"/>
      <c r="BZ1230" s="53"/>
      <c r="CA1230" s="53"/>
      <c r="CB1230" s="53"/>
      <c r="CC1230" s="53"/>
      <c r="CD1230" s="53"/>
      <c r="CE1230" s="53"/>
      <c r="CF1230" s="53"/>
      <c r="CG1230" s="53"/>
      <c r="CH1230" s="53"/>
      <c r="CI1230" s="53"/>
      <c r="CJ1230" s="53"/>
      <c r="CK1230" s="53"/>
      <c r="CL1230" s="53"/>
      <c r="CM1230" s="53"/>
      <c r="CN1230" s="53"/>
      <c r="CO1230" s="53"/>
      <c r="CP1230" s="53"/>
      <c r="CQ1230" s="53"/>
      <c r="CR1230" s="53"/>
      <c r="CS1230" s="53"/>
      <c r="CT1230" s="53"/>
      <c r="CU1230" s="53"/>
      <c r="CV1230" s="53"/>
      <c r="CW1230" s="53"/>
      <c r="CX1230" s="53"/>
      <c r="CY1230" s="53"/>
    </row>
    <row r="1231" spans="39:103" ht="10.5"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3"/>
      <c r="BS1231" s="53"/>
      <c r="BT1231" s="53"/>
      <c r="BU1231" s="53"/>
      <c r="BV1231" s="53"/>
      <c r="BW1231" s="53"/>
      <c r="BX1231" s="53"/>
      <c r="BY1231" s="53"/>
      <c r="BZ1231" s="53"/>
      <c r="CA1231" s="53"/>
      <c r="CB1231" s="53"/>
      <c r="CC1231" s="53"/>
      <c r="CD1231" s="53"/>
      <c r="CE1231" s="53"/>
      <c r="CF1231" s="53"/>
      <c r="CG1231" s="53"/>
      <c r="CH1231" s="53"/>
      <c r="CI1231" s="53"/>
      <c r="CJ1231" s="53"/>
      <c r="CK1231" s="53"/>
      <c r="CL1231" s="53"/>
      <c r="CM1231" s="53"/>
      <c r="CN1231" s="53"/>
      <c r="CO1231" s="53"/>
      <c r="CP1231" s="53"/>
      <c r="CQ1231" s="53"/>
      <c r="CR1231" s="53"/>
      <c r="CS1231" s="53"/>
      <c r="CT1231" s="53"/>
      <c r="CU1231" s="53"/>
      <c r="CV1231" s="53"/>
      <c r="CW1231" s="53"/>
      <c r="CX1231" s="53"/>
      <c r="CY1231" s="53"/>
    </row>
    <row r="1232" spans="39:103" ht="10.5"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3"/>
      <c r="BS1232" s="53"/>
      <c r="BT1232" s="53"/>
      <c r="BU1232" s="53"/>
      <c r="BV1232" s="53"/>
      <c r="BW1232" s="53"/>
      <c r="BX1232" s="53"/>
      <c r="BY1232" s="53"/>
      <c r="BZ1232" s="53"/>
      <c r="CA1232" s="53"/>
      <c r="CB1232" s="53"/>
      <c r="CC1232" s="53"/>
      <c r="CD1232" s="53"/>
      <c r="CE1232" s="53"/>
      <c r="CF1232" s="53"/>
      <c r="CG1232" s="53"/>
      <c r="CH1232" s="53"/>
      <c r="CI1232" s="53"/>
      <c r="CJ1232" s="53"/>
      <c r="CK1232" s="53"/>
      <c r="CL1232" s="53"/>
      <c r="CM1232" s="53"/>
      <c r="CN1232" s="53"/>
      <c r="CO1232" s="53"/>
      <c r="CP1232" s="53"/>
      <c r="CQ1232" s="53"/>
      <c r="CR1232" s="53"/>
      <c r="CS1232" s="53"/>
      <c r="CT1232" s="53"/>
      <c r="CU1232" s="53"/>
      <c r="CV1232" s="53"/>
      <c r="CW1232" s="53"/>
      <c r="CX1232" s="53"/>
      <c r="CY1232" s="53"/>
    </row>
    <row r="1233" spans="39:103" ht="10.5"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3"/>
      <c r="BS1233" s="53"/>
      <c r="BT1233" s="53"/>
      <c r="BU1233" s="53"/>
      <c r="BV1233" s="53"/>
      <c r="BW1233" s="53"/>
      <c r="BX1233" s="53"/>
      <c r="BY1233" s="53"/>
      <c r="BZ1233" s="53"/>
      <c r="CA1233" s="53"/>
      <c r="CB1233" s="53"/>
      <c r="CC1233" s="53"/>
      <c r="CD1233" s="53"/>
      <c r="CE1233" s="53"/>
      <c r="CF1233" s="53"/>
      <c r="CG1233" s="53"/>
      <c r="CH1233" s="53"/>
      <c r="CI1233" s="53"/>
      <c r="CJ1233" s="53"/>
      <c r="CK1233" s="53"/>
      <c r="CL1233" s="53"/>
      <c r="CM1233" s="53"/>
      <c r="CN1233" s="53"/>
      <c r="CO1233" s="53"/>
      <c r="CP1233" s="53"/>
      <c r="CQ1233" s="53"/>
      <c r="CR1233" s="53"/>
      <c r="CS1233" s="53"/>
      <c r="CT1233" s="53"/>
      <c r="CU1233" s="53"/>
      <c r="CV1233" s="53"/>
      <c r="CW1233" s="53"/>
      <c r="CX1233" s="53"/>
      <c r="CY1233" s="53"/>
    </row>
    <row r="1234" spans="39:103" ht="10.5"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3"/>
      <c r="BS1234" s="53"/>
      <c r="BT1234" s="53"/>
      <c r="BU1234" s="53"/>
      <c r="BV1234" s="53"/>
      <c r="BW1234" s="53"/>
      <c r="BX1234" s="53"/>
      <c r="BY1234" s="53"/>
      <c r="BZ1234" s="53"/>
      <c r="CA1234" s="53"/>
      <c r="CB1234" s="53"/>
      <c r="CC1234" s="53"/>
      <c r="CD1234" s="53"/>
      <c r="CE1234" s="53"/>
      <c r="CF1234" s="53"/>
      <c r="CG1234" s="53"/>
      <c r="CH1234" s="53"/>
      <c r="CI1234" s="53"/>
      <c r="CJ1234" s="53"/>
      <c r="CK1234" s="53"/>
      <c r="CL1234" s="53"/>
      <c r="CM1234" s="53"/>
      <c r="CN1234" s="53"/>
      <c r="CO1234" s="53"/>
      <c r="CP1234" s="53"/>
      <c r="CQ1234" s="53"/>
      <c r="CR1234" s="53"/>
      <c r="CS1234" s="53"/>
      <c r="CT1234" s="53"/>
      <c r="CU1234" s="53"/>
      <c r="CV1234" s="53"/>
      <c r="CW1234" s="53"/>
      <c r="CX1234" s="53"/>
      <c r="CY1234" s="53"/>
    </row>
    <row r="1235" spans="39:103" ht="10.5"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3"/>
      <c r="BS1235" s="53"/>
      <c r="BT1235" s="53"/>
      <c r="BU1235" s="53"/>
      <c r="BV1235" s="53"/>
      <c r="BW1235" s="53"/>
      <c r="BX1235" s="53"/>
      <c r="BY1235" s="53"/>
      <c r="BZ1235" s="53"/>
      <c r="CA1235" s="53"/>
      <c r="CB1235" s="53"/>
      <c r="CC1235" s="53"/>
      <c r="CD1235" s="53"/>
      <c r="CE1235" s="53"/>
      <c r="CF1235" s="53"/>
      <c r="CG1235" s="53"/>
      <c r="CH1235" s="53"/>
      <c r="CI1235" s="53"/>
      <c r="CJ1235" s="53"/>
      <c r="CK1235" s="53"/>
      <c r="CL1235" s="53"/>
      <c r="CM1235" s="53"/>
      <c r="CN1235" s="53"/>
      <c r="CO1235" s="53"/>
      <c r="CP1235" s="53"/>
      <c r="CQ1235" s="53"/>
      <c r="CR1235" s="53"/>
      <c r="CS1235" s="53"/>
      <c r="CT1235" s="53"/>
      <c r="CU1235" s="53"/>
      <c r="CV1235" s="53"/>
      <c r="CW1235" s="53"/>
      <c r="CX1235" s="53"/>
      <c r="CY1235" s="53"/>
    </row>
    <row r="1236" spans="39:103" ht="10.5"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3"/>
      <c r="BS1236" s="53"/>
      <c r="BT1236" s="53"/>
      <c r="BU1236" s="53"/>
      <c r="BV1236" s="53"/>
      <c r="BW1236" s="53"/>
      <c r="BX1236" s="53"/>
      <c r="BY1236" s="53"/>
      <c r="BZ1236" s="53"/>
      <c r="CA1236" s="53"/>
      <c r="CB1236" s="53"/>
      <c r="CC1236" s="53"/>
      <c r="CD1236" s="53"/>
      <c r="CE1236" s="53"/>
      <c r="CF1236" s="53"/>
      <c r="CG1236" s="53"/>
      <c r="CH1236" s="53"/>
      <c r="CI1236" s="53"/>
      <c r="CJ1236" s="53"/>
      <c r="CK1236" s="53"/>
      <c r="CL1236" s="53"/>
      <c r="CM1236" s="53"/>
      <c r="CN1236" s="53"/>
      <c r="CO1236" s="53"/>
      <c r="CP1236" s="53"/>
      <c r="CQ1236" s="53"/>
      <c r="CR1236" s="53"/>
      <c r="CS1236" s="53"/>
      <c r="CT1236" s="53"/>
      <c r="CU1236" s="53"/>
      <c r="CV1236" s="53"/>
      <c r="CW1236" s="53"/>
      <c r="CX1236" s="53"/>
      <c r="CY1236" s="53"/>
    </row>
    <row r="1237" spans="39:103" ht="10.5"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3"/>
      <c r="BS1237" s="53"/>
      <c r="BT1237" s="53"/>
      <c r="BU1237" s="53"/>
      <c r="BV1237" s="53"/>
      <c r="BW1237" s="53"/>
      <c r="BX1237" s="53"/>
      <c r="BY1237" s="53"/>
      <c r="BZ1237" s="53"/>
      <c r="CA1237" s="53"/>
      <c r="CB1237" s="53"/>
      <c r="CC1237" s="53"/>
      <c r="CD1237" s="53"/>
      <c r="CE1237" s="53"/>
      <c r="CF1237" s="53"/>
      <c r="CG1237" s="53"/>
      <c r="CH1237" s="53"/>
      <c r="CI1237" s="53"/>
      <c r="CJ1237" s="53"/>
      <c r="CK1237" s="53"/>
      <c r="CL1237" s="53"/>
      <c r="CM1237" s="53"/>
      <c r="CN1237" s="53"/>
      <c r="CO1237" s="53"/>
      <c r="CP1237" s="53"/>
      <c r="CQ1237" s="53"/>
      <c r="CR1237" s="53"/>
      <c r="CS1237" s="53"/>
      <c r="CT1237" s="53"/>
      <c r="CU1237" s="53"/>
      <c r="CV1237" s="53"/>
      <c r="CW1237" s="53"/>
      <c r="CX1237" s="53"/>
      <c r="CY1237" s="53"/>
    </row>
    <row r="1238" spans="39:103" ht="10.5"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3"/>
      <c r="BS1238" s="53"/>
      <c r="BT1238" s="53"/>
      <c r="BU1238" s="53"/>
      <c r="BV1238" s="53"/>
      <c r="BW1238" s="53"/>
      <c r="BX1238" s="53"/>
      <c r="BY1238" s="53"/>
      <c r="BZ1238" s="53"/>
      <c r="CA1238" s="53"/>
      <c r="CB1238" s="53"/>
      <c r="CC1238" s="53"/>
      <c r="CD1238" s="53"/>
      <c r="CE1238" s="53"/>
      <c r="CF1238" s="53"/>
      <c r="CG1238" s="53"/>
      <c r="CH1238" s="53"/>
      <c r="CI1238" s="53"/>
      <c r="CJ1238" s="53"/>
      <c r="CK1238" s="53"/>
      <c r="CL1238" s="53"/>
      <c r="CM1238" s="53"/>
      <c r="CN1238" s="53"/>
      <c r="CO1238" s="53"/>
      <c r="CP1238" s="53"/>
      <c r="CQ1238" s="53"/>
      <c r="CR1238" s="53"/>
      <c r="CS1238" s="53"/>
      <c r="CT1238" s="53"/>
      <c r="CU1238" s="53"/>
      <c r="CV1238" s="53"/>
      <c r="CW1238" s="53"/>
      <c r="CX1238" s="53"/>
      <c r="CY1238" s="53"/>
    </row>
    <row r="1239" spans="39:103" ht="10.5"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3"/>
      <c r="BS1239" s="53"/>
      <c r="BT1239" s="53"/>
      <c r="BU1239" s="53"/>
      <c r="BV1239" s="53"/>
      <c r="BW1239" s="53"/>
      <c r="BX1239" s="53"/>
      <c r="BY1239" s="53"/>
      <c r="BZ1239" s="53"/>
      <c r="CA1239" s="53"/>
      <c r="CB1239" s="53"/>
      <c r="CC1239" s="53"/>
      <c r="CD1239" s="53"/>
      <c r="CE1239" s="53"/>
      <c r="CF1239" s="53"/>
      <c r="CG1239" s="53"/>
      <c r="CH1239" s="53"/>
      <c r="CI1239" s="53"/>
      <c r="CJ1239" s="53"/>
      <c r="CK1239" s="53"/>
      <c r="CL1239" s="53"/>
      <c r="CM1239" s="53"/>
      <c r="CN1239" s="53"/>
      <c r="CO1239" s="53"/>
      <c r="CP1239" s="53"/>
      <c r="CQ1239" s="53"/>
      <c r="CR1239" s="53"/>
      <c r="CS1239" s="53"/>
      <c r="CT1239" s="53"/>
      <c r="CU1239" s="53"/>
      <c r="CV1239" s="53"/>
      <c r="CW1239" s="53"/>
      <c r="CX1239" s="53"/>
      <c r="CY1239" s="53"/>
    </row>
    <row r="1240" spans="39:103" ht="10.5"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3"/>
      <c r="BS1240" s="53"/>
      <c r="BT1240" s="53"/>
      <c r="BU1240" s="53"/>
      <c r="BV1240" s="53"/>
      <c r="BW1240" s="53"/>
      <c r="BX1240" s="53"/>
      <c r="BY1240" s="53"/>
      <c r="BZ1240" s="53"/>
      <c r="CA1240" s="53"/>
      <c r="CB1240" s="53"/>
      <c r="CC1240" s="53"/>
      <c r="CD1240" s="53"/>
      <c r="CE1240" s="53"/>
      <c r="CF1240" s="53"/>
      <c r="CG1240" s="53"/>
      <c r="CH1240" s="53"/>
      <c r="CI1240" s="53"/>
      <c r="CJ1240" s="53"/>
      <c r="CK1240" s="53"/>
      <c r="CL1240" s="53"/>
      <c r="CM1240" s="53"/>
      <c r="CN1240" s="53"/>
      <c r="CO1240" s="53"/>
      <c r="CP1240" s="53"/>
      <c r="CQ1240" s="53"/>
      <c r="CR1240" s="53"/>
      <c r="CS1240" s="53"/>
      <c r="CT1240" s="53"/>
      <c r="CU1240" s="53"/>
      <c r="CV1240" s="53"/>
      <c r="CW1240" s="53"/>
      <c r="CX1240" s="53"/>
      <c r="CY1240" s="53"/>
    </row>
    <row r="1241" spans="39:103" ht="10.5"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3"/>
      <c r="BS1241" s="53"/>
      <c r="BT1241" s="53"/>
      <c r="BU1241" s="53"/>
      <c r="BV1241" s="53"/>
      <c r="BW1241" s="53"/>
      <c r="BX1241" s="53"/>
      <c r="BY1241" s="53"/>
      <c r="BZ1241" s="53"/>
      <c r="CA1241" s="53"/>
      <c r="CB1241" s="53"/>
      <c r="CC1241" s="53"/>
      <c r="CD1241" s="53"/>
      <c r="CE1241" s="53"/>
      <c r="CF1241" s="53"/>
      <c r="CG1241" s="53"/>
      <c r="CH1241" s="53"/>
      <c r="CI1241" s="53"/>
      <c r="CJ1241" s="53"/>
      <c r="CK1241" s="53"/>
      <c r="CL1241" s="53"/>
      <c r="CM1241" s="53"/>
      <c r="CN1241" s="53"/>
      <c r="CO1241" s="53"/>
      <c r="CP1241" s="53"/>
      <c r="CQ1241" s="53"/>
      <c r="CR1241" s="53"/>
      <c r="CS1241" s="53"/>
      <c r="CT1241" s="53"/>
      <c r="CU1241" s="53"/>
      <c r="CV1241" s="53"/>
      <c r="CW1241" s="53"/>
      <c r="CX1241" s="53"/>
      <c r="CY1241" s="53"/>
    </row>
    <row r="1242" spans="39:103" ht="10.5"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3"/>
      <c r="BS1242" s="53"/>
      <c r="BT1242" s="53"/>
      <c r="BU1242" s="53"/>
      <c r="BV1242" s="53"/>
      <c r="BW1242" s="53"/>
      <c r="BX1242" s="53"/>
      <c r="BY1242" s="53"/>
      <c r="BZ1242" s="53"/>
      <c r="CA1242" s="53"/>
      <c r="CB1242" s="53"/>
      <c r="CC1242" s="53"/>
      <c r="CD1242" s="53"/>
      <c r="CE1242" s="53"/>
      <c r="CF1242" s="53"/>
      <c r="CG1242" s="53"/>
      <c r="CH1242" s="53"/>
      <c r="CI1242" s="53"/>
      <c r="CJ1242" s="53"/>
      <c r="CK1242" s="53"/>
      <c r="CL1242" s="53"/>
      <c r="CM1242" s="53"/>
      <c r="CN1242" s="53"/>
      <c r="CO1242" s="53"/>
      <c r="CP1242" s="53"/>
      <c r="CQ1242" s="53"/>
      <c r="CR1242" s="53"/>
      <c r="CS1242" s="53"/>
      <c r="CT1242" s="53"/>
      <c r="CU1242" s="53"/>
      <c r="CV1242" s="53"/>
      <c r="CW1242" s="53"/>
      <c r="CX1242" s="53"/>
      <c r="CY1242" s="53"/>
    </row>
    <row r="1243" spans="39:103" ht="10.5"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3"/>
      <c r="BS1243" s="53"/>
      <c r="BT1243" s="53"/>
      <c r="BU1243" s="53"/>
      <c r="BV1243" s="53"/>
      <c r="BW1243" s="53"/>
      <c r="BX1243" s="53"/>
      <c r="BY1243" s="53"/>
      <c r="BZ1243" s="53"/>
      <c r="CA1243" s="53"/>
      <c r="CB1243" s="53"/>
      <c r="CC1243" s="53"/>
      <c r="CD1243" s="53"/>
      <c r="CE1243" s="53"/>
      <c r="CF1243" s="53"/>
      <c r="CG1243" s="53"/>
      <c r="CH1243" s="53"/>
      <c r="CI1243" s="53"/>
      <c r="CJ1243" s="53"/>
      <c r="CK1243" s="53"/>
      <c r="CL1243" s="53"/>
      <c r="CM1243" s="53"/>
      <c r="CN1243" s="53"/>
      <c r="CO1243" s="53"/>
      <c r="CP1243" s="53"/>
      <c r="CQ1243" s="53"/>
      <c r="CR1243" s="53"/>
      <c r="CS1243" s="53"/>
      <c r="CT1243" s="53"/>
      <c r="CU1243" s="53"/>
      <c r="CV1243" s="53"/>
      <c r="CW1243" s="53"/>
      <c r="CX1243" s="53"/>
      <c r="CY1243" s="53"/>
    </row>
    <row r="1244" spans="39:103" ht="10.5">
      <c r="AM1244" s="53"/>
      <c r="AN1244" s="53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3"/>
      <c r="BS1244" s="53"/>
      <c r="BT1244" s="53"/>
      <c r="BU1244" s="53"/>
      <c r="BV1244" s="53"/>
      <c r="BW1244" s="53"/>
      <c r="BX1244" s="53"/>
      <c r="BY1244" s="53"/>
      <c r="BZ1244" s="53"/>
      <c r="CA1244" s="53"/>
      <c r="CB1244" s="53"/>
      <c r="CC1244" s="53"/>
      <c r="CD1244" s="53"/>
      <c r="CE1244" s="53"/>
      <c r="CF1244" s="53"/>
      <c r="CG1244" s="53"/>
      <c r="CH1244" s="53"/>
      <c r="CI1244" s="53"/>
      <c r="CJ1244" s="53"/>
      <c r="CK1244" s="53"/>
      <c r="CL1244" s="53"/>
      <c r="CM1244" s="53"/>
      <c r="CN1244" s="53"/>
      <c r="CO1244" s="53"/>
      <c r="CP1244" s="53"/>
      <c r="CQ1244" s="53"/>
      <c r="CR1244" s="53"/>
      <c r="CS1244" s="53"/>
      <c r="CT1244" s="53"/>
      <c r="CU1244" s="53"/>
      <c r="CV1244" s="53"/>
      <c r="CW1244" s="53"/>
      <c r="CX1244" s="53"/>
      <c r="CY1244" s="53"/>
    </row>
    <row r="1245" spans="39:103" ht="10.5">
      <c r="AM1245" s="53"/>
      <c r="AN1245" s="53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3"/>
      <c r="BS1245" s="53"/>
      <c r="BT1245" s="53"/>
      <c r="BU1245" s="53"/>
      <c r="BV1245" s="53"/>
      <c r="BW1245" s="53"/>
      <c r="BX1245" s="53"/>
      <c r="BY1245" s="53"/>
      <c r="BZ1245" s="53"/>
      <c r="CA1245" s="53"/>
      <c r="CB1245" s="53"/>
      <c r="CC1245" s="53"/>
      <c r="CD1245" s="53"/>
      <c r="CE1245" s="53"/>
      <c r="CF1245" s="53"/>
      <c r="CG1245" s="53"/>
      <c r="CH1245" s="53"/>
      <c r="CI1245" s="53"/>
      <c r="CJ1245" s="53"/>
      <c r="CK1245" s="53"/>
      <c r="CL1245" s="53"/>
      <c r="CM1245" s="53"/>
      <c r="CN1245" s="53"/>
      <c r="CO1245" s="53"/>
      <c r="CP1245" s="53"/>
      <c r="CQ1245" s="53"/>
      <c r="CR1245" s="53"/>
      <c r="CS1245" s="53"/>
      <c r="CT1245" s="53"/>
      <c r="CU1245" s="53"/>
      <c r="CV1245" s="53"/>
      <c r="CW1245" s="53"/>
      <c r="CX1245" s="53"/>
      <c r="CY1245" s="53"/>
    </row>
    <row r="1246" spans="39:103" ht="10.5">
      <c r="AM1246" s="53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3"/>
      <c r="BS1246" s="53"/>
      <c r="BT1246" s="53"/>
      <c r="BU1246" s="53"/>
      <c r="BV1246" s="53"/>
      <c r="BW1246" s="53"/>
      <c r="BX1246" s="53"/>
      <c r="BY1246" s="53"/>
      <c r="BZ1246" s="53"/>
      <c r="CA1246" s="53"/>
      <c r="CB1246" s="53"/>
      <c r="CC1246" s="53"/>
      <c r="CD1246" s="53"/>
      <c r="CE1246" s="53"/>
      <c r="CF1246" s="53"/>
      <c r="CG1246" s="53"/>
      <c r="CH1246" s="53"/>
      <c r="CI1246" s="53"/>
      <c r="CJ1246" s="53"/>
      <c r="CK1246" s="53"/>
      <c r="CL1246" s="53"/>
      <c r="CM1246" s="53"/>
      <c r="CN1246" s="53"/>
      <c r="CO1246" s="53"/>
      <c r="CP1246" s="53"/>
      <c r="CQ1246" s="53"/>
      <c r="CR1246" s="53"/>
      <c r="CS1246" s="53"/>
      <c r="CT1246" s="53"/>
      <c r="CU1246" s="53"/>
      <c r="CV1246" s="53"/>
      <c r="CW1246" s="53"/>
      <c r="CX1246" s="53"/>
      <c r="CY1246" s="53"/>
    </row>
    <row r="1247" spans="39:103" ht="10.5">
      <c r="AM1247" s="53"/>
      <c r="AN1247" s="53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3"/>
      <c r="BS1247" s="53"/>
      <c r="BT1247" s="53"/>
      <c r="BU1247" s="53"/>
      <c r="BV1247" s="53"/>
      <c r="BW1247" s="53"/>
      <c r="BX1247" s="53"/>
      <c r="BY1247" s="53"/>
      <c r="BZ1247" s="53"/>
      <c r="CA1247" s="53"/>
      <c r="CB1247" s="53"/>
      <c r="CC1247" s="53"/>
      <c r="CD1247" s="53"/>
      <c r="CE1247" s="53"/>
      <c r="CF1247" s="53"/>
      <c r="CG1247" s="53"/>
      <c r="CH1247" s="53"/>
      <c r="CI1247" s="53"/>
      <c r="CJ1247" s="53"/>
      <c r="CK1247" s="53"/>
      <c r="CL1247" s="53"/>
      <c r="CM1247" s="53"/>
      <c r="CN1247" s="53"/>
      <c r="CO1247" s="53"/>
      <c r="CP1247" s="53"/>
      <c r="CQ1247" s="53"/>
      <c r="CR1247" s="53"/>
      <c r="CS1247" s="53"/>
      <c r="CT1247" s="53"/>
      <c r="CU1247" s="53"/>
      <c r="CV1247" s="53"/>
      <c r="CW1247" s="53"/>
      <c r="CX1247" s="53"/>
      <c r="CY1247" s="53"/>
    </row>
    <row r="1248" spans="39:103" ht="10.5"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3"/>
      <c r="BS1248" s="53"/>
      <c r="BT1248" s="53"/>
      <c r="BU1248" s="53"/>
      <c r="BV1248" s="53"/>
      <c r="BW1248" s="53"/>
      <c r="BX1248" s="53"/>
      <c r="BY1248" s="53"/>
      <c r="BZ1248" s="53"/>
      <c r="CA1248" s="53"/>
      <c r="CB1248" s="53"/>
      <c r="CC1248" s="53"/>
      <c r="CD1248" s="53"/>
      <c r="CE1248" s="53"/>
      <c r="CF1248" s="53"/>
      <c r="CG1248" s="53"/>
      <c r="CH1248" s="53"/>
      <c r="CI1248" s="53"/>
      <c r="CJ1248" s="53"/>
      <c r="CK1248" s="53"/>
      <c r="CL1248" s="53"/>
      <c r="CM1248" s="53"/>
      <c r="CN1248" s="53"/>
      <c r="CO1248" s="53"/>
      <c r="CP1248" s="53"/>
      <c r="CQ1248" s="53"/>
      <c r="CR1248" s="53"/>
      <c r="CS1248" s="53"/>
      <c r="CT1248" s="53"/>
      <c r="CU1248" s="53"/>
      <c r="CV1248" s="53"/>
      <c r="CW1248" s="53"/>
      <c r="CX1248" s="53"/>
      <c r="CY1248" s="53"/>
    </row>
    <row r="1249" spans="39:103" ht="10.5">
      <c r="AM1249" s="53"/>
      <c r="AN1249" s="53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3"/>
      <c r="BS1249" s="53"/>
      <c r="BT1249" s="53"/>
      <c r="BU1249" s="53"/>
      <c r="BV1249" s="53"/>
      <c r="BW1249" s="53"/>
      <c r="BX1249" s="53"/>
      <c r="BY1249" s="53"/>
      <c r="BZ1249" s="53"/>
      <c r="CA1249" s="53"/>
      <c r="CB1249" s="53"/>
      <c r="CC1249" s="53"/>
      <c r="CD1249" s="53"/>
      <c r="CE1249" s="53"/>
      <c r="CF1249" s="53"/>
      <c r="CG1249" s="53"/>
      <c r="CH1249" s="53"/>
      <c r="CI1249" s="53"/>
      <c r="CJ1249" s="53"/>
      <c r="CK1249" s="53"/>
      <c r="CL1249" s="53"/>
      <c r="CM1249" s="53"/>
      <c r="CN1249" s="53"/>
      <c r="CO1249" s="53"/>
      <c r="CP1249" s="53"/>
      <c r="CQ1249" s="53"/>
      <c r="CR1249" s="53"/>
      <c r="CS1249" s="53"/>
      <c r="CT1249" s="53"/>
      <c r="CU1249" s="53"/>
      <c r="CV1249" s="53"/>
      <c r="CW1249" s="53"/>
      <c r="CX1249" s="53"/>
      <c r="CY1249" s="53"/>
    </row>
    <row r="1250" spans="39:103" ht="10.5">
      <c r="AM1250" s="53"/>
      <c r="AN1250" s="53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3"/>
      <c r="BS1250" s="53"/>
      <c r="BT1250" s="53"/>
      <c r="BU1250" s="53"/>
      <c r="BV1250" s="53"/>
      <c r="BW1250" s="53"/>
      <c r="BX1250" s="53"/>
      <c r="BY1250" s="53"/>
      <c r="BZ1250" s="53"/>
      <c r="CA1250" s="53"/>
      <c r="CB1250" s="53"/>
      <c r="CC1250" s="53"/>
      <c r="CD1250" s="53"/>
      <c r="CE1250" s="53"/>
      <c r="CF1250" s="53"/>
      <c r="CG1250" s="53"/>
      <c r="CH1250" s="53"/>
      <c r="CI1250" s="53"/>
      <c r="CJ1250" s="53"/>
      <c r="CK1250" s="53"/>
      <c r="CL1250" s="53"/>
      <c r="CM1250" s="53"/>
      <c r="CN1250" s="53"/>
      <c r="CO1250" s="53"/>
      <c r="CP1250" s="53"/>
      <c r="CQ1250" s="53"/>
      <c r="CR1250" s="53"/>
      <c r="CS1250" s="53"/>
      <c r="CT1250" s="53"/>
      <c r="CU1250" s="53"/>
      <c r="CV1250" s="53"/>
      <c r="CW1250" s="53"/>
      <c r="CX1250" s="53"/>
      <c r="CY1250" s="53"/>
    </row>
    <row r="1251" spans="39:103" ht="10.5">
      <c r="AM1251" s="53"/>
      <c r="AN1251" s="53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3"/>
      <c r="BS1251" s="53"/>
      <c r="BT1251" s="53"/>
      <c r="BU1251" s="53"/>
      <c r="BV1251" s="53"/>
      <c r="BW1251" s="53"/>
      <c r="BX1251" s="53"/>
      <c r="BY1251" s="53"/>
      <c r="BZ1251" s="53"/>
      <c r="CA1251" s="53"/>
      <c r="CB1251" s="53"/>
      <c r="CC1251" s="53"/>
      <c r="CD1251" s="53"/>
      <c r="CE1251" s="53"/>
      <c r="CF1251" s="53"/>
      <c r="CG1251" s="53"/>
      <c r="CH1251" s="53"/>
      <c r="CI1251" s="53"/>
      <c r="CJ1251" s="53"/>
      <c r="CK1251" s="53"/>
      <c r="CL1251" s="53"/>
      <c r="CM1251" s="53"/>
      <c r="CN1251" s="53"/>
      <c r="CO1251" s="53"/>
      <c r="CP1251" s="53"/>
      <c r="CQ1251" s="53"/>
      <c r="CR1251" s="53"/>
      <c r="CS1251" s="53"/>
      <c r="CT1251" s="53"/>
      <c r="CU1251" s="53"/>
      <c r="CV1251" s="53"/>
      <c r="CW1251" s="53"/>
      <c r="CX1251" s="53"/>
      <c r="CY1251" s="53"/>
    </row>
    <row r="1252" spans="39:103" ht="10.5">
      <c r="AM1252" s="53"/>
      <c r="AN1252" s="53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3"/>
      <c r="BS1252" s="53"/>
      <c r="BT1252" s="53"/>
      <c r="BU1252" s="53"/>
      <c r="BV1252" s="53"/>
      <c r="BW1252" s="53"/>
      <c r="BX1252" s="53"/>
      <c r="BY1252" s="53"/>
      <c r="BZ1252" s="53"/>
      <c r="CA1252" s="53"/>
      <c r="CB1252" s="53"/>
      <c r="CC1252" s="53"/>
      <c r="CD1252" s="53"/>
      <c r="CE1252" s="53"/>
      <c r="CF1252" s="53"/>
      <c r="CG1252" s="53"/>
      <c r="CH1252" s="53"/>
      <c r="CI1252" s="53"/>
      <c r="CJ1252" s="53"/>
      <c r="CK1252" s="53"/>
      <c r="CL1252" s="53"/>
      <c r="CM1252" s="53"/>
      <c r="CN1252" s="53"/>
      <c r="CO1252" s="53"/>
      <c r="CP1252" s="53"/>
      <c r="CQ1252" s="53"/>
      <c r="CR1252" s="53"/>
      <c r="CS1252" s="53"/>
      <c r="CT1252" s="53"/>
      <c r="CU1252" s="53"/>
      <c r="CV1252" s="53"/>
      <c r="CW1252" s="53"/>
      <c r="CX1252" s="53"/>
      <c r="CY1252" s="53"/>
    </row>
    <row r="1253" spans="39:103" ht="10.5">
      <c r="AM1253" s="53"/>
      <c r="AN1253" s="53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3"/>
      <c r="BS1253" s="53"/>
      <c r="BT1253" s="53"/>
      <c r="BU1253" s="53"/>
      <c r="BV1253" s="53"/>
      <c r="BW1253" s="53"/>
      <c r="BX1253" s="53"/>
      <c r="BY1253" s="53"/>
      <c r="BZ1253" s="53"/>
      <c r="CA1253" s="53"/>
      <c r="CB1253" s="53"/>
      <c r="CC1253" s="53"/>
      <c r="CD1253" s="53"/>
      <c r="CE1253" s="53"/>
      <c r="CF1253" s="53"/>
      <c r="CG1253" s="53"/>
      <c r="CH1253" s="53"/>
      <c r="CI1253" s="53"/>
      <c r="CJ1253" s="53"/>
      <c r="CK1253" s="53"/>
      <c r="CL1253" s="53"/>
      <c r="CM1253" s="53"/>
      <c r="CN1253" s="53"/>
      <c r="CO1253" s="53"/>
      <c r="CP1253" s="53"/>
      <c r="CQ1253" s="53"/>
      <c r="CR1253" s="53"/>
      <c r="CS1253" s="53"/>
      <c r="CT1253" s="53"/>
      <c r="CU1253" s="53"/>
      <c r="CV1253" s="53"/>
      <c r="CW1253" s="53"/>
      <c r="CX1253" s="53"/>
      <c r="CY1253" s="53"/>
    </row>
    <row r="1254" spans="39:103" ht="10.5">
      <c r="AM1254" s="53"/>
      <c r="AN1254" s="53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3"/>
      <c r="BS1254" s="53"/>
      <c r="BT1254" s="53"/>
      <c r="BU1254" s="53"/>
      <c r="BV1254" s="53"/>
      <c r="BW1254" s="53"/>
      <c r="BX1254" s="53"/>
      <c r="BY1254" s="53"/>
      <c r="BZ1254" s="53"/>
      <c r="CA1254" s="53"/>
      <c r="CB1254" s="53"/>
      <c r="CC1254" s="53"/>
      <c r="CD1254" s="53"/>
      <c r="CE1254" s="53"/>
      <c r="CF1254" s="53"/>
      <c r="CG1254" s="53"/>
      <c r="CH1254" s="53"/>
      <c r="CI1254" s="53"/>
      <c r="CJ1254" s="53"/>
      <c r="CK1254" s="53"/>
      <c r="CL1254" s="53"/>
      <c r="CM1254" s="53"/>
      <c r="CN1254" s="53"/>
      <c r="CO1254" s="53"/>
      <c r="CP1254" s="53"/>
      <c r="CQ1254" s="53"/>
      <c r="CR1254" s="53"/>
      <c r="CS1254" s="53"/>
      <c r="CT1254" s="53"/>
      <c r="CU1254" s="53"/>
      <c r="CV1254" s="53"/>
      <c r="CW1254" s="53"/>
      <c r="CX1254" s="53"/>
      <c r="CY1254" s="53"/>
    </row>
    <row r="1255" spans="39:103" ht="10.5">
      <c r="AM1255" s="53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3"/>
      <c r="BS1255" s="53"/>
      <c r="BT1255" s="53"/>
      <c r="BU1255" s="53"/>
      <c r="BV1255" s="53"/>
      <c r="BW1255" s="53"/>
      <c r="BX1255" s="53"/>
      <c r="BY1255" s="53"/>
      <c r="BZ1255" s="53"/>
      <c r="CA1255" s="53"/>
      <c r="CB1255" s="53"/>
      <c r="CC1255" s="53"/>
      <c r="CD1255" s="53"/>
      <c r="CE1255" s="53"/>
      <c r="CF1255" s="53"/>
      <c r="CG1255" s="53"/>
      <c r="CH1255" s="53"/>
      <c r="CI1255" s="53"/>
      <c r="CJ1255" s="53"/>
      <c r="CK1255" s="53"/>
      <c r="CL1255" s="53"/>
      <c r="CM1255" s="53"/>
      <c r="CN1255" s="53"/>
      <c r="CO1255" s="53"/>
      <c r="CP1255" s="53"/>
      <c r="CQ1255" s="53"/>
      <c r="CR1255" s="53"/>
      <c r="CS1255" s="53"/>
      <c r="CT1255" s="53"/>
      <c r="CU1255" s="53"/>
      <c r="CV1255" s="53"/>
      <c r="CW1255" s="53"/>
      <c r="CX1255" s="53"/>
      <c r="CY1255" s="53"/>
    </row>
    <row r="1256" spans="39:103" ht="10.5"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3"/>
      <c r="BS1256" s="53"/>
      <c r="BT1256" s="53"/>
      <c r="BU1256" s="53"/>
      <c r="BV1256" s="53"/>
      <c r="BW1256" s="53"/>
      <c r="BX1256" s="53"/>
      <c r="BY1256" s="53"/>
      <c r="BZ1256" s="53"/>
      <c r="CA1256" s="53"/>
      <c r="CB1256" s="53"/>
      <c r="CC1256" s="53"/>
      <c r="CD1256" s="53"/>
      <c r="CE1256" s="53"/>
      <c r="CF1256" s="53"/>
      <c r="CG1256" s="53"/>
      <c r="CH1256" s="53"/>
      <c r="CI1256" s="53"/>
      <c r="CJ1256" s="53"/>
      <c r="CK1256" s="53"/>
      <c r="CL1256" s="53"/>
      <c r="CM1256" s="53"/>
      <c r="CN1256" s="53"/>
      <c r="CO1256" s="53"/>
      <c r="CP1256" s="53"/>
      <c r="CQ1256" s="53"/>
      <c r="CR1256" s="53"/>
      <c r="CS1256" s="53"/>
      <c r="CT1256" s="53"/>
      <c r="CU1256" s="53"/>
      <c r="CV1256" s="53"/>
      <c r="CW1256" s="53"/>
      <c r="CX1256" s="53"/>
      <c r="CY1256" s="53"/>
    </row>
    <row r="1257" spans="39:103" ht="10.5">
      <c r="AM1257" s="53"/>
      <c r="AN1257" s="53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3"/>
      <c r="BS1257" s="53"/>
      <c r="BT1257" s="53"/>
      <c r="BU1257" s="53"/>
      <c r="BV1257" s="53"/>
      <c r="BW1257" s="53"/>
      <c r="BX1257" s="53"/>
      <c r="BY1257" s="53"/>
      <c r="BZ1257" s="53"/>
      <c r="CA1257" s="53"/>
      <c r="CB1257" s="53"/>
      <c r="CC1257" s="53"/>
      <c r="CD1257" s="53"/>
      <c r="CE1257" s="53"/>
      <c r="CF1257" s="53"/>
      <c r="CG1257" s="53"/>
      <c r="CH1257" s="53"/>
      <c r="CI1257" s="53"/>
      <c r="CJ1257" s="53"/>
      <c r="CK1257" s="53"/>
      <c r="CL1257" s="53"/>
      <c r="CM1257" s="53"/>
      <c r="CN1257" s="53"/>
      <c r="CO1257" s="53"/>
      <c r="CP1257" s="53"/>
      <c r="CQ1257" s="53"/>
      <c r="CR1257" s="53"/>
      <c r="CS1257" s="53"/>
      <c r="CT1257" s="53"/>
      <c r="CU1257" s="53"/>
      <c r="CV1257" s="53"/>
      <c r="CW1257" s="53"/>
      <c r="CX1257" s="53"/>
      <c r="CY1257" s="53"/>
    </row>
    <row r="1258" spans="39:103" ht="10.5">
      <c r="AM1258" s="53"/>
      <c r="AN1258" s="53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3"/>
      <c r="BS1258" s="53"/>
      <c r="BT1258" s="53"/>
      <c r="BU1258" s="53"/>
      <c r="BV1258" s="53"/>
      <c r="BW1258" s="53"/>
      <c r="BX1258" s="53"/>
      <c r="BY1258" s="53"/>
      <c r="BZ1258" s="53"/>
      <c r="CA1258" s="53"/>
      <c r="CB1258" s="53"/>
      <c r="CC1258" s="53"/>
      <c r="CD1258" s="53"/>
      <c r="CE1258" s="53"/>
      <c r="CF1258" s="53"/>
      <c r="CG1258" s="53"/>
      <c r="CH1258" s="53"/>
      <c r="CI1258" s="53"/>
      <c r="CJ1258" s="53"/>
      <c r="CK1258" s="53"/>
      <c r="CL1258" s="53"/>
      <c r="CM1258" s="53"/>
      <c r="CN1258" s="53"/>
      <c r="CO1258" s="53"/>
      <c r="CP1258" s="53"/>
      <c r="CQ1258" s="53"/>
      <c r="CR1258" s="53"/>
      <c r="CS1258" s="53"/>
      <c r="CT1258" s="53"/>
      <c r="CU1258" s="53"/>
      <c r="CV1258" s="53"/>
      <c r="CW1258" s="53"/>
      <c r="CX1258" s="53"/>
      <c r="CY1258" s="53"/>
    </row>
    <row r="1259" spans="39:103" ht="10.5">
      <c r="AM1259" s="53"/>
      <c r="AN1259" s="53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3"/>
      <c r="BS1259" s="53"/>
      <c r="BT1259" s="53"/>
      <c r="BU1259" s="53"/>
      <c r="BV1259" s="53"/>
      <c r="BW1259" s="53"/>
      <c r="BX1259" s="53"/>
      <c r="BY1259" s="53"/>
      <c r="BZ1259" s="53"/>
      <c r="CA1259" s="53"/>
      <c r="CB1259" s="53"/>
      <c r="CC1259" s="53"/>
      <c r="CD1259" s="53"/>
      <c r="CE1259" s="53"/>
      <c r="CF1259" s="53"/>
      <c r="CG1259" s="53"/>
      <c r="CH1259" s="53"/>
      <c r="CI1259" s="53"/>
      <c r="CJ1259" s="53"/>
      <c r="CK1259" s="53"/>
      <c r="CL1259" s="53"/>
      <c r="CM1259" s="53"/>
      <c r="CN1259" s="53"/>
      <c r="CO1259" s="53"/>
      <c r="CP1259" s="53"/>
      <c r="CQ1259" s="53"/>
      <c r="CR1259" s="53"/>
      <c r="CS1259" s="53"/>
      <c r="CT1259" s="53"/>
      <c r="CU1259" s="53"/>
      <c r="CV1259" s="53"/>
      <c r="CW1259" s="53"/>
      <c r="CX1259" s="53"/>
      <c r="CY1259" s="53"/>
    </row>
    <row r="1260" spans="39:103" ht="10.5">
      <c r="AM1260" s="53"/>
      <c r="AN1260" s="53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3"/>
      <c r="BS1260" s="53"/>
      <c r="BT1260" s="53"/>
      <c r="BU1260" s="53"/>
      <c r="BV1260" s="53"/>
      <c r="BW1260" s="53"/>
      <c r="BX1260" s="53"/>
      <c r="BY1260" s="53"/>
      <c r="BZ1260" s="53"/>
      <c r="CA1260" s="53"/>
      <c r="CB1260" s="53"/>
      <c r="CC1260" s="53"/>
      <c r="CD1260" s="53"/>
      <c r="CE1260" s="53"/>
      <c r="CF1260" s="53"/>
      <c r="CG1260" s="53"/>
      <c r="CH1260" s="53"/>
      <c r="CI1260" s="53"/>
      <c r="CJ1260" s="53"/>
      <c r="CK1260" s="53"/>
      <c r="CL1260" s="53"/>
      <c r="CM1260" s="53"/>
      <c r="CN1260" s="53"/>
      <c r="CO1260" s="53"/>
      <c r="CP1260" s="53"/>
      <c r="CQ1260" s="53"/>
      <c r="CR1260" s="53"/>
      <c r="CS1260" s="53"/>
      <c r="CT1260" s="53"/>
      <c r="CU1260" s="53"/>
      <c r="CV1260" s="53"/>
      <c r="CW1260" s="53"/>
      <c r="CX1260" s="53"/>
      <c r="CY1260" s="53"/>
    </row>
    <row r="1261" spans="39:103" ht="10.5"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3"/>
      <c r="BS1261" s="53"/>
      <c r="BT1261" s="53"/>
      <c r="BU1261" s="53"/>
      <c r="BV1261" s="53"/>
      <c r="BW1261" s="53"/>
      <c r="BX1261" s="53"/>
      <c r="BY1261" s="53"/>
      <c r="BZ1261" s="53"/>
      <c r="CA1261" s="53"/>
      <c r="CB1261" s="53"/>
      <c r="CC1261" s="53"/>
      <c r="CD1261" s="53"/>
      <c r="CE1261" s="53"/>
      <c r="CF1261" s="53"/>
      <c r="CG1261" s="53"/>
      <c r="CH1261" s="53"/>
      <c r="CI1261" s="53"/>
      <c r="CJ1261" s="53"/>
      <c r="CK1261" s="53"/>
      <c r="CL1261" s="53"/>
      <c r="CM1261" s="53"/>
      <c r="CN1261" s="53"/>
      <c r="CO1261" s="53"/>
      <c r="CP1261" s="53"/>
      <c r="CQ1261" s="53"/>
      <c r="CR1261" s="53"/>
      <c r="CS1261" s="53"/>
      <c r="CT1261" s="53"/>
      <c r="CU1261" s="53"/>
      <c r="CV1261" s="53"/>
      <c r="CW1261" s="53"/>
      <c r="CX1261" s="53"/>
      <c r="CY1261" s="53"/>
    </row>
    <row r="1262" spans="39:103" ht="10.5">
      <c r="AM1262" s="53"/>
      <c r="AN1262" s="53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3"/>
      <c r="BS1262" s="53"/>
      <c r="BT1262" s="53"/>
      <c r="BU1262" s="53"/>
      <c r="BV1262" s="53"/>
      <c r="BW1262" s="53"/>
      <c r="BX1262" s="53"/>
      <c r="BY1262" s="53"/>
      <c r="BZ1262" s="53"/>
      <c r="CA1262" s="53"/>
      <c r="CB1262" s="53"/>
      <c r="CC1262" s="53"/>
      <c r="CD1262" s="53"/>
      <c r="CE1262" s="53"/>
      <c r="CF1262" s="53"/>
      <c r="CG1262" s="53"/>
      <c r="CH1262" s="53"/>
      <c r="CI1262" s="53"/>
      <c r="CJ1262" s="53"/>
      <c r="CK1262" s="53"/>
      <c r="CL1262" s="53"/>
      <c r="CM1262" s="53"/>
      <c r="CN1262" s="53"/>
      <c r="CO1262" s="53"/>
      <c r="CP1262" s="53"/>
      <c r="CQ1262" s="53"/>
      <c r="CR1262" s="53"/>
      <c r="CS1262" s="53"/>
      <c r="CT1262" s="53"/>
      <c r="CU1262" s="53"/>
      <c r="CV1262" s="53"/>
      <c r="CW1262" s="53"/>
      <c r="CX1262" s="53"/>
      <c r="CY1262" s="53"/>
    </row>
    <row r="1263" spans="39:103" ht="10.5">
      <c r="AM1263" s="53"/>
      <c r="AN1263" s="53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3"/>
      <c r="BS1263" s="53"/>
      <c r="BT1263" s="53"/>
      <c r="BU1263" s="53"/>
      <c r="BV1263" s="53"/>
      <c r="BW1263" s="53"/>
      <c r="BX1263" s="53"/>
      <c r="BY1263" s="53"/>
      <c r="BZ1263" s="53"/>
      <c r="CA1263" s="53"/>
      <c r="CB1263" s="53"/>
      <c r="CC1263" s="53"/>
      <c r="CD1263" s="53"/>
      <c r="CE1263" s="53"/>
      <c r="CF1263" s="53"/>
      <c r="CG1263" s="53"/>
      <c r="CH1263" s="53"/>
      <c r="CI1263" s="53"/>
      <c r="CJ1263" s="53"/>
      <c r="CK1263" s="53"/>
      <c r="CL1263" s="53"/>
      <c r="CM1263" s="53"/>
      <c r="CN1263" s="53"/>
      <c r="CO1263" s="53"/>
      <c r="CP1263" s="53"/>
      <c r="CQ1263" s="53"/>
      <c r="CR1263" s="53"/>
      <c r="CS1263" s="53"/>
      <c r="CT1263" s="53"/>
      <c r="CU1263" s="53"/>
      <c r="CV1263" s="53"/>
      <c r="CW1263" s="53"/>
      <c r="CX1263" s="53"/>
      <c r="CY1263" s="53"/>
    </row>
    <row r="1264" spans="39:103" ht="10.5">
      <c r="AM1264" s="53"/>
      <c r="AN1264" s="53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3"/>
      <c r="BS1264" s="53"/>
      <c r="BT1264" s="53"/>
      <c r="BU1264" s="53"/>
      <c r="BV1264" s="53"/>
      <c r="BW1264" s="53"/>
      <c r="BX1264" s="53"/>
      <c r="BY1264" s="53"/>
      <c r="BZ1264" s="53"/>
      <c r="CA1264" s="53"/>
      <c r="CB1264" s="53"/>
      <c r="CC1264" s="53"/>
      <c r="CD1264" s="53"/>
      <c r="CE1264" s="53"/>
      <c r="CF1264" s="53"/>
      <c r="CG1264" s="53"/>
      <c r="CH1264" s="53"/>
      <c r="CI1264" s="53"/>
      <c r="CJ1264" s="53"/>
      <c r="CK1264" s="53"/>
      <c r="CL1264" s="53"/>
      <c r="CM1264" s="53"/>
      <c r="CN1264" s="53"/>
      <c r="CO1264" s="53"/>
      <c r="CP1264" s="53"/>
      <c r="CQ1264" s="53"/>
      <c r="CR1264" s="53"/>
      <c r="CS1264" s="53"/>
      <c r="CT1264" s="53"/>
      <c r="CU1264" s="53"/>
      <c r="CV1264" s="53"/>
      <c r="CW1264" s="53"/>
      <c r="CX1264" s="53"/>
      <c r="CY1264" s="53"/>
    </row>
    <row r="1265" spans="39:103" ht="10.5">
      <c r="AM1265" s="53"/>
      <c r="AN1265" s="53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3"/>
      <c r="BS1265" s="53"/>
      <c r="BT1265" s="53"/>
      <c r="BU1265" s="53"/>
      <c r="BV1265" s="53"/>
      <c r="BW1265" s="53"/>
      <c r="BX1265" s="53"/>
      <c r="BY1265" s="53"/>
      <c r="BZ1265" s="53"/>
      <c r="CA1265" s="53"/>
      <c r="CB1265" s="53"/>
      <c r="CC1265" s="53"/>
      <c r="CD1265" s="53"/>
      <c r="CE1265" s="53"/>
      <c r="CF1265" s="53"/>
      <c r="CG1265" s="53"/>
      <c r="CH1265" s="53"/>
      <c r="CI1265" s="53"/>
      <c r="CJ1265" s="53"/>
      <c r="CK1265" s="53"/>
      <c r="CL1265" s="53"/>
      <c r="CM1265" s="53"/>
      <c r="CN1265" s="53"/>
      <c r="CO1265" s="53"/>
      <c r="CP1265" s="53"/>
      <c r="CQ1265" s="53"/>
      <c r="CR1265" s="53"/>
      <c r="CS1265" s="53"/>
      <c r="CT1265" s="53"/>
      <c r="CU1265" s="53"/>
      <c r="CV1265" s="53"/>
      <c r="CW1265" s="53"/>
      <c r="CX1265" s="53"/>
      <c r="CY1265" s="53"/>
    </row>
    <row r="1266" spans="39:103" ht="10.5"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3"/>
      <c r="BS1266" s="53"/>
      <c r="BT1266" s="53"/>
      <c r="BU1266" s="53"/>
      <c r="BV1266" s="53"/>
      <c r="BW1266" s="53"/>
      <c r="BX1266" s="53"/>
      <c r="BY1266" s="53"/>
      <c r="BZ1266" s="53"/>
      <c r="CA1266" s="53"/>
      <c r="CB1266" s="53"/>
      <c r="CC1266" s="53"/>
      <c r="CD1266" s="53"/>
      <c r="CE1266" s="53"/>
      <c r="CF1266" s="53"/>
      <c r="CG1266" s="53"/>
      <c r="CH1266" s="53"/>
      <c r="CI1266" s="53"/>
      <c r="CJ1266" s="53"/>
      <c r="CK1266" s="53"/>
      <c r="CL1266" s="53"/>
      <c r="CM1266" s="53"/>
      <c r="CN1266" s="53"/>
      <c r="CO1266" s="53"/>
      <c r="CP1266" s="53"/>
      <c r="CQ1266" s="53"/>
      <c r="CR1266" s="53"/>
      <c r="CS1266" s="53"/>
      <c r="CT1266" s="53"/>
      <c r="CU1266" s="53"/>
      <c r="CV1266" s="53"/>
      <c r="CW1266" s="53"/>
      <c r="CX1266" s="53"/>
      <c r="CY1266" s="53"/>
    </row>
    <row r="1267" spans="39:103" ht="10.5">
      <c r="AM1267" s="53"/>
      <c r="AN1267" s="53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3"/>
      <c r="BS1267" s="53"/>
      <c r="BT1267" s="53"/>
      <c r="BU1267" s="53"/>
      <c r="BV1267" s="53"/>
      <c r="BW1267" s="53"/>
      <c r="BX1267" s="53"/>
      <c r="BY1267" s="53"/>
      <c r="BZ1267" s="53"/>
      <c r="CA1267" s="53"/>
      <c r="CB1267" s="53"/>
      <c r="CC1267" s="53"/>
      <c r="CD1267" s="53"/>
      <c r="CE1267" s="53"/>
      <c r="CF1267" s="53"/>
      <c r="CG1267" s="53"/>
      <c r="CH1267" s="53"/>
      <c r="CI1267" s="53"/>
      <c r="CJ1267" s="53"/>
      <c r="CK1267" s="53"/>
      <c r="CL1267" s="53"/>
      <c r="CM1267" s="53"/>
      <c r="CN1267" s="53"/>
      <c r="CO1267" s="53"/>
      <c r="CP1267" s="53"/>
      <c r="CQ1267" s="53"/>
      <c r="CR1267" s="53"/>
      <c r="CS1267" s="53"/>
      <c r="CT1267" s="53"/>
      <c r="CU1267" s="53"/>
      <c r="CV1267" s="53"/>
      <c r="CW1267" s="53"/>
      <c r="CX1267" s="53"/>
      <c r="CY1267" s="53"/>
    </row>
    <row r="1268" spans="39:103" ht="10.5">
      <c r="AM1268" s="53"/>
      <c r="AN1268" s="53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3"/>
      <c r="BS1268" s="53"/>
      <c r="BT1268" s="53"/>
      <c r="BU1268" s="53"/>
      <c r="BV1268" s="53"/>
      <c r="BW1268" s="53"/>
      <c r="BX1268" s="53"/>
      <c r="BY1268" s="53"/>
      <c r="BZ1268" s="53"/>
      <c r="CA1268" s="53"/>
      <c r="CB1268" s="53"/>
      <c r="CC1268" s="53"/>
      <c r="CD1268" s="53"/>
      <c r="CE1268" s="53"/>
      <c r="CF1268" s="53"/>
      <c r="CG1268" s="53"/>
      <c r="CH1268" s="53"/>
      <c r="CI1268" s="53"/>
      <c r="CJ1268" s="53"/>
      <c r="CK1268" s="53"/>
      <c r="CL1268" s="53"/>
      <c r="CM1268" s="53"/>
      <c r="CN1268" s="53"/>
      <c r="CO1268" s="53"/>
      <c r="CP1268" s="53"/>
      <c r="CQ1268" s="53"/>
      <c r="CR1268" s="53"/>
      <c r="CS1268" s="53"/>
      <c r="CT1268" s="53"/>
      <c r="CU1268" s="53"/>
      <c r="CV1268" s="53"/>
      <c r="CW1268" s="53"/>
      <c r="CX1268" s="53"/>
      <c r="CY1268" s="53"/>
    </row>
    <row r="1269" spans="39:103" ht="10.5">
      <c r="AM1269" s="53"/>
      <c r="AN1269" s="53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3"/>
      <c r="BS1269" s="53"/>
      <c r="BT1269" s="53"/>
      <c r="BU1269" s="53"/>
      <c r="BV1269" s="53"/>
      <c r="BW1269" s="53"/>
      <c r="BX1269" s="53"/>
      <c r="BY1269" s="53"/>
      <c r="BZ1269" s="53"/>
      <c r="CA1269" s="53"/>
      <c r="CB1269" s="53"/>
      <c r="CC1269" s="53"/>
      <c r="CD1269" s="53"/>
      <c r="CE1269" s="53"/>
      <c r="CF1269" s="53"/>
      <c r="CG1269" s="53"/>
      <c r="CH1269" s="53"/>
      <c r="CI1269" s="53"/>
      <c r="CJ1269" s="53"/>
      <c r="CK1269" s="53"/>
      <c r="CL1269" s="53"/>
      <c r="CM1269" s="53"/>
      <c r="CN1269" s="53"/>
      <c r="CO1269" s="53"/>
      <c r="CP1269" s="53"/>
      <c r="CQ1269" s="53"/>
      <c r="CR1269" s="53"/>
      <c r="CS1269" s="53"/>
      <c r="CT1269" s="53"/>
      <c r="CU1269" s="53"/>
      <c r="CV1269" s="53"/>
      <c r="CW1269" s="53"/>
      <c r="CX1269" s="53"/>
      <c r="CY1269" s="53"/>
    </row>
    <row r="1270" spans="39:103" ht="10.5">
      <c r="AM1270" s="53"/>
      <c r="AN1270" s="53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3"/>
      <c r="BS1270" s="53"/>
      <c r="BT1270" s="53"/>
      <c r="BU1270" s="53"/>
      <c r="BV1270" s="53"/>
      <c r="BW1270" s="53"/>
      <c r="BX1270" s="53"/>
      <c r="BY1270" s="53"/>
      <c r="BZ1270" s="53"/>
      <c r="CA1270" s="53"/>
      <c r="CB1270" s="53"/>
      <c r="CC1270" s="53"/>
      <c r="CD1270" s="53"/>
      <c r="CE1270" s="53"/>
      <c r="CF1270" s="53"/>
      <c r="CG1270" s="53"/>
      <c r="CH1270" s="53"/>
      <c r="CI1270" s="53"/>
      <c r="CJ1270" s="53"/>
      <c r="CK1270" s="53"/>
      <c r="CL1270" s="53"/>
      <c r="CM1270" s="53"/>
      <c r="CN1270" s="53"/>
      <c r="CO1270" s="53"/>
      <c r="CP1270" s="53"/>
      <c r="CQ1270" s="53"/>
      <c r="CR1270" s="53"/>
      <c r="CS1270" s="53"/>
      <c r="CT1270" s="53"/>
      <c r="CU1270" s="53"/>
      <c r="CV1270" s="53"/>
      <c r="CW1270" s="53"/>
      <c r="CX1270" s="53"/>
      <c r="CY1270" s="53"/>
    </row>
    <row r="1271" spans="39:103" ht="10.5">
      <c r="AM1271" s="53"/>
      <c r="AN1271" s="53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3"/>
      <c r="BS1271" s="53"/>
      <c r="BT1271" s="53"/>
      <c r="BU1271" s="53"/>
      <c r="BV1271" s="53"/>
      <c r="BW1271" s="53"/>
      <c r="BX1271" s="53"/>
      <c r="BY1271" s="53"/>
      <c r="BZ1271" s="53"/>
      <c r="CA1271" s="53"/>
      <c r="CB1271" s="53"/>
      <c r="CC1271" s="53"/>
      <c r="CD1271" s="53"/>
      <c r="CE1271" s="53"/>
      <c r="CF1271" s="53"/>
      <c r="CG1271" s="53"/>
      <c r="CH1271" s="53"/>
      <c r="CI1271" s="53"/>
      <c r="CJ1271" s="53"/>
      <c r="CK1271" s="53"/>
      <c r="CL1271" s="53"/>
      <c r="CM1271" s="53"/>
      <c r="CN1271" s="53"/>
      <c r="CO1271" s="53"/>
      <c r="CP1271" s="53"/>
      <c r="CQ1271" s="53"/>
      <c r="CR1271" s="53"/>
      <c r="CS1271" s="53"/>
      <c r="CT1271" s="53"/>
      <c r="CU1271" s="53"/>
      <c r="CV1271" s="53"/>
      <c r="CW1271" s="53"/>
      <c r="CX1271" s="53"/>
      <c r="CY1271" s="53"/>
    </row>
    <row r="1272" spans="39:103" ht="10.5">
      <c r="AM1272" s="53"/>
      <c r="AN1272" s="53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3"/>
      <c r="BS1272" s="53"/>
      <c r="BT1272" s="53"/>
      <c r="BU1272" s="53"/>
      <c r="BV1272" s="53"/>
      <c r="BW1272" s="53"/>
      <c r="BX1272" s="53"/>
      <c r="BY1272" s="53"/>
      <c r="BZ1272" s="53"/>
      <c r="CA1272" s="53"/>
      <c r="CB1272" s="53"/>
      <c r="CC1272" s="53"/>
      <c r="CD1272" s="53"/>
      <c r="CE1272" s="53"/>
      <c r="CF1272" s="53"/>
      <c r="CG1272" s="53"/>
      <c r="CH1272" s="53"/>
      <c r="CI1272" s="53"/>
      <c r="CJ1272" s="53"/>
      <c r="CK1272" s="53"/>
      <c r="CL1272" s="53"/>
      <c r="CM1272" s="53"/>
      <c r="CN1272" s="53"/>
      <c r="CO1272" s="53"/>
      <c r="CP1272" s="53"/>
      <c r="CQ1272" s="53"/>
      <c r="CR1272" s="53"/>
      <c r="CS1272" s="53"/>
      <c r="CT1272" s="53"/>
      <c r="CU1272" s="53"/>
      <c r="CV1272" s="53"/>
      <c r="CW1272" s="53"/>
      <c r="CX1272" s="53"/>
      <c r="CY1272" s="53"/>
    </row>
    <row r="1273" spans="39:103" ht="10.5">
      <c r="AM1273" s="53"/>
      <c r="AN1273" s="53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3"/>
      <c r="BS1273" s="53"/>
      <c r="BT1273" s="53"/>
      <c r="BU1273" s="53"/>
      <c r="BV1273" s="53"/>
      <c r="BW1273" s="53"/>
      <c r="BX1273" s="53"/>
      <c r="BY1273" s="53"/>
      <c r="BZ1273" s="53"/>
      <c r="CA1273" s="53"/>
      <c r="CB1273" s="53"/>
      <c r="CC1273" s="53"/>
      <c r="CD1273" s="53"/>
      <c r="CE1273" s="53"/>
      <c r="CF1273" s="53"/>
      <c r="CG1273" s="53"/>
      <c r="CH1273" s="53"/>
      <c r="CI1273" s="53"/>
      <c r="CJ1273" s="53"/>
      <c r="CK1273" s="53"/>
      <c r="CL1273" s="53"/>
      <c r="CM1273" s="53"/>
      <c r="CN1273" s="53"/>
      <c r="CO1273" s="53"/>
      <c r="CP1273" s="53"/>
      <c r="CQ1273" s="53"/>
      <c r="CR1273" s="53"/>
      <c r="CS1273" s="53"/>
      <c r="CT1273" s="53"/>
      <c r="CU1273" s="53"/>
      <c r="CV1273" s="53"/>
      <c r="CW1273" s="53"/>
      <c r="CX1273" s="53"/>
      <c r="CY1273" s="53"/>
    </row>
    <row r="1274" spans="39:103" ht="10.5">
      <c r="AM1274" s="53"/>
      <c r="AN1274" s="53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3"/>
      <c r="BS1274" s="53"/>
      <c r="BT1274" s="53"/>
      <c r="BU1274" s="53"/>
      <c r="BV1274" s="53"/>
      <c r="BW1274" s="53"/>
      <c r="BX1274" s="53"/>
      <c r="BY1274" s="53"/>
      <c r="BZ1274" s="53"/>
      <c r="CA1274" s="53"/>
      <c r="CB1274" s="53"/>
      <c r="CC1274" s="53"/>
      <c r="CD1274" s="53"/>
      <c r="CE1274" s="53"/>
      <c r="CF1274" s="53"/>
      <c r="CG1274" s="53"/>
      <c r="CH1274" s="53"/>
      <c r="CI1274" s="53"/>
      <c r="CJ1274" s="53"/>
      <c r="CK1274" s="53"/>
      <c r="CL1274" s="53"/>
      <c r="CM1274" s="53"/>
      <c r="CN1274" s="53"/>
      <c r="CO1274" s="53"/>
      <c r="CP1274" s="53"/>
      <c r="CQ1274" s="53"/>
      <c r="CR1274" s="53"/>
      <c r="CS1274" s="53"/>
      <c r="CT1274" s="53"/>
      <c r="CU1274" s="53"/>
      <c r="CV1274" s="53"/>
      <c r="CW1274" s="53"/>
      <c r="CX1274" s="53"/>
      <c r="CY1274" s="53"/>
    </row>
    <row r="1275" spans="39:103" ht="10.5">
      <c r="AM1275" s="53"/>
      <c r="AN1275" s="53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3"/>
      <c r="BS1275" s="53"/>
      <c r="BT1275" s="53"/>
      <c r="BU1275" s="53"/>
      <c r="BV1275" s="53"/>
      <c r="BW1275" s="53"/>
      <c r="BX1275" s="53"/>
      <c r="BY1275" s="53"/>
      <c r="BZ1275" s="53"/>
      <c r="CA1275" s="53"/>
      <c r="CB1275" s="53"/>
      <c r="CC1275" s="53"/>
      <c r="CD1275" s="53"/>
      <c r="CE1275" s="53"/>
      <c r="CF1275" s="53"/>
      <c r="CG1275" s="53"/>
      <c r="CH1275" s="53"/>
      <c r="CI1275" s="53"/>
      <c r="CJ1275" s="53"/>
      <c r="CK1275" s="53"/>
      <c r="CL1275" s="53"/>
      <c r="CM1275" s="53"/>
      <c r="CN1275" s="53"/>
      <c r="CO1275" s="53"/>
      <c r="CP1275" s="53"/>
      <c r="CQ1275" s="53"/>
      <c r="CR1275" s="53"/>
      <c r="CS1275" s="53"/>
      <c r="CT1275" s="53"/>
      <c r="CU1275" s="53"/>
      <c r="CV1275" s="53"/>
      <c r="CW1275" s="53"/>
      <c r="CX1275" s="53"/>
      <c r="CY1275" s="53"/>
    </row>
    <row r="1276" spans="39:103" ht="10.5">
      <c r="AM1276" s="53"/>
      <c r="AN1276" s="53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3"/>
      <c r="BS1276" s="53"/>
      <c r="BT1276" s="53"/>
      <c r="BU1276" s="53"/>
      <c r="BV1276" s="53"/>
      <c r="BW1276" s="53"/>
      <c r="BX1276" s="53"/>
      <c r="BY1276" s="53"/>
      <c r="BZ1276" s="53"/>
      <c r="CA1276" s="53"/>
      <c r="CB1276" s="53"/>
      <c r="CC1276" s="53"/>
      <c r="CD1276" s="53"/>
      <c r="CE1276" s="53"/>
      <c r="CF1276" s="53"/>
      <c r="CG1276" s="53"/>
      <c r="CH1276" s="53"/>
      <c r="CI1276" s="53"/>
      <c r="CJ1276" s="53"/>
      <c r="CK1276" s="53"/>
      <c r="CL1276" s="53"/>
      <c r="CM1276" s="53"/>
      <c r="CN1276" s="53"/>
      <c r="CO1276" s="53"/>
      <c r="CP1276" s="53"/>
      <c r="CQ1276" s="53"/>
      <c r="CR1276" s="53"/>
      <c r="CS1276" s="53"/>
      <c r="CT1276" s="53"/>
      <c r="CU1276" s="53"/>
      <c r="CV1276" s="53"/>
      <c r="CW1276" s="53"/>
      <c r="CX1276" s="53"/>
      <c r="CY1276" s="53"/>
    </row>
    <row r="1277" spans="39:103" ht="10.5">
      <c r="AM1277" s="53"/>
      <c r="AN1277" s="53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3"/>
      <c r="BS1277" s="53"/>
      <c r="BT1277" s="53"/>
      <c r="BU1277" s="53"/>
      <c r="BV1277" s="53"/>
      <c r="BW1277" s="53"/>
      <c r="BX1277" s="53"/>
      <c r="BY1277" s="53"/>
      <c r="BZ1277" s="53"/>
      <c r="CA1277" s="53"/>
      <c r="CB1277" s="53"/>
      <c r="CC1277" s="53"/>
      <c r="CD1277" s="53"/>
      <c r="CE1277" s="53"/>
      <c r="CF1277" s="53"/>
      <c r="CG1277" s="53"/>
      <c r="CH1277" s="53"/>
      <c r="CI1277" s="53"/>
      <c r="CJ1277" s="53"/>
      <c r="CK1277" s="53"/>
      <c r="CL1277" s="53"/>
      <c r="CM1277" s="53"/>
      <c r="CN1277" s="53"/>
      <c r="CO1277" s="53"/>
      <c r="CP1277" s="53"/>
      <c r="CQ1277" s="53"/>
      <c r="CR1277" s="53"/>
      <c r="CS1277" s="53"/>
      <c r="CT1277" s="53"/>
      <c r="CU1277" s="53"/>
      <c r="CV1277" s="53"/>
      <c r="CW1277" s="53"/>
      <c r="CX1277" s="53"/>
      <c r="CY1277" s="53"/>
    </row>
    <row r="1278" spans="39:103" ht="10.5">
      <c r="AM1278" s="53"/>
      <c r="AN1278" s="53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3"/>
      <c r="BS1278" s="53"/>
      <c r="BT1278" s="53"/>
      <c r="BU1278" s="53"/>
      <c r="BV1278" s="53"/>
      <c r="BW1278" s="53"/>
      <c r="BX1278" s="53"/>
      <c r="BY1278" s="53"/>
      <c r="BZ1278" s="53"/>
      <c r="CA1278" s="53"/>
      <c r="CB1278" s="53"/>
      <c r="CC1278" s="53"/>
      <c r="CD1278" s="53"/>
      <c r="CE1278" s="53"/>
      <c r="CF1278" s="53"/>
      <c r="CG1278" s="53"/>
      <c r="CH1278" s="53"/>
      <c r="CI1278" s="53"/>
      <c r="CJ1278" s="53"/>
      <c r="CK1278" s="53"/>
      <c r="CL1278" s="53"/>
      <c r="CM1278" s="53"/>
      <c r="CN1278" s="53"/>
      <c r="CO1278" s="53"/>
      <c r="CP1278" s="53"/>
      <c r="CQ1278" s="53"/>
      <c r="CR1278" s="53"/>
      <c r="CS1278" s="53"/>
      <c r="CT1278" s="53"/>
      <c r="CU1278" s="53"/>
      <c r="CV1278" s="53"/>
      <c r="CW1278" s="53"/>
      <c r="CX1278" s="53"/>
      <c r="CY1278" s="53"/>
    </row>
    <row r="1279" spans="39:103" ht="10.5">
      <c r="AM1279" s="53"/>
      <c r="AN1279" s="53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3"/>
      <c r="BS1279" s="53"/>
      <c r="BT1279" s="53"/>
      <c r="BU1279" s="53"/>
      <c r="BV1279" s="53"/>
      <c r="BW1279" s="53"/>
      <c r="BX1279" s="53"/>
      <c r="BY1279" s="53"/>
      <c r="BZ1279" s="53"/>
      <c r="CA1279" s="53"/>
      <c r="CB1279" s="53"/>
      <c r="CC1279" s="53"/>
      <c r="CD1279" s="53"/>
      <c r="CE1279" s="53"/>
      <c r="CF1279" s="53"/>
      <c r="CG1279" s="53"/>
      <c r="CH1279" s="53"/>
      <c r="CI1279" s="53"/>
      <c r="CJ1279" s="53"/>
      <c r="CK1279" s="53"/>
      <c r="CL1279" s="53"/>
      <c r="CM1279" s="53"/>
      <c r="CN1279" s="53"/>
      <c r="CO1279" s="53"/>
      <c r="CP1279" s="53"/>
      <c r="CQ1279" s="53"/>
      <c r="CR1279" s="53"/>
      <c r="CS1279" s="53"/>
      <c r="CT1279" s="53"/>
      <c r="CU1279" s="53"/>
      <c r="CV1279" s="53"/>
      <c r="CW1279" s="53"/>
      <c r="CX1279" s="53"/>
      <c r="CY1279" s="53"/>
    </row>
    <row r="1280" spans="39:103" ht="10.5"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3"/>
      <c r="BS1280" s="53"/>
      <c r="BT1280" s="53"/>
      <c r="BU1280" s="53"/>
      <c r="BV1280" s="53"/>
      <c r="BW1280" s="53"/>
      <c r="BX1280" s="53"/>
      <c r="BY1280" s="53"/>
      <c r="BZ1280" s="53"/>
      <c r="CA1280" s="53"/>
      <c r="CB1280" s="53"/>
      <c r="CC1280" s="53"/>
      <c r="CD1280" s="53"/>
      <c r="CE1280" s="53"/>
      <c r="CF1280" s="53"/>
      <c r="CG1280" s="53"/>
      <c r="CH1280" s="53"/>
      <c r="CI1280" s="53"/>
      <c r="CJ1280" s="53"/>
      <c r="CK1280" s="53"/>
      <c r="CL1280" s="53"/>
      <c r="CM1280" s="53"/>
      <c r="CN1280" s="53"/>
      <c r="CO1280" s="53"/>
      <c r="CP1280" s="53"/>
      <c r="CQ1280" s="53"/>
      <c r="CR1280" s="53"/>
      <c r="CS1280" s="53"/>
      <c r="CT1280" s="53"/>
      <c r="CU1280" s="53"/>
      <c r="CV1280" s="53"/>
      <c r="CW1280" s="53"/>
      <c r="CX1280" s="53"/>
      <c r="CY1280" s="53"/>
    </row>
    <row r="1281" spans="39:103" ht="10.5">
      <c r="AM1281" s="53"/>
      <c r="AN1281" s="53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3"/>
      <c r="BS1281" s="53"/>
      <c r="BT1281" s="53"/>
      <c r="BU1281" s="53"/>
      <c r="BV1281" s="53"/>
      <c r="BW1281" s="53"/>
      <c r="BX1281" s="53"/>
      <c r="BY1281" s="53"/>
      <c r="BZ1281" s="53"/>
      <c r="CA1281" s="53"/>
      <c r="CB1281" s="53"/>
      <c r="CC1281" s="53"/>
      <c r="CD1281" s="53"/>
      <c r="CE1281" s="53"/>
      <c r="CF1281" s="53"/>
      <c r="CG1281" s="53"/>
      <c r="CH1281" s="53"/>
      <c r="CI1281" s="53"/>
      <c r="CJ1281" s="53"/>
      <c r="CK1281" s="53"/>
      <c r="CL1281" s="53"/>
      <c r="CM1281" s="53"/>
      <c r="CN1281" s="53"/>
      <c r="CO1281" s="53"/>
      <c r="CP1281" s="53"/>
      <c r="CQ1281" s="53"/>
      <c r="CR1281" s="53"/>
      <c r="CS1281" s="53"/>
      <c r="CT1281" s="53"/>
      <c r="CU1281" s="53"/>
      <c r="CV1281" s="53"/>
      <c r="CW1281" s="53"/>
      <c r="CX1281" s="53"/>
      <c r="CY1281" s="53"/>
    </row>
    <row r="1282" spans="39:103" ht="10.5">
      <c r="AM1282" s="53"/>
      <c r="AN1282" s="53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3"/>
      <c r="BS1282" s="53"/>
      <c r="BT1282" s="53"/>
      <c r="BU1282" s="53"/>
      <c r="BV1282" s="53"/>
      <c r="BW1282" s="53"/>
      <c r="BX1282" s="53"/>
      <c r="BY1282" s="53"/>
      <c r="BZ1282" s="53"/>
      <c r="CA1282" s="53"/>
      <c r="CB1282" s="53"/>
      <c r="CC1282" s="53"/>
      <c r="CD1282" s="53"/>
      <c r="CE1282" s="53"/>
      <c r="CF1282" s="53"/>
      <c r="CG1282" s="53"/>
      <c r="CH1282" s="53"/>
      <c r="CI1282" s="53"/>
      <c r="CJ1282" s="53"/>
      <c r="CK1282" s="53"/>
      <c r="CL1282" s="53"/>
      <c r="CM1282" s="53"/>
      <c r="CN1282" s="53"/>
      <c r="CO1282" s="53"/>
      <c r="CP1282" s="53"/>
      <c r="CQ1282" s="53"/>
      <c r="CR1282" s="53"/>
      <c r="CS1282" s="53"/>
      <c r="CT1282" s="53"/>
      <c r="CU1282" s="53"/>
      <c r="CV1282" s="53"/>
      <c r="CW1282" s="53"/>
      <c r="CX1282" s="53"/>
      <c r="CY1282" s="53"/>
    </row>
    <row r="1283" spans="39:103" ht="10.5">
      <c r="AM1283" s="53"/>
      <c r="AN1283" s="53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3"/>
      <c r="BS1283" s="53"/>
      <c r="BT1283" s="53"/>
      <c r="BU1283" s="53"/>
      <c r="BV1283" s="53"/>
      <c r="BW1283" s="53"/>
      <c r="BX1283" s="53"/>
      <c r="BY1283" s="53"/>
      <c r="BZ1283" s="53"/>
      <c r="CA1283" s="53"/>
      <c r="CB1283" s="53"/>
      <c r="CC1283" s="53"/>
      <c r="CD1283" s="53"/>
      <c r="CE1283" s="53"/>
      <c r="CF1283" s="53"/>
      <c r="CG1283" s="53"/>
      <c r="CH1283" s="53"/>
      <c r="CI1283" s="53"/>
      <c r="CJ1283" s="53"/>
      <c r="CK1283" s="53"/>
      <c r="CL1283" s="53"/>
      <c r="CM1283" s="53"/>
      <c r="CN1283" s="53"/>
      <c r="CO1283" s="53"/>
      <c r="CP1283" s="53"/>
      <c r="CQ1283" s="53"/>
      <c r="CR1283" s="53"/>
      <c r="CS1283" s="53"/>
      <c r="CT1283" s="53"/>
      <c r="CU1283" s="53"/>
      <c r="CV1283" s="53"/>
      <c r="CW1283" s="53"/>
      <c r="CX1283" s="53"/>
      <c r="CY1283" s="53"/>
    </row>
    <row r="1284" spans="39:103" ht="10.5">
      <c r="AM1284" s="53"/>
      <c r="AN1284" s="53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3"/>
      <c r="BS1284" s="53"/>
      <c r="BT1284" s="53"/>
      <c r="BU1284" s="53"/>
      <c r="BV1284" s="53"/>
      <c r="BW1284" s="53"/>
      <c r="BX1284" s="53"/>
      <c r="BY1284" s="53"/>
      <c r="BZ1284" s="53"/>
      <c r="CA1284" s="53"/>
      <c r="CB1284" s="53"/>
      <c r="CC1284" s="53"/>
      <c r="CD1284" s="53"/>
      <c r="CE1284" s="53"/>
      <c r="CF1284" s="53"/>
      <c r="CG1284" s="53"/>
      <c r="CH1284" s="53"/>
      <c r="CI1284" s="53"/>
      <c r="CJ1284" s="53"/>
      <c r="CK1284" s="53"/>
      <c r="CL1284" s="53"/>
      <c r="CM1284" s="53"/>
      <c r="CN1284" s="53"/>
      <c r="CO1284" s="53"/>
      <c r="CP1284" s="53"/>
      <c r="CQ1284" s="53"/>
      <c r="CR1284" s="53"/>
      <c r="CS1284" s="53"/>
      <c r="CT1284" s="53"/>
      <c r="CU1284" s="53"/>
      <c r="CV1284" s="53"/>
      <c r="CW1284" s="53"/>
      <c r="CX1284" s="53"/>
      <c r="CY1284" s="53"/>
    </row>
    <row r="1285" spans="39:103" ht="10.5">
      <c r="AM1285" s="53"/>
      <c r="AN1285" s="53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3"/>
      <c r="BS1285" s="53"/>
      <c r="BT1285" s="53"/>
      <c r="BU1285" s="53"/>
      <c r="BV1285" s="53"/>
      <c r="BW1285" s="53"/>
      <c r="BX1285" s="53"/>
      <c r="BY1285" s="53"/>
      <c r="BZ1285" s="53"/>
      <c r="CA1285" s="53"/>
      <c r="CB1285" s="53"/>
      <c r="CC1285" s="53"/>
      <c r="CD1285" s="53"/>
      <c r="CE1285" s="53"/>
      <c r="CF1285" s="53"/>
      <c r="CG1285" s="53"/>
      <c r="CH1285" s="53"/>
      <c r="CI1285" s="53"/>
      <c r="CJ1285" s="53"/>
      <c r="CK1285" s="53"/>
      <c r="CL1285" s="53"/>
      <c r="CM1285" s="53"/>
      <c r="CN1285" s="53"/>
      <c r="CO1285" s="53"/>
      <c r="CP1285" s="53"/>
      <c r="CQ1285" s="53"/>
      <c r="CR1285" s="53"/>
      <c r="CS1285" s="53"/>
      <c r="CT1285" s="53"/>
      <c r="CU1285" s="53"/>
      <c r="CV1285" s="53"/>
      <c r="CW1285" s="53"/>
      <c r="CX1285" s="53"/>
      <c r="CY1285" s="53"/>
    </row>
    <row r="1286" spans="39:103" ht="10.5">
      <c r="AM1286" s="53"/>
      <c r="AN1286" s="53"/>
      <c r="AO1286" s="53"/>
      <c r="AP1286" s="53"/>
      <c r="AQ1286" s="53"/>
      <c r="AR1286" s="53"/>
      <c r="AS1286" s="53"/>
      <c r="AT1286" s="53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3"/>
      <c r="BS1286" s="53"/>
      <c r="BT1286" s="53"/>
      <c r="BU1286" s="53"/>
      <c r="BV1286" s="53"/>
      <c r="BW1286" s="53"/>
      <c r="BX1286" s="53"/>
      <c r="BY1286" s="53"/>
      <c r="BZ1286" s="53"/>
      <c r="CA1286" s="53"/>
      <c r="CB1286" s="53"/>
      <c r="CC1286" s="53"/>
      <c r="CD1286" s="53"/>
      <c r="CE1286" s="53"/>
      <c r="CF1286" s="53"/>
      <c r="CG1286" s="53"/>
      <c r="CH1286" s="53"/>
      <c r="CI1286" s="53"/>
      <c r="CJ1286" s="53"/>
      <c r="CK1286" s="53"/>
      <c r="CL1286" s="53"/>
      <c r="CM1286" s="53"/>
      <c r="CN1286" s="53"/>
      <c r="CO1286" s="53"/>
      <c r="CP1286" s="53"/>
      <c r="CQ1286" s="53"/>
      <c r="CR1286" s="53"/>
      <c r="CS1286" s="53"/>
      <c r="CT1286" s="53"/>
      <c r="CU1286" s="53"/>
      <c r="CV1286" s="53"/>
      <c r="CW1286" s="53"/>
      <c r="CX1286" s="53"/>
      <c r="CY1286" s="53"/>
    </row>
    <row r="1287" spans="39:103" ht="10.5">
      <c r="AM1287" s="53"/>
      <c r="AN1287" s="53"/>
      <c r="AO1287" s="53"/>
      <c r="AP1287" s="53"/>
      <c r="AQ1287" s="53"/>
      <c r="AR1287" s="53"/>
      <c r="AS1287" s="53"/>
      <c r="AT1287" s="53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3"/>
      <c r="BS1287" s="53"/>
      <c r="BT1287" s="53"/>
      <c r="BU1287" s="53"/>
      <c r="BV1287" s="53"/>
      <c r="BW1287" s="53"/>
      <c r="BX1287" s="53"/>
      <c r="BY1287" s="53"/>
      <c r="BZ1287" s="53"/>
      <c r="CA1287" s="53"/>
      <c r="CB1287" s="53"/>
      <c r="CC1287" s="53"/>
      <c r="CD1287" s="53"/>
      <c r="CE1287" s="53"/>
      <c r="CF1287" s="53"/>
      <c r="CG1287" s="53"/>
      <c r="CH1287" s="53"/>
      <c r="CI1287" s="53"/>
      <c r="CJ1287" s="53"/>
      <c r="CK1287" s="53"/>
      <c r="CL1287" s="53"/>
      <c r="CM1287" s="53"/>
      <c r="CN1287" s="53"/>
      <c r="CO1287" s="53"/>
      <c r="CP1287" s="53"/>
      <c r="CQ1287" s="53"/>
      <c r="CR1287" s="53"/>
      <c r="CS1287" s="53"/>
      <c r="CT1287" s="53"/>
      <c r="CU1287" s="53"/>
      <c r="CV1287" s="53"/>
      <c r="CW1287" s="53"/>
      <c r="CX1287" s="53"/>
      <c r="CY1287" s="53"/>
    </row>
    <row r="1288" spans="39:103" ht="10.5">
      <c r="AM1288" s="53"/>
      <c r="AN1288" s="53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3"/>
      <c r="BS1288" s="53"/>
      <c r="BT1288" s="53"/>
      <c r="BU1288" s="53"/>
      <c r="BV1288" s="53"/>
      <c r="BW1288" s="53"/>
      <c r="BX1288" s="53"/>
      <c r="BY1288" s="53"/>
      <c r="BZ1288" s="53"/>
      <c r="CA1288" s="53"/>
      <c r="CB1288" s="53"/>
      <c r="CC1288" s="53"/>
      <c r="CD1288" s="53"/>
      <c r="CE1288" s="53"/>
      <c r="CF1288" s="53"/>
      <c r="CG1288" s="53"/>
      <c r="CH1288" s="53"/>
      <c r="CI1288" s="53"/>
      <c r="CJ1288" s="53"/>
      <c r="CK1288" s="53"/>
      <c r="CL1288" s="53"/>
      <c r="CM1288" s="53"/>
      <c r="CN1288" s="53"/>
      <c r="CO1288" s="53"/>
      <c r="CP1288" s="53"/>
      <c r="CQ1288" s="53"/>
      <c r="CR1288" s="53"/>
      <c r="CS1288" s="53"/>
      <c r="CT1288" s="53"/>
      <c r="CU1288" s="53"/>
      <c r="CV1288" s="53"/>
      <c r="CW1288" s="53"/>
      <c r="CX1288" s="53"/>
      <c r="CY1288" s="53"/>
    </row>
    <row r="1289" spans="39:103" ht="10.5">
      <c r="AM1289" s="53"/>
      <c r="AN1289" s="53"/>
      <c r="AO1289" s="53"/>
      <c r="AP1289" s="53"/>
      <c r="AQ1289" s="53"/>
      <c r="AR1289" s="53"/>
      <c r="AS1289" s="53"/>
      <c r="AT1289" s="53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3"/>
      <c r="BS1289" s="53"/>
      <c r="BT1289" s="53"/>
      <c r="BU1289" s="53"/>
      <c r="BV1289" s="53"/>
      <c r="BW1289" s="53"/>
      <c r="BX1289" s="53"/>
      <c r="BY1289" s="53"/>
      <c r="BZ1289" s="53"/>
      <c r="CA1289" s="53"/>
      <c r="CB1289" s="53"/>
      <c r="CC1289" s="53"/>
      <c r="CD1289" s="53"/>
      <c r="CE1289" s="53"/>
      <c r="CF1289" s="53"/>
      <c r="CG1289" s="53"/>
      <c r="CH1289" s="53"/>
      <c r="CI1289" s="53"/>
      <c r="CJ1289" s="53"/>
      <c r="CK1289" s="53"/>
      <c r="CL1289" s="53"/>
      <c r="CM1289" s="53"/>
      <c r="CN1289" s="53"/>
      <c r="CO1289" s="53"/>
      <c r="CP1289" s="53"/>
      <c r="CQ1289" s="53"/>
      <c r="CR1289" s="53"/>
      <c r="CS1289" s="53"/>
      <c r="CT1289" s="53"/>
      <c r="CU1289" s="53"/>
      <c r="CV1289" s="53"/>
      <c r="CW1289" s="53"/>
      <c r="CX1289" s="53"/>
      <c r="CY1289" s="53"/>
    </row>
    <row r="1290" spans="39:103" ht="10.5">
      <c r="AM1290" s="53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3"/>
      <c r="BS1290" s="53"/>
      <c r="BT1290" s="53"/>
      <c r="BU1290" s="53"/>
      <c r="BV1290" s="53"/>
      <c r="BW1290" s="53"/>
      <c r="BX1290" s="53"/>
      <c r="BY1290" s="53"/>
      <c r="BZ1290" s="53"/>
      <c r="CA1290" s="53"/>
      <c r="CB1290" s="53"/>
      <c r="CC1290" s="53"/>
      <c r="CD1290" s="53"/>
      <c r="CE1290" s="53"/>
      <c r="CF1290" s="53"/>
      <c r="CG1290" s="53"/>
      <c r="CH1290" s="53"/>
      <c r="CI1290" s="53"/>
      <c r="CJ1290" s="53"/>
      <c r="CK1290" s="53"/>
      <c r="CL1290" s="53"/>
      <c r="CM1290" s="53"/>
      <c r="CN1290" s="53"/>
      <c r="CO1290" s="53"/>
      <c r="CP1290" s="53"/>
      <c r="CQ1290" s="53"/>
      <c r="CR1290" s="53"/>
      <c r="CS1290" s="53"/>
      <c r="CT1290" s="53"/>
      <c r="CU1290" s="53"/>
      <c r="CV1290" s="53"/>
      <c r="CW1290" s="53"/>
      <c r="CX1290" s="53"/>
      <c r="CY1290" s="53"/>
    </row>
    <row r="1291" spans="39:103" ht="10.5">
      <c r="AM1291" s="53"/>
      <c r="AN1291" s="53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3"/>
      <c r="BS1291" s="53"/>
      <c r="BT1291" s="53"/>
      <c r="BU1291" s="53"/>
      <c r="BV1291" s="53"/>
      <c r="BW1291" s="53"/>
      <c r="BX1291" s="53"/>
      <c r="BY1291" s="53"/>
      <c r="BZ1291" s="53"/>
      <c r="CA1291" s="53"/>
      <c r="CB1291" s="53"/>
      <c r="CC1291" s="53"/>
      <c r="CD1291" s="53"/>
      <c r="CE1291" s="53"/>
      <c r="CF1291" s="53"/>
      <c r="CG1291" s="53"/>
      <c r="CH1291" s="53"/>
      <c r="CI1291" s="53"/>
      <c r="CJ1291" s="53"/>
      <c r="CK1291" s="53"/>
      <c r="CL1291" s="53"/>
      <c r="CM1291" s="53"/>
      <c r="CN1291" s="53"/>
      <c r="CO1291" s="53"/>
      <c r="CP1291" s="53"/>
      <c r="CQ1291" s="53"/>
      <c r="CR1291" s="53"/>
      <c r="CS1291" s="53"/>
      <c r="CT1291" s="53"/>
      <c r="CU1291" s="53"/>
      <c r="CV1291" s="53"/>
      <c r="CW1291" s="53"/>
      <c r="CX1291" s="53"/>
      <c r="CY1291" s="53"/>
    </row>
    <row r="1292" spans="39:103" ht="10.5">
      <c r="AM1292" s="53"/>
      <c r="AN1292" s="53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3"/>
      <c r="BS1292" s="53"/>
      <c r="BT1292" s="53"/>
      <c r="BU1292" s="53"/>
      <c r="BV1292" s="53"/>
      <c r="BW1292" s="53"/>
      <c r="BX1292" s="53"/>
      <c r="BY1292" s="53"/>
      <c r="BZ1292" s="53"/>
      <c r="CA1292" s="53"/>
      <c r="CB1292" s="53"/>
      <c r="CC1292" s="53"/>
      <c r="CD1292" s="53"/>
      <c r="CE1292" s="53"/>
      <c r="CF1292" s="53"/>
      <c r="CG1292" s="53"/>
      <c r="CH1292" s="53"/>
      <c r="CI1292" s="53"/>
      <c r="CJ1292" s="53"/>
      <c r="CK1292" s="53"/>
      <c r="CL1292" s="53"/>
      <c r="CM1292" s="53"/>
      <c r="CN1292" s="53"/>
      <c r="CO1292" s="53"/>
      <c r="CP1292" s="53"/>
      <c r="CQ1292" s="53"/>
      <c r="CR1292" s="53"/>
      <c r="CS1292" s="53"/>
      <c r="CT1292" s="53"/>
      <c r="CU1292" s="53"/>
      <c r="CV1292" s="53"/>
      <c r="CW1292" s="53"/>
      <c r="CX1292" s="53"/>
      <c r="CY1292" s="53"/>
    </row>
    <row r="1293" spans="39:103" ht="10.5">
      <c r="AM1293" s="53"/>
      <c r="AN1293" s="53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3"/>
      <c r="BS1293" s="53"/>
      <c r="BT1293" s="53"/>
      <c r="BU1293" s="53"/>
      <c r="BV1293" s="53"/>
      <c r="BW1293" s="53"/>
      <c r="BX1293" s="53"/>
      <c r="BY1293" s="53"/>
      <c r="BZ1293" s="53"/>
      <c r="CA1293" s="53"/>
      <c r="CB1293" s="53"/>
      <c r="CC1293" s="53"/>
      <c r="CD1293" s="53"/>
      <c r="CE1293" s="53"/>
      <c r="CF1293" s="53"/>
      <c r="CG1293" s="53"/>
      <c r="CH1293" s="53"/>
      <c r="CI1293" s="53"/>
      <c r="CJ1293" s="53"/>
      <c r="CK1293" s="53"/>
      <c r="CL1293" s="53"/>
      <c r="CM1293" s="53"/>
      <c r="CN1293" s="53"/>
      <c r="CO1293" s="53"/>
      <c r="CP1293" s="53"/>
      <c r="CQ1293" s="53"/>
      <c r="CR1293" s="53"/>
      <c r="CS1293" s="53"/>
      <c r="CT1293" s="53"/>
      <c r="CU1293" s="53"/>
      <c r="CV1293" s="53"/>
      <c r="CW1293" s="53"/>
      <c r="CX1293" s="53"/>
      <c r="CY1293" s="53"/>
    </row>
    <row r="1294" spans="39:103" ht="10.5">
      <c r="AM1294" s="53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3"/>
      <c r="BS1294" s="53"/>
      <c r="BT1294" s="53"/>
      <c r="BU1294" s="53"/>
      <c r="BV1294" s="53"/>
      <c r="BW1294" s="53"/>
      <c r="BX1294" s="53"/>
      <c r="BY1294" s="53"/>
      <c r="BZ1294" s="53"/>
      <c r="CA1294" s="53"/>
      <c r="CB1294" s="53"/>
      <c r="CC1294" s="53"/>
      <c r="CD1294" s="53"/>
      <c r="CE1294" s="53"/>
      <c r="CF1294" s="53"/>
      <c r="CG1294" s="53"/>
      <c r="CH1294" s="53"/>
      <c r="CI1294" s="53"/>
      <c r="CJ1294" s="53"/>
      <c r="CK1294" s="53"/>
      <c r="CL1294" s="53"/>
      <c r="CM1294" s="53"/>
      <c r="CN1294" s="53"/>
      <c r="CO1294" s="53"/>
      <c r="CP1294" s="53"/>
      <c r="CQ1294" s="53"/>
      <c r="CR1294" s="53"/>
      <c r="CS1294" s="53"/>
      <c r="CT1294" s="53"/>
      <c r="CU1294" s="53"/>
      <c r="CV1294" s="53"/>
      <c r="CW1294" s="53"/>
      <c r="CX1294" s="53"/>
      <c r="CY1294" s="53"/>
    </row>
    <row r="1295" spans="39:103" ht="10.5">
      <c r="AM1295" s="53"/>
      <c r="AN1295" s="53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3"/>
      <c r="BS1295" s="53"/>
      <c r="BT1295" s="53"/>
      <c r="BU1295" s="53"/>
      <c r="BV1295" s="53"/>
      <c r="BW1295" s="53"/>
      <c r="BX1295" s="53"/>
      <c r="BY1295" s="53"/>
      <c r="BZ1295" s="53"/>
      <c r="CA1295" s="53"/>
      <c r="CB1295" s="53"/>
      <c r="CC1295" s="53"/>
      <c r="CD1295" s="53"/>
      <c r="CE1295" s="53"/>
      <c r="CF1295" s="53"/>
      <c r="CG1295" s="53"/>
      <c r="CH1295" s="53"/>
      <c r="CI1295" s="53"/>
      <c r="CJ1295" s="53"/>
      <c r="CK1295" s="53"/>
      <c r="CL1295" s="53"/>
      <c r="CM1295" s="53"/>
      <c r="CN1295" s="53"/>
      <c r="CO1295" s="53"/>
      <c r="CP1295" s="53"/>
      <c r="CQ1295" s="53"/>
      <c r="CR1295" s="53"/>
      <c r="CS1295" s="53"/>
      <c r="CT1295" s="53"/>
      <c r="CU1295" s="53"/>
      <c r="CV1295" s="53"/>
      <c r="CW1295" s="53"/>
      <c r="CX1295" s="53"/>
      <c r="CY1295" s="53"/>
    </row>
    <row r="1296" spans="39:103" ht="10.5">
      <c r="AM1296" s="53"/>
      <c r="AN1296" s="53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3"/>
      <c r="BS1296" s="53"/>
      <c r="BT1296" s="53"/>
      <c r="BU1296" s="53"/>
      <c r="BV1296" s="53"/>
      <c r="BW1296" s="53"/>
      <c r="BX1296" s="53"/>
      <c r="BY1296" s="53"/>
      <c r="BZ1296" s="53"/>
      <c r="CA1296" s="53"/>
      <c r="CB1296" s="53"/>
      <c r="CC1296" s="53"/>
      <c r="CD1296" s="53"/>
      <c r="CE1296" s="53"/>
      <c r="CF1296" s="53"/>
      <c r="CG1296" s="53"/>
      <c r="CH1296" s="53"/>
      <c r="CI1296" s="53"/>
      <c r="CJ1296" s="53"/>
      <c r="CK1296" s="53"/>
      <c r="CL1296" s="53"/>
      <c r="CM1296" s="53"/>
      <c r="CN1296" s="53"/>
      <c r="CO1296" s="53"/>
      <c r="CP1296" s="53"/>
      <c r="CQ1296" s="53"/>
      <c r="CR1296" s="53"/>
      <c r="CS1296" s="53"/>
      <c r="CT1296" s="53"/>
      <c r="CU1296" s="53"/>
      <c r="CV1296" s="53"/>
      <c r="CW1296" s="53"/>
      <c r="CX1296" s="53"/>
      <c r="CY1296" s="53"/>
    </row>
    <row r="1297" spans="39:103" ht="10.5"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3"/>
      <c r="BS1297" s="53"/>
      <c r="BT1297" s="53"/>
      <c r="BU1297" s="53"/>
      <c r="BV1297" s="53"/>
      <c r="BW1297" s="53"/>
      <c r="BX1297" s="53"/>
      <c r="BY1297" s="53"/>
      <c r="BZ1297" s="53"/>
      <c r="CA1297" s="53"/>
      <c r="CB1297" s="53"/>
      <c r="CC1297" s="53"/>
      <c r="CD1297" s="53"/>
      <c r="CE1297" s="53"/>
      <c r="CF1297" s="53"/>
      <c r="CG1297" s="53"/>
      <c r="CH1297" s="53"/>
      <c r="CI1297" s="53"/>
      <c r="CJ1297" s="53"/>
      <c r="CK1297" s="53"/>
      <c r="CL1297" s="53"/>
      <c r="CM1297" s="53"/>
      <c r="CN1297" s="53"/>
      <c r="CO1297" s="53"/>
      <c r="CP1297" s="53"/>
      <c r="CQ1297" s="53"/>
      <c r="CR1297" s="53"/>
      <c r="CS1297" s="53"/>
      <c r="CT1297" s="53"/>
      <c r="CU1297" s="53"/>
      <c r="CV1297" s="53"/>
      <c r="CW1297" s="53"/>
      <c r="CX1297" s="53"/>
      <c r="CY1297" s="53"/>
    </row>
    <row r="1298" spans="39:103" ht="10.5">
      <c r="AM1298" s="53"/>
      <c r="AN1298" s="53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3"/>
      <c r="BS1298" s="53"/>
      <c r="BT1298" s="53"/>
      <c r="BU1298" s="53"/>
      <c r="BV1298" s="53"/>
      <c r="BW1298" s="53"/>
      <c r="BX1298" s="53"/>
      <c r="BY1298" s="53"/>
      <c r="BZ1298" s="53"/>
      <c r="CA1298" s="53"/>
      <c r="CB1298" s="53"/>
      <c r="CC1298" s="53"/>
      <c r="CD1298" s="53"/>
      <c r="CE1298" s="53"/>
      <c r="CF1298" s="53"/>
      <c r="CG1298" s="53"/>
      <c r="CH1298" s="53"/>
      <c r="CI1298" s="53"/>
      <c r="CJ1298" s="53"/>
      <c r="CK1298" s="53"/>
      <c r="CL1298" s="53"/>
      <c r="CM1298" s="53"/>
      <c r="CN1298" s="53"/>
      <c r="CO1298" s="53"/>
      <c r="CP1298" s="53"/>
      <c r="CQ1298" s="53"/>
      <c r="CR1298" s="53"/>
      <c r="CS1298" s="53"/>
      <c r="CT1298" s="53"/>
      <c r="CU1298" s="53"/>
      <c r="CV1298" s="53"/>
      <c r="CW1298" s="53"/>
      <c r="CX1298" s="53"/>
      <c r="CY1298" s="53"/>
    </row>
    <row r="1299" spans="39:103" ht="10.5">
      <c r="AM1299" s="53"/>
      <c r="AN1299" s="53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3"/>
      <c r="BS1299" s="53"/>
      <c r="BT1299" s="53"/>
      <c r="BU1299" s="53"/>
      <c r="BV1299" s="53"/>
      <c r="BW1299" s="53"/>
      <c r="BX1299" s="53"/>
      <c r="BY1299" s="53"/>
      <c r="BZ1299" s="53"/>
      <c r="CA1299" s="53"/>
      <c r="CB1299" s="53"/>
      <c r="CC1299" s="53"/>
      <c r="CD1299" s="53"/>
      <c r="CE1299" s="53"/>
      <c r="CF1299" s="53"/>
      <c r="CG1299" s="53"/>
      <c r="CH1299" s="53"/>
      <c r="CI1299" s="53"/>
      <c r="CJ1299" s="53"/>
      <c r="CK1299" s="53"/>
      <c r="CL1299" s="53"/>
      <c r="CM1299" s="53"/>
      <c r="CN1299" s="53"/>
      <c r="CO1299" s="53"/>
      <c r="CP1299" s="53"/>
      <c r="CQ1299" s="53"/>
      <c r="CR1299" s="53"/>
      <c r="CS1299" s="53"/>
      <c r="CT1299" s="53"/>
      <c r="CU1299" s="53"/>
      <c r="CV1299" s="53"/>
      <c r="CW1299" s="53"/>
      <c r="CX1299" s="53"/>
      <c r="CY1299" s="53"/>
    </row>
    <row r="1300" spans="39:103" ht="10.5">
      <c r="AM1300" s="53"/>
      <c r="AN1300" s="53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3"/>
      <c r="BS1300" s="53"/>
      <c r="BT1300" s="53"/>
      <c r="BU1300" s="53"/>
      <c r="BV1300" s="53"/>
      <c r="BW1300" s="53"/>
      <c r="BX1300" s="53"/>
      <c r="BY1300" s="53"/>
      <c r="BZ1300" s="53"/>
      <c r="CA1300" s="53"/>
      <c r="CB1300" s="53"/>
      <c r="CC1300" s="53"/>
      <c r="CD1300" s="53"/>
      <c r="CE1300" s="53"/>
      <c r="CF1300" s="53"/>
      <c r="CG1300" s="53"/>
      <c r="CH1300" s="53"/>
      <c r="CI1300" s="53"/>
      <c r="CJ1300" s="53"/>
      <c r="CK1300" s="53"/>
      <c r="CL1300" s="53"/>
      <c r="CM1300" s="53"/>
      <c r="CN1300" s="53"/>
      <c r="CO1300" s="53"/>
      <c r="CP1300" s="53"/>
      <c r="CQ1300" s="53"/>
      <c r="CR1300" s="53"/>
      <c r="CS1300" s="53"/>
      <c r="CT1300" s="53"/>
      <c r="CU1300" s="53"/>
      <c r="CV1300" s="53"/>
      <c r="CW1300" s="53"/>
      <c r="CX1300" s="53"/>
      <c r="CY1300" s="53"/>
    </row>
    <row r="1301" spans="39:103" ht="10.5">
      <c r="AM1301" s="53"/>
      <c r="AN1301" s="53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3"/>
      <c r="BS1301" s="53"/>
      <c r="BT1301" s="53"/>
      <c r="BU1301" s="53"/>
      <c r="BV1301" s="53"/>
      <c r="BW1301" s="53"/>
      <c r="BX1301" s="53"/>
      <c r="BY1301" s="53"/>
      <c r="BZ1301" s="53"/>
      <c r="CA1301" s="53"/>
      <c r="CB1301" s="53"/>
      <c r="CC1301" s="53"/>
      <c r="CD1301" s="53"/>
      <c r="CE1301" s="53"/>
      <c r="CF1301" s="53"/>
      <c r="CG1301" s="53"/>
      <c r="CH1301" s="53"/>
      <c r="CI1301" s="53"/>
      <c r="CJ1301" s="53"/>
      <c r="CK1301" s="53"/>
      <c r="CL1301" s="53"/>
      <c r="CM1301" s="53"/>
      <c r="CN1301" s="53"/>
      <c r="CO1301" s="53"/>
      <c r="CP1301" s="53"/>
      <c r="CQ1301" s="53"/>
      <c r="CR1301" s="53"/>
      <c r="CS1301" s="53"/>
      <c r="CT1301" s="53"/>
      <c r="CU1301" s="53"/>
      <c r="CV1301" s="53"/>
      <c r="CW1301" s="53"/>
      <c r="CX1301" s="53"/>
      <c r="CY1301" s="53"/>
    </row>
    <row r="1302" spans="39:103" ht="10.5"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3"/>
      <c r="BS1302" s="53"/>
      <c r="BT1302" s="53"/>
      <c r="BU1302" s="53"/>
      <c r="BV1302" s="53"/>
      <c r="BW1302" s="53"/>
      <c r="BX1302" s="53"/>
      <c r="BY1302" s="53"/>
      <c r="BZ1302" s="53"/>
      <c r="CA1302" s="53"/>
      <c r="CB1302" s="53"/>
      <c r="CC1302" s="53"/>
      <c r="CD1302" s="53"/>
      <c r="CE1302" s="53"/>
      <c r="CF1302" s="53"/>
      <c r="CG1302" s="53"/>
      <c r="CH1302" s="53"/>
      <c r="CI1302" s="53"/>
      <c r="CJ1302" s="53"/>
      <c r="CK1302" s="53"/>
      <c r="CL1302" s="53"/>
      <c r="CM1302" s="53"/>
      <c r="CN1302" s="53"/>
      <c r="CO1302" s="53"/>
      <c r="CP1302" s="53"/>
      <c r="CQ1302" s="53"/>
      <c r="CR1302" s="53"/>
      <c r="CS1302" s="53"/>
      <c r="CT1302" s="53"/>
      <c r="CU1302" s="53"/>
      <c r="CV1302" s="53"/>
      <c r="CW1302" s="53"/>
      <c r="CX1302" s="53"/>
      <c r="CY1302" s="53"/>
    </row>
    <row r="1303" spans="39:103" ht="10.5">
      <c r="AM1303" s="53"/>
      <c r="AN1303" s="53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3"/>
      <c r="BS1303" s="53"/>
      <c r="BT1303" s="53"/>
      <c r="BU1303" s="53"/>
      <c r="BV1303" s="53"/>
      <c r="BW1303" s="53"/>
      <c r="BX1303" s="53"/>
      <c r="BY1303" s="53"/>
      <c r="BZ1303" s="53"/>
      <c r="CA1303" s="53"/>
      <c r="CB1303" s="53"/>
      <c r="CC1303" s="53"/>
      <c r="CD1303" s="53"/>
      <c r="CE1303" s="53"/>
      <c r="CF1303" s="53"/>
      <c r="CG1303" s="53"/>
      <c r="CH1303" s="53"/>
      <c r="CI1303" s="53"/>
      <c r="CJ1303" s="53"/>
      <c r="CK1303" s="53"/>
      <c r="CL1303" s="53"/>
      <c r="CM1303" s="53"/>
      <c r="CN1303" s="53"/>
      <c r="CO1303" s="53"/>
      <c r="CP1303" s="53"/>
      <c r="CQ1303" s="53"/>
      <c r="CR1303" s="53"/>
      <c r="CS1303" s="53"/>
      <c r="CT1303" s="53"/>
      <c r="CU1303" s="53"/>
      <c r="CV1303" s="53"/>
      <c r="CW1303" s="53"/>
      <c r="CX1303" s="53"/>
      <c r="CY1303" s="53"/>
    </row>
    <row r="1304" spans="39:103" ht="10.5">
      <c r="AM1304" s="53"/>
      <c r="AN1304" s="53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3"/>
      <c r="BS1304" s="53"/>
      <c r="BT1304" s="53"/>
      <c r="BU1304" s="53"/>
      <c r="BV1304" s="53"/>
      <c r="BW1304" s="53"/>
      <c r="BX1304" s="53"/>
      <c r="BY1304" s="53"/>
      <c r="BZ1304" s="53"/>
      <c r="CA1304" s="53"/>
      <c r="CB1304" s="53"/>
      <c r="CC1304" s="53"/>
      <c r="CD1304" s="53"/>
      <c r="CE1304" s="53"/>
      <c r="CF1304" s="53"/>
      <c r="CG1304" s="53"/>
      <c r="CH1304" s="53"/>
      <c r="CI1304" s="53"/>
      <c r="CJ1304" s="53"/>
      <c r="CK1304" s="53"/>
      <c r="CL1304" s="53"/>
      <c r="CM1304" s="53"/>
      <c r="CN1304" s="53"/>
      <c r="CO1304" s="53"/>
      <c r="CP1304" s="53"/>
      <c r="CQ1304" s="53"/>
      <c r="CR1304" s="53"/>
      <c r="CS1304" s="53"/>
      <c r="CT1304" s="53"/>
      <c r="CU1304" s="53"/>
      <c r="CV1304" s="53"/>
      <c r="CW1304" s="53"/>
      <c r="CX1304" s="53"/>
      <c r="CY1304" s="53"/>
    </row>
    <row r="1305" spans="39:103" ht="10.5">
      <c r="AM1305" s="53"/>
      <c r="AN1305" s="53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3"/>
      <c r="BS1305" s="53"/>
      <c r="BT1305" s="53"/>
      <c r="BU1305" s="53"/>
      <c r="BV1305" s="53"/>
      <c r="BW1305" s="53"/>
      <c r="BX1305" s="53"/>
      <c r="BY1305" s="53"/>
      <c r="BZ1305" s="53"/>
      <c r="CA1305" s="53"/>
      <c r="CB1305" s="53"/>
      <c r="CC1305" s="53"/>
      <c r="CD1305" s="53"/>
      <c r="CE1305" s="53"/>
      <c r="CF1305" s="53"/>
      <c r="CG1305" s="53"/>
      <c r="CH1305" s="53"/>
      <c r="CI1305" s="53"/>
      <c r="CJ1305" s="53"/>
      <c r="CK1305" s="53"/>
      <c r="CL1305" s="53"/>
      <c r="CM1305" s="53"/>
      <c r="CN1305" s="53"/>
      <c r="CO1305" s="53"/>
      <c r="CP1305" s="53"/>
      <c r="CQ1305" s="53"/>
      <c r="CR1305" s="53"/>
      <c r="CS1305" s="53"/>
      <c r="CT1305" s="53"/>
      <c r="CU1305" s="53"/>
      <c r="CV1305" s="53"/>
      <c r="CW1305" s="53"/>
      <c r="CX1305" s="53"/>
      <c r="CY1305" s="53"/>
    </row>
    <row r="1306" spans="39:103" ht="10.5">
      <c r="AM1306" s="53"/>
      <c r="AN1306" s="53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3"/>
      <c r="BS1306" s="53"/>
      <c r="BT1306" s="53"/>
      <c r="BU1306" s="53"/>
      <c r="BV1306" s="53"/>
      <c r="BW1306" s="53"/>
      <c r="BX1306" s="53"/>
      <c r="BY1306" s="53"/>
      <c r="BZ1306" s="53"/>
      <c r="CA1306" s="53"/>
      <c r="CB1306" s="53"/>
      <c r="CC1306" s="53"/>
      <c r="CD1306" s="53"/>
      <c r="CE1306" s="53"/>
      <c r="CF1306" s="53"/>
      <c r="CG1306" s="53"/>
      <c r="CH1306" s="53"/>
      <c r="CI1306" s="53"/>
      <c r="CJ1306" s="53"/>
      <c r="CK1306" s="53"/>
      <c r="CL1306" s="53"/>
      <c r="CM1306" s="53"/>
      <c r="CN1306" s="53"/>
      <c r="CO1306" s="53"/>
      <c r="CP1306" s="53"/>
      <c r="CQ1306" s="53"/>
      <c r="CR1306" s="53"/>
      <c r="CS1306" s="53"/>
      <c r="CT1306" s="53"/>
      <c r="CU1306" s="53"/>
      <c r="CV1306" s="53"/>
      <c r="CW1306" s="53"/>
      <c r="CX1306" s="53"/>
      <c r="CY1306" s="53"/>
    </row>
    <row r="1307" spans="39:103" ht="10.5">
      <c r="AM1307" s="53"/>
      <c r="AN1307" s="53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3"/>
      <c r="BS1307" s="53"/>
      <c r="BT1307" s="53"/>
      <c r="BU1307" s="53"/>
      <c r="BV1307" s="53"/>
      <c r="BW1307" s="53"/>
      <c r="BX1307" s="53"/>
      <c r="BY1307" s="53"/>
      <c r="BZ1307" s="53"/>
      <c r="CA1307" s="53"/>
      <c r="CB1307" s="53"/>
      <c r="CC1307" s="53"/>
      <c r="CD1307" s="53"/>
      <c r="CE1307" s="53"/>
      <c r="CF1307" s="53"/>
      <c r="CG1307" s="53"/>
      <c r="CH1307" s="53"/>
      <c r="CI1307" s="53"/>
      <c r="CJ1307" s="53"/>
      <c r="CK1307" s="53"/>
      <c r="CL1307" s="53"/>
      <c r="CM1307" s="53"/>
      <c r="CN1307" s="53"/>
      <c r="CO1307" s="53"/>
      <c r="CP1307" s="53"/>
      <c r="CQ1307" s="53"/>
      <c r="CR1307" s="53"/>
      <c r="CS1307" s="53"/>
      <c r="CT1307" s="53"/>
      <c r="CU1307" s="53"/>
      <c r="CV1307" s="53"/>
      <c r="CW1307" s="53"/>
      <c r="CX1307" s="53"/>
      <c r="CY1307" s="53"/>
    </row>
    <row r="1308" spans="39:103" ht="10.5">
      <c r="AM1308" s="53"/>
      <c r="AN1308" s="53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3"/>
      <c r="BS1308" s="53"/>
      <c r="BT1308" s="53"/>
      <c r="BU1308" s="53"/>
      <c r="BV1308" s="53"/>
      <c r="BW1308" s="53"/>
      <c r="BX1308" s="53"/>
      <c r="BY1308" s="53"/>
      <c r="BZ1308" s="53"/>
      <c r="CA1308" s="53"/>
      <c r="CB1308" s="53"/>
      <c r="CC1308" s="53"/>
      <c r="CD1308" s="53"/>
      <c r="CE1308" s="53"/>
      <c r="CF1308" s="53"/>
      <c r="CG1308" s="53"/>
      <c r="CH1308" s="53"/>
      <c r="CI1308" s="53"/>
      <c r="CJ1308" s="53"/>
      <c r="CK1308" s="53"/>
      <c r="CL1308" s="53"/>
      <c r="CM1308" s="53"/>
      <c r="CN1308" s="53"/>
      <c r="CO1308" s="53"/>
      <c r="CP1308" s="53"/>
      <c r="CQ1308" s="53"/>
      <c r="CR1308" s="53"/>
      <c r="CS1308" s="53"/>
      <c r="CT1308" s="53"/>
      <c r="CU1308" s="53"/>
      <c r="CV1308" s="53"/>
      <c r="CW1308" s="53"/>
      <c r="CX1308" s="53"/>
      <c r="CY1308" s="53"/>
    </row>
    <row r="1309" spans="39:103" ht="10.5">
      <c r="AM1309" s="53"/>
      <c r="AN1309" s="53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3"/>
      <c r="BS1309" s="53"/>
      <c r="BT1309" s="53"/>
      <c r="BU1309" s="53"/>
      <c r="BV1309" s="53"/>
      <c r="BW1309" s="53"/>
      <c r="BX1309" s="53"/>
      <c r="BY1309" s="53"/>
      <c r="BZ1309" s="53"/>
      <c r="CA1309" s="53"/>
      <c r="CB1309" s="53"/>
      <c r="CC1309" s="53"/>
      <c r="CD1309" s="53"/>
      <c r="CE1309" s="53"/>
      <c r="CF1309" s="53"/>
      <c r="CG1309" s="53"/>
      <c r="CH1309" s="53"/>
      <c r="CI1309" s="53"/>
      <c r="CJ1309" s="53"/>
      <c r="CK1309" s="53"/>
      <c r="CL1309" s="53"/>
      <c r="CM1309" s="53"/>
      <c r="CN1309" s="53"/>
      <c r="CO1309" s="53"/>
      <c r="CP1309" s="53"/>
      <c r="CQ1309" s="53"/>
      <c r="CR1309" s="53"/>
      <c r="CS1309" s="53"/>
      <c r="CT1309" s="53"/>
      <c r="CU1309" s="53"/>
      <c r="CV1309" s="53"/>
      <c r="CW1309" s="53"/>
      <c r="CX1309" s="53"/>
      <c r="CY1309" s="53"/>
    </row>
    <row r="1310" spans="39:103" ht="10.5">
      <c r="AM1310" s="53"/>
      <c r="AN1310" s="53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3"/>
      <c r="BS1310" s="53"/>
      <c r="BT1310" s="53"/>
      <c r="BU1310" s="53"/>
      <c r="BV1310" s="53"/>
      <c r="BW1310" s="53"/>
      <c r="BX1310" s="53"/>
      <c r="BY1310" s="53"/>
      <c r="BZ1310" s="53"/>
      <c r="CA1310" s="53"/>
      <c r="CB1310" s="53"/>
      <c r="CC1310" s="53"/>
      <c r="CD1310" s="53"/>
      <c r="CE1310" s="53"/>
      <c r="CF1310" s="53"/>
      <c r="CG1310" s="53"/>
      <c r="CH1310" s="53"/>
      <c r="CI1310" s="53"/>
      <c r="CJ1310" s="53"/>
      <c r="CK1310" s="53"/>
      <c r="CL1310" s="53"/>
      <c r="CM1310" s="53"/>
      <c r="CN1310" s="53"/>
      <c r="CO1310" s="53"/>
      <c r="CP1310" s="53"/>
      <c r="CQ1310" s="53"/>
      <c r="CR1310" s="53"/>
      <c r="CS1310" s="53"/>
      <c r="CT1310" s="53"/>
      <c r="CU1310" s="53"/>
      <c r="CV1310" s="53"/>
      <c r="CW1310" s="53"/>
      <c r="CX1310" s="53"/>
      <c r="CY1310" s="53"/>
    </row>
    <row r="1311" spans="39:103" ht="10.5">
      <c r="AM1311" s="53"/>
      <c r="AN1311" s="53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3"/>
      <c r="BS1311" s="53"/>
      <c r="BT1311" s="53"/>
      <c r="BU1311" s="53"/>
      <c r="BV1311" s="53"/>
      <c r="BW1311" s="53"/>
      <c r="BX1311" s="53"/>
      <c r="BY1311" s="53"/>
      <c r="BZ1311" s="53"/>
      <c r="CA1311" s="53"/>
      <c r="CB1311" s="53"/>
      <c r="CC1311" s="53"/>
      <c r="CD1311" s="53"/>
      <c r="CE1311" s="53"/>
      <c r="CF1311" s="53"/>
      <c r="CG1311" s="53"/>
      <c r="CH1311" s="53"/>
      <c r="CI1311" s="53"/>
      <c r="CJ1311" s="53"/>
      <c r="CK1311" s="53"/>
      <c r="CL1311" s="53"/>
      <c r="CM1311" s="53"/>
      <c r="CN1311" s="53"/>
      <c r="CO1311" s="53"/>
      <c r="CP1311" s="53"/>
      <c r="CQ1311" s="53"/>
      <c r="CR1311" s="53"/>
      <c r="CS1311" s="53"/>
      <c r="CT1311" s="53"/>
      <c r="CU1311" s="53"/>
      <c r="CV1311" s="53"/>
      <c r="CW1311" s="53"/>
      <c r="CX1311" s="53"/>
      <c r="CY1311" s="53"/>
    </row>
    <row r="1312" spans="39:103" ht="10.5">
      <c r="AM1312" s="53"/>
      <c r="AN1312" s="53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3"/>
      <c r="BS1312" s="53"/>
      <c r="BT1312" s="53"/>
      <c r="BU1312" s="53"/>
      <c r="BV1312" s="53"/>
      <c r="BW1312" s="53"/>
      <c r="BX1312" s="53"/>
      <c r="BY1312" s="53"/>
      <c r="BZ1312" s="53"/>
      <c r="CA1312" s="53"/>
      <c r="CB1312" s="53"/>
      <c r="CC1312" s="53"/>
      <c r="CD1312" s="53"/>
      <c r="CE1312" s="53"/>
      <c r="CF1312" s="53"/>
      <c r="CG1312" s="53"/>
      <c r="CH1312" s="53"/>
      <c r="CI1312" s="53"/>
      <c r="CJ1312" s="53"/>
      <c r="CK1312" s="53"/>
      <c r="CL1312" s="53"/>
      <c r="CM1312" s="53"/>
      <c r="CN1312" s="53"/>
      <c r="CO1312" s="53"/>
      <c r="CP1312" s="53"/>
      <c r="CQ1312" s="53"/>
      <c r="CR1312" s="53"/>
      <c r="CS1312" s="53"/>
      <c r="CT1312" s="53"/>
      <c r="CU1312" s="53"/>
      <c r="CV1312" s="53"/>
      <c r="CW1312" s="53"/>
      <c r="CX1312" s="53"/>
      <c r="CY1312" s="53"/>
    </row>
    <row r="1313" spans="39:103" ht="10.5"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3"/>
      <c r="BS1313" s="53"/>
      <c r="BT1313" s="53"/>
      <c r="BU1313" s="53"/>
      <c r="BV1313" s="53"/>
      <c r="BW1313" s="53"/>
      <c r="BX1313" s="53"/>
      <c r="BY1313" s="53"/>
      <c r="BZ1313" s="53"/>
      <c r="CA1313" s="53"/>
      <c r="CB1313" s="53"/>
      <c r="CC1313" s="53"/>
      <c r="CD1313" s="53"/>
      <c r="CE1313" s="53"/>
      <c r="CF1313" s="53"/>
      <c r="CG1313" s="53"/>
      <c r="CH1313" s="53"/>
      <c r="CI1313" s="53"/>
      <c r="CJ1313" s="53"/>
      <c r="CK1313" s="53"/>
      <c r="CL1313" s="53"/>
      <c r="CM1313" s="53"/>
      <c r="CN1313" s="53"/>
      <c r="CO1313" s="53"/>
      <c r="CP1313" s="53"/>
      <c r="CQ1313" s="53"/>
      <c r="CR1313" s="53"/>
      <c r="CS1313" s="53"/>
      <c r="CT1313" s="53"/>
      <c r="CU1313" s="53"/>
      <c r="CV1313" s="53"/>
      <c r="CW1313" s="53"/>
      <c r="CX1313" s="53"/>
      <c r="CY1313" s="53"/>
    </row>
    <row r="1314" spans="39:103" ht="10.5">
      <c r="AM1314" s="53"/>
      <c r="AN1314" s="53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3"/>
      <c r="BS1314" s="53"/>
      <c r="BT1314" s="53"/>
      <c r="BU1314" s="53"/>
      <c r="BV1314" s="53"/>
      <c r="BW1314" s="53"/>
      <c r="BX1314" s="53"/>
      <c r="BY1314" s="53"/>
      <c r="BZ1314" s="53"/>
      <c r="CA1314" s="53"/>
      <c r="CB1314" s="53"/>
      <c r="CC1314" s="53"/>
      <c r="CD1314" s="53"/>
      <c r="CE1314" s="53"/>
      <c r="CF1314" s="53"/>
      <c r="CG1314" s="53"/>
      <c r="CH1314" s="53"/>
      <c r="CI1314" s="53"/>
      <c r="CJ1314" s="53"/>
      <c r="CK1314" s="53"/>
      <c r="CL1314" s="53"/>
      <c r="CM1314" s="53"/>
      <c r="CN1314" s="53"/>
      <c r="CO1314" s="53"/>
      <c r="CP1314" s="53"/>
      <c r="CQ1314" s="53"/>
      <c r="CR1314" s="53"/>
      <c r="CS1314" s="53"/>
      <c r="CT1314" s="53"/>
      <c r="CU1314" s="53"/>
      <c r="CV1314" s="53"/>
      <c r="CW1314" s="53"/>
      <c r="CX1314" s="53"/>
      <c r="CY1314" s="53"/>
    </row>
    <row r="1315" spans="39:103" ht="10.5">
      <c r="AM1315" s="53"/>
      <c r="AN1315" s="53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3"/>
      <c r="BS1315" s="53"/>
      <c r="BT1315" s="53"/>
      <c r="BU1315" s="53"/>
      <c r="BV1315" s="53"/>
      <c r="BW1315" s="53"/>
      <c r="BX1315" s="53"/>
      <c r="BY1315" s="53"/>
      <c r="BZ1315" s="53"/>
      <c r="CA1315" s="53"/>
      <c r="CB1315" s="53"/>
      <c r="CC1315" s="53"/>
      <c r="CD1315" s="53"/>
      <c r="CE1315" s="53"/>
      <c r="CF1315" s="53"/>
      <c r="CG1315" s="53"/>
      <c r="CH1315" s="53"/>
      <c r="CI1315" s="53"/>
      <c r="CJ1315" s="53"/>
      <c r="CK1315" s="53"/>
      <c r="CL1315" s="53"/>
      <c r="CM1315" s="53"/>
      <c r="CN1315" s="53"/>
      <c r="CO1315" s="53"/>
      <c r="CP1315" s="53"/>
      <c r="CQ1315" s="53"/>
      <c r="CR1315" s="53"/>
      <c r="CS1315" s="53"/>
      <c r="CT1315" s="53"/>
      <c r="CU1315" s="53"/>
      <c r="CV1315" s="53"/>
      <c r="CW1315" s="53"/>
      <c r="CX1315" s="53"/>
      <c r="CY1315" s="53"/>
    </row>
    <row r="1316" spans="39:103" ht="10.5">
      <c r="AM1316" s="53"/>
      <c r="AN1316" s="53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3"/>
      <c r="BS1316" s="53"/>
      <c r="BT1316" s="53"/>
      <c r="BU1316" s="53"/>
      <c r="BV1316" s="53"/>
      <c r="BW1316" s="53"/>
      <c r="BX1316" s="53"/>
      <c r="BY1316" s="53"/>
      <c r="BZ1316" s="53"/>
      <c r="CA1316" s="53"/>
      <c r="CB1316" s="53"/>
      <c r="CC1316" s="53"/>
      <c r="CD1316" s="53"/>
      <c r="CE1316" s="53"/>
      <c r="CF1316" s="53"/>
      <c r="CG1316" s="53"/>
      <c r="CH1316" s="53"/>
      <c r="CI1316" s="53"/>
      <c r="CJ1316" s="53"/>
      <c r="CK1316" s="53"/>
      <c r="CL1316" s="53"/>
      <c r="CM1316" s="53"/>
      <c r="CN1316" s="53"/>
      <c r="CO1316" s="53"/>
      <c r="CP1316" s="53"/>
      <c r="CQ1316" s="53"/>
      <c r="CR1316" s="53"/>
      <c r="CS1316" s="53"/>
      <c r="CT1316" s="53"/>
      <c r="CU1316" s="53"/>
      <c r="CV1316" s="53"/>
      <c r="CW1316" s="53"/>
      <c r="CX1316" s="53"/>
      <c r="CY1316" s="53"/>
    </row>
    <row r="1317" spans="39:103" ht="10.5">
      <c r="AM1317" s="53"/>
      <c r="AN1317" s="53"/>
      <c r="AO1317" s="53"/>
      <c r="AP1317" s="53"/>
      <c r="AQ1317" s="53"/>
      <c r="AR1317" s="53"/>
      <c r="AS1317" s="53"/>
      <c r="AT1317" s="53"/>
      <c r="AU1317" s="53"/>
      <c r="AV1317" s="53"/>
      <c r="AW1317" s="53"/>
      <c r="AX1317" s="53"/>
      <c r="AY1317" s="53"/>
      <c r="AZ1317" s="53"/>
      <c r="BA1317" s="53"/>
      <c r="BB1317" s="53"/>
      <c r="BC1317" s="53"/>
      <c r="BD1317" s="53"/>
      <c r="BE1317" s="53"/>
      <c r="BF1317" s="53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3"/>
      <c r="BS1317" s="53"/>
      <c r="BT1317" s="53"/>
      <c r="BU1317" s="53"/>
      <c r="BV1317" s="53"/>
      <c r="BW1317" s="53"/>
      <c r="BX1317" s="53"/>
      <c r="BY1317" s="53"/>
      <c r="BZ1317" s="53"/>
      <c r="CA1317" s="53"/>
      <c r="CB1317" s="53"/>
      <c r="CC1317" s="53"/>
      <c r="CD1317" s="53"/>
      <c r="CE1317" s="53"/>
      <c r="CF1317" s="53"/>
      <c r="CG1317" s="53"/>
      <c r="CH1317" s="53"/>
      <c r="CI1317" s="53"/>
      <c r="CJ1317" s="53"/>
      <c r="CK1317" s="53"/>
      <c r="CL1317" s="53"/>
      <c r="CM1317" s="53"/>
      <c r="CN1317" s="53"/>
      <c r="CO1317" s="53"/>
      <c r="CP1317" s="53"/>
      <c r="CQ1317" s="53"/>
      <c r="CR1317" s="53"/>
      <c r="CS1317" s="53"/>
      <c r="CT1317" s="53"/>
      <c r="CU1317" s="53"/>
      <c r="CV1317" s="53"/>
      <c r="CW1317" s="53"/>
      <c r="CX1317" s="53"/>
      <c r="CY1317" s="53"/>
    </row>
    <row r="1318" spans="39:103" ht="10.5">
      <c r="AM1318" s="53"/>
      <c r="AN1318" s="53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3"/>
      <c r="BS1318" s="53"/>
      <c r="BT1318" s="53"/>
      <c r="BU1318" s="53"/>
      <c r="BV1318" s="53"/>
      <c r="BW1318" s="53"/>
      <c r="BX1318" s="53"/>
      <c r="BY1318" s="53"/>
      <c r="BZ1318" s="53"/>
      <c r="CA1318" s="53"/>
      <c r="CB1318" s="53"/>
      <c r="CC1318" s="53"/>
      <c r="CD1318" s="53"/>
      <c r="CE1318" s="53"/>
      <c r="CF1318" s="53"/>
      <c r="CG1318" s="53"/>
      <c r="CH1318" s="53"/>
      <c r="CI1318" s="53"/>
      <c r="CJ1318" s="53"/>
      <c r="CK1318" s="53"/>
      <c r="CL1318" s="53"/>
      <c r="CM1318" s="53"/>
      <c r="CN1318" s="53"/>
      <c r="CO1318" s="53"/>
      <c r="CP1318" s="53"/>
      <c r="CQ1318" s="53"/>
      <c r="CR1318" s="53"/>
      <c r="CS1318" s="53"/>
      <c r="CT1318" s="53"/>
      <c r="CU1318" s="53"/>
      <c r="CV1318" s="53"/>
      <c r="CW1318" s="53"/>
      <c r="CX1318" s="53"/>
      <c r="CY1318" s="53"/>
    </row>
    <row r="1319" spans="39:103" ht="10.5">
      <c r="AM1319" s="53"/>
      <c r="AN1319" s="53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3"/>
      <c r="BS1319" s="53"/>
      <c r="BT1319" s="53"/>
      <c r="BU1319" s="53"/>
      <c r="BV1319" s="53"/>
      <c r="BW1319" s="53"/>
      <c r="BX1319" s="53"/>
      <c r="BY1319" s="53"/>
      <c r="BZ1319" s="53"/>
      <c r="CA1319" s="53"/>
      <c r="CB1319" s="53"/>
      <c r="CC1319" s="53"/>
      <c r="CD1319" s="53"/>
      <c r="CE1319" s="53"/>
      <c r="CF1319" s="53"/>
      <c r="CG1319" s="53"/>
      <c r="CH1319" s="53"/>
      <c r="CI1319" s="53"/>
      <c r="CJ1319" s="53"/>
      <c r="CK1319" s="53"/>
      <c r="CL1319" s="53"/>
      <c r="CM1319" s="53"/>
      <c r="CN1319" s="53"/>
      <c r="CO1319" s="53"/>
      <c r="CP1319" s="53"/>
      <c r="CQ1319" s="53"/>
      <c r="CR1319" s="53"/>
      <c r="CS1319" s="53"/>
      <c r="CT1319" s="53"/>
      <c r="CU1319" s="53"/>
      <c r="CV1319" s="53"/>
      <c r="CW1319" s="53"/>
      <c r="CX1319" s="53"/>
      <c r="CY1319" s="53"/>
    </row>
    <row r="1320" spans="39:103" ht="10.5">
      <c r="AM1320" s="53"/>
      <c r="AN1320" s="53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3"/>
      <c r="BS1320" s="53"/>
      <c r="BT1320" s="53"/>
      <c r="BU1320" s="53"/>
      <c r="BV1320" s="53"/>
      <c r="BW1320" s="53"/>
      <c r="BX1320" s="53"/>
      <c r="BY1320" s="53"/>
      <c r="BZ1320" s="53"/>
      <c r="CA1320" s="53"/>
      <c r="CB1320" s="53"/>
      <c r="CC1320" s="53"/>
      <c r="CD1320" s="53"/>
      <c r="CE1320" s="53"/>
      <c r="CF1320" s="53"/>
      <c r="CG1320" s="53"/>
      <c r="CH1320" s="53"/>
      <c r="CI1320" s="53"/>
      <c r="CJ1320" s="53"/>
      <c r="CK1320" s="53"/>
      <c r="CL1320" s="53"/>
      <c r="CM1320" s="53"/>
      <c r="CN1320" s="53"/>
      <c r="CO1320" s="53"/>
      <c r="CP1320" s="53"/>
      <c r="CQ1320" s="53"/>
      <c r="CR1320" s="53"/>
      <c r="CS1320" s="53"/>
      <c r="CT1320" s="53"/>
      <c r="CU1320" s="53"/>
      <c r="CV1320" s="53"/>
      <c r="CW1320" s="53"/>
      <c r="CX1320" s="53"/>
      <c r="CY1320" s="53"/>
    </row>
    <row r="1321" spans="39:103" ht="10.5">
      <c r="AM1321" s="53"/>
      <c r="AN1321" s="53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3"/>
      <c r="BS1321" s="53"/>
      <c r="BT1321" s="53"/>
      <c r="BU1321" s="53"/>
      <c r="BV1321" s="53"/>
      <c r="BW1321" s="53"/>
      <c r="BX1321" s="53"/>
      <c r="BY1321" s="53"/>
      <c r="BZ1321" s="53"/>
      <c r="CA1321" s="53"/>
      <c r="CB1321" s="53"/>
      <c r="CC1321" s="53"/>
      <c r="CD1321" s="53"/>
      <c r="CE1321" s="53"/>
      <c r="CF1321" s="53"/>
      <c r="CG1321" s="53"/>
      <c r="CH1321" s="53"/>
      <c r="CI1321" s="53"/>
      <c r="CJ1321" s="53"/>
      <c r="CK1321" s="53"/>
      <c r="CL1321" s="53"/>
      <c r="CM1321" s="53"/>
      <c r="CN1321" s="53"/>
      <c r="CO1321" s="53"/>
      <c r="CP1321" s="53"/>
      <c r="CQ1321" s="53"/>
      <c r="CR1321" s="53"/>
      <c r="CS1321" s="53"/>
      <c r="CT1321" s="53"/>
      <c r="CU1321" s="53"/>
      <c r="CV1321" s="53"/>
      <c r="CW1321" s="53"/>
      <c r="CX1321" s="53"/>
      <c r="CY1321" s="53"/>
    </row>
    <row r="1322" spans="39:103" ht="10.5">
      <c r="AM1322" s="53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3"/>
      <c r="BS1322" s="53"/>
      <c r="BT1322" s="53"/>
      <c r="BU1322" s="53"/>
      <c r="BV1322" s="53"/>
      <c r="BW1322" s="53"/>
      <c r="BX1322" s="53"/>
      <c r="BY1322" s="53"/>
      <c r="BZ1322" s="53"/>
      <c r="CA1322" s="53"/>
      <c r="CB1322" s="53"/>
      <c r="CC1322" s="53"/>
      <c r="CD1322" s="53"/>
      <c r="CE1322" s="53"/>
      <c r="CF1322" s="53"/>
      <c r="CG1322" s="53"/>
      <c r="CH1322" s="53"/>
      <c r="CI1322" s="53"/>
      <c r="CJ1322" s="53"/>
      <c r="CK1322" s="53"/>
      <c r="CL1322" s="53"/>
      <c r="CM1322" s="53"/>
      <c r="CN1322" s="53"/>
      <c r="CO1322" s="53"/>
      <c r="CP1322" s="53"/>
      <c r="CQ1322" s="53"/>
      <c r="CR1322" s="53"/>
      <c r="CS1322" s="53"/>
      <c r="CT1322" s="53"/>
      <c r="CU1322" s="53"/>
      <c r="CV1322" s="53"/>
      <c r="CW1322" s="53"/>
      <c r="CX1322" s="53"/>
      <c r="CY1322" s="53"/>
    </row>
    <row r="1323" spans="39:103" ht="10.5">
      <c r="AM1323" s="53"/>
      <c r="AN1323" s="53"/>
      <c r="AO1323" s="53"/>
      <c r="AP1323" s="53"/>
      <c r="AQ1323" s="53"/>
      <c r="AR1323" s="53"/>
      <c r="AS1323" s="53"/>
      <c r="AT1323" s="53"/>
      <c r="AU1323" s="53"/>
      <c r="AV1323" s="53"/>
      <c r="AW1323" s="53"/>
      <c r="AX1323" s="53"/>
      <c r="AY1323" s="53"/>
      <c r="AZ1323" s="53"/>
      <c r="BA1323" s="53"/>
      <c r="BB1323" s="53"/>
      <c r="BC1323" s="53"/>
      <c r="BD1323" s="53"/>
      <c r="BE1323" s="53"/>
      <c r="BF1323" s="53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3"/>
      <c r="BS1323" s="53"/>
      <c r="BT1323" s="53"/>
      <c r="BU1323" s="53"/>
      <c r="BV1323" s="53"/>
      <c r="BW1323" s="53"/>
      <c r="BX1323" s="53"/>
      <c r="BY1323" s="53"/>
      <c r="BZ1323" s="53"/>
      <c r="CA1323" s="53"/>
      <c r="CB1323" s="53"/>
      <c r="CC1323" s="53"/>
      <c r="CD1323" s="53"/>
      <c r="CE1323" s="53"/>
      <c r="CF1323" s="53"/>
      <c r="CG1323" s="53"/>
      <c r="CH1323" s="53"/>
      <c r="CI1323" s="53"/>
      <c r="CJ1323" s="53"/>
      <c r="CK1323" s="53"/>
      <c r="CL1323" s="53"/>
      <c r="CM1323" s="53"/>
      <c r="CN1323" s="53"/>
      <c r="CO1323" s="53"/>
      <c r="CP1323" s="53"/>
      <c r="CQ1323" s="53"/>
      <c r="CR1323" s="53"/>
      <c r="CS1323" s="53"/>
      <c r="CT1323" s="53"/>
      <c r="CU1323" s="53"/>
      <c r="CV1323" s="53"/>
      <c r="CW1323" s="53"/>
      <c r="CX1323" s="53"/>
      <c r="CY1323" s="53"/>
    </row>
    <row r="1324" spans="39:103" ht="10.5">
      <c r="AM1324" s="53"/>
      <c r="AN1324" s="53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3"/>
      <c r="BS1324" s="53"/>
      <c r="BT1324" s="53"/>
      <c r="BU1324" s="53"/>
      <c r="BV1324" s="53"/>
      <c r="BW1324" s="53"/>
      <c r="BX1324" s="53"/>
      <c r="BY1324" s="53"/>
      <c r="BZ1324" s="53"/>
      <c r="CA1324" s="53"/>
      <c r="CB1324" s="53"/>
      <c r="CC1324" s="53"/>
      <c r="CD1324" s="53"/>
      <c r="CE1324" s="53"/>
      <c r="CF1324" s="53"/>
      <c r="CG1324" s="53"/>
      <c r="CH1324" s="53"/>
      <c r="CI1324" s="53"/>
      <c r="CJ1324" s="53"/>
      <c r="CK1324" s="53"/>
      <c r="CL1324" s="53"/>
      <c r="CM1324" s="53"/>
      <c r="CN1324" s="53"/>
      <c r="CO1324" s="53"/>
      <c r="CP1324" s="53"/>
      <c r="CQ1324" s="53"/>
      <c r="CR1324" s="53"/>
      <c r="CS1324" s="53"/>
      <c r="CT1324" s="53"/>
      <c r="CU1324" s="53"/>
      <c r="CV1324" s="53"/>
      <c r="CW1324" s="53"/>
      <c r="CX1324" s="53"/>
      <c r="CY1324" s="53"/>
    </row>
    <row r="1325" spans="39:103" ht="10.5">
      <c r="AM1325" s="53"/>
      <c r="AN1325" s="53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3"/>
      <c r="BS1325" s="53"/>
      <c r="BT1325" s="53"/>
      <c r="BU1325" s="53"/>
      <c r="BV1325" s="53"/>
      <c r="BW1325" s="53"/>
      <c r="BX1325" s="53"/>
      <c r="BY1325" s="53"/>
      <c r="BZ1325" s="53"/>
      <c r="CA1325" s="53"/>
      <c r="CB1325" s="53"/>
      <c r="CC1325" s="53"/>
      <c r="CD1325" s="53"/>
      <c r="CE1325" s="53"/>
      <c r="CF1325" s="53"/>
      <c r="CG1325" s="53"/>
      <c r="CH1325" s="53"/>
      <c r="CI1325" s="53"/>
      <c r="CJ1325" s="53"/>
      <c r="CK1325" s="53"/>
      <c r="CL1325" s="53"/>
      <c r="CM1325" s="53"/>
      <c r="CN1325" s="53"/>
      <c r="CO1325" s="53"/>
      <c r="CP1325" s="53"/>
      <c r="CQ1325" s="53"/>
      <c r="CR1325" s="53"/>
      <c r="CS1325" s="53"/>
      <c r="CT1325" s="53"/>
      <c r="CU1325" s="53"/>
      <c r="CV1325" s="53"/>
      <c r="CW1325" s="53"/>
      <c r="CX1325" s="53"/>
      <c r="CY1325" s="53"/>
    </row>
    <row r="1326" spans="39:103" ht="10.5">
      <c r="AM1326" s="53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3"/>
      <c r="BS1326" s="53"/>
      <c r="BT1326" s="53"/>
      <c r="BU1326" s="53"/>
      <c r="BV1326" s="53"/>
      <c r="BW1326" s="53"/>
      <c r="BX1326" s="53"/>
      <c r="BY1326" s="53"/>
      <c r="BZ1326" s="53"/>
      <c r="CA1326" s="53"/>
      <c r="CB1326" s="53"/>
      <c r="CC1326" s="53"/>
      <c r="CD1326" s="53"/>
      <c r="CE1326" s="53"/>
      <c r="CF1326" s="53"/>
      <c r="CG1326" s="53"/>
      <c r="CH1326" s="53"/>
      <c r="CI1326" s="53"/>
      <c r="CJ1326" s="53"/>
      <c r="CK1326" s="53"/>
      <c r="CL1326" s="53"/>
      <c r="CM1326" s="53"/>
      <c r="CN1326" s="53"/>
      <c r="CO1326" s="53"/>
      <c r="CP1326" s="53"/>
      <c r="CQ1326" s="53"/>
      <c r="CR1326" s="53"/>
      <c r="CS1326" s="53"/>
      <c r="CT1326" s="53"/>
      <c r="CU1326" s="53"/>
      <c r="CV1326" s="53"/>
      <c r="CW1326" s="53"/>
      <c r="CX1326" s="53"/>
      <c r="CY1326" s="53"/>
    </row>
    <row r="1327" spans="39:103" ht="10.5">
      <c r="AM1327" s="53"/>
      <c r="AN1327" s="53"/>
      <c r="AO1327" s="53"/>
      <c r="AP1327" s="53"/>
      <c r="AQ1327" s="53"/>
      <c r="AR1327" s="53"/>
      <c r="AS1327" s="53"/>
      <c r="AT1327" s="53"/>
      <c r="AU1327" s="53"/>
      <c r="AV1327" s="53"/>
      <c r="AW1327" s="53"/>
      <c r="AX1327" s="53"/>
      <c r="AY1327" s="53"/>
      <c r="AZ1327" s="53"/>
      <c r="BA1327" s="53"/>
      <c r="BB1327" s="53"/>
      <c r="BC1327" s="53"/>
      <c r="BD1327" s="53"/>
      <c r="BE1327" s="53"/>
      <c r="BF1327" s="53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3"/>
      <c r="BS1327" s="53"/>
      <c r="BT1327" s="53"/>
      <c r="BU1327" s="53"/>
      <c r="BV1327" s="53"/>
      <c r="BW1327" s="53"/>
      <c r="BX1327" s="53"/>
      <c r="BY1327" s="53"/>
      <c r="BZ1327" s="53"/>
      <c r="CA1327" s="53"/>
      <c r="CB1327" s="53"/>
      <c r="CC1327" s="53"/>
      <c r="CD1327" s="53"/>
      <c r="CE1327" s="53"/>
      <c r="CF1327" s="53"/>
      <c r="CG1327" s="53"/>
      <c r="CH1327" s="53"/>
      <c r="CI1327" s="53"/>
      <c r="CJ1327" s="53"/>
      <c r="CK1327" s="53"/>
      <c r="CL1327" s="53"/>
      <c r="CM1327" s="53"/>
      <c r="CN1327" s="53"/>
      <c r="CO1327" s="53"/>
      <c r="CP1327" s="53"/>
      <c r="CQ1327" s="53"/>
      <c r="CR1327" s="53"/>
      <c r="CS1327" s="53"/>
      <c r="CT1327" s="53"/>
      <c r="CU1327" s="53"/>
      <c r="CV1327" s="53"/>
      <c r="CW1327" s="53"/>
      <c r="CX1327" s="53"/>
      <c r="CY1327" s="53"/>
    </row>
    <row r="1328" spans="39:103" ht="10.5">
      <c r="AM1328" s="53"/>
      <c r="AN1328" s="53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3"/>
      <c r="BS1328" s="53"/>
      <c r="BT1328" s="53"/>
      <c r="BU1328" s="53"/>
      <c r="BV1328" s="53"/>
      <c r="BW1328" s="53"/>
      <c r="BX1328" s="53"/>
      <c r="BY1328" s="53"/>
      <c r="BZ1328" s="53"/>
      <c r="CA1328" s="53"/>
      <c r="CB1328" s="53"/>
      <c r="CC1328" s="53"/>
      <c r="CD1328" s="53"/>
      <c r="CE1328" s="53"/>
      <c r="CF1328" s="53"/>
      <c r="CG1328" s="53"/>
      <c r="CH1328" s="53"/>
      <c r="CI1328" s="53"/>
      <c r="CJ1328" s="53"/>
      <c r="CK1328" s="53"/>
      <c r="CL1328" s="53"/>
      <c r="CM1328" s="53"/>
      <c r="CN1328" s="53"/>
      <c r="CO1328" s="53"/>
      <c r="CP1328" s="53"/>
      <c r="CQ1328" s="53"/>
      <c r="CR1328" s="53"/>
      <c r="CS1328" s="53"/>
      <c r="CT1328" s="53"/>
      <c r="CU1328" s="53"/>
      <c r="CV1328" s="53"/>
      <c r="CW1328" s="53"/>
      <c r="CX1328" s="53"/>
      <c r="CY1328" s="53"/>
    </row>
    <row r="1329" spans="39:103" ht="10.5">
      <c r="AM1329" s="53"/>
      <c r="AN1329" s="53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3"/>
      <c r="BS1329" s="53"/>
      <c r="BT1329" s="53"/>
      <c r="BU1329" s="53"/>
      <c r="BV1329" s="53"/>
      <c r="BW1329" s="53"/>
      <c r="BX1329" s="53"/>
      <c r="BY1329" s="53"/>
      <c r="BZ1329" s="53"/>
      <c r="CA1329" s="53"/>
      <c r="CB1329" s="53"/>
      <c r="CC1329" s="53"/>
      <c r="CD1329" s="53"/>
      <c r="CE1329" s="53"/>
      <c r="CF1329" s="53"/>
      <c r="CG1329" s="53"/>
      <c r="CH1329" s="53"/>
      <c r="CI1329" s="53"/>
      <c r="CJ1329" s="53"/>
      <c r="CK1329" s="53"/>
      <c r="CL1329" s="53"/>
      <c r="CM1329" s="53"/>
      <c r="CN1329" s="53"/>
      <c r="CO1329" s="53"/>
      <c r="CP1329" s="53"/>
      <c r="CQ1329" s="53"/>
      <c r="CR1329" s="53"/>
      <c r="CS1329" s="53"/>
      <c r="CT1329" s="53"/>
      <c r="CU1329" s="53"/>
      <c r="CV1329" s="53"/>
      <c r="CW1329" s="53"/>
      <c r="CX1329" s="53"/>
      <c r="CY1329" s="53"/>
    </row>
    <row r="1330" spans="39:103" ht="10.5">
      <c r="AM1330" s="53"/>
      <c r="AN1330" s="53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3"/>
      <c r="BS1330" s="53"/>
      <c r="BT1330" s="53"/>
      <c r="BU1330" s="53"/>
      <c r="BV1330" s="53"/>
      <c r="BW1330" s="53"/>
      <c r="BX1330" s="53"/>
      <c r="BY1330" s="53"/>
      <c r="BZ1330" s="53"/>
      <c r="CA1330" s="53"/>
      <c r="CB1330" s="53"/>
      <c r="CC1330" s="53"/>
      <c r="CD1330" s="53"/>
      <c r="CE1330" s="53"/>
      <c r="CF1330" s="53"/>
      <c r="CG1330" s="53"/>
      <c r="CH1330" s="53"/>
      <c r="CI1330" s="53"/>
      <c r="CJ1330" s="53"/>
      <c r="CK1330" s="53"/>
      <c r="CL1330" s="53"/>
      <c r="CM1330" s="53"/>
      <c r="CN1330" s="53"/>
      <c r="CO1330" s="53"/>
      <c r="CP1330" s="53"/>
      <c r="CQ1330" s="53"/>
      <c r="CR1330" s="53"/>
      <c r="CS1330" s="53"/>
      <c r="CT1330" s="53"/>
      <c r="CU1330" s="53"/>
      <c r="CV1330" s="53"/>
      <c r="CW1330" s="53"/>
      <c r="CX1330" s="53"/>
      <c r="CY1330" s="53"/>
    </row>
    <row r="1331" spans="39:103" ht="10.5">
      <c r="AM1331" s="53"/>
      <c r="AN1331" s="53"/>
      <c r="AO1331" s="53"/>
      <c r="AP1331" s="53"/>
      <c r="AQ1331" s="53"/>
      <c r="AR1331" s="53"/>
      <c r="AS1331" s="53"/>
      <c r="AT1331" s="53"/>
      <c r="AU1331" s="53"/>
      <c r="AV1331" s="53"/>
      <c r="AW1331" s="53"/>
      <c r="AX1331" s="53"/>
      <c r="AY1331" s="53"/>
      <c r="AZ1331" s="53"/>
      <c r="BA1331" s="53"/>
      <c r="BB1331" s="53"/>
      <c r="BC1331" s="53"/>
      <c r="BD1331" s="53"/>
      <c r="BE1331" s="53"/>
      <c r="BF1331" s="53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3"/>
      <c r="BS1331" s="53"/>
      <c r="BT1331" s="53"/>
      <c r="BU1331" s="53"/>
      <c r="BV1331" s="53"/>
      <c r="BW1331" s="53"/>
      <c r="BX1331" s="53"/>
      <c r="BY1331" s="53"/>
      <c r="BZ1331" s="53"/>
      <c r="CA1331" s="53"/>
      <c r="CB1331" s="53"/>
      <c r="CC1331" s="53"/>
      <c r="CD1331" s="53"/>
      <c r="CE1331" s="53"/>
      <c r="CF1331" s="53"/>
      <c r="CG1331" s="53"/>
      <c r="CH1331" s="53"/>
      <c r="CI1331" s="53"/>
      <c r="CJ1331" s="53"/>
      <c r="CK1331" s="53"/>
      <c r="CL1331" s="53"/>
      <c r="CM1331" s="53"/>
      <c r="CN1331" s="53"/>
      <c r="CO1331" s="53"/>
      <c r="CP1331" s="53"/>
      <c r="CQ1331" s="53"/>
      <c r="CR1331" s="53"/>
      <c r="CS1331" s="53"/>
      <c r="CT1331" s="53"/>
      <c r="CU1331" s="53"/>
      <c r="CV1331" s="53"/>
      <c r="CW1331" s="53"/>
      <c r="CX1331" s="53"/>
      <c r="CY1331" s="53"/>
    </row>
    <row r="1332" spans="39:103" ht="10.5">
      <c r="AM1332" s="53"/>
      <c r="AN1332" s="53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3"/>
      <c r="BS1332" s="53"/>
      <c r="BT1332" s="53"/>
      <c r="BU1332" s="53"/>
      <c r="BV1332" s="53"/>
      <c r="BW1332" s="53"/>
      <c r="BX1332" s="53"/>
      <c r="BY1332" s="53"/>
      <c r="BZ1332" s="53"/>
      <c r="CA1332" s="53"/>
      <c r="CB1332" s="53"/>
      <c r="CC1332" s="53"/>
      <c r="CD1332" s="53"/>
      <c r="CE1332" s="53"/>
      <c r="CF1332" s="53"/>
      <c r="CG1332" s="53"/>
      <c r="CH1332" s="53"/>
      <c r="CI1332" s="53"/>
      <c r="CJ1332" s="53"/>
      <c r="CK1332" s="53"/>
      <c r="CL1332" s="53"/>
      <c r="CM1332" s="53"/>
      <c r="CN1332" s="53"/>
      <c r="CO1332" s="53"/>
      <c r="CP1332" s="53"/>
      <c r="CQ1332" s="53"/>
      <c r="CR1332" s="53"/>
      <c r="CS1332" s="53"/>
      <c r="CT1332" s="53"/>
      <c r="CU1332" s="53"/>
      <c r="CV1332" s="53"/>
      <c r="CW1332" s="53"/>
      <c r="CX1332" s="53"/>
      <c r="CY1332" s="53"/>
    </row>
    <row r="1333" spans="39:103" ht="10.5">
      <c r="AM1333" s="53"/>
      <c r="AN1333" s="53"/>
      <c r="AO1333" s="53"/>
      <c r="AP1333" s="53"/>
      <c r="AQ1333" s="53"/>
      <c r="AR1333" s="53"/>
      <c r="AS1333" s="53"/>
      <c r="AT1333" s="53"/>
      <c r="AU1333" s="53"/>
      <c r="AV1333" s="53"/>
      <c r="AW1333" s="53"/>
      <c r="AX1333" s="53"/>
      <c r="AY1333" s="53"/>
      <c r="AZ1333" s="53"/>
      <c r="BA1333" s="53"/>
      <c r="BB1333" s="53"/>
      <c r="BC1333" s="53"/>
      <c r="BD1333" s="53"/>
      <c r="BE1333" s="53"/>
      <c r="BF1333" s="53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3"/>
      <c r="BS1333" s="53"/>
      <c r="BT1333" s="53"/>
      <c r="BU1333" s="53"/>
      <c r="BV1333" s="53"/>
      <c r="BW1333" s="53"/>
      <c r="BX1333" s="53"/>
      <c r="BY1333" s="53"/>
      <c r="BZ1333" s="53"/>
      <c r="CA1333" s="53"/>
      <c r="CB1333" s="53"/>
      <c r="CC1333" s="53"/>
      <c r="CD1333" s="53"/>
      <c r="CE1333" s="53"/>
      <c r="CF1333" s="53"/>
      <c r="CG1333" s="53"/>
      <c r="CH1333" s="53"/>
      <c r="CI1333" s="53"/>
      <c r="CJ1333" s="53"/>
      <c r="CK1333" s="53"/>
      <c r="CL1333" s="53"/>
      <c r="CM1333" s="53"/>
      <c r="CN1333" s="53"/>
      <c r="CO1333" s="53"/>
      <c r="CP1333" s="53"/>
      <c r="CQ1333" s="53"/>
      <c r="CR1333" s="53"/>
      <c r="CS1333" s="53"/>
      <c r="CT1333" s="53"/>
      <c r="CU1333" s="53"/>
      <c r="CV1333" s="53"/>
      <c r="CW1333" s="53"/>
      <c r="CX1333" s="53"/>
      <c r="CY1333" s="53"/>
    </row>
    <row r="1334" spans="39:103" ht="10.5">
      <c r="AM1334" s="53"/>
      <c r="AN1334" s="53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3"/>
      <c r="BS1334" s="53"/>
      <c r="BT1334" s="53"/>
      <c r="BU1334" s="53"/>
      <c r="BV1334" s="53"/>
      <c r="BW1334" s="53"/>
      <c r="BX1334" s="53"/>
      <c r="BY1334" s="53"/>
      <c r="BZ1334" s="53"/>
      <c r="CA1334" s="53"/>
      <c r="CB1334" s="53"/>
      <c r="CC1334" s="53"/>
      <c r="CD1334" s="53"/>
      <c r="CE1334" s="53"/>
      <c r="CF1334" s="53"/>
      <c r="CG1334" s="53"/>
      <c r="CH1334" s="53"/>
      <c r="CI1334" s="53"/>
      <c r="CJ1334" s="53"/>
      <c r="CK1334" s="53"/>
      <c r="CL1334" s="53"/>
      <c r="CM1334" s="53"/>
      <c r="CN1334" s="53"/>
      <c r="CO1334" s="53"/>
      <c r="CP1334" s="53"/>
      <c r="CQ1334" s="53"/>
      <c r="CR1334" s="53"/>
      <c r="CS1334" s="53"/>
      <c r="CT1334" s="53"/>
      <c r="CU1334" s="53"/>
      <c r="CV1334" s="53"/>
      <c r="CW1334" s="53"/>
      <c r="CX1334" s="53"/>
      <c r="CY1334" s="53"/>
    </row>
    <row r="1335" spans="39:103" ht="10.5">
      <c r="AM1335" s="53"/>
      <c r="AN1335" s="53"/>
      <c r="AO1335" s="53"/>
      <c r="AP1335" s="53"/>
      <c r="AQ1335" s="53"/>
      <c r="AR1335" s="53"/>
      <c r="AS1335" s="53"/>
      <c r="AT1335" s="53"/>
      <c r="AU1335" s="53"/>
      <c r="AV1335" s="53"/>
      <c r="AW1335" s="53"/>
      <c r="AX1335" s="53"/>
      <c r="AY1335" s="53"/>
      <c r="AZ1335" s="53"/>
      <c r="BA1335" s="53"/>
      <c r="BB1335" s="53"/>
      <c r="BC1335" s="53"/>
      <c r="BD1335" s="53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3"/>
      <c r="BS1335" s="53"/>
      <c r="BT1335" s="53"/>
      <c r="BU1335" s="53"/>
      <c r="BV1335" s="53"/>
      <c r="BW1335" s="53"/>
      <c r="BX1335" s="53"/>
      <c r="BY1335" s="53"/>
      <c r="BZ1335" s="53"/>
      <c r="CA1335" s="53"/>
      <c r="CB1335" s="53"/>
      <c r="CC1335" s="53"/>
      <c r="CD1335" s="53"/>
      <c r="CE1335" s="53"/>
      <c r="CF1335" s="53"/>
      <c r="CG1335" s="53"/>
      <c r="CH1335" s="53"/>
      <c r="CI1335" s="53"/>
      <c r="CJ1335" s="53"/>
      <c r="CK1335" s="53"/>
      <c r="CL1335" s="53"/>
      <c r="CM1335" s="53"/>
      <c r="CN1335" s="53"/>
      <c r="CO1335" s="53"/>
      <c r="CP1335" s="53"/>
      <c r="CQ1335" s="53"/>
      <c r="CR1335" s="53"/>
      <c r="CS1335" s="53"/>
      <c r="CT1335" s="53"/>
      <c r="CU1335" s="53"/>
      <c r="CV1335" s="53"/>
      <c r="CW1335" s="53"/>
      <c r="CX1335" s="53"/>
      <c r="CY1335" s="53"/>
    </row>
    <row r="1336" spans="39:103" ht="10.5">
      <c r="AM1336" s="53"/>
      <c r="AN1336" s="53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3"/>
      <c r="BS1336" s="53"/>
      <c r="BT1336" s="53"/>
      <c r="BU1336" s="53"/>
      <c r="BV1336" s="53"/>
      <c r="BW1336" s="53"/>
      <c r="BX1336" s="53"/>
      <c r="BY1336" s="53"/>
      <c r="BZ1336" s="53"/>
      <c r="CA1336" s="53"/>
      <c r="CB1336" s="53"/>
      <c r="CC1336" s="53"/>
      <c r="CD1336" s="53"/>
      <c r="CE1336" s="53"/>
      <c r="CF1336" s="53"/>
      <c r="CG1336" s="53"/>
      <c r="CH1336" s="53"/>
      <c r="CI1336" s="53"/>
      <c r="CJ1336" s="53"/>
      <c r="CK1336" s="53"/>
      <c r="CL1336" s="53"/>
      <c r="CM1336" s="53"/>
      <c r="CN1336" s="53"/>
      <c r="CO1336" s="53"/>
      <c r="CP1336" s="53"/>
      <c r="CQ1336" s="53"/>
      <c r="CR1336" s="53"/>
      <c r="CS1336" s="53"/>
      <c r="CT1336" s="53"/>
      <c r="CU1336" s="53"/>
      <c r="CV1336" s="53"/>
      <c r="CW1336" s="53"/>
      <c r="CX1336" s="53"/>
      <c r="CY1336" s="53"/>
    </row>
    <row r="1337" spans="39:103" ht="10.5">
      <c r="AM1337" s="53"/>
      <c r="AN1337" s="53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3"/>
      <c r="BS1337" s="53"/>
      <c r="BT1337" s="53"/>
      <c r="BU1337" s="53"/>
      <c r="BV1337" s="53"/>
      <c r="BW1337" s="53"/>
      <c r="BX1337" s="53"/>
      <c r="BY1337" s="53"/>
      <c r="BZ1337" s="53"/>
      <c r="CA1337" s="53"/>
      <c r="CB1337" s="53"/>
      <c r="CC1337" s="53"/>
      <c r="CD1337" s="53"/>
      <c r="CE1337" s="53"/>
      <c r="CF1337" s="53"/>
      <c r="CG1337" s="53"/>
      <c r="CH1337" s="53"/>
      <c r="CI1337" s="53"/>
      <c r="CJ1337" s="53"/>
      <c r="CK1337" s="53"/>
      <c r="CL1337" s="53"/>
      <c r="CM1337" s="53"/>
      <c r="CN1337" s="53"/>
      <c r="CO1337" s="53"/>
      <c r="CP1337" s="53"/>
      <c r="CQ1337" s="53"/>
      <c r="CR1337" s="53"/>
      <c r="CS1337" s="53"/>
      <c r="CT1337" s="53"/>
      <c r="CU1337" s="53"/>
      <c r="CV1337" s="53"/>
      <c r="CW1337" s="53"/>
      <c r="CX1337" s="53"/>
      <c r="CY1337" s="53"/>
    </row>
    <row r="1338" spans="39:103" ht="10.5">
      <c r="AM1338" s="53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3"/>
      <c r="BS1338" s="53"/>
      <c r="BT1338" s="53"/>
      <c r="BU1338" s="53"/>
      <c r="BV1338" s="53"/>
      <c r="BW1338" s="53"/>
      <c r="BX1338" s="53"/>
      <c r="BY1338" s="53"/>
      <c r="BZ1338" s="53"/>
      <c r="CA1338" s="53"/>
      <c r="CB1338" s="53"/>
      <c r="CC1338" s="53"/>
      <c r="CD1338" s="53"/>
      <c r="CE1338" s="53"/>
      <c r="CF1338" s="53"/>
      <c r="CG1338" s="53"/>
      <c r="CH1338" s="53"/>
      <c r="CI1338" s="53"/>
      <c r="CJ1338" s="53"/>
      <c r="CK1338" s="53"/>
      <c r="CL1338" s="53"/>
      <c r="CM1338" s="53"/>
      <c r="CN1338" s="53"/>
      <c r="CO1338" s="53"/>
      <c r="CP1338" s="53"/>
      <c r="CQ1338" s="53"/>
      <c r="CR1338" s="53"/>
      <c r="CS1338" s="53"/>
      <c r="CT1338" s="53"/>
      <c r="CU1338" s="53"/>
      <c r="CV1338" s="53"/>
      <c r="CW1338" s="53"/>
      <c r="CX1338" s="53"/>
      <c r="CY1338" s="53"/>
    </row>
    <row r="1339" spans="39:103" ht="10.5">
      <c r="AM1339" s="53"/>
      <c r="AN1339" s="53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3"/>
      <c r="BS1339" s="53"/>
      <c r="BT1339" s="53"/>
      <c r="BU1339" s="53"/>
      <c r="BV1339" s="53"/>
      <c r="BW1339" s="53"/>
      <c r="BX1339" s="53"/>
      <c r="BY1339" s="53"/>
      <c r="BZ1339" s="53"/>
      <c r="CA1339" s="53"/>
      <c r="CB1339" s="53"/>
      <c r="CC1339" s="53"/>
      <c r="CD1339" s="53"/>
      <c r="CE1339" s="53"/>
      <c r="CF1339" s="53"/>
      <c r="CG1339" s="53"/>
      <c r="CH1339" s="53"/>
      <c r="CI1339" s="53"/>
      <c r="CJ1339" s="53"/>
      <c r="CK1339" s="53"/>
      <c r="CL1339" s="53"/>
      <c r="CM1339" s="53"/>
      <c r="CN1339" s="53"/>
      <c r="CO1339" s="53"/>
      <c r="CP1339" s="53"/>
      <c r="CQ1339" s="53"/>
      <c r="CR1339" s="53"/>
      <c r="CS1339" s="53"/>
      <c r="CT1339" s="53"/>
      <c r="CU1339" s="53"/>
      <c r="CV1339" s="53"/>
      <c r="CW1339" s="53"/>
      <c r="CX1339" s="53"/>
      <c r="CY1339" s="53"/>
    </row>
    <row r="1340" spans="39:103" ht="10.5">
      <c r="AM1340" s="53"/>
      <c r="AN1340" s="53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3"/>
      <c r="BS1340" s="53"/>
      <c r="BT1340" s="53"/>
      <c r="BU1340" s="53"/>
      <c r="BV1340" s="53"/>
      <c r="BW1340" s="53"/>
      <c r="BX1340" s="53"/>
      <c r="BY1340" s="53"/>
      <c r="BZ1340" s="53"/>
      <c r="CA1340" s="53"/>
      <c r="CB1340" s="53"/>
      <c r="CC1340" s="53"/>
      <c r="CD1340" s="53"/>
      <c r="CE1340" s="53"/>
      <c r="CF1340" s="53"/>
      <c r="CG1340" s="53"/>
      <c r="CH1340" s="53"/>
      <c r="CI1340" s="53"/>
      <c r="CJ1340" s="53"/>
      <c r="CK1340" s="53"/>
      <c r="CL1340" s="53"/>
      <c r="CM1340" s="53"/>
      <c r="CN1340" s="53"/>
      <c r="CO1340" s="53"/>
      <c r="CP1340" s="53"/>
      <c r="CQ1340" s="53"/>
      <c r="CR1340" s="53"/>
      <c r="CS1340" s="53"/>
      <c r="CT1340" s="53"/>
      <c r="CU1340" s="53"/>
      <c r="CV1340" s="53"/>
      <c r="CW1340" s="53"/>
      <c r="CX1340" s="53"/>
      <c r="CY1340" s="53"/>
    </row>
    <row r="1341" spans="39:103" ht="10.5">
      <c r="AM1341" s="53"/>
      <c r="AN1341" s="53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3"/>
      <c r="BS1341" s="53"/>
      <c r="BT1341" s="53"/>
      <c r="BU1341" s="53"/>
      <c r="BV1341" s="53"/>
      <c r="BW1341" s="53"/>
      <c r="BX1341" s="53"/>
      <c r="BY1341" s="53"/>
      <c r="BZ1341" s="53"/>
      <c r="CA1341" s="53"/>
      <c r="CB1341" s="53"/>
      <c r="CC1341" s="53"/>
      <c r="CD1341" s="53"/>
      <c r="CE1341" s="53"/>
      <c r="CF1341" s="53"/>
      <c r="CG1341" s="53"/>
      <c r="CH1341" s="53"/>
      <c r="CI1341" s="53"/>
      <c r="CJ1341" s="53"/>
      <c r="CK1341" s="53"/>
      <c r="CL1341" s="53"/>
      <c r="CM1341" s="53"/>
      <c r="CN1341" s="53"/>
      <c r="CO1341" s="53"/>
      <c r="CP1341" s="53"/>
      <c r="CQ1341" s="53"/>
      <c r="CR1341" s="53"/>
      <c r="CS1341" s="53"/>
      <c r="CT1341" s="53"/>
      <c r="CU1341" s="53"/>
      <c r="CV1341" s="53"/>
      <c r="CW1341" s="53"/>
      <c r="CX1341" s="53"/>
      <c r="CY1341" s="53"/>
    </row>
    <row r="1342" spans="39:103" ht="10.5">
      <c r="AM1342" s="53"/>
      <c r="AN1342" s="53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3"/>
      <c r="BS1342" s="53"/>
      <c r="BT1342" s="53"/>
      <c r="BU1342" s="53"/>
      <c r="BV1342" s="53"/>
      <c r="BW1342" s="53"/>
      <c r="BX1342" s="53"/>
      <c r="BY1342" s="53"/>
      <c r="BZ1342" s="53"/>
      <c r="CA1342" s="53"/>
      <c r="CB1342" s="53"/>
      <c r="CC1342" s="53"/>
      <c r="CD1342" s="53"/>
      <c r="CE1342" s="53"/>
      <c r="CF1342" s="53"/>
      <c r="CG1342" s="53"/>
      <c r="CH1342" s="53"/>
      <c r="CI1342" s="53"/>
      <c r="CJ1342" s="53"/>
      <c r="CK1342" s="53"/>
      <c r="CL1342" s="53"/>
      <c r="CM1342" s="53"/>
      <c r="CN1342" s="53"/>
      <c r="CO1342" s="53"/>
      <c r="CP1342" s="53"/>
      <c r="CQ1342" s="53"/>
      <c r="CR1342" s="53"/>
      <c r="CS1342" s="53"/>
      <c r="CT1342" s="53"/>
      <c r="CU1342" s="53"/>
      <c r="CV1342" s="53"/>
      <c r="CW1342" s="53"/>
      <c r="CX1342" s="53"/>
      <c r="CY1342" s="53"/>
    </row>
    <row r="1343" spans="39:103" ht="10.5">
      <c r="AM1343" s="53"/>
      <c r="AN1343" s="53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3"/>
      <c r="BS1343" s="53"/>
      <c r="BT1343" s="53"/>
      <c r="BU1343" s="53"/>
      <c r="BV1343" s="53"/>
      <c r="BW1343" s="53"/>
      <c r="BX1343" s="53"/>
      <c r="BY1343" s="53"/>
      <c r="BZ1343" s="53"/>
      <c r="CA1343" s="53"/>
      <c r="CB1343" s="53"/>
      <c r="CC1343" s="53"/>
      <c r="CD1343" s="53"/>
      <c r="CE1343" s="53"/>
      <c r="CF1343" s="53"/>
      <c r="CG1343" s="53"/>
      <c r="CH1343" s="53"/>
      <c r="CI1343" s="53"/>
      <c r="CJ1343" s="53"/>
      <c r="CK1343" s="53"/>
      <c r="CL1343" s="53"/>
      <c r="CM1343" s="53"/>
      <c r="CN1343" s="53"/>
      <c r="CO1343" s="53"/>
      <c r="CP1343" s="53"/>
      <c r="CQ1343" s="53"/>
      <c r="CR1343" s="53"/>
      <c r="CS1343" s="53"/>
      <c r="CT1343" s="53"/>
      <c r="CU1343" s="53"/>
      <c r="CV1343" s="53"/>
      <c r="CW1343" s="53"/>
      <c r="CX1343" s="53"/>
      <c r="CY1343" s="53"/>
    </row>
  </sheetData>
  <sheetProtection sheet="1" objects="1" scenarios="1"/>
  <mergeCells count="82">
    <mergeCell ref="AF47:AJ47"/>
    <mergeCell ref="AH50:AJ50"/>
    <mergeCell ref="C51:H52"/>
    <mergeCell ref="I51:O52"/>
    <mergeCell ref="Q52:V52"/>
    <mergeCell ref="I54:O55"/>
    <mergeCell ref="Q55:V55"/>
    <mergeCell ref="AB50:AD50"/>
    <mergeCell ref="AE50:AG50"/>
    <mergeCell ref="C46:D46"/>
    <mergeCell ref="E46:Z46"/>
    <mergeCell ref="AA46:AE46"/>
    <mergeCell ref="AF46:AJ46"/>
    <mergeCell ref="AB49:AD49"/>
    <mergeCell ref="AE49:AG49"/>
    <mergeCell ref="AH49:AJ49"/>
    <mergeCell ref="C47:D47"/>
    <mergeCell ref="E47:Z47"/>
    <mergeCell ref="AA47:AE47"/>
    <mergeCell ref="AF43:AJ43"/>
    <mergeCell ref="E41:Z41"/>
    <mergeCell ref="F42:Z42"/>
    <mergeCell ref="AA42:AE42"/>
    <mergeCell ref="C45:D45"/>
    <mergeCell ref="E45:Z45"/>
    <mergeCell ref="AA45:AE45"/>
    <mergeCell ref="AF45:AJ45"/>
    <mergeCell ref="C44:D44"/>
    <mergeCell ref="E44:Z44"/>
    <mergeCell ref="AA44:AE44"/>
    <mergeCell ref="AF44:AJ44"/>
    <mergeCell ref="C40:D43"/>
    <mergeCell ref="E40:Z40"/>
    <mergeCell ref="AA40:AE41"/>
    <mergeCell ref="AF40:AJ41"/>
    <mergeCell ref="F43:Z43"/>
    <mergeCell ref="AA43:AE43"/>
    <mergeCell ref="AA36:AJ36"/>
    <mergeCell ref="C37:D38"/>
    <mergeCell ref="E37:Z38"/>
    <mergeCell ref="AA37:AE38"/>
    <mergeCell ref="AF37:AJ38"/>
    <mergeCell ref="AF42:AJ42"/>
    <mergeCell ref="C39:D39"/>
    <mergeCell ref="E39:Z39"/>
    <mergeCell ref="AA39:AE39"/>
    <mergeCell ref="AF39:AJ39"/>
    <mergeCell ref="K30:O30"/>
    <mergeCell ref="T30:V30"/>
    <mergeCell ref="W30:Y30"/>
    <mergeCell ref="K31:O31"/>
    <mergeCell ref="T33:V33"/>
    <mergeCell ref="T34:V34"/>
    <mergeCell ref="C19:N19"/>
    <mergeCell ref="C20:N20"/>
    <mergeCell ref="C21:N21"/>
    <mergeCell ref="C25:AJ25"/>
    <mergeCell ref="C26:AJ26"/>
    <mergeCell ref="C28:M28"/>
    <mergeCell ref="N28:O28"/>
    <mergeCell ref="U28:V28"/>
    <mergeCell ref="W28:Y28"/>
    <mergeCell ref="I14:N14"/>
    <mergeCell ref="C16:N16"/>
    <mergeCell ref="C17:N17"/>
    <mergeCell ref="AH17:AJ17"/>
    <mergeCell ref="C18:N18"/>
    <mergeCell ref="AH18:AJ18"/>
    <mergeCell ref="C10:N10"/>
    <mergeCell ref="I12:N12"/>
    <mergeCell ref="AB12:AD12"/>
    <mergeCell ref="AE12:AG12"/>
    <mergeCell ref="AH12:AJ12"/>
    <mergeCell ref="AB13:AD13"/>
    <mergeCell ref="AE13:AG13"/>
    <mergeCell ref="AH13:AJ13"/>
    <mergeCell ref="B1:BC1"/>
    <mergeCell ref="B2:AK2"/>
    <mergeCell ref="C8:R8"/>
    <mergeCell ref="Y5:AJ5"/>
    <mergeCell ref="J6:AJ6"/>
    <mergeCell ref="AB4:AJ4"/>
  </mergeCells>
  <conditionalFormatting sqref="E40:E41 F42:F43 E44:E47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C53"/>
  <sheetViews>
    <sheetView zoomScalePageLayoutView="0" workbookViewId="0" topLeftCell="A1">
      <selection activeCell="T68" sqref="T68"/>
    </sheetView>
  </sheetViews>
  <sheetFormatPr defaultColWidth="2.75390625" defaultRowHeight="12.75"/>
  <cols>
    <col min="1" max="16384" width="2.75390625" style="1" customWidth="1"/>
  </cols>
  <sheetData>
    <row r="1" spans="2:55" ht="19.5" customHeight="1" thickBot="1">
      <c r="B1" s="241" t="s">
        <v>62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2:37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0.5" customHeight="1">
      <c r="B3" s="5"/>
      <c r="C3" s="6"/>
      <c r="D3" s="6"/>
      <c r="E3" s="6"/>
      <c r="F3" s="6"/>
      <c r="G3" s="160" t="s">
        <v>63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7"/>
    </row>
    <row r="4" spans="2:37" ht="10.5" customHeight="1">
      <c r="B4" s="5"/>
      <c r="C4" s="6"/>
      <c r="D4" s="6"/>
      <c r="E4" s="6"/>
      <c r="F4" s="8"/>
      <c r="G4" s="6"/>
      <c r="H4" s="8"/>
      <c r="I4" s="8"/>
      <c r="J4" s="82" t="s">
        <v>64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7"/>
    </row>
    <row r="5" spans="2:37" ht="10.5" customHeight="1">
      <c r="B5" s="5"/>
      <c r="C5" s="6"/>
      <c r="D5" s="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7"/>
    </row>
    <row r="6" spans="2:37" ht="10.5" customHeight="1">
      <c r="B6" s="5"/>
      <c r="C6" s="113" t="s">
        <v>13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6"/>
      <c r="T6" s="6"/>
      <c r="U6" s="6"/>
      <c r="V6" s="6"/>
      <c r="W6" s="6"/>
      <c r="X6" s="113" t="s">
        <v>0</v>
      </c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7"/>
    </row>
    <row r="7" spans="2:37" ht="10.5" customHeight="1">
      <c r="B7" s="5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6"/>
      <c r="T7" s="6"/>
      <c r="U7" s="6"/>
      <c r="V7" s="6"/>
      <c r="W7" s="6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7"/>
    </row>
    <row r="8" spans="2:37" ht="10.5" customHeight="1">
      <c r="B8" s="5"/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O8" s="29"/>
      <c r="P8" s="29"/>
      <c r="Q8" s="29"/>
      <c r="R8" s="29"/>
      <c r="S8" s="6"/>
      <c r="T8" s="6"/>
      <c r="U8" s="6"/>
      <c r="V8" s="6"/>
      <c r="W8" s="6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7"/>
    </row>
    <row r="9" spans="2:37" ht="10.5" customHeight="1">
      <c r="B9" s="5"/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7"/>
    </row>
    <row r="10" spans="2:37" ht="10.5" customHeight="1">
      <c r="B10" s="5"/>
      <c r="C10" s="10" t="s">
        <v>15</v>
      </c>
      <c r="D10" s="10"/>
      <c r="E10" s="10"/>
      <c r="F10" s="10"/>
      <c r="G10" s="6"/>
      <c r="H10" s="6"/>
      <c r="I10" s="83"/>
      <c r="J10" s="84"/>
      <c r="K10" s="84"/>
      <c r="L10" s="84"/>
      <c r="M10" s="84"/>
      <c r="N10" s="85"/>
      <c r="O10" s="6"/>
      <c r="P10" s="6"/>
      <c r="Q10" s="6"/>
      <c r="R10" s="6"/>
      <c r="S10" s="10"/>
      <c r="T10" s="10"/>
      <c r="U10" s="10"/>
      <c r="V10" s="10"/>
      <c r="W10" s="10"/>
      <c r="X10" s="10" t="s">
        <v>1</v>
      </c>
      <c r="Y10" s="10"/>
      <c r="Z10" s="10"/>
      <c r="AA10" s="10"/>
      <c r="AB10" s="103"/>
      <c r="AC10" s="104"/>
      <c r="AD10" s="105"/>
      <c r="AE10" s="103"/>
      <c r="AF10" s="104"/>
      <c r="AG10" s="105"/>
      <c r="AH10" s="103"/>
      <c r="AI10" s="104"/>
      <c r="AJ10" s="105"/>
      <c r="AK10" s="7"/>
    </row>
    <row r="11" spans="2:37" s="15" customFormat="1" ht="10.5" customHeight="1">
      <c r="B11" s="11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2"/>
      <c r="Z11" s="12"/>
      <c r="AA11" s="12"/>
      <c r="AB11" s="89" t="s">
        <v>2</v>
      </c>
      <c r="AC11" s="89"/>
      <c r="AD11" s="89"/>
      <c r="AE11" s="89" t="s">
        <v>3</v>
      </c>
      <c r="AF11" s="89"/>
      <c r="AG11" s="89"/>
      <c r="AH11" s="89" t="s">
        <v>4</v>
      </c>
      <c r="AI11" s="89"/>
      <c r="AJ11" s="89"/>
      <c r="AK11" s="14"/>
    </row>
    <row r="12" spans="2:37" ht="10.5" customHeight="1">
      <c r="B12" s="5"/>
      <c r="C12" s="10" t="s">
        <v>65</v>
      </c>
      <c r="D12" s="10"/>
      <c r="E12" s="10"/>
      <c r="F12" s="10"/>
      <c r="G12" s="6"/>
      <c r="H12" s="6"/>
      <c r="I12" s="103"/>
      <c r="J12" s="104"/>
      <c r="K12" s="104"/>
      <c r="L12" s="104"/>
      <c r="M12" s="104"/>
      <c r="N12" s="105"/>
      <c r="O12" s="6"/>
      <c r="P12" s="6"/>
      <c r="Q12" s="6"/>
      <c r="R12" s="6"/>
      <c r="S12" s="10"/>
      <c r="T12" s="10"/>
      <c r="U12" s="10"/>
      <c r="V12" s="10"/>
      <c r="W12" s="10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2:37" ht="10.5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2:37" ht="10.5" customHeight="1">
      <c r="B14" s="5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2:37" s="15" customFormat="1" ht="10.5" customHeight="1">
      <c r="B15" s="11"/>
      <c r="C15" s="106" t="s">
        <v>20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2"/>
      <c r="P15" s="12"/>
      <c r="Q15" s="12"/>
      <c r="R15" s="12"/>
      <c r="S15" s="12"/>
      <c r="T15" s="12"/>
      <c r="U15" s="12"/>
      <c r="V15" s="12"/>
      <c r="W15" s="12"/>
      <c r="X15" s="10" t="s">
        <v>5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3"/>
      <c r="AI15" s="104"/>
      <c r="AJ15" s="105"/>
      <c r="AK15" s="14"/>
    </row>
    <row r="16" spans="2:37" ht="10.5" customHeight="1">
      <c r="B16" s="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6"/>
      <c r="P16" s="6"/>
      <c r="Q16" s="6"/>
      <c r="R16" s="6"/>
      <c r="S16" s="6"/>
      <c r="T16" s="6"/>
      <c r="U16" s="6"/>
      <c r="V16" s="6"/>
      <c r="W16" s="6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2" t="s">
        <v>6</v>
      </c>
      <c r="AI16" s="102"/>
      <c r="AJ16" s="102"/>
      <c r="AK16" s="7"/>
    </row>
    <row r="17" spans="2:37" s="15" customFormat="1" ht="10.5" customHeight="1">
      <c r="B17" s="11"/>
      <c r="C17" s="106" t="s">
        <v>16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12"/>
      <c r="Z17" s="12"/>
      <c r="AA17" s="12"/>
      <c r="AB17" s="6"/>
      <c r="AC17" s="6"/>
      <c r="AD17" s="91"/>
      <c r="AE17" s="91"/>
      <c r="AF17" s="91"/>
      <c r="AG17" s="91"/>
      <c r="AH17" s="91"/>
      <c r="AI17" s="91"/>
      <c r="AJ17" s="91"/>
      <c r="AK17" s="14"/>
    </row>
    <row r="18" spans="2:37" ht="10.5" customHeight="1">
      <c r="B18" s="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6"/>
      <c r="P18" s="6"/>
      <c r="Q18" s="6"/>
      <c r="R18" s="6"/>
      <c r="S18" s="6"/>
      <c r="T18" s="6"/>
      <c r="U18" s="6"/>
      <c r="V18" s="6"/>
      <c r="W18" s="6"/>
      <c r="X18" s="10" t="s">
        <v>12</v>
      </c>
      <c r="Y18" s="6"/>
      <c r="Z18" s="6"/>
      <c r="AA18" s="6"/>
      <c r="AB18" s="6"/>
      <c r="AC18" s="6"/>
      <c r="AD18" s="198"/>
      <c r="AE18" s="198"/>
      <c r="AF18" s="198"/>
      <c r="AG18" s="198"/>
      <c r="AH18" s="198"/>
      <c r="AI18" s="198"/>
      <c r="AJ18" s="198"/>
      <c r="AK18" s="7"/>
    </row>
    <row r="19" spans="2:37" ht="10.5" customHeight="1">
      <c r="B19" s="5"/>
      <c r="C19" s="106" t="s">
        <v>17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2"/>
      <c r="P19" s="12"/>
      <c r="Q19" s="12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10.5" customHeight="1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</row>
    <row r="21" spans="2:37" ht="10.5" customHeight="1">
      <c r="B21" s="5"/>
      <c r="C21" s="151" t="s">
        <v>66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7"/>
    </row>
    <row r="22" spans="2:37" ht="10.5" customHeight="1">
      <c r="B22" s="5"/>
      <c r="C22" s="240" t="s">
        <v>67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7"/>
    </row>
    <row r="23" spans="2:37" ht="10.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2:37" ht="10.5">
      <c r="B24" s="5"/>
      <c r="C24" s="16"/>
      <c r="D24" s="16"/>
      <c r="E24" s="16"/>
      <c r="F24" s="16"/>
      <c r="G24" s="111" t="s">
        <v>68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92" t="s">
        <v>21</v>
      </c>
      <c r="S24" s="93"/>
      <c r="T24" s="6"/>
      <c r="U24" s="6" t="s">
        <v>7</v>
      </c>
      <c r="V24" s="6"/>
      <c r="W24" s="6"/>
      <c r="X24" s="6"/>
      <c r="Y24" s="92" t="s">
        <v>18</v>
      </c>
      <c r="Z24" s="93"/>
      <c r="AA24" s="90" t="s">
        <v>8</v>
      </c>
      <c r="AB24" s="91"/>
      <c r="AC24" s="91"/>
      <c r="AD24" s="16"/>
      <c r="AE24" s="16"/>
      <c r="AF24" s="6"/>
      <c r="AG24" s="6"/>
      <c r="AH24" s="6"/>
      <c r="AI24" s="6"/>
      <c r="AJ24" s="6"/>
      <c r="AK24" s="7"/>
    </row>
    <row r="25" spans="2:37" ht="10.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0.5">
      <c r="B26" s="5"/>
      <c r="C26" s="6"/>
      <c r="D26" s="6"/>
      <c r="E26" s="6"/>
      <c r="F26" s="6"/>
      <c r="G26" s="6"/>
      <c r="H26" s="6"/>
      <c r="I26" s="6"/>
      <c r="J26" s="6"/>
      <c r="K26" s="6" t="s">
        <v>32</v>
      </c>
      <c r="L26" s="103"/>
      <c r="M26" s="104"/>
      <c r="N26" s="105"/>
      <c r="O26" s="91" t="s">
        <v>33</v>
      </c>
      <c r="P26" s="91"/>
      <c r="Q26" s="91"/>
      <c r="R26" s="103"/>
      <c r="S26" s="104"/>
      <c r="T26" s="105"/>
      <c r="U26" s="91" t="s">
        <v>34</v>
      </c>
      <c r="V26" s="91"/>
      <c r="W26" s="91"/>
      <c r="X26" s="6"/>
      <c r="Y26" s="16"/>
      <c r="Z26" s="16"/>
      <c r="AA26" s="16"/>
      <c r="AB26" s="16"/>
      <c r="AC26" s="16"/>
      <c r="AD26" s="16"/>
      <c r="AE26" s="6"/>
      <c r="AF26" s="6"/>
      <c r="AG26" s="6"/>
      <c r="AH26" s="6"/>
      <c r="AI26" s="6"/>
      <c r="AJ26" s="6"/>
      <c r="AK26" s="7"/>
    </row>
    <row r="27" spans="2:37" s="21" customFormat="1" ht="9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3" t="s">
        <v>69</v>
      </c>
      <c r="M27" s="19"/>
      <c r="N27" s="19"/>
      <c r="O27" s="19"/>
      <c r="P27" s="19"/>
      <c r="Q27" s="19"/>
      <c r="R27" s="13" t="s">
        <v>35</v>
      </c>
      <c r="S27" s="19"/>
      <c r="T27" s="19"/>
      <c r="U27" s="19"/>
      <c r="V27" s="19"/>
      <c r="W27" s="19"/>
      <c r="X27" s="19"/>
      <c r="Y27" s="30"/>
      <c r="Z27" s="30"/>
      <c r="AA27" s="30"/>
      <c r="AB27" s="30"/>
      <c r="AC27" s="30"/>
      <c r="AD27" s="30"/>
      <c r="AE27" s="19"/>
      <c r="AF27" s="19"/>
      <c r="AG27" s="19"/>
      <c r="AH27" s="19"/>
      <c r="AI27" s="19"/>
      <c r="AJ27" s="19"/>
      <c r="AK27" s="20"/>
    </row>
    <row r="28" spans="2:37" ht="10.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</row>
    <row r="29" spans="2:37" ht="11.25" customHeight="1">
      <c r="B29" s="5"/>
      <c r="C29" s="91" t="s">
        <v>70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6"/>
      <c r="W29" s="6"/>
      <c r="X29" s="83"/>
      <c r="Y29" s="84"/>
      <c r="Z29" s="8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</row>
    <row r="30" spans="2:37" s="21" customFormat="1" ht="9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02" t="s">
        <v>6</v>
      </c>
      <c r="Y30" s="102"/>
      <c r="Z30" s="102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/>
    </row>
    <row r="31" spans="2:37" s="21" customFormat="1" ht="9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5"/>
      <c r="Y31" s="25"/>
      <c r="Z31" s="25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</row>
    <row r="32" spans="2:37" ht="10.5">
      <c r="B32" s="5"/>
      <c r="C32" s="6"/>
      <c r="D32" s="6"/>
      <c r="E32" s="6"/>
      <c r="F32" s="16"/>
      <c r="G32" s="16"/>
      <c r="H32" s="16"/>
      <c r="I32" s="16"/>
      <c r="J32" s="1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39" t="s">
        <v>31</v>
      </c>
      <c r="AB32" s="239"/>
      <c r="AC32" s="239"/>
      <c r="AD32" s="239"/>
      <c r="AE32" s="239"/>
      <c r="AF32" s="239"/>
      <c r="AG32" s="239"/>
      <c r="AH32" s="239"/>
      <c r="AI32" s="239"/>
      <c r="AJ32" s="239"/>
      <c r="AK32" s="7"/>
    </row>
    <row r="33" spans="2:37" s="21" customFormat="1" ht="12.75" customHeight="1">
      <c r="B33" s="18"/>
      <c r="C33" s="117" t="s">
        <v>9</v>
      </c>
      <c r="D33" s="117"/>
      <c r="E33" s="116" t="s">
        <v>22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 t="s">
        <v>23</v>
      </c>
      <c r="AB33" s="117"/>
      <c r="AC33" s="117"/>
      <c r="AD33" s="117"/>
      <c r="AE33" s="117"/>
      <c r="AF33" s="117" t="s">
        <v>24</v>
      </c>
      <c r="AG33" s="117"/>
      <c r="AH33" s="117"/>
      <c r="AI33" s="117"/>
      <c r="AJ33" s="117"/>
      <c r="AK33" s="20"/>
    </row>
    <row r="34" spans="2:37" s="21" customFormat="1" ht="10.5" customHeight="1">
      <c r="B34" s="18"/>
      <c r="C34" s="117"/>
      <c r="D34" s="117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20"/>
    </row>
    <row r="35" spans="2:37" s="21" customFormat="1" ht="10.5" customHeight="1">
      <c r="B35" s="18"/>
      <c r="C35" s="80">
        <v>1</v>
      </c>
      <c r="D35" s="80"/>
      <c r="E35" s="155">
        <v>2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80">
        <v>3</v>
      </c>
      <c r="AB35" s="80"/>
      <c r="AC35" s="80"/>
      <c r="AD35" s="80"/>
      <c r="AE35" s="80"/>
      <c r="AF35" s="80">
        <v>4</v>
      </c>
      <c r="AG35" s="80"/>
      <c r="AH35" s="80"/>
      <c r="AI35" s="80"/>
      <c r="AJ35" s="80"/>
      <c r="AK35" s="20"/>
    </row>
    <row r="36" spans="2:37" s="28" customFormat="1" ht="12.75" customHeight="1">
      <c r="B36" s="26"/>
      <c r="C36" s="118">
        <v>1</v>
      </c>
      <c r="D36" s="119"/>
      <c r="E36" s="219" t="s">
        <v>25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20"/>
      <c r="AB36" s="221"/>
      <c r="AC36" s="221"/>
      <c r="AD36" s="221"/>
      <c r="AE36" s="222"/>
      <c r="AF36" s="226"/>
      <c r="AG36" s="227"/>
      <c r="AH36" s="227"/>
      <c r="AI36" s="227"/>
      <c r="AJ36" s="228"/>
      <c r="AK36" s="27"/>
    </row>
    <row r="37" spans="2:37" s="28" customFormat="1" ht="10.5" customHeight="1">
      <c r="B37" s="26"/>
      <c r="C37" s="120"/>
      <c r="D37" s="121"/>
      <c r="E37" s="232" t="s">
        <v>28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23"/>
      <c r="AB37" s="224"/>
      <c r="AC37" s="224"/>
      <c r="AD37" s="224"/>
      <c r="AE37" s="225"/>
      <c r="AF37" s="229"/>
      <c r="AG37" s="230"/>
      <c r="AH37" s="230"/>
      <c r="AI37" s="230"/>
      <c r="AJ37" s="231"/>
      <c r="AK37" s="27"/>
    </row>
    <row r="38" spans="2:37" s="28" customFormat="1" ht="10.5" customHeight="1">
      <c r="B38" s="26"/>
      <c r="C38" s="120"/>
      <c r="D38" s="121"/>
      <c r="E38" s="233"/>
      <c r="F38" s="235" t="s">
        <v>29</v>
      </c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6"/>
      <c r="AA38" s="210"/>
      <c r="AB38" s="211"/>
      <c r="AC38" s="211"/>
      <c r="AD38" s="211"/>
      <c r="AE38" s="212"/>
      <c r="AF38" s="213"/>
      <c r="AG38" s="214"/>
      <c r="AH38" s="214"/>
      <c r="AI38" s="214"/>
      <c r="AJ38" s="215"/>
      <c r="AK38" s="27"/>
    </row>
    <row r="39" spans="2:37" s="28" customFormat="1" ht="10.5" customHeight="1">
      <c r="B39" s="26"/>
      <c r="C39" s="120"/>
      <c r="D39" s="121"/>
      <c r="E39" s="234"/>
      <c r="F39" s="237" t="s">
        <v>30</v>
      </c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8"/>
      <c r="AA39" s="210"/>
      <c r="AB39" s="211"/>
      <c r="AC39" s="211"/>
      <c r="AD39" s="211"/>
      <c r="AE39" s="212"/>
      <c r="AF39" s="213"/>
      <c r="AG39" s="214"/>
      <c r="AH39" s="214"/>
      <c r="AI39" s="214"/>
      <c r="AJ39" s="215"/>
      <c r="AK39" s="27"/>
    </row>
    <row r="40" spans="2:37" s="28" customFormat="1" ht="10.5" customHeight="1">
      <c r="B40" s="26"/>
      <c r="C40" s="114">
        <v>2</v>
      </c>
      <c r="D40" s="115"/>
      <c r="E40" s="125" t="s">
        <v>36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  <c r="AA40" s="216">
        <v>0.15</v>
      </c>
      <c r="AB40" s="217"/>
      <c r="AC40" s="217"/>
      <c r="AD40" s="217"/>
      <c r="AE40" s="218"/>
      <c r="AF40" s="216">
        <v>0.15</v>
      </c>
      <c r="AG40" s="217"/>
      <c r="AH40" s="217"/>
      <c r="AI40" s="217"/>
      <c r="AJ40" s="218"/>
      <c r="AK40" s="27"/>
    </row>
    <row r="41" spans="2:37" s="28" customFormat="1" ht="12.75" customHeight="1">
      <c r="B41" s="26"/>
      <c r="C41" s="114">
        <v>3</v>
      </c>
      <c r="D41" s="115"/>
      <c r="E41" s="125" t="s">
        <v>37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7"/>
      <c r="AA41" s="207">
        <f>AA36*AA40</f>
        <v>0</v>
      </c>
      <c r="AB41" s="208"/>
      <c r="AC41" s="208"/>
      <c r="AD41" s="208"/>
      <c r="AE41" s="209"/>
      <c r="AF41" s="114"/>
      <c r="AG41" s="206"/>
      <c r="AH41" s="206"/>
      <c r="AI41" s="206"/>
      <c r="AJ41" s="115"/>
      <c r="AK41" s="27"/>
    </row>
    <row r="42" spans="2:37" s="28" customFormat="1" ht="12.75" customHeight="1">
      <c r="B42" s="26"/>
      <c r="C42" s="114">
        <v>4</v>
      </c>
      <c r="D42" s="115"/>
      <c r="E42" s="125" t="s">
        <v>26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203"/>
      <c r="AB42" s="204"/>
      <c r="AC42" s="204"/>
      <c r="AD42" s="204"/>
      <c r="AE42" s="205"/>
      <c r="AF42" s="114"/>
      <c r="AG42" s="206"/>
      <c r="AH42" s="206"/>
      <c r="AI42" s="206"/>
      <c r="AJ42" s="115"/>
      <c r="AK42" s="27"/>
    </row>
    <row r="43" spans="2:37" s="28" customFormat="1" ht="12" customHeight="1">
      <c r="B43" s="26"/>
      <c r="C43" s="139">
        <v>5</v>
      </c>
      <c r="D43" s="140"/>
      <c r="E43" s="142" t="s">
        <v>27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99">
        <f>AA41-AA42</f>
        <v>0</v>
      </c>
      <c r="AB43" s="200"/>
      <c r="AC43" s="200"/>
      <c r="AD43" s="200"/>
      <c r="AE43" s="201"/>
      <c r="AF43" s="139"/>
      <c r="AG43" s="202"/>
      <c r="AH43" s="202"/>
      <c r="AI43" s="202"/>
      <c r="AJ43" s="140"/>
      <c r="AK43" s="27"/>
    </row>
    <row r="44" spans="2:37" ht="10.5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</row>
    <row r="45" spans="2:37" ht="10.5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0" t="s">
        <v>14</v>
      </c>
      <c r="X45" s="6"/>
      <c r="Y45" s="10"/>
      <c r="Z45" s="10"/>
      <c r="AA45" s="10"/>
      <c r="AB45" s="103"/>
      <c r="AC45" s="104"/>
      <c r="AD45" s="105"/>
      <c r="AE45" s="103"/>
      <c r="AF45" s="104"/>
      <c r="AG45" s="105"/>
      <c r="AH45" s="103"/>
      <c r="AI45" s="104"/>
      <c r="AJ45" s="105"/>
      <c r="AK45" s="7"/>
    </row>
    <row r="46" spans="2:37" s="15" customFormat="1" ht="10.5" customHeight="1">
      <c r="B46" s="11"/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3"/>
      <c r="Y46" s="12"/>
      <c r="Z46" s="12"/>
      <c r="AA46" s="12"/>
      <c r="AB46" s="102" t="s">
        <v>2</v>
      </c>
      <c r="AC46" s="102"/>
      <c r="AD46" s="102"/>
      <c r="AE46" s="102" t="s">
        <v>3</v>
      </c>
      <c r="AF46" s="102"/>
      <c r="AG46" s="102"/>
      <c r="AH46" s="102" t="s">
        <v>4</v>
      </c>
      <c r="AI46" s="102"/>
      <c r="AJ46" s="102"/>
      <c r="AK46" s="14"/>
    </row>
    <row r="47" spans="2:37" ht="12.75" customHeight="1">
      <c r="B47" s="5"/>
      <c r="C47" s="141" t="s">
        <v>10</v>
      </c>
      <c r="D47" s="141"/>
      <c r="E47" s="141"/>
      <c r="F47" s="141"/>
      <c r="G47" s="141"/>
      <c r="H47" s="141"/>
      <c r="I47" s="91"/>
      <c r="J47" s="91"/>
      <c r="K47" s="91"/>
      <c r="L47" s="91"/>
      <c r="M47" s="91"/>
      <c r="N47" s="91"/>
      <c r="O47" s="91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7"/>
    </row>
    <row r="48" spans="2:37" ht="10.5">
      <c r="B48" s="5"/>
      <c r="C48" s="141"/>
      <c r="D48" s="141"/>
      <c r="E48" s="141"/>
      <c r="F48" s="141"/>
      <c r="G48" s="141"/>
      <c r="H48" s="141"/>
      <c r="I48" s="198"/>
      <c r="J48" s="198"/>
      <c r="K48" s="198"/>
      <c r="L48" s="198"/>
      <c r="M48" s="198"/>
      <c r="N48" s="198"/>
      <c r="O48" s="198"/>
      <c r="P48" s="6"/>
      <c r="Q48" s="103"/>
      <c r="R48" s="104"/>
      <c r="S48" s="104"/>
      <c r="T48" s="104"/>
      <c r="U48" s="104"/>
      <c r="V48" s="105"/>
      <c r="W48" s="6"/>
      <c r="X48" s="13" t="s">
        <v>19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"/>
    </row>
    <row r="49" spans="2:37" ht="10.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</row>
    <row r="50" spans="2:37" ht="10.5">
      <c r="B50" s="5"/>
      <c r="C50" s="6"/>
      <c r="D50" s="6"/>
      <c r="E50" s="6"/>
      <c r="F50" s="6"/>
      <c r="G50" s="6"/>
      <c r="H50" s="6"/>
      <c r="I50" s="91"/>
      <c r="J50" s="91"/>
      <c r="K50" s="91"/>
      <c r="L50" s="91"/>
      <c r="M50" s="91"/>
      <c r="N50" s="91"/>
      <c r="O50" s="91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7"/>
    </row>
    <row r="51" spans="2:37" ht="10.5">
      <c r="B51" s="5"/>
      <c r="C51" s="10" t="s">
        <v>11</v>
      </c>
      <c r="D51" s="6"/>
      <c r="E51" s="6"/>
      <c r="F51" s="6"/>
      <c r="G51" s="6"/>
      <c r="H51" s="6"/>
      <c r="I51" s="198"/>
      <c r="J51" s="198"/>
      <c r="K51" s="198"/>
      <c r="L51" s="198"/>
      <c r="M51" s="198"/>
      <c r="N51" s="198"/>
      <c r="O51" s="198"/>
      <c r="P51" s="6"/>
      <c r="Q51" s="103"/>
      <c r="R51" s="104"/>
      <c r="S51" s="104"/>
      <c r="T51" s="104"/>
      <c r="U51" s="104"/>
      <c r="V51" s="105"/>
      <c r="W51" s="6"/>
      <c r="X51" s="13" t="s">
        <v>19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</row>
    <row r="52" spans="2:37" ht="10.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7"/>
    </row>
    <row r="53" spans="2:37" ht="11.25" thickBot="1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4"/>
    </row>
  </sheetData>
  <sheetProtection sheet="1" objects="1" scenarios="1"/>
  <mergeCells count="84">
    <mergeCell ref="B1:BC1"/>
    <mergeCell ref="G3:AJ3"/>
    <mergeCell ref="J4:AJ4"/>
    <mergeCell ref="C6:R6"/>
    <mergeCell ref="X6:AJ6"/>
    <mergeCell ref="AH10:AJ10"/>
    <mergeCell ref="AB11:AD11"/>
    <mergeCell ref="AE11:AG11"/>
    <mergeCell ref="AH11:AJ11"/>
    <mergeCell ref="C8:N8"/>
    <mergeCell ref="I10:N10"/>
    <mergeCell ref="AB10:AD10"/>
    <mergeCell ref="AE10:AG10"/>
    <mergeCell ref="C16:N16"/>
    <mergeCell ref="AH16:AJ16"/>
    <mergeCell ref="C17:N17"/>
    <mergeCell ref="AD17:AJ18"/>
    <mergeCell ref="C18:N18"/>
    <mergeCell ref="I12:N12"/>
    <mergeCell ref="C14:N14"/>
    <mergeCell ref="C15:N15"/>
    <mergeCell ref="AH15:AJ15"/>
    <mergeCell ref="C19:N19"/>
    <mergeCell ref="C21:AJ21"/>
    <mergeCell ref="C22:AJ22"/>
    <mergeCell ref="G24:Q24"/>
    <mergeCell ref="R24:S24"/>
    <mergeCell ref="Y24:Z24"/>
    <mergeCell ref="AA24:AC24"/>
    <mergeCell ref="C29:U29"/>
    <mergeCell ref="X29:Z29"/>
    <mergeCell ref="X30:Z30"/>
    <mergeCell ref="AA32:AJ32"/>
    <mergeCell ref="L26:N26"/>
    <mergeCell ref="O26:Q26"/>
    <mergeCell ref="R26:T26"/>
    <mergeCell ref="U26:W26"/>
    <mergeCell ref="C35:D35"/>
    <mergeCell ref="E35:Z35"/>
    <mergeCell ref="AA35:AE35"/>
    <mergeCell ref="AF35:AJ35"/>
    <mergeCell ref="C33:D34"/>
    <mergeCell ref="E33:Z34"/>
    <mergeCell ref="AA33:AE34"/>
    <mergeCell ref="AF33:AJ34"/>
    <mergeCell ref="E37:Z37"/>
    <mergeCell ref="E38:E39"/>
    <mergeCell ref="F38:Z38"/>
    <mergeCell ref="AA38:AE38"/>
    <mergeCell ref="AF38:AJ38"/>
    <mergeCell ref="F39:Z39"/>
    <mergeCell ref="AA39:AE39"/>
    <mergeCell ref="AF39:AJ39"/>
    <mergeCell ref="C40:D40"/>
    <mergeCell ref="E40:Z40"/>
    <mergeCell ref="AA40:AE40"/>
    <mergeCell ref="AF40:AJ40"/>
    <mergeCell ref="C36:D39"/>
    <mergeCell ref="E36:Z36"/>
    <mergeCell ref="AA36:AE37"/>
    <mergeCell ref="AF36:AJ37"/>
    <mergeCell ref="C42:D42"/>
    <mergeCell ref="E42:Z42"/>
    <mergeCell ref="AA42:AE42"/>
    <mergeCell ref="AF42:AJ42"/>
    <mergeCell ref="C41:D41"/>
    <mergeCell ref="E41:Z41"/>
    <mergeCell ref="AA41:AE41"/>
    <mergeCell ref="AF41:AJ41"/>
    <mergeCell ref="AE45:AG45"/>
    <mergeCell ref="AH45:AJ45"/>
    <mergeCell ref="AB46:AD46"/>
    <mergeCell ref="AE46:AG46"/>
    <mergeCell ref="AH46:AJ46"/>
    <mergeCell ref="C43:D43"/>
    <mergeCell ref="E43:Z43"/>
    <mergeCell ref="AA43:AE43"/>
    <mergeCell ref="AF43:AJ43"/>
    <mergeCell ref="C47:H48"/>
    <mergeCell ref="I47:O48"/>
    <mergeCell ref="Q48:V48"/>
    <mergeCell ref="I50:O51"/>
    <mergeCell ref="Q51:V51"/>
    <mergeCell ref="AB45:AD45"/>
  </mergeCells>
  <conditionalFormatting sqref="E36:E37 F38:F39 E40:E43">
    <cfRule type="expression" priority="1" dxfId="0" stopIfTrue="1">
      <formula>TODAY()&gt;ДНИ</formula>
    </cfRule>
  </conditionalFormatting>
  <hyperlinks>
    <hyperlink ref="B1:BC1" location="'Отменена (с автозаполнением)'!A5" display="ВНИМАНИЕ! Форма утратила силу постановлением  Министерства по налогам и сборам от 31 января 2004 г. № 19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2006-08-23T12:34:50Z</cp:lastPrinted>
  <dcterms:created xsi:type="dcterms:W3CDTF">2003-10-18T11:05:50Z</dcterms:created>
  <dcterms:modified xsi:type="dcterms:W3CDTF">2021-03-17T09:21:37Z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-318291046</vt:i4>
  </property>
  <property fmtid="{D5CDD505-2E9C-101B-9397-08002B2CF9AE}" pid="3" name="_EmailSubject">
    <vt:lpwstr>Изменения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