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Книга учета доходов и расходов" sheetId="1" r:id="rId1"/>
    <sheet name="Инструкция" sheetId="2" r:id="rId2"/>
  </sheets>
  <definedNames>
    <definedName name="_xlfn.IFERROR" hidden="1">#NAME?</definedName>
    <definedName name="_xlnm.Print_Area" localSheetId="1">'Инструкция'!$C$4:$C$53</definedName>
    <definedName name="_xlnm.Print_Area" localSheetId="0">'Книга учета доходов и расходов'!$C$4:$BB$903</definedName>
  </definedNames>
  <calcPr fullCalcOnLoad="1"/>
</workbook>
</file>

<file path=xl/comments1.xml><?xml version="1.0" encoding="utf-8"?>
<comments xmlns="http://schemas.openxmlformats.org/spreadsheetml/2006/main">
  <authors>
    <author>SH</author>
  </authors>
  <commentList>
    <comment ref="AW4" authorId="0">
      <text>
        <r>
          <rPr>
            <b/>
            <sz val="8"/>
            <rFont val="Tahoma"/>
            <family val="2"/>
          </rPr>
          <t>(с изм. и доп., внес. Пост. МНС РБ 20.05.2010 № 40/59, 08.04.2013 № 11/21, 08.05.2014 № 26/25, 31.05.2016 № 21/37, 01.11.2017 № 22/39, 29.04.2019 № 21/22)</t>
        </r>
      </text>
    </comment>
  </commentList>
</comments>
</file>

<file path=xl/sharedStrings.xml><?xml version="1.0" encoding="utf-8"?>
<sst xmlns="http://schemas.openxmlformats.org/spreadsheetml/2006/main" count="780" uniqueCount="188">
  <si>
    <t xml:space="preserve">Постановление </t>
  </si>
  <si>
    <t xml:space="preserve">Министерства </t>
  </si>
  <si>
    <t xml:space="preserve">по налогам и сборам </t>
  </si>
  <si>
    <t xml:space="preserve">Республики Беларусь </t>
  </si>
  <si>
    <t xml:space="preserve">и Министерства финансов </t>
  </si>
  <si>
    <t>Республики Беларусь</t>
  </si>
  <si>
    <t>30.05.2008 № 55/89</t>
  </si>
  <si>
    <t>ИНСТРУКЦИЯ</t>
  </si>
  <si>
    <t>о порядке ведения учета доходов и расходов в садоводческих товариществах</t>
  </si>
  <si>
    <t>В книгу учета доходов и расходов при необходимости детализации учета могут вводиться дополнительные графы.</t>
  </si>
  <si>
    <t>Карточка лицевого счета открывается ежегодно по каждому работнику.</t>
  </si>
  <si>
    <t>в графах 2–5 отражаются суммы (по видам выплат), начисленные в пользу работника, включая вознаграждения по гражданско-правовым договорам;</t>
  </si>
  <si>
    <t>Перейти к Инструкции по заполнению формы</t>
  </si>
  <si>
    <t>к Инструкции о порядке</t>
  </si>
  <si>
    <t>ведения учета доходов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</si>
  <si>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</si>
  <si>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</si>
  <si>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</si>
  <si>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</si>
  <si>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</si>
  <si>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</si>
  <si>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</si>
  <si>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</si>
  <si>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</si>
  <si>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</si>
  <si>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</si>
  <si>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</si>
  <si>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п/п</t>
  </si>
  <si>
    <t>Приложение 1</t>
  </si>
  <si>
    <t xml:space="preserve">и расходов в садоводческих </t>
  </si>
  <si>
    <t xml:space="preserve">товариществах </t>
  </si>
  <si>
    <t xml:space="preserve">Постановление МНС РБ 30.05.2008 № 55/89 </t>
  </si>
  <si>
    <t>КНИГА</t>
  </si>
  <si>
    <t>учета доходов и расходов</t>
  </si>
  <si>
    <t>Садоводческое товарищество</t>
  </si>
  <si>
    <t>(наименование)</t>
  </si>
  <si>
    <t>Учетный номер плательщика</t>
  </si>
  <si>
    <t>РАЗДЕЛ 1</t>
  </si>
  <si>
    <t>УЧЕТ ДОХОДОВ</t>
  </si>
  <si>
    <t>Дата</t>
  </si>
  <si>
    <t>Источники поступления денежных средств</t>
  </si>
  <si>
    <t>Примечание</t>
  </si>
  <si>
    <t>(руб.)</t>
  </si>
  <si>
    <t>паевой и членский взнос</t>
  </si>
  <si>
    <t>дополнительный взнос</t>
  </si>
  <si>
    <t>целевой взнос</t>
  </si>
  <si>
    <t>содержание операции</t>
  </si>
  <si>
    <t>сумма</t>
  </si>
  <si>
    <t>налог на недвижимость</t>
  </si>
  <si>
    <t>пени за несвоевременное внесение взносов</t>
  </si>
  <si>
    <t>количество просрочки</t>
  </si>
  <si>
    <t>ставка пени</t>
  </si>
  <si>
    <t>сумма исчисленной пени</t>
  </si>
  <si>
    <t>земельный налог</t>
  </si>
  <si>
    <t>плата за электроэнергию</t>
  </si>
  <si>
    <t>Итого за январь</t>
  </si>
  <si>
    <t>Итого за февраль</t>
  </si>
  <si>
    <t>Итого за год</t>
  </si>
  <si>
    <t>РАЗДЕЛ 2</t>
  </si>
  <si>
    <t>УЧЕТ РАСХОДОВ</t>
  </si>
  <si>
    <t>Учет обязательств садоводческого товарищества:</t>
  </si>
  <si>
    <t>Уплачено налогов и сборов, иных обязательных платежей</t>
  </si>
  <si>
    <t>подоходный налог с физических лиц</t>
  </si>
  <si>
    <t>обязательные страховые взносы</t>
  </si>
  <si>
    <t>Другие платежи</t>
  </si>
  <si>
    <t>Плата за электроэнергию</t>
  </si>
  <si>
    <t>Плата сторонним организациям за выполненные работы, оказанные услуги</t>
  </si>
  <si>
    <t>Итого за март</t>
  </si>
  <si>
    <t>Итого за апрель</t>
  </si>
  <si>
    <t>Итого за май</t>
  </si>
  <si>
    <t>Итого за июнь</t>
  </si>
  <si>
    <t>Итого за июль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</si>
  <si>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</si>
  <si>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</si>
  <si>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</si>
  <si>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</si>
  <si>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</si>
  <si>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РАЗДЕЛ 3</t>
  </si>
  <si>
    <t>Карточка лицевого счета</t>
  </si>
  <si>
    <t>за</t>
  </si>
  <si>
    <t>год</t>
  </si>
  <si>
    <t>Месяц</t>
  </si>
  <si>
    <t>стандартные</t>
  </si>
  <si>
    <t>социальные</t>
  </si>
  <si>
    <t>имущественный</t>
  </si>
  <si>
    <t>профессиональный</t>
  </si>
  <si>
    <t>Удержано</t>
  </si>
  <si>
    <t>РАЗДЕЛ 4</t>
  </si>
  <si>
    <t>РАЗДЕЛ 5</t>
  </si>
  <si>
    <t>(дата и номер договора, дата выплаты вознаграждения)*</t>
  </si>
  <si>
    <t>(группа и срок инвалидности)**</t>
  </si>
  <si>
    <t>Виды выплат в денежном и (или) натуральном выражении, начисленных в пользу работника</t>
  </si>
  <si>
    <t>итого (гр. 2 + гр. 3 + 
+ гр. 4 + гр. 5)</t>
  </si>
  <si>
    <t>Сумма выплат, на которую начисляются страховые взносы</t>
  </si>
  <si>
    <t>Сумма начисленных страховых взносов</t>
  </si>
  <si>
    <t>всего</t>
  </si>
  <si>
    <t>в том числе 1 %</t>
  </si>
  <si>
    <t>Начислено пособий</t>
  </si>
  <si>
    <t>пособие по временной нетрудоспособности</t>
  </si>
  <si>
    <t>пособие по беременности и родам</t>
  </si>
  <si>
    <t>единовременное пособие</t>
  </si>
  <si>
    <t>пособие по уходу за ребенком в возрасте до 3 лет</t>
  </si>
  <si>
    <t>количество пособий</t>
  </si>
  <si>
    <t>количество дней</t>
  </si>
  <si>
    <t>за какой месяц</t>
  </si>
  <si>
    <t>Итого за отчетный квартал</t>
  </si>
  <si>
    <t>Итого с начала года</t>
  </si>
  <si>
    <t>РАЗДЕЛ 6</t>
  </si>
  <si>
    <t>Иные платежи</t>
  </si>
  <si>
    <t>Сумма начисленных пособий</t>
  </si>
  <si>
    <t>Остаток задолженности за предыдущий период</t>
  </si>
  <si>
    <t>Подлежит уплате (гр. 3 + гр. 5 + + гр. 6 – гр. 7 + + гр. 8)</t>
  </si>
  <si>
    <t>дата, номер платежной инструкции</t>
  </si>
  <si>
    <t>Остаток задолженности (сумма гр. 9 – гр. 10)</t>
  </si>
  <si>
    <t xml:space="preserve">Итого за отчетный квартал </t>
  </si>
  <si>
    <t>РАЗДЕЛ 7</t>
  </si>
  <si>
    <t>Пособие по временной нетрудоспособности</t>
  </si>
  <si>
    <t>Пособие по беременности и родам</t>
  </si>
  <si>
    <t>Пособие в связи с рождением ребенка</t>
  </si>
  <si>
    <t>Пособие по уходу за ребенком в возрасте до 3 лет</t>
  </si>
  <si>
    <t>Всего</t>
  </si>
  <si>
    <t>Перейти к заполнению формы</t>
  </si>
  <si>
    <t>УТВЕРЖДЕНО</t>
  </si>
  <si>
    <t>пособие на детей старше 3 лет из отдельных категорий семей</t>
  </si>
  <si>
    <t>Пособие на детей старше 3 лет из отдельных категорий семей</t>
  </si>
  <si>
    <t>3. Учет доходов и расходов товарищества ведут в хронологической последовательности и отражают все хозяйственные операции за отчетный период на основании первичных учетных документов, подтверждающих факт совершения хозяйственных операций, составленных в момент ее совершения или непосредственно после ее совершения и предназначенных для отражения результатов хозяйственной деятельности.</t>
  </si>
  <si>
    <t>4. Книга учета доходов и расходов может вестись как на бумажных носителях, так и в электронном виде. При ведении книги учета доходов и расходов в электронном виде она должна быть выведена на бумажный носитель по окончании месяца в срок не позднее 3-го числа месяца, следующего за отчетным.</t>
  </si>
  <si>
    <t>5. Учет доходов товарищества ведется по видам источников доходов.</t>
  </si>
  <si>
    <t>6. Учет расходов товарищества ведется по видам обязательств товарищества.</t>
  </si>
  <si>
    <t>в графе 2 – общая сумма показателей графы 7 раздела 5 за соответствующий период;</t>
  </si>
  <si>
    <t>в графе 3 – общая сумма показателей графы 8 раздела 5 за соответствующий период;</t>
  </si>
  <si>
    <t>в графе 4 – общая сумма показателей графы 9 раздела 5 за соответствующий период;</t>
  </si>
  <si>
    <t>10. Прием наличных денежных средств, вносимых учредителями, членами товарищества в качестве взносов, может осуществляться казначеем с использованием приходных кассовых ордеров и квитанций либо по ведомости по форме согласно приложению 2.</t>
  </si>
  <si>
    <t>Ведомость приема наличных денежных средств является бланком документа с определенной степенью защиты и хранится в товариществе постоянно.</t>
  </si>
  <si>
    <t>(фамилия, собственное имя, отчество (если таковое имеется))</t>
  </si>
  <si>
    <t>(фамилия, собственное имя, отчество (если таковое имеется) работника)</t>
  </si>
  <si>
    <t xml:space="preserve">бюджета фонда </t>
  </si>
  <si>
    <t>Карточка учета начисленных обязательных страховых взносов в бюджет государственного внебюджетного фонда социальной защиты населения Республики Беларусь и пособий из средств</t>
  </si>
  <si>
    <t>УЧЕТ ИСЧИСЛЕННЫХ И ПЕРЕЧИСЛЕННЫХ В БЮДЖЕТ ФОНДА СУММ СТРАХОВЫХ ВЗНОСОВ</t>
  </si>
  <si>
    <t>УЧЕТ ИСЧИСЛЕНИЯ И УПЛАТЫ ОБЯЗАТЕЛЬНЫХ СТРАХОВЫХ ВЗНОСОВ И ИНЫХ ПЛАТЕЖЕЙ В БЮДЖЕТ ФОНДА</t>
  </si>
  <si>
    <t>Перечислено бюджетом фонда плательщику</t>
  </si>
  <si>
    <t>Перечислено в бюджет фонда</t>
  </si>
  <si>
    <t>УЧЕТ РАСХОДОВ ЗА СЧЕТ СРЕДСТВ БЮДЖЕТА ФОНДА</t>
  </si>
  <si>
    <t>1. Настоящая Инструкция определяет порядок ведения учета доходов и расходов в садоводческих товариществах.</t>
  </si>
  <si>
    <t>8. Исчисление и уплата обязательных страховых взносов и иных платежей в бюджет фонда отражается в разделе 5 книги учета доходов и расходов в карточке учета начисленных обязательных страховых взносов в бюджет государственного внебюджетного фонда социальной защиты населения Республики Беларусь и пособий из средств бюджета фонда следующим образом:</t>
  </si>
  <si>
    <t>При необходимости отражения большего количества выплат карточка учета начисленных обязательных страховых взносов в бюджет государственного внебюджетного фонда социальной защиты населения Республики Беларусь и пособий из средств бюджета фонда может быть дополнена необходимыми графами.</t>
  </si>
  <si>
    <t>Карточка учета начисленных обязательных страховых взносов в бюджет государственного внебюджетного фонда социальной защиты населения Республики Беларусь и пособий из средств бюджета фонда открывается ежегодно по каждому работнику. Данные отражаются за месяц, за квартал, нарастающим итогом с начала года.</t>
  </si>
  <si>
    <t>в графе 5 – иные платежи, подлежащие уплате в бюджет фонда (пени, доплата за путевки, суммы, доначисленные по актам проверок, и другие);</t>
  </si>
  <si>
    <t>в графе 6 – суммы средств бюджета фонда на выплату пособий в случае превышения суммы фактических расходов над суммой начисленных обязательных страховых взносов, суммы финансирования из бюджета фонда в случае несвоевременной выплаты заработной платы, суммы платежей, возвращенные плательщику;</t>
  </si>
  <si>
    <t>пособие семьям на детей в возрасте от 3 до 18 лет в период воспитания ребенка в возрасте до 3 лет</t>
  </si>
  <si>
    <t>* Заполняется по работникам, с которыми заключены гражданско-правовые договоры.</t>
  </si>
  <si>
    <t>** Заполняется по работникам-инвалидам.</t>
  </si>
  <si>
    <t>Пособие женщинам, ставшим на учет в организациях здравоохранения до 12-недельного срока беременности</t>
  </si>
  <si>
    <t>Пособие на погребение и возмещение расходов на погребение</t>
  </si>
  <si>
    <t>Пособие семьям на детей в возрасте от 3 до 18 лет в период воспитания ребенка в возрасте до 3 лет</t>
  </si>
  <si>
    <t>Оплата дополнительного свободного от работы дня матери (мачехе) или отцу (отчиму), опекуну (попечителю), воспитывающей (воспитывающему) ребенка- инвалида в возрасте до 18 лет</t>
  </si>
  <si>
    <t>в графе 16 указывается месяц, за который начислено пособие по временной нетрудоспособности, по беременности и родам;</t>
  </si>
  <si>
    <t>в графе 17 отражается количество дней месяца (графа 16), за который начислено пособие по временной нетрудоспособности, по беременности и родам;</t>
  </si>
  <si>
    <t>в графе 7 – итоговая сумма показателей граф 10–15 раздела 5 за соответствующий период.</t>
  </si>
  <si>
    <t>Форма действует начиная с 19.05.2019 года</t>
  </si>
  <si>
    <t>Инструкция по заполнению формы действует с 19.05.2019 года</t>
  </si>
  <si>
    <t>(с изм. и доп., внес. Пост. МНС РБ 20.05.2010 № 40/59, 08.04.2013 № 11/21, 08.05.2014 № 26/25, 31.05.2016 № 21/37, 01.11.2017 № 22/39, 29.04.2019 № 21/22)</t>
  </si>
  <si>
    <t>бюджет государственного внебюджетного фонда социальной защиты населения Республики Беларусь</t>
  </si>
  <si>
    <t>(фамилия, собственное имя, отчество (если таковое имеется)</t>
  </si>
  <si>
    <t>год.</t>
  </si>
  <si>
    <t>* Указываются суммы налоговых вычетов, предоставленных физическому лицу в соответствии со статьями 209–211, пунктом 1 статьи 212 Налогового кодекса Республики Беларусь.</t>
  </si>
  <si>
    <t>Налоговые вычеты за месяц*</t>
  </si>
  <si>
    <t>Налоговая база
(гр. 2 – гр. 3 – гр. 4 – гр. 5 – гр. 6 – гр. 7)</t>
  </si>
  <si>
    <t>подоходный налог с физических лиц за месяц</t>
  </si>
  <si>
    <t>другие удержания за месяц</t>
  </si>
  <si>
    <t>итого удержано за месяц 
(гр. 9 + гр. 10)</t>
  </si>
  <si>
    <t>К выплате за месяц 
(гр. 2 – гр. 11)</t>
  </si>
  <si>
    <t>Начислено доходов итого за месяц</t>
  </si>
  <si>
    <t>Доходы, освобождаемые от подоходного налога с физических лиц</t>
  </si>
  <si>
    <t>ИСКЛЮЧЕН</t>
  </si>
  <si>
    <t>2. Садоводческие товарищества (далее, если не указано иное, – товарищества) ведут учет доходов и расходов по соответствующим разделам в книге учета доходов и расходов садоводческих товариществ (далее, если не указано иное, – книга учета доходов и расходов) по форме согласно приложению 1.</t>
  </si>
  <si>
    <t>7. В разделе 3 книги учета доходов и расходов товарищества ведут учет, необходимый для исполнения обязанностей налоговых агентов и иных обязанностей по осуществлению удержаний, указанных в части четвертой настоящего пункта.</t>
  </si>
  <si>
    <t>В графе 2 указывается сумма доходов, начисленных в пользу физического лица (далее, если не указано иное, – работник) за месяц, в том числе:</t>
  </si>
  <si>
    <t>заработная плата, начисленная по сдельным расценкам, а также тарифным ставкам (окладам), и иные вознаграждения за исполнение трудовых или иных обязанностей, выполненную работу, оказанную услугу, совершение действия (бездействие);</t>
  </si>
  <si>
    <t>суммы надбавок, стимулирующих и компенсирующих выплат;</t>
  </si>
  <si>
    <t>выплаты, исчисленные исходя из систем премирования, иных условий оплаты труда в соответствии с применяемыми товариществом формами и системами оплаты труда.</t>
  </si>
  <si>
    <t>В графе 3 указывается сумма доходов, освобождаемых от подоходного налога с физических лиц.</t>
  </si>
  <si>
    <t>В графе 10 указывается сумма других удержаний (обязательные страховые взносы в бюджет государственного внебюджетного фонда социальной защиты населения Республики Беларусь (далее, если не указано иное, – бюджет фонда), профсоюзные взносы, алименты и другие).</t>
  </si>
  <si>
    <t>в графе 7 указывается сумма выплат, начисленная в пользу работника, на которую начисляются обязательные страховые взносы в бюджет фонда (не учитываются виды выплат, включенные в Перечень выплат, на которые не начисляются взносы по государственному социальному страхованию, в том числе по профессиональному пенсионному страхованию, в бюджет государственного внебюджетного фонда социальной защиты населения Республики Беларусь и по обязательному страхованию от несчастных случаев на производстве и профессиональных заболеваний в Белорусское республиканское унитарное страховое предприятие «Белгосстрах», утвержденный постановлением Совета Министров Республики Беларусь от 25 января 1999 г. № 115;</t>
  </si>
  <si>
    <t>в графе 8 указывается сумма начисленных обязательных страховых взносов в бюджет фонда (исчисленная из показателей графы 7);</t>
  </si>
  <si>
    <t>в графе 9 указывается сумма обязательных страховых взносов в бюджет фонда, удерживаемая из выплат, начисленных в пользу работника (исчисленная из показателей графы 7);</t>
  </si>
  <si>
    <t>в графе 18 указывается количество выплаченных единовременных (в связи с рождением ребенка; женщинам, ставшим на учет в организациях здравоохранения до 12-недельного срока беременности; на погребение) (графа 12) и ежемесячных (по уходу за ребенком в возрасте до 3 лет; семьям на детей в возрасте от 3 до 18 лет в период воспитания ребенка в возрасте до 3 лет; на детей старше 3 лет из отдельных категорий семей, определяемых Законом Республики Беларусь от 29 декабря 2012 г. № 7-З «О государственных пособиях семьям, воспитывающим детей») (графы 13–15) пособий (материальной помощи) за соответствующий месяц.</t>
  </si>
  <si>
    <t>9. Учет исчисленных и перечисленных в бюджет фонда сумм обязательных страховых взносов отражается в разделе 6 книги учета доходов и расходов следующим образом: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</si>
</sst>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[$-FC19]d\ mmmm\ yyyy\ &quot;г.&quot;"/>
  </numFmts>
  <fonts count="5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7.5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4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>
      <alignment vertical="center" wrapText="1"/>
    </xf>
    <xf numFmtId="0" fontId="2" fillId="32" borderId="0" xfId="53" applyFont="1" applyFill="1" applyBorder="1" applyAlignment="1" applyProtection="1">
      <alignment vertical="center"/>
      <protection hidden="1"/>
    </xf>
    <xf numFmtId="0" fontId="6" fillId="32" borderId="0" xfId="53" applyFont="1" applyFill="1" applyBorder="1" applyAlignment="1" applyProtection="1">
      <alignment vertical="center"/>
      <protection hidden="1"/>
    </xf>
    <xf numFmtId="0" fontId="11" fillId="35" borderId="0" xfId="54" applyFont="1" applyFill="1" applyAlignment="1">
      <alignment horizontal="left" vertical="center" wrapText="1"/>
      <protection/>
    </xf>
    <xf numFmtId="0" fontId="10" fillId="32" borderId="0" xfId="54" applyFont="1" applyFill="1" applyBorder="1" applyAlignment="1" applyProtection="1">
      <alignment vertical="center"/>
      <protection hidden="1"/>
    </xf>
    <xf numFmtId="0" fontId="12" fillId="32" borderId="0" xfId="54" applyFont="1" applyFill="1" applyBorder="1" applyAlignment="1" applyProtection="1">
      <alignment vertical="center"/>
      <protection hidden="1"/>
    </xf>
    <xf numFmtId="0" fontId="2" fillId="35" borderId="0" xfId="54" applyFont="1" applyFill="1" applyAlignment="1">
      <alignment horizontal="left" vertical="center" wrapText="1"/>
      <protection/>
    </xf>
    <xf numFmtId="0" fontId="2" fillId="35" borderId="0" xfId="54" applyFont="1" applyFill="1" applyBorder="1" applyAlignment="1">
      <alignment horizontal="left" vertical="center" wrapText="1"/>
      <protection/>
    </xf>
    <xf numFmtId="0" fontId="2" fillId="34" borderId="14" xfId="54" applyFont="1" applyFill="1" applyBorder="1" applyAlignment="1">
      <alignment horizontal="left" vertical="center" wrapText="1"/>
      <protection/>
    </xf>
    <xf numFmtId="0" fontId="2" fillId="34" borderId="15" xfId="54" applyFont="1" applyFill="1" applyBorder="1" applyAlignment="1">
      <alignment horizontal="left" vertical="center" wrapText="1"/>
      <protection/>
    </xf>
    <xf numFmtId="0" fontId="2" fillId="34" borderId="16" xfId="54" applyFont="1" applyFill="1" applyBorder="1" applyAlignment="1">
      <alignment horizontal="left" vertical="center" wrapText="1"/>
      <protection/>
    </xf>
    <xf numFmtId="0" fontId="2" fillId="35" borderId="10" xfId="54" applyFont="1" applyFill="1" applyBorder="1" applyAlignment="1">
      <alignment horizontal="left" vertical="center" wrapText="1"/>
      <protection/>
    </xf>
    <xf numFmtId="0" fontId="2" fillId="34" borderId="10" xfId="54" applyFont="1" applyFill="1" applyBorder="1" applyAlignment="1">
      <alignment horizontal="left" vertical="center" wrapText="1"/>
      <protection/>
    </xf>
    <xf numFmtId="0" fontId="2" fillId="34" borderId="17" xfId="54" applyFont="1" applyFill="1" applyBorder="1" applyAlignment="1">
      <alignment horizontal="left" vertical="center" wrapText="1"/>
      <protection/>
    </xf>
    <xf numFmtId="0" fontId="0" fillId="35" borderId="0" xfId="0" applyFill="1" applyBorder="1" applyAlignment="1">
      <alignment/>
    </xf>
    <xf numFmtId="0" fontId="2" fillId="34" borderId="11" xfId="54" applyFont="1" applyFill="1" applyBorder="1" applyAlignment="1">
      <alignment horizontal="left" vertical="center" wrapText="1"/>
      <protection/>
    </xf>
    <xf numFmtId="0" fontId="2" fillId="34" borderId="12" xfId="54" applyFont="1" applyFill="1" applyBorder="1" applyAlignment="1">
      <alignment horizontal="left" vertical="center" wrapText="1"/>
      <protection/>
    </xf>
    <xf numFmtId="0" fontId="2" fillId="34" borderId="13" xfId="54" applyFont="1" applyFill="1" applyBorder="1" applyAlignment="1">
      <alignment horizontal="left" vertical="center" wrapText="1"/>
      <protection/>
    </xf>
    <xf numFmtId="0" fontId="6" fillId="32" borderId="12" xfId="0" applyFont="1" applyFill="1" applyBorder="1" applyAlignment="1" applyProtection="1">
      <alignment vertical="center"/>
      <protection hidden="1"/>
    </xf>
    <xf numFmtId="0" fontId="13" fillId="34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13" fillId="34" borderId="0" xfId="0" applyFont="1" applyFill="1" applyAlignment="1">
      <alignment horizontal="distributed" vertical="center"/>
    </xf>
    <xf numFmtId="0" fontId="13" fillId="34" borderId="0" xfId="0" applyFont="1" applyFill="1" applyAlignment="1">
      <alignment vertical="center" wrapText="1"/>
    </xf>
    <xf numFmtId="0" fontId="14" fillId="34" borderId="0" xfId="0" applyFont="1" applyFill="1" applyAlignment="1">
      <alignment horizontal="left" vertical="center"/>
    </xf>
    <xf numFmtId="0" fontId="13" fillId="34" borderId="0" xfId="0" applyFont="1" applyFill="1" applyAlignment="1">
      <alignment horizontal="distributed" vertical="center" wrapText="1"/>
    </xf>
    <xf numFmtId="0" fontId="13" fillId="34" borderId="0" xfId="0" applyNumberFormat="1" applyFont="1" applyFill="1" applyAlignment="1">
      <alignment vertical="center" wrapText="1"/>
    </xf>
    <xf numFmtId="0" fontId="13" fillId="34" borderId="0" xfId="0" applyFont="1" applyFill="1" applyAlignment="1">
      <alignment horizontal="justify" vertical="center" wrapText="1"/>
    </xf>
    <xf numFmtId="0" fontId="13" fillId="34" borderId="0" xfId="0" applyNumberFormat="1" applyFont="1" applyFill="1" applyAlignment="1">
      <alignment horizontal="justify" vertical="center" wrapText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0" fontId="9" fillId="36" borderId="19" xfId="0" applyFont="1" applyFill="1" applyBorder="1" applyAlignment="1" applyProtection="1">
      <alignment horizontal="center" vertical="center" wrapText="1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3" fillId="32" borderId="19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4" fontId="2" fillId="33" borderId="22" xfId="0" applyNumberFormat="1" applyFont="1" applyFill="1" applyBorder="1" applyAlignment="1" applyProtection="1">
      <alignment horizontal="center" vertical="center"/>
      <protection hidden="1"/>
    </xf>
    <xf numFmtId="4" fontId="2" fillId="33" borderId="23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justify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4" fontId="2" fillId="33" borderId="24" xfId="0" applyNumberFormat="1" applyFont="1" applyFill="1" applyBorder="1" applyAlignment="1" applyProtection="1">
      <alignment horizontal="center" vertical="center"/>
      <protection hidden="1"/>
    </xf>
    <xf numFmtId="1" fontId="2" fillId="33" borderId="24" xfId="0" applyNumberFormat="1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1" fontId="2" fillId="33" borderId="22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9" fillId="36" borderId="25" xfId="0" applyFont="1" applyFill="1" applyBorder="1" applyAlignment="1" applyProtection="1">
      <alignment horizontal="center" vertical="center" wrapText="1"/>
      <protection hidden="1"/>
    </xf>
    <xf numFmtId="0" fontId="9" fillId="36" borderId="20" xfId="0" applyFont="1" applyFill="1" applyBorder="1" applyAlignment="1" applyProtection="1">
      <alignment horizontal="center" vertical="center" wrapText="1"/>
      <protection hidden="1"/>
    </xf>
    <xf numFmtId="0" fontId="9" fillId="36" borderId="26" xfId="0" applyFont="1" applyFill="1" applyBorder="1" applyAlignment="1" applyProtection="1">
      <alignment horizontal="center" vertical="center" wrapText="1"/>
      <protection hidden="1"/>
    </xf>
    <xf numFmtId="0" fontId="9" fillId="36" borderId="27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9" fillId="36" borderId="28" xfId="0" applyFont="1" applyFill="1" applyBorder="1" applyAlignment="1" applyProtection="1">
      <alignment horizontal="center" vertical="center" wrapText="1"/>
      <protection hidden="1"/>
    </xf>
    <xf numFmtId="0" fontId="9" fillId="36" borderId="29" xfId="0" applyFont="1" applyFill="1" applyBorder="1" applyAlignment="1" applyProtection="1">
      <alignment horizontal="center" vertical="center" wrapText="1"/>
      <protection hidden="1"/>
    </xf>
    <xf numFmtId="0" fontId="9" fillId="36" borderId="21" xfId="0" applyFont="1" applyFill="1" applyBorder="1" applyAlignment="1" applyProtection="1">
      <alignment horizontal="center" vertical="center" wrapText="1"/>
      <protection hidden="1"/>
    </xf>
    <xf numFmtId="0" fontId="9" fillId="36" borderId="30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left" vertical="center"/>
      <protection hidden="1"/>
    </xf>
    <xf numFmtId="0" fontId="2" fillId="33" borderId="32" xfId="0" applyFont="1" applyFill="1" applyBorder="1" applyAlignment="1" applyProtection="1">
      <alignment horizontal="left" vertical="center"/>
      <protection hidden="1"/>
    </xf>
    <xf numFmtId="0" fontId="2" fillId="33" borderId="33" xfId="0" applyFont="1" applyFill="1" applyBorder="1" applyAlignment="1" applyProtection="1">
      <alignment horizontal="left" vertical="center"/>
      <protection hidden="1"/>
    </xf>
    <xf numFmtId="0" fontId="9" fillId="36" borderId="34" xfId="0" applyFont="1" applyFill="1" applyBorder="1" applyAlignment="1" applyProtection="1">
      <alignment horizontal="center" vertical="center" wrapText="1"/>
      <protection hidden="1"/>
    </xf>
    <xf numFmtId="0" fontId="9" fillId="36" borderId="18" xfId="0" applyFont="1" applyFill="1" applyBorder="1" applyAlignment="1" applyProtection="1">
      <alignment horizontal="center" vertical="center" wrapText="1"/>
      <protection hidden="1"/>
    </xf>
    <xf numFmtId="0" fontId="9" fillId="36" borderId="35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3" fillId="33" borderId="21" xfId="0" applyFont="1" applyFill="1" applyBorder="1" applyAlignment="1" applyProtection="1">
      <alignment horizontal="right" wrapText="1"/>
      <protection hidden="1"/>
    </xf>
    <xf numFmtId="1" fontId="3" fillId="32" borderId="19" xfId="0" applyNumberFormat="1" applyFont="1" applyFill="1" applyBorder="1" applyAlignment="1" applyProtection="1">
      <alignment horizontal="center" vertical="center"/>
      <protection hidden="1"/>
    </xf>
    <xf numFmtId="0" fontId="2" fillId="33" borderId="36" xfId="0" applyFont="1" applyFill="1" applyBorder="1" applyAlignment="1" applyProtection="1">
      <alignment horizontal="left" vertical="center"/>
      <protection hidden="1"/>
    </xf>
    <xf numFmtId="0" fontId="2" fillId="33" borderId="37" xfId="0" applyFont="1" applyFill="1" applyBorder="1" applyAlignment="1" applyProtection="1">
      <alignment horizontal="left" vertical="center"/>
      <protection hidden="1"/>
    </xf>
    <xf numFmtId="0" fontId="2" fillId="33" borderId="38" xfId="0" applyFont="1" applyFill="1" applyBorder="1" applyAlignment="1" applyProtection="1">
      <alignment horizontal="left" vertical="center"/>
      <protection hidden="1"/>
    </xf>
    <xf numFmtId="1" fontId="2" fillId="33" borderId="23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 wrapText="1"/>
      <protection hidden="1"/>
    </xf>
    <xf numFmtId="0" fontId="2" fillId="33" borderId="23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0" fontId="6" fillId="32" borderId="0" xfId="0" applyFont="1" applyFill="1" applyAlignment="1" applyProtection="1">
      <alignment horizontal="center" vertical="center"/>
      <protection hidden="1"/>
    </xf>
    <xf numFmtId="0" fontId="4" fillId="32" borderId="12" xfId="42" applyFill="1" applyBorder="1" applyAlignment="1" applyProtection="1">
      <alignment horizontal="left" vertical="center"/>
      <protection hidden="1"/>
    </xf>
    <xf numFmtId="0" fontId="6" fillId="32" borderId="0" xfId="53" applyFont="1" applyFill="1" applyBorder="1" applyAlignment="1" applyProtection="1">
      <alignment horizontal="center" vertical="center" wrapText="1"/>
      <protection hidden="1"/>
    </xf>
    <xf numFmtId="0" fontId="4" fillId="32" borderId="0" xfId="42" applyFill="1" applyBorder="1" applyAlignment="1" applyProtection="1">
      <alignment horizontal="left" vertical="center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Expert00" xfId="53"/>
    <cellStyle name="Обычный_Expert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H975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 outlineLevelRow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8" width="2.75390625" style="1" customWidth="1"/>
    <col min="39" max="39" width="3.125" style="1" customWidth="1"/>
    <col min="40" max="71" width="2.75390625" style="1" customWidth="1"/>
    <col min="72" max="16384" width="2.75390625" style="1" customWidth="1"/>
  </cols>
  <sheetData>
    <row r="1" spans="2:55" ht="15" customHeight="1">
      <c r="B1" s="99" t="s">
        <v>159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</row>
    <row r="2" spans="2:60" ht="15" customHeight="1" thickBot="1">
      <c r="B2" s="100" t="s">
        <v>12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7"/>
      <c r="BE2" s="7"/>
      <c r="BF2" s="7"/>
      <c r="BG2" s="7"/>
      <c r="BH2" s="7"/>
    </row>
    <row r="3" spans="2:55" ht="12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2"/>
    </row>
    <row r="4" spans="2:55" ht="9.75" customHeight="1">
      <c r="B4" s="1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87" t="s">
        <v>28</v>
      </c>
      <c r="AX4" s="87"/>
      <c r="AY4" s="87"/>
      <c r="AZ4" s="87"/>
      <c r="BA4" s="87"/>
      <c r="BB4" s="87"/>
      <c r="BC4" s="14"/>
    </row>
    <row r="5" spans="2:55" ht="9.75" customHeight="1">
      <c r="B5" s="1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21"/>
      <c r="AY5" s="21"/>
      <c r="AZ5" s="21"/>
      <c r="BA5" s="21"/>
      <c r="BB5" s="21" t="s">
        <v>13</v>
      </c>
      <c r="BC5" s="14"/>
    </row>
    <row r="6" spans="2:55" ht="9.75" customHeight="1">
      <c r="B6" s="1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21"/>
      <c r="AY6" s="21"/>
      <c r="AZ6" s="21"/>
      <c r="BA6" s="21"/>
      <c r="BB6" s="21" t="s">
        <v>14</v>
      </c>
      <c r="BC6" s="14"/>
    </row>
    <row r="7" spans="2:55" ht="9.75" customHeight="1">
      <c r="B7" s="1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88" t="s">
        <v>29</v>
      </c>
      <c r="AT7" s="88"/>
      <c r="AU7" s="88"/>
      <c r="AV7" s="88"/>
      <c r="AW7" s="88"/>
      <c r="AX7" s="88"/>
      <c r="AY7" s="88"/>
      <c r="AZ7" s="88"/>
      <c r="BA7" s="88"/>
      <c r="BB7" s="88"/>
      <c r="BC7" s="14"/>
    </row>
    <row r="8" spans="2:55" ht="9.75" customHeight="1">
      <c r="B8" s="13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88" t="s">
        <v>30</v>
      </c>
      <c r="AT8" s="88"/>
      <c r="AU8" s="88"/>
      <c r="AV8" s="88"/>
      <c r="AW8" s="88"/>
      <c r="AX8" s="88"/>
      <c r="AY8" s="88"/>
      <c r="AZ8" s="88"/>
      <c r="BA8" s="88"/>
      <c r="BB8" s="88"/>
      <c r="BC8" s="14"/>
    </row>
    <row r="9" spans="2:55" ht="9.75" customHeight="1"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88" t="s">
        <v>31</v>
      </c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14"/>
    </row>
    <row r="10" spans="2:55" ht="9.75" customHeight="1">
      <c r="B10" s="1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14"/>
    </row>
    <row r="11" spans="2:55" ht="12" customHeight="1">
      <c r="B11" s="1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14"/>
    </row>
    <row r="12" spans="2:55" ht="12" customHeight="1">
      <c r="B12" s="13"/>
      <c r="C12" s="64" t="s">
        <v>32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14"/>
    </row>
    <row r="13" spans="2:55" ht="12" customHeight="1">
      <c r="B13" s="13"/>
      <c r="C13" s="64" t="s">
        <v>33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14"/>
    </row>
    <row r="14" spans="2:55" ht="6.75" customHeight="1">
      <c r="B14" s="1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14"/>
    </row>
    <row r="15" spans="2:55" ht="12" customHeight="1">
      <c r="B15" s="13"/>
      <c r="C15" s="69" t="s">
        <v>34</v>
      </c>
      <c r="D15" s="69"/>
      <c r="E15" s="69"/>
      <c r="F15" s="69"/>
      <c r="G15" s="69"/>
      <c r="H15" s="69"/>
      <c r="I15" s="69"/>
      <c r="J15" s="69"/>
      <c r="K15" s="69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14"/>
    </row>
    <row r="16" spans="2:55" ht="8.25" customHeight="1">
      <c r="B16" s="13"/>
      <c r="C16" s="9"/>
      <c r="D16" s="9"/>
      <c r="E16" s="9"/>
      <c r="F16" s="9"/>
      <c r="G16" s="9"/>
      <c r="H16" s="9"/>
      <c r="I16" s="9"/>
      <c r="J16" s="9"/>
      <c r="K16" s="9"/>
      <c r="L16" s="56" t="s">
        <v>35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14"/>
    </row>
    <row r="17" spans="2:55" ht="12" customHeight="1">
      <c r="B17" s="13"/>
      <c r="C17" s="69" t="s">
        <v>36</v>
      </c>
      <c r="D17" s="69"/>
      <c r="E17" s="69"/>
      <c r="F17" s="69"/>
      <c r="G17" s="69"/>
      <c r="H17" s="69"/>
      <c r="I17" s="69"/>
      <c r="J17" s="69"/>
      <c r="K17" s="69"/>
      <c r="L17" s="57"/>
      <c r="M17" s="57"/>
      <c r="N17" s="57"/>
      <c r="O17" s="57"/>
      <c r="P17" s="57"/>
      <c r="Q17" s="57"/>
      <c r="R17" s="57"/>
      <c r="S17" s="57"/>
      <c r="T17" s="57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14"/>
    </row>
    <row r="18" spans="2:55" ht="6" customHeight="1">
      <c r="B18" s="1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14"/>
    </row>
    <row r="19" spans="2:55" ht="12" customHeight="1">
      <c r="B19" s="13"/>
      <c r="C19" s="62" t="s">
        <v>37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14"/>
    </row>
    <row r="20" spans="2:55" ht="12" customHeight="1">
      <c r="B20" s="13"/>
      <c r="C20" s="62" t="s">
        <v>38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14"/>
    </row>
    <row r="21" spans="2:55" ht="12" customHeight="1">
      <c r="B21" s="1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89" t="s">
        <v>42</v>
      </c>
      <c r="BA21" s="89"/>
      <c r="BB21" s="89"/>
      <c r="BC21" s="14"/>
    </row>
    <row r="22" spans="2:55" ht="12" customHeight="1">
      <c r="B22" s="13"/>
      <c r="C22" s="55" t="s">
        <v>27</v>
      </c>
      <c r="D22" s="55"/>
      <c r="E22" s="55" t="s">
        <v>39</v>
      </c>
      <c r="F22" s="55"/>
      <c r="G22" s="55"/>
      <c r="H22" s="55" t="s">
        <v>40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 t="s">
        <v>41</v>
      </c>
      <c r="AW22" s="55"/>
      <c r="AX22" s="55"/>
      <c r="AY22" s="55"/>
      <c r="AZ22" s="55"/>
      <c r="BA22" s="55"/>
      <c r="BB22" s="55"/>
      <c r="BC22" s="14"/>
    </row>
    <row r="23" spans="2:55" ht="12" customHeight="1">
      <c r="B23" s="13"/>
      <c r="C23" s="55"/>
      <c r="D23" s="55"/>
      <c r="E23" s="55"/>
      <c r="F23" s="55"/>
      <c r="G23" s="55"/>
      <c r="H23" s="55" t="s">
        <v>43</v>
      </c>
      <c r="I23" s="55"/>
      <c r="J23" s="55"/>
      <c r="K23" s="55"/>
      <c r="L23" s="55" t="s">
        <v>44</v>
      </c>
      <c r="M23" s="55"/>
      <c r="N23" s="55"/>
      <c r="O23" s="55"/>
      <c r="P23" s="55" t="s">
        <v>45</v>
      </c>
      <c r="Q23" s="55"/>
      <c r="R23" s="55"/>
      <c r="S23" s="55"/>
      <c r="T23" s="55"/>
      <c r="U23" s="55"/>
      <c r="V23" s="55"/>
      <c r="W23" s="55"/>
      <c r="X23" s="55" t="s">
        <v>48</v>
      </c>
      <c r="Y23" s="55"/>
      <c r="Z23" s="55"/>
      <c r="AA23" s="55"/>
      <c r="AB23" s="55" t="s">
        <v>49</v>
      </c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 t="s">
        <v>53</v>
      </c>
      <c r="AO23" s="55"/>
      <c r="AP23" s="55"/>
      <c r="AQ23" s="55"/>
      <c r="AR23" s="55" t="s">
        <v>54</v>
      </c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14"/>
    </row>
    <row r="24" spans="2:55" ht="12" customHeight="1">
      <c r="B24" s="13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 t="s">
        <v>46</v>
      </c>
      <c r="Q24" s="55"/>
      <c r="R24" s="55"/>
      <c r="S24" s="55"/>
      <c r="T24" s="55" t="s">
        <v>47</v>
      </c>
      <c r="U24" s="55"/>
      <c r="V24" s="55"/>
      <c r="W24" s="55"/>
      <c r="X24" s="55"/>
      <c r="Y24" s="55"/>
      <c r="Z24" s="55"/>
      <c r="AA24" s="55"/>
      <c r="AB24" s="55" t="s">
        <v>50</v>
      </c>
      <c r="AC24" s="55"/>
      <c r="AD24" s="55"/>
      <c r="AE24" s="55"/>
      <c r="AF24" s="55" t="s">
        <v>51</v>
      </c>
      <c r="AG24" s="55"/>
      <c r="AH24" s="55"/>
      <c r="AI24" s="55"/>
      <c r="AJ24" s="55" t="s">
        <v>52</v>
      </c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14"/>
    </row>
    <row r="25" spans="2:55" ht="12" customHeight="1">
      <c r="B25" s="13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14"/>
    </row>
    <row r="26" spans="2:55" ht="9" customHeight="1">
      <c r="B26" s="13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14"/>
    </row>
    <row r="27" spans="2:55" ht="9.75" customHeight="1">
      <c r="B27" s="13"/>
      <c r="C27" s="58">
        <v>1</v>
      </c>
      <c r="D27" s="58"/>
      <c r="E27" s="58">
        <v>2</v>
      </c>
      <c r="F27" s="58"/>
      <c r="G27" s="58"/>
      <c r="H27" s="58">
        <v>3</v>
      </c>
      <c r="I27" s="58"/>
      <c r="J27" s="58"/>
      <c r="K27" s="58"/>
      <c r="L27" s="58">
        <v>4</v>
      </c>
      <c r="M27" s="58"/>
      <c r="N27" s="58"/>
      <c r="O27" s="58"/>
      <c r="P27" s="58">
        <v>5</v>
      </c>
      <c r="Q27" s="58"/>
      <c r="R27" s="58"/>
      <c r="S27" s="58"/>
      <c r="T27" s="58">
        <v>6</v>
      </c>
      <c r="U27" s="58"/>
      <c r="V27" s="58"/>
      <c r="W27" s="58"/>
      <c r="X27" s="58">
        <v>7</v>
      </c>
      <c r="Y27" s="58"/>
      <c r="Z27" s="58"/>
      <c r="AA27" s="58"/>
      <c r="AB27" s="58">
        <v>8</v>
      </c>
      <c r="AC27" s="58"/>
      <c r="AD27" s="58"/>
      <c r="AE27" s="58"/>
      <c r="AF27" s="58">
        <v>9</v>
      </c>
      <c r="AG27" s="58"/>
      <c r="AH27" s="58"/>
      <c r="AI27" s="58"/>
      <c r="AJ27" s="58">
        <v>10</v>
      </c>
      <c r="AK27" s="58"/>
      <c r="AL27" s="58"/>
      <c r="AM27" s="58"/>
      <c r="AN27" s="58">
        <v>11</v>
      </c>
      <c r="AO27" s="58"/>
      <c r="AP27" s="58"/>
      <c r="AQ27" s="58"/>
      <c r="AR27" s="58">
        <v>12</v>
      </c>
      <c r="AS27" s="58"/>
      <c r="AT27" s="58"/>
      <c r="AU27" s="58"/>
      <c r="AV27" s="58">
        <v>13</v>
      </c>
      <c r="AW27" s="58"/>
      <c r="AX27" s="58"/>
      <c r="AY27" s="58"/>
      <c r="AZ27" s="58"/>
      <c r="BA27" s="58"/>
      <c r="BB27" s="58"/>
      <c r="BC27" s="14"/>
    </row>
    <row r="28" spans="2:55" ht="12" customHeight="1">
      <c r="B28" s="13"/>
      <c r="C28" s="79"/>
      <c r="D28" s="79"/>
      <c r="E28" s="79"/>
      <c r="F28" s="79"/>
      <c r="G28" s="79"/>
      <c r="H28" s="65"/>
      <c r="I28" s="65"/>
      <c r="J28" s="65"/>
      <c r="K28" s="65"/>
      <c r="L28" s="65"/>
      <c r="M28" s="65"/>
      <c r="N28" s="65"/>
      <c r="O28" s="65"/>
      <c r="P28" s="79"/>
      <c r="Q28" s="79"/>
      <c r="R28" s="79"/>
      <c r="S28" s="79"/>
      <c r="T28" s="65"/>
      <c r="U28" s="65"/>
      <c r="V28" s="65"/>
      <c r="W28" s="65"/>
      <c r="X28" s="65"/>
      <c r="Y28" s="65"/>
      <c r="Z28" s="65"/>
      <c r="AA28" s="65"/>
      <c r="AB28" s="79"/>
      <c r="AC28" s="79"/>
      <c r="AD28" s="79"/>
      <c r="AE28" s="79"/>
      <c r="AF28" s="79"/>
      <c r="AG28" s="79"/>
      <c r="AH28" s="79"/>
      <c r="AI28" s="79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79"/>
      <c r="AW28" s="79"/>
      <c r="AX28" s="79"/>
      <c r="AY28" s="79"/>
      <c r="AZ28" s="79"/>
      <c r="BA28" s="79"/>
      <c r="BB28" s="79"/>
      <c r="BC28" s="14"/>
    </row>
    <row r="29" spans="2:55" ht="12" customHeight="1">
      <c r="B29" s="13"/>
      <c r="C29" s="80" t="s">
        <v>55</v>
      </c>
      <c r="D29" s="81"/>
      <c r="E29" s="81"/>
      <c r="F29" s="81"/>
      <c r="G29" s="82"/>
      <c r="H29" s="60">
        <f>SUM(H28)</f>
        <v>0</v>
      </c>
      <c r="I29" s="60"/>
      <c r="J29" s="60"/>
      <c r="K29" s="60"/>
      <c r="L29" s="60">
        <f>SUM(L28)</f>
        <v>0</v>
      </c>
      <c r="M29" s="60"/>
      <c r="N29" s="60"/>
      <c r="O29" s="60"/>
      <c r="P29" s="59"/>
      <c r="Q29" s="59"/>
      <c r="R29" s="59"/>
      <c r="S29" s="59"/>
      <c r="T29" s="60">
        <f>SUM(T28)</f>
        <v>0</v>
      </c>
      <c r="U29" s="60"/>
      <c r="V29" s="60"/>
      <c r="W29" s="60"/>
      <c r="X29" s="60">
        <f>SUM(X28)</f>
        <v>0</v>
      </c>
      <c r="Y29" s="60"/>
      <c r="Z29" s="60"/>
      <c r="AA29" s="60"/>
      <c r="AB29" s="59"/>
      <c r="AC29" s="59"/>
      <c r="AD29" s="59"/>
      <c r="AE29" s="59"/>
      <c r="AF29" s="59"/>
      <c r="AG29" s="59"/>
      <c r="AH29" s="59"/>
      <c r="AI29" s="59"/>
      <c r="AJ29" s="60">
        <f>SUM(AJ28)</f>
        <v>0</v>
      </c>
      <c r="AK29" s="60"/>
      <c r="AL29" s="60"/>
      <c r="AM29" s="60"/>
      <c r="AN29" s="60">
        <f>SUM(AN28)</f>
        <v>0</v>
      </c>
      <c r="AO29" s="60"/>
      <c r="AP29" s="60"/>
      <c r="AQ29" s="60"/>
      <c r="AR29" s="60">
        <f>SUM(AR28)</f>
        <v>0</v>
      </c>
      <c r="AS29" s="60"/>
      <c r="AT29" s="60"/>
      <c r="AU29" s="60"/>
      <c r="AV29" s="59"/>
      <c r="AW29" s="59"/>
      <c r="AX29" s="59"/>
      <c r="AY29" s="59"/>
      <c r="AZ29" s="59"/>
      <c r="BA29" s="59"/>
      <c r="BB29" s="59"/>
      <c r="BC29" s="14"/>
    </row>
    <row r="30" spans="2:55" ht="12" customHeight="1">
      <c r="B30" s="13"/>
      <c r="C30" s="59"/>
      <c r="D30" s="59"/>
      <c r="E30" s="59"/>
      <c r="F30" s="59"/>
      <c r="G30" s="59"/>
      <c r="H30" s="60"/>
      <c r="I30" s="60"/>
      <c r="J30" s="60"/>
      <c r="K30" s="60"/>
      <c r="L30" s="60"/>
      <c r="M30" s="60"/>
      <c r="N30" s="60"/>
      <c r="O30" s="60"/>
      <c r="P30" s="59"/>
      <c r="Q30" s="59"/>
      <c r="R30" s="59"/>
      <c r="S30" s="59"/>
      <c r="T30" s="60"/>
      <c r="U30" s="60"/>
      <c r="V30" s="60"/>
      <c r="W30" s="60"/>
      <c r="X30" s="60"/>
      <c r="Y30" s="60"/>
      <c r="Z30" s="60"/>
      <c r="AA30" s="60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59"/>
      <c r="AW30" s="59"/>
      <c r="AX30" s="59"/>
      <c r="AY30" s="59"/>
      <c r="AZ30" s="59"/>
      <c r="BA30" s="59"/>
      <c r="BB30" s="59"/>
      <c r="BC30" s="14"/>
    </row>
    <row r="31" spans="2:55" ht="12" customHeight="1">
      <c r="B31" s="13"/>
      <c r="C31" s="80" t="s">
        <v>56</v>
      </c>
      <c r="D31" s="81"/>
      <c r="E31" s="81"/>
      <c r="F31" s="81"/>
      <c r="G31" s="82"/>
      <c r="H31" s="60">
        <f>SUM(H30)</f>
        <v>0</v>
      </c>
      <c r="I31" s="60"/>
      <c r="J31" s="60"/>
      <c r="K31" s="60"/>
      <c r="L31" s="60">
        <f>SUM(L30)</f>
        <v>0</v>
      </c>
      <c r="M31" s="60"/>
      <c r="N31" s="60"/>
      <c r="O31" s="60"/>
      <c r="P31" s="59"/>
      <c r="Q31" s="59"/>
      <c r="R31" s="59"/>
      <c r="S31" s="59"/>
      <c r="T31" s="60">
        <f>SUM(T30)</f>
        <v>0</v>
      </c>
      <c r="U31" s="60"/>
      <c r="V31" s="60"/>
      <c r="W31" s="60"/>
      <c r="X31" s="60">
        <f>SUM(X30)</f>
        <v>0</v>
      </c>
      <c r="Y31" s="60"/>
      <c r="Z31" s="60"/>
      <c r="AA31" s="60"/>
      <c r="AB31" s="59"/>
      <c r="AC31" s="59"/>
      <c r="AD31" s="59"/>
      <c r="AE31" s="59"/>
      <c r="AF31" s="59"/>
      <c r="AG31" s="59"/>
      <c r="AH31" s="59"/>
      <c r="AI31" s="59"/>
      <c r="AJ31" s="60">
        <f>SUM(AJ30)</f>
        <v>0</v>
      </c>
      <c r="AK31" s="60"/>
      <c r="AL31" s="60"/>
      <c r="AM31" s="60"/>
      <c r="AN31" s="60">
        <f>SUM(AN30)</f>
        <v>0</v>
      </c>
      <c r="AO31" s="60"/>
      <c r="AP31" s="60"/>
      <c r="AQ31" s="60"/>
      <c r="AR31" s="60">
        <f>SUM(AR30)</f>
        <v>0</v>
      </c>
      <c r="AS31" s="60"/>
      <c r="AT31" s="60"/>
      <c r="AU31" s="60"/>
      <c r="AV31" s="59"/>
      <c r="AW31" s="59"/>
      <c r="AX31" s="59"/>
      <c r="AY31" s="59"/>
      <c r="AZ31" s="59"/>
      <c r="BA31" s="59"/>
      <c r="BB31" s="59"/>
      <c r="BC31" s="14"/>
    </row>
    <row r="32" spans="2:55" ht="12" customHeight="1">
      <c r="B32" s="13"/>
      <c r="C32" s="59"/>
      <c r="D32" s="59"/>
      <c r="E32" s="59"/>
      <c r="F32" s="59"/>
      <c r="G32" s="59"/>
      <c r="H32" s="60"/>
      <c r="I32" s="60"/>
      <c r="J32" s="60"/>
      <c r="K32" s="60"/>
      <c r="L32" s="60"/>
      <c r="M32" s="60"/>
      <c r="N32" s="60"/>
      <c r="O32" s="60"/>
      <c r="P32" s="59"/>
      <c r="Q32" s="59"/>
      <c r="R32" s="59"/>
      <c r="S32" s="59"/>
      <c r="T32" s="60"/>
      <c r="U32" s="60"/>
      <c r="V32" s="60"/>
      <c r="W32" s="60"/>
      <c r="X32" s="60"/>
      <c r="Y32" s="60"/>
      <c r="Z32" s="60"/>
      <c r="AA32" s="60"/>
      <c r="AB32" s="59"/>
      <c r="AC32" s="59"/>
      <c r="AD32" s="59"/>
      <c r="AE32" s="59"/>
      <c r="AF32" s="59"/>
      <c r="AG32" s="59"/>
      <c r="AH32" s="59"/>
      <c r="AI32" s="59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59"/>
      <c r="AW32" s="59"/>
      <c r="AX32" s="59"/>
      <c r="AY32" s="59"/>
      <c r="AZ32" s="59"/>
      <c r="BA32" s="59"/>
      <c r="BB32" s="59"/>
      <c r="BC32" s="14"/>
    </row>
    <row r="33" spans="2:55" ht="12" customHeight="1">
      <c r="B33" s="13"/>
      <c r="C33" s="80" t="s">
        <v>67</v>
      </c>
      <c r="D33" s="81"/>
      <c r="E33" s="81"/>
      <c r="F33" s="81"/>
      <c r="G33" s="82"/>
      <c r="H33" s="60">
        <f>SUM(H32)</f>
        <v>0</v>
      </c>
      <c r="I33" s="60"/>
      <c r="J33" s="60"/>
      <c r="K33" s="60"/>
      <c r="L33" s="60">
        <f>SUM(L32)</f>
        <v>0</v>
      </c>
      <c r="M33" s="60"/>
      <c r="N33" s="60"/>
      <c r="O33" s="60"/>
      <c r="P33" s="59"/>
      <c r="Q33" s="59"/>
      <c r="R33" s="59"/>
      <c r="S33" s="59"/>
      <c r="T33" s="60">
        <f>SUM(T32)</f>
        <v>0</v>
      </c>
      <c r="U33" s="60"/>
      <c r="V33" s="60"/>
      <c r="W33" s="60"/>
      <c r="X33" s="60">
        <f>SUM(X32)</f>
        <v>0</v>
      </c>
      <c r="Y33" s="60"/>
      <c r="Z33" s="60"/>
      <c r="AA33" s="60"/>
      <c r="AB33" s="59"/>
      <c r="AC33" s="59"/>
      <c r="AD33" s="59"/>
      <c r="AE33" s="59"/>
      <c r="AF33" s="59"/>
      <c r="AG33" s="59"/>
      <c r="AH33" s="59"/>
      <c r="AI33" s="59"/>
      <c r="AJ33" s="60">
        <f>SUM(AJ32)</f>
        <v>0</v>
      </c>
      <c r="AK33" s="60"/>
      <c r="AL33" s="60"/>
      <c r="AM33" s="60"/>
      <c r="AN33" s="60">
        <f>SUM(AN32)</f>
        <v>0</v>
      </c>
      <c r="AO33" s="60"/>
      <c r="AP33" s="60"/>
      <c r="AQ33" s="60"/>
      <c r="AR33" s="60">
        <f>SUM(AR32)</f>
        <v>0</v>
      </c>
      <c r="AS33" s="60"/>
      <c r="AT33" s="60"/>
      <c r="AU33" s="60"/>
      <c r="AV33" s="59"/>
      <c r="AW33" s="59"/>
      <c r="AX33" s="59"/>
      <c r="AY33" s="59"/>
      <c r="AZ33" s="59"/>
      <c r="BA33" s="59"/>
      <c r="BB33" s="59"/>
      <c r="BC33" s="14"/>
    </row>
    <row r="34" spans="2:55" ht="12" customHeight="1">
      <c r="B34" s="13"/>
      <c r="C34" s="59"/>
      <c r="D34" s="59"/>
      <c r="E34" s="59"/>
      <c r="F34" s="59"/>
      <c r="G34" s="59"/>
      <c r="H34" s="60"/>
      <c r="I34" s="60"/>
      <c r="J34" s="60"/>
      <c r="K34" s="60"/>
      <c r="L34" s="60"/>
      <c r="M34" s="60"/>
      <c r="N34" s="60"/>
      <c r="O34" s="60"/>
      <c r="P34" s="59"/>
      <c r="Q34" s="59"/>
      <c r="R34" s="59"/>
      <c r="S34" s="59"/>
      <c r="T34" s="60"/>
      <c r="U34" s="60"/>
      <c r="V34" s="60"/>
      <c r="W34" s="60"/>
      <c r="X34" s="60"/>
      <c r="Y34" s="60"/>
      <c r="Z34" s="60"/>
      <c r="AA34" s="60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59"/>
      <c r="AW34" s="59"/>
      <c r="AX34" s="59"/>
      <c r="AY34" s="59"/>
      <c r="AZ34" s="59"/>
      <c r="BA34" s="59"/>
      <c r="BB34" s="59"/>
      <c r="BC34" s="14"/>
    </row>
    <row r="35" spans="2:55" ht="12" customHeight="1">
      <c r="B35" s="13"/>
      <c r="C35" s="80" t="s">
        <v>68</v>
      </c>
      <c r="D35" s="81"/>
      <c r="E35" s="81"/>
      <c r="F35" s="81"/>
      <c r="G35" s="82"/>
      <c r="H35" s="60">
        <f>SUM(H34)</f>
        <v>0</v>
      </c>
      <c r="I35" s="60"/>
      <c r="J35" s="60"/>
      <c r="K35" s="60"/>
      <c r="L35" s="60">
        <f>SUM(L34)</f>
        <v>0</v>
      </c>
      <c r="M35" s="60"/>
      <c r="N35" s="60"/>
      <c r="O35" s="60"/>
      <c r="P35" s="59"/>
      <c r="Q35" s="59"/>
      <c r="R35" s="59"/>
      <c r="S35" s="59"/>
      <c r="T35" s="60">
        <f>SUM(T34)</f>
        <v>0</v>
      </c>
      <c r="U35" s="60"/>
      <c r="V35" s="60"/>
      <c r="W35" s="60"/>
      <c r="X35" s="60">
        <f>SUM(X34)</f>
        <v>0</v>
      </c>
      <c r="Y35" s="60"/>
      <c r="Z35" s="60"/>
      <c r="AA35" s="60"/>
      <c r="AB35" s="59"/>
      <c r="AC35" s="59"/>
      <c r="AD35" s="59"/>
      <c r="AE35" s="59"/>
      <c r="AF35" s="59"/>
      <c r="AG35" s="59"/>
      <c r="AH35" s="59"/>
      <c r="AI35" s="59"/>
      <c r="AJ35" s="60">
        <f>SUM(AJ34)</f>
        <v>0</v>
      </c>
      <c r="AK35" s="60"/>
      <c r="AL35" s="60"/>
      <c r="AM35" s="60"/>
      <c r="AN35" s="60">
        <f>SUM(AN34)</f>
        <v>0</v>
      </c>
      <c r="AO35" s="60"/>
      <c r="AP35" s="60"/>
      <c r="AQ35" s="60"/>
      <c r="AR35" s="60">
        <f>SUM(AR34)</f>
        <v>0</v>
      </c>
      <c r="AS35" s="60"/>
      <c r="AT35" s="60"/>
      <c r="AU35" s="60"/>
      <c r="AV35" s="59"/>
      <c r="AW35" s="59"/>
      <c r="AX35" s="59"/>
      <c r="AY35" s="59"/>
      <c r="AZ35" s="59"/>
      <c r="BA35" s="59"/>
      <c r="BB35" s="59"/>
      <c r="BC35" s="14"/>
    </row>
    <row r="36" spans="2:55" ht="12" customHeight="1">
      <c r="B36" s="13"/>
      <c r="C36" s="59"/>
      <c r="D36" s="59"/>
      <c r="E36" s="59"/>
      <c r="F36" s="59"/>
      <c r="G36" s="59"/>
      <c r="H36" s="60"/>
      <c r="I36" s="60"/>
      <c r="J36" s="60"/>
      <c r="K36" s="60"/>
      <c r="L36" s="60"/>
      <c r="M36" s="60"/>
      <c r="N36" s="60"/>
      <c r="O36" s="60"/>
      <c r="P36" s="59"/>
      <c r="Q36" s="59"/>
      <c r="R36" s="59"/>
      <c r="S36" s="59"/>
      <c r="T36" s="60"/>
      <c r="U36" s="60"/>
      <c r="V36" s="60"/>
      <c r="W36" s="60"/>
      <c r="X36" s="60"/>
      <c r="Y36" s="60"/>
      <c r="Z36" s="60"/>
      <c r="AA36" s="60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59"/>
      <c r="AW36" s="59"/>
      <c r="AX36" s="59"/>
      <c r="AY36" s="59"/>
      <c r="AZ36" s="59"/>
      <c r="BA36" s="59"/>
      <c r="BB36" s="59"/>
      <c r="BC36" s="14"/>
    </row>
    <row r="37" spans="2:55" ht="12" customHeight="1">
      <c r="B37" s="13"/>
      <c r="C37" s="80" t="s">
        <v>69</v>
      </c>
      <c r="D37" s="81"/>
      <c r="E37" s="81"/>
      <c r="F37" s="81"/>
      <c r="G37" s="82"/>
      <c r="H37" s="60">
        <f>SUM(H36)</f>
        <v>0</v>
      </c>
      <c r="I37" s="60"/>
      <c r="J37" s="60"/>
      <c r="K37" s="60"/>
      <c r="L37" s="60">
        <f>SUM(L36)</f>
        <v>0</v>
      </c>
      <c r="M37" s="60"/>
      <c r="N37" s="60"/>
      <c r="O37" s="60"/>
      <c r="P37" s="59"/>
      <c r="Q37" s="59"/>
      <c r="R37" s="59"/>
      <c r="S37" s="59"/>
      <c r="T37" s="60">
        <f>SUM(T36)</f>
        <v>0</v>
      </c>
      <c r="U37" s="60"/>
      <c r="V37" s="60"/>
      <c r="W37" s="60"/>
      <c r="X37" s="60">
        <f>SUM(X36)</f>
        <v>0</v>
      </c>
      <c r="Y37" s="60"/>
      <c r="Z37" s="60"/>
      <c r="AA37" s="60"/>
      <c r="AB37" s="59"/>
      <c r="AC37" s="59"/>
      <c r="AD37" s="59"/>
      <c r="AE37" s="59"/>
      <c r="AF37" s="59"/>
      <c r="AG37" s="59"/>
      <c r="AH37" s="59"/>
      <c r="AI37" s="59"/>
      <c r="AJ37" s="60">
        <f>SUM(AJ36)</f>
        <v>0</v>
      </c>
      <c r="AK37" s="60"/>
      <c r="AL37" s="60"/>
      <c r="AM37" s="60"/>
      <c r="AN37" s="60">
        <f>SUM(AN36)</f>
        <v>0</v>
      </c>
      <c r="AO37" s="60"/>
      <c r="AP37" s="60"/>
      <c r="AQ37" s="60"/>
      <c r="AR37" s="60">
        <f>SUM(AR36)</f>
        <v>0</v>
      </c>
      <c r="AS37" s="60"/>
      <c r="AT37" s="60"/>
      <c r="AU37" s="60"/>
      <c r="AV37" s="59"/>
      <c r="AW37" s="59"/>
      <c r="AX37" s="59"/>
      <c r="AY37" s="59"/>
      <c r="AZ37" s="59"/>
      <c r="BA37" s="59"/>
      <c r="BB37" s="59"/>
      <c r="BC37" s="14"/>
    </row>
    <row r="38" spans="2:55" ht="12" customHeight="1">
      <c r="B38" s="13"/>
      <c r="C38" s="59"/>
      <c r="D38" s="59"/>
      <c r="E38" s="59"/>
      <c r="F38" s="59"/>
      <c r="G38" s="59"/>
      <c r="H38" s="60"/>
      <c r="I38" s="60"/>
      <c r="J38" s="60"/>
      <c r="K38" s="60"/>
      <c r="L38" s="60"/>
      <c r="M38" s="60"/>
      <c r="N38" s="60"/>
      <c r="O38" s="60"/>
      <c r="P38" s="59"/>
      <c r="Q38" s="59"/>
      <c r="R38" s="59"/>
      <c r="S38" s="59"/>
      <c r="T38" s="60"/>
      <c r="U38" s="60"/>
      <c r="V38" s="60"/>
      <c r="W38" s="60"/>
      <c r="X38" s="60"/>
      <c r="Y38" s="60"/>
      <c r="Z38" s="60"/>
      <c r="AA38" s="60"/>
      <c r="AB38" s="59"/>
      <c r="AC38" s="59"/>
      <c r="AD38" s="59"/>
      <c r="AE38" s="59"/>
      <c r="AF38" s="59"/>
      <c r="AG38" s="59"/>
      <c r="AH38" s="59"/>
      <c r="AI38" s="59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59"/>
      <c r="AW38" s="59"/>
      <c r="AX38" s="59"/>
      <c r="AY38" s="59"/>
      <c r="AZ38" s="59"/>
      <c r="BA38" s="59"/>
      <c r="BB38" s="59"/>
      <c r="BC38" s="14"/>
    </row>
    <row r="39" spans="2:55" ht="12" customHeight="1">
      <c r="B39" s="13"/>
      <c r="C39" s="80" t="s">
        <v>70</v>
      </c>
      <c r="D39" s="81"/>
      <c r="E39" s="81"/>
      <c r="F39" s="81"/>
      <c r="G39" s="82"/>
      <c r="H39" s="60">
        <f>SUM(H38)</f>
        <v>0</v>
      </c>
      <c r="I39" s="60"/>
      <c r="J39" s="60"/>
      <c r="K39" s="60"/>
      <c r="L39" s="60">
        <f>SUM(L38)</f>
        <v>0</v>
      </c>
      <c r="M39" s="60"/>
      <c r="N39" s="60"/>
      <c r="O39" s="60"/>
      <c r="P39" s="59"/>
      <c r="Q39" s="59"/>
      <c r="R39" s="59"/>
      <c r="S39" s="59"/>
      <c r="T39" s="60">
        <f>SUM(T38)</f>
        <v>0</v>
      </c>
      <c r="U39" s="60"/>
      <c r="V39" s="60"/>
      <c r="W39" s="60"/>
      <c r="X39" s="60">
        <f>SUM(X38)</f>
        <v>0</v>
      </c>
      <c r="Y39" s="60"/>
      <c r="Z39" s="60"/>
      <c r="AA39" s="60"/>
      <c r="AB39" s="59"/>
      <c r="AC39" s="59"/>
      <c r="AD39" s="59"/>
      <c r="AE39" s="59"/>
      <c r="AF39" s="59"/>
      <c r="AG39" s="59"/>
      <c r="AH39" s="59"/>
      <c r="AI39" s="59"/>
      <c r="AJ39" s="60">
        <f>SUM(AJ38)</f>
        <v>0</v>
      </c>
      <c r="AK39" s="60"/>
      <c r="AL39" s="60"/>
      <c r="AM39" s="60"/>
      <c r="AN39" s="60">
        <f>SUM(AN38)</f>
        <v>0</v>
      </c>
      <c r="AO39" s="60"/>
      <c r="AP39" s="60"/>
      <c r="AQ39" s="60"/>
      <c r="AR39" s="60">
        <f>SUM(AR38)</f>
        <v>0</v>
      </c>
      <c r="AS39" s="60"/>
      <c r="AT39" s="60"/>
      <c r="AU39" s="60"/>
      <c r="AV39" s="59"/>
      <c r="AW39" s="59"/>
      <c r="AX39" s="59"/>
      <c r="AY39" s="59"/>
      <c r="AZ39" s="59"/>
      <c r="BA39" s="59"/>
      <c r="BB39" s="59"/>
      <c r="BC39" s="14"/>
    </row>
    <row r="40" spans="2:55" ht="12" customHeight="1">
      <c r="B40" s="13"/>
      <c r="C40" s="59"/>
      <c r="D40" s="59"/>
      <c r="E40" s="59"/>
      <c r="F40" s="59"/>
      <c r="G40" s="59"/>
      <c r="H40" s="60"/>
      <c r="I40" s="60"/>
      <c r="J40" s="60"/>
      <c r="K40" s="60"/>
      <c r="L40" s="60"/>
      <c r="M40" s="60"/>
      <c r="N40" s="60"/>
      <c r="O40" s="60"/>
      <c r="P40" s="59"/>
      <c r="Q40" s="59"/>
      <c r="R40" s="59"/>
      <c r="S40" s="59"/>
      <c r="T40" s="60"/>
      <c r="U40" s="60"/>
      <c r="V40" s="60"/>
      <c r="W40" s="60"/>
      <c r="X40" s="60"/>
      <c r="Y40" s="60"/>
      <c r="Z40" s="60"/>
      <c r="AA40" s="60"/>
      <c r="AB40" s="59"/>
      <c r="AC40" s="59"/>
      <c r="AD40" s="59"/>
      <c r="AE40" s="59"/>
      <c r="AF40" s="59"/>
      <c r="AG40" s="59"/>
      <c r="AH40" s="59"/>
      <c r="AI40" s="59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59"/>
      <c r="AW40" s="59"/>
      <c r="AX40" s="59"/>
      <c r="AY40" s="59"/>
      <c r="AZ40" s="59"/>
      <c r="BA40" s="59"/>
      <c r="BB40" s="59"/>
      <c r="BC40" s="14"/>
    </row>
    <row r="41" spans="2:55" ht="12" customHeight="1">
      <c r="B41" s="13"/>
      <c r="C41" s="80" t="s">
        <v>71</v>
      </c>
      <c r="D41" s="81"/>
      <c r="E41" s="81"/>
      <c r="F41" s="81"/>
      <c r="G41" s="82"/>
      <c r="H41" s="60">
        <f>SUM(H40)</f>
        <v>0</v>
      </c>
      <c r="I41" s="60"/>
      <c r="J41" s="60"/>
      <c r="K41" s="60"/>
      <c r="L41" s="60">
        <f>SUM(L40)</f>
        <v>0</v>
      </c>
      <c r="M41" s="60"/>
      <c r="N41" s="60"/>
      <c r="O41" s="60"/>
      <c r="P41" s="59"/>
      <c r="Q41" s="59"/>
      <c r="R41" s="59"/>
      <c r="S41" s="59"/>
      <c r="T41" s="60">
        <f>SUM(T40)</f>
        <v>0</v>
      </c>
      <c r="U41" s="60"/>
      <c r="V41" s="60"/>
      <c r="W41" s="60"/>
      <c r="X41" s="60">
        <f>SUM(X40)</f>
        <v>0</v>
      </c>
      <c r="Y41" s="60"/>
      <c r="Z41" s="60"/>
      <c r="AA41" s="60"/>
      <c r="AB41" s="59"/>
      <c r="AC41" s="59"/>
      <c r="AD41" s="59"/>
      <c r="AE41" s="59"/>
      <c r="AF41" s="59"/>
      <c r="AG41" s="59"/>
      <c r="AH41" s="59"/>
      <c r="AI41" s="59"/>
      <c r="AJ41" s="60">
        <f>SUM(AJ40)</f>
        <v>0</v>
      </c>
      <c r="AK41" s="60"/>
      <c r="AL41" s="60"/>
      <c r="AM41" s="60"/>
      <c r="AN41" s="60">
        <f>SUM(AN40)</f>
        <v>0</v>
      </c>
      <c r="AO41" s="60"/>
      <c r="AP41" s="60"/>
      <c r="AQ41" s="60"/>
      <c r="AR41" s="60">
        <f>SUM(AR40)</f>
        <v>0</v>
      </c>
      <c r="AS41" s="60"/>
      <c r="AT41" s="60"/>
      <c r="AU41" s="60"/>
      <c r="AV41" s="59"/>
      <c r="AW41" s="59"/>
      <c r="AX41" s="59"/>
      <c r="AY41" s="59"/>
      <c r="AZ41" s="59"/>
      <c r="BA41" s="59"/>
      <c r="BB41" s="59"/>
      <c r="BC41" s="14"/>
    </row>
    <row r="42" spans="2:55" ht="12" customHeight="1">
      <c r="B42" s="13"/>
      <c r="C42" s="59"/>
      <c r="D42" s="59"/>
      <c r="E42" s="59"/>
      <c r="F42" s="59"/>
      <c r="G42" s="59"/>
      <c r="H42" s="60"/>
      <c r="I42" s="60"/>
      <c r="J42" s="60"/>
      <c r="K42" s="60"/>
      <c r="L42" s="60"/>
      <c r="M42" s="60"/>
      <c r="N42" s="60"/>
      <c r="O42" s="60"/>
      <c r="P42" s="59"/>
      <c r="Q42" s="59"/>
      <c r="R42" s="59"/>
      <c r="S42" s="59"/>
      <c r="T42" s="60"/>
      <c r="U42" s="60"/>
      <c r="V42" s="60"/>
      <c r="W42" s="60"/>
      <c r="X42" s="60"/>
      <c r="Y42" s="60"/>
      <c r="Z42" s="60"/>
      <c r="AA42" s="60"/>
      <c r="AB42" s="59"/>
      <c r="AC42" s="59"/>
      <c r="AD42" s="59"/>
      <c r="AE42" s="59"/>
      <c r="AF42" s="59"/>
      <c r="AG42" s="59"/>
      <c r="AH42" s="59"/>
      <c r="AI42" s="59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59"/>
      <c r="AW42" s="59"/>
      <c r="AX42" s="59"/>
      <c r="AY42" s="59"/>
      <c r="AZ42" s="59"/>
      <c r="BA42" s="59"/>
      <c r="BB42" s="59"/>
      <c r="BC42" s="14"/>
    </row>
    <row r="43" spans="2:55" ht="12" customHeight="1">
      <c r="B43" s="13"/>
      <c r="C43" s="80" t="s">
        <v>72</v>
      </c>
      <c r="D43" s="81"/>
      <c r="E43" s="81"/>
      <c r="F43" s="81"/>
      <c r="G43" s="82"/>
      <c r="H43" s="60">
        <f>SUM(H42)</f>
        <v>0</v>
      </c>
      <c r="I43" s="60"/>
      <c r="J43" s="60"/>
      <c r="K43" s="60"/>
      <c r="L43" s="60">
        <f>SUM(L42)</f>
        <v>0</v>
      </c>
      <c r="M43" s="60"/>
      <c r="N43" s="60"/>
      <c r="O43" s="60"/>
      <c r="P43" s="59"/>
      <c r="Q43" s="59"/>
      <c r="R43" s="59"/>
      <c r="S43" s="59"/>
      <c r="T43" s="60">
        <f>SUM(T42)</f>
        <v>0</v>
      </c>
      <c r="U43" s="60"/>
      <c r="V43" s="60"/>
      <c r="W43" s="60"/>
      <c r="X43" s="60">
        <f>SUM(X42)</f>
        <v>0</v>
      </c>
      <c r="Y43" s="60"/>
      <c r="Z43" s="60"/>
      <c r="AA43" s="60"/>
      <c r="AB43" s="59"/>
      <c r="AC43" s="59"/>
      <c r="AD43" s="59"/>
      <c r="AE43" s="59"/>
      <c r="AF43" s="59"/>
      <c r="AG43" s="59"/>
      <c r="AH43" s="59"/>
      <c r="AI43" s="59"/>
      <c r="AJ43" s="60">
        <f>SUM(AJ42)</f>
        <v>0</v>
      </c>
      <c r="AK43" s="60"/>
      <c r="AL43" s="60"/>
      <c r="AM43" s="60"/>
      <c r="AN43" s="60">
        <f>SUM(AN42)</f>
        <v>0</v>
      </c>
      <c r="AO43" s="60"/>
      <c r="AP43" s="60"/>
      <c r="AQ43" s="60"/>
      <c r="AR43" s="60">
        <f>SUM(AR42)</f>
        <v>0</v>
      </c>
      <c r="AS43" s="60"/>
      <c r="AT43" s="60"/>
      <c r="AU43" s="60"/>
      <c r="AV43" s="59"/>
      <c r="AW43" s="59"/>
      <c r="AX43" s="59"/>
      <c r="AY43" s="59"/>
      <c r="AZ43" s="59"/>
      <c r="BA43" s="59"/>
      <c r="BB43" s="59"/>
      <c r="BC43" s="14"/>
    </row>
    <row r="44" spans="2:55" ht="12" customHeight="1">
      <c r="B44" s="13"/>
      <c r="C44" s="59"/>
      <c r="D44" s="59"/>
      <c r="E44" s="59"/>
      <c r="F44" s="59"/>
      <c r="G44" s="59"/>
      <c r="H44" s="60"/>
      <c r="I44" s="60"/>
      <c r="J44" s="60"/>
      <c r="K44" s="60"/>
      <c r="L44" s="60"/>
      <c r="M44" s="60"/>
      <c r="N44" s="60"/>
      <c r="O44" s="60"/>
      <c r="P44" s="59"/>
      <c r="Q44" s="59"/>
      <c r="R44" s="59"/>
      <c r="S44" s="59"/>
      <c r="T44" s="60"/>
      <c r="U44" s="60"/>
      <c r="V44" s="60"/>
      <c r="W44" s="60"/>
      <c r="X44" s="60"/>
      <c r="Y44" s="60"/>
      <c r="Z44" s="60"/>
      <c r="AA44" s="60"/>
      <c r="AB44" s="59"/>
      <c r="AC44" s="59"/>
      <c r="AD44" s="59"/>
      <c r="AE44" s="59"/>
      <c r="AF44" s="59"/>
      <c r="AG44" s="59"/>
      <c r="AH44" s="59"/>
      <c r="AI44" s="59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59"/>
      <c r="AW44" s="59"/>
      <c r="AX44" s="59"/>
      <c r="AY44" s="59"/>
      <c r="AZ44" s="59"/>
      <c r="BA44" s="59"/>
      <c r="BB44" s="59"/>
      <c r="BC44" s="14"/>
    </row>
    <row r="45" spans="2:55" ht="12" customHeight="1">
      <c r="B45" s="13"/>
      <c r="C45" s="80" t="s">
        <v>73</v>
      </c>
      <c r="D45" s="81"/>
      <c r="E45" s="81"/>
      <c r="F45" s="81"/>
      <c r="G45" s="82"/>
      <c r="H45" s="60">
        <f>SUM(H44)</f>
        <v>0</v>
      </c>
      <c r="I45" s="60"/>
      <c r="J45" s="60"/>
      <c r="K45" s="60"/>
      <c r="L45" s="60">
        <f>SUM(L44)</f>
        <v>0</v>
      </c>
      <c r="M45" s="60"/>
      <c r="N45" s="60"/>
      <c r="O45" s="60"/>
      <c r="P45" s="59"/>
      <c r="Q45" s="59"/>
      <c r="R45" s="59"/>
      <c r="S45" s="59"/>
      <c r="T45" s="60">
        <f>SUM(T44)</f>
        <v>0</v>
      </c>
      <c r="U45" s="60"/>
      <c r="V45" s="60"/>
      <c r="W45" s="60"/>
      <c r="X45" s="60">
        <f>SUM(X44)</f>
        <v>0</v>
      </c>
      <c r="Y45" s="60"/>
      <c r="Z45" s="60"/>
      <c r="AA45" s="60"/>
      <c r="AB45" s="59"/>
      <c r="AC45" s="59"/>
      <c r="AD45" s="59"/>
      <c r="AE45" s="59"/>
      <c r="AF45" s="59"/>
      <c r="AG45" s="59"/>
      <c r="AH45" s="59"/>
      <c r="AI45" s="59"/>
      <c r="AJ45" s="60">
        <f>SUM(AJ44)</f>
        <v>0</v>
      </c>
      <c r="AK45" s="60"/>
      <c r="AL45" s="60"/>
      <c r="AM45" s="60"/>
      <c r="AN45" s="60">
        <f>SUM(AN44)</f>
        <v>0</v>
      </c>
      <c r="AO45" s="60"/>
      <c r="AP45" s="60"/>
      <c r="AQ45" s="60"/>
      <c r="AR45" s="60">
        <f>SUM(AR44)</f>
        <v>0</v>
      </c>
      <c r="AS45" s="60"/>
      <c r="AT45" s="60"/>
      <c r="AU45" s="60"/>
      <c r="AV45" s="59"/>
      <c r="AW45" s="59"/>
      <c r="AX45" s="59"/>
      <c r="AY45" s="59"/>
      <c r="AZ45" s="59"/>
      <c r="BA45" s="59"/>
      <c r="BB45" s="59"/>
      <c r="BC45" s="14"/>
    </row>
    <row r="46" spans="2:55" ht="12" customHeight="1">
      <c r="B46" s="13"/>
      <c r="C46" s="59"/>
      <c r="D46" s="59"/>
      <c r="E46" s="59"/>
      <c r="F46" s="59"/>
      <c r="G46" s="59"/>
      <c r="H46" s="60"/>
      <c r="I46" s="60"/>
      <c r="J46" s="60"/>
      <c r="K46" s="60"/>
      <c r="L46" s="60"/>
      <c r="M46" s="60"/>
      <c r="N46" s="60"/>
      <c r="O46" s="60"/>
      <c r="P46" s="59"/>
      <c r="Q46" s="59"/>
      <c r="R46" s="59"/>
      <c r="S46" s="59"/>
      <c r="T46" s="60"/>
      <c r="U46" s="60"/>
      <c r="V46" s="60"/>
      <c r="W46" s="60"/>
      <c r="X46" s="60"/>
      <c r="Y46" s="60"/>
      <c r="Z46" s="60"/>
      <c r="AA46" s="60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59"/>
      <c r="AW46" s="59"/>
      <c r="AX46" s="59"/>
      <c r="AY46" s="59"/>
      <c r="AZ46" s="59"/>
      <c r="BA46" s="59"/>
      <c r="BB46" s="59"/>
      <c r="BC46" s="14"/>
    </row>
    <row r="47" spans="2:55" ht="12" customHeight="1">
      <c r="B47" s="13"/>
      <c r="C47" s="80" t="s">
        <v>74</v>
      </c>
      <c r="D47" s="81"/>
      <c r="E47" s="81"/>
      <c r="F47" s="81"/>
      <c r="G47" s="82"/>
      <c r="H47" s="60">
        <f>SUM(H46)</f>
        <v>0</v>
      </c>
      <c r="I47" s="60"/>
      <c r="J47" s="60"/>
      <c r="K47" s="60"/>
      <c r="L47" s="60">
        <f>SUM(L46)</f>
        <v>0</v>
      </c>
      <c r="M47" s="60"/>
      <c r="N47" s="60"/>
      <c r="O47" s="60"/>
      <c r="P47" s="59"/>
      <c r="Q47" s="59"/>
      <c r="R47" s="59"/>
      <c r="S47" s="59"/>
      <c r="T47" s="60">
        <f>SUM(T46)</f>
        <v>0</v>
      </c>
      <c r="U47" s="60"/>
      <c r="V47" s="60"/>
      <c r="W47" s="60"/>
      <c r="X47" s="60">
        <f>SUM(X46)</f>
        <v>0</v>
      </c>
      <c r="Y47" s="60"/>
      <c r="Z47" s="60"/>
      <c r="AA47" s="60"/>
      <c r="AB47" s="59"/>
      <c r="AC47" s="59"/>
      <c r="AD47" s="59"/>
      <c r="AE47" s="59"/>
      <c r="AF47" s="59"/>
      <c r="AG47" s="59"/>
      <c r="AH47" s="59"/>
      <c r="AI47" s="59"/>
      <c r="AJ47" s="60">
        <f>SUM(AJ46)</f>
        <v>0</v>
      </c>
      <c r="AK47" s="60"/>
      <c r="AL47" s="60"/>
      <c r="AM47" s="60"/>
      <c r="AN47" s="60">
        <f>SUM(AN46)</f>
        <v>0</v>
      </c>
      <c r="AO47" s="60"/>
      <c r="AP47" s="60"/>
      <c r="AQ47" s="60"/>
      <c r="AR47" s="60">
        <f>SUM(AR46)</f>
        <v>0</v>
      </c>
      <c r="AS47" s="60"/>
      <c r="AT47" s="60"/>
      <c r="AU47" s="60"/>
      <c r="AV47" s="59"/>
      <c r="AW47" s="59"/>
      <c r="AX47" s="59"/>
      <c r="AY47" s="59"/>
      <c r="AZ47" s="59"/>
      <c r="BA47" s="59"/>
      <c r="BB47" s="59"/>
      <c r="BC47" s="14"/>
    </row>
    <row r="48" spans="2:55" ht="12" customHeight="1">
      <c r="B48" s="13"/>
      <c r="C48" s="59"/>
      <c r="D48" s="59"/>
      <c r="E48" s="59"/>
      <c r="F48" s="59"/>
      <c r="G48" s="59"/>
      <c r="H48" s="60"/>
      <c r="I48" s="60"/>
      <c r="J48" s="60"/>
      <c r="K48" s="60"/>
      <c r="L48" s="60"/>
      <c r="M48" s="60"/>
      <c r="N48" s="60"/>
      <c r="O48" s="60"/>
      <c r="P48" s="59"/>
      <c r="Q48" s="59"/>
      <c r="R48" s="59"/>
      <c r="S48" s="59"/>
      <c r="T48" s="60"/>
      <c r="U48" s="60"/>
      <c r="V48" s="60"/>
      <c r="W48" s="60"/>
      <c r="X48" s="60"/>
      <c r="Y48" s="60"/>
      <c r="Z48" s="60"/>
      <c r="AA48" s="60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59"/>
      <c r="AW48" s="59"/>
      <c r="AX48" s="59"/>
      <c r="AY48" s="59"/>
      <c r="AZ48" s="59"/>
      <c r="BA48" s="59"/>
      <c r="BB48" s="59"/>
      <c r="BC48" s="14"/>
    </row>
    <row r="49" spans="2:55" ht="12" customHeight="1">
      <c r="B49" s="13"/>
      <c r="C49" s="80" t="s">
        <v>75</v>
      </c>
      <c r="D49" s="81"/>
      <c r="E49" s="81"/>
      <c r="F49" s="81"/>
      <c r="G49" s="82"/>
      <c r="H49" s="60">
        <f>SUM(H48)</f>
        <v>0</v>
      </c>
      <c r="I49" s="60"/>
      <c r="J49" s="60"/>
      <c r="K49" s="60"/>
      <c r="L49" s="60">
        <f>SUM(L48)</f>
        <v>0</v>
      </c>
      <c r="M49" s="60"/>
      <c r="N49" s="60"/>
      <c r="O49" s="60"/>
      <c r="P49" s="59"/>
      <c r="Q49" s="59"/>
      <c r="R49" s="59"/>
      <c r="S49" s="59"/>
      <c r="T49" s="60">
        <f>SUM(T48)</f>
        <v>0</v>
      </c>
      <c r="U49" s="60"/>
      <c r="V49" s="60"/>
      <c r="W49" s="60"/>
      <c r="X49" s="60">
        <f>SUM(X48)</f>
        <v>0</v>
      </c>
      <c r="Y49" s="60"/>
      <c r="Z49" s="60"/>
      <c r="AA49" s="60"/>
      <c r="AB49" s="59"/>
      <c r="AC49" s="59"/>
      <c r="AD49" s="59"/>
      <c r="AE49" s="59"/>
      <c r="AF49" s="59"/>
      <c r="AG49" s="59"/>
      <c r="AH49" s="59"/>
      <c r="AI49" s="59"/>
      <c r="AJ49" s="60">
        <f>SUM(AJ48)</f>
        <v>0</v>
      </c>
      <c r="AK49" s="60"/>
      <c r="AL49" s="60"/>
      <c r="AM49" s="60"/>
      <c r="AN49" s="60">
        <f>SUM(AN48)</f>
        <v>0</v>
      </c>
      <c r="AO49" s="60"/>
      <c r="AP49" s="60"/>
      <c r="AQ49" s="60"/>
      <c r="AR49" s="60">
        <f>SUM(AR48)</f>
        <v>0</v>
      </c>
      <c r="AS49" s="60"/>
      <c r="AT49" s="60"/>
      <c r="AU49" s="60"/>
      <c r="AV49" s="59"/>
      <c r="AW49" s="59"/>
      <c r="AX49" s="59"/>
      <c r="AY49" s="59"/>
      <c r="AZ49" s="59"/>
      <c r="BA49" s="59"/>
      <c r="BB49" s="59"/>
      <c r="BC49" s="14"/>
    </row>
    <row r="50" spans="2:55" ht="12" customHeight="1">
      <c r="B50" s="13"/>
      <c r="C50" s="59"/>
      <c r="D50" s="59"/>
      <c r="E50" s="59"/>
      <c r="F50" s="59"/>
      <c r="G50" s="59"/>
      <c r="H50" s="60"/>
      <c r="I50" s="60"/>
      <c r="J50" s="60"/>
      <c r="K50" s="60"/>
      <c r="L50" s="60"/>
      <c r="M50" s="60"/>
      <c r="N50" s="60"/>
      <c r="O50" s="60"/>
      <c r="P50" s="59"/>
      <c r="Q50" s="59"/>
      <c r="R50" s="59"/>
      <c r="S50" s="59"/>
      <c r="T50" s="60"/>
      <c r="U50" s="60"/>
      <c r="V50" s="60"/>
      <c r="W50" s="60"/>
      <c r="X50" s="60"/>
      <c r="Y50" s="60"/>
      <c r="Z50" s="60"/>
      <c r="AA50" s="60"/>
      <c r="AB50" s="59"/>
      <c r="AC50" s="59"/>
      <c r="AD50" s="59"/>
      <c r="AE50" s="59"/>
      <c r="AF50" s="59"/>
      <c r="AG50" s="59"/>
      <c r="AH50" s="59"/>
      <c r="AI50" s="59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59"/>
      <c r="AW50" s="59"/>
      <c r="AX50" s="59"/>
      <c r="AY50" s="59"/>
      <c r="AZ50" s="59"/>
      <c r="BA50" s="59"/>
      <c r="BB50" s="59"/>
      <c r="BC50" s="14"/>
    </row>
    <row r="51" spans="2:55" ht="12" customHeight="1">
      <c r="B51" s="13"/>
      <c r="C51" s="80" t="s">
        <v>76</v>
      </c>
      <c r="D51" s="81"/>
      <c r="E51" s="81"/>
      <c r="F51" s="81"/>
      <c r="G51" s="82"/>
      <c r="H51" s="60">
        <f>SUM(H50)</f>
        <v>0</v>
      </c>
      <c r="I51" s="60"/>
      <c r="J51" s="60"/>
      <c r="K51" s="60"/>
      <c r="L51" s="60">
        <f>SUM(L50)</f>
        <v>0</v>
      </c>
      <c r="M51" s="60"/>
      <c r="N51" s="60"/>
      <c r="O51" s="60"/>
      <c r="P51" s="59"/>
      <c r="Q51" s="59"/>
      <c r="R51" s="59"/>
      <c r="S51" s="59"/>
      <c r="T51" s="60">
        <f>SUM(T50)</f>
        <v>0</v>
      </c>
      <c r="U51" s="60"/>
      <c r="V51" s="60"/>
      <c r="W51" s="60"/>
      <c r="X51" s="60">
        <f>SUM(X50)</f>
        <v>0</v>
      </c>
      <c r="Y51" s="60"/>
      <c r="Z51" s="60"/>
      <c r="AA51" s="60"/>
      <c r="AB51" s="59"/>
      <c r="AC51" s="59"/>
      <c r="AD51" s="59"/>
      <c r="AE51" s="59"/>
      <c r="AF51" s="59"/>
      <c r="AG51" s="59"/>
      <c r="AH51" s="59"/>
      <c r="AI51" s="59"/>
      <c r="AJ51" s="60">
        <f>SUM(AJ50)</f>
        <v>0</v>
      </c>
      <c r="AK51" s="60"/>
      <c r="AL51" s="60"/>
      <c r="AM51" s="60"/>
      <c r="AN51" s="60">
        <f>SUM(AN50)</f>
        <v>0</v>
      </c>
      <c r="AO51" s="60"/>
      <c r="AP51" s="60"/>
      <c r="AQ51" s="60"/>
      <c r="AR51" s="60">
        <f>SUM(AR50)</f>
        <v>0</v>
      </c>
      <c r="AS51" s="60"/>
      <c r="AT51" s="60"/>
      <c r="AU51" s="60"/>
      <c r="AV51" s="59"/>
      <c r="AW51" s="59"/>
      <c r="AX51" s="59"/>
      <c r="AY51" s="59"/>
      <c r="AZ51" s="59"/>
      <c r="BA51" s="59"/>
      <c r="BB51" s="59"/>
      <c r="BC51" s="14"/>
    </row>
    <row r="52" spans="2:55" ht="12" customHeight="1">
      <c r="B52" s="13"/>
      <c r="C52" s="91" t="s">
        <v>57</v>
      </c>
      <c r="D52" s="92"/>
      <c r="E52" s="92"/>
      <c r="F52" s="92"/>
      <c r="G52" s="93"/>
      <c r="H52" s="61">
        <f>SUM(H29+H31+H33+H35+H37+H39+H41+H43+H45+H47+H49+H51)</f>
        <v>0</v>
      </c>
      <c r="I52" s="61"/>
      <c r="J52" s="61"/>
      <c r="K52" s="61"/>
      <c r="L52" s="61">
        <f>SUM(L29+L31+L33+L35+L37+L39+L41+L43+L45+L47+L49+L51)</f>
        <v>0</v>
      </c>
      <c r="M52" s="61"/>
      <c r="N52" s="61"/>
      <c r="O52" s="61"/>
      <c r="P52" s="67"/>
      <c r="Q52" s="67"/>
      <c r="R52" s="67"/>
      <c r="S52" s="67"/>
      <c r="T52" s="61">
        <f>SUM(T29+T31+T33+T35+T37+T39+T41+T43+T45+T47+T49+T51)</f>
        <v>0</v>
      </c>
      <c r="U52" s="61"/>
      <c r="V52" s="61"/>
      <c r="W52" s="61"/>
      <c r="X52" s="61">
        <f>SUM(X29+X31+X33+X35+X37+X39+X41+X43+X45+X47+X49+X51)</f>
        <v>0</v>
      </c>
      <c r="Y52" s="61"/>
      <c r="Z52" s="61"/>
      <c r="AA52" s="61"/>
      <c r="AB52" s="67"/>
      <c r="AC52" s="67"/>
      <c r="AD52" s="67"/>
      <c r="AE52" s="67"/>
      <c r="AF52" s="67"/>
      <c r="AG52" s="67"/>
      <c r="AH52" s="67"/>
      <c r="AI52" s="67"/>
      <c r="AJ52" s="61">
        <f>SUM(AJ29+AJ31+AJ33+AJ35+AJ37+AJ39+AJ41+AJ43+AJ45+AJ47+AJ49+AJ51)</f>
        <v>0</v>
      </c>
      <c r="AK52" s="61"/>
      <c r="AL52" s="61"/>
      <c r="AM52" s="61"/>
      <c r="AN52" s="61">
        <f>SUM(AN29+AN31+AN33+AN35+AN37+AN39+AN41+AN43+AN45+AN47+AN49+AN51)</f>
        <v>0</v>
      </c>
      <c r="AO52" s="61"/>
      <c r="AP52" s="61"/>
      <c r="AQ52" s="61"/>
      <c r="AR52" s="61">
        <f>SUM(AR29+AR31+AR33+AR35+AR37+AR39+AR41+AR43+AR45+AR47+AR49+AR51)</f>
        <v>0</v>
      </c>
      <c r="AS52" s="61"/>
      <c r="AT52" s="61"/>
      <c r="AU52" s="61"/>
      <c r="AV52" s="67"/>
      <c r="AW52" s="67"/>
      <c r="AX52" s="67"/>
      <c r="AY52" s="67"/>
      <c r="AZ52" s="67"/>
      <c r="BA52" s="67"/>
      <c r="BB52" s="67"/>
      <c r="BC52" s="14"/>
    </row>
    <row r="53" spans="2:55" ht="12" customHeight="1">
      <c r="B53" s="1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4"/>
    </row>
    <row r="54" spans="2:55" ht="12" customHeight="1">
      <c r="B54" s="13"/>
      <c r="C54" s="62" t="s">
        <v>58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14"/>
    </row>
    <row r="55" spans="2:55" ht="12" customHeight="1">
      <c r="B55" s="13"/>
      <c r="C55" s="62" t="s">
        <v>59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14"/>
    </row>
    <row r="56" spans="2:55" ht="12" customHeight="1">
      <c r="B56" s="13"/>
      <c r="C56" s="69" t="s">
        <v>60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4"/>
    </row>
    <row r="57" spans="2:55" ht="12" customHeight="1"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20"/>
      <c r="AW57" s="20"/>
      <c r="AX57" s="20"/>
      <c r="AY57" s="20"/>
      <c r="AZ57" s="86" t="s">
        <v>42</v>
      </c>
      <c r="BA57" s="86"/>
      <c r="BB57" s="86"/>
      <c r="BC57" s="14"/>
    </row>
    <row r="58" spans="2:55" ht="12" customHeight="1">
      <c r="B58" s="13"/>
      <c r="C58" s="55" t="s">
        <v>27</v>
      </c>
      <c r="D58" s="55"/>
      <c r="E58" s="55" t="s">
        <v>39</v>
      </c>
      <c r="F58" s="55"/>
      <c r="G58" s="55"/>
      <c r="H58" s="83" t="s">
        <v>61</v>
      </c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5"/>
      <c r="AD58" s="70" t="s">
        <v>64</v>
      </c>
      <c r="AE58" s="71"/>
      <c r="AF58" s="71"/>
      <c r="AG58" s="72"/>
      <c r="AH58" s="70" t="s">
        <v>65</v>
      </c>
      <c r="AI58" s="71"/>
      <c r="AJ58" s="71"/>
      <c r="AK58" s="72"/>
      <c r="AL58" s="70" t="s">
        <v>66</v>
      </c>
      <c r="AM58" s="71"/>
      <c r="AN58" s="71"/>
      <c r="AO58" s="71"/>
      <c r="AP58" s="71"/>
      <c r="AQ58" s="72"/>
      <c r="AR58" s="70" t="s">
        <v>41</v>
      </c>
      <c r="AS58" s="71"/>
      <c r="AT58" s="71"/>
      <c r="AU58" s="71"/>
      <c r="AV58" s="71"/>
      <c r="AW58" s="71"/>
      <c r="AX58" s="71"/>
      <c r="AY58" s="71"/>
      <c r="AZ58" s="71"/>
      <c r="BA58" s="71"/>
      <c r="BB58" s="72"/>
      <c r="BC58" s="14"/>
    </row>
    <row r="59" spans="2:55" ht="12" customHeight="1">
      <c r="B59" s="13"/>
      <c r="C59" s="55"/>
      <c r="D59" s="55"/>
      <c r="E59" s="55"/>
      <c r="F59" s="55"/>
      <c r="G59" s="55"/>
      <c r="H59" s="70" t="s">
        <v>48</v>
      </c>
      <c r="I59" s="71"/>
      <c r="J59" s="71"/>
      <c r="K59" s="72"/>
      <c r="L59" s="70" t="s">
        <v>53</v>
      </c>
      <c r="M59" s="71"/>
      <c r="N59" s="71"/>
      <c r="O59" s="72"/>
      <c r="P59" s="70" t="s">
        <v>62</v>
      </c>
      <c r="Q59" s="71"/>
      <c r="R59" s="71"/>
      <c r="S59" s="72"/>
      <c r="T59" s="70" t="s">
        <v>162</v>
      </c>
      <c r="U59" s="71"/>
      <c r="V59" s="71"/>
      <c r="W59" s="71"/>
      <c r="X59" s="71"/>
      <c r="Y59" s="72"/>
      <c r="Z59" s="70" t="s">
        <v>63</v>
      </c>
      <c r="AA59" s="71"/>
      <c r="AB59" s="71"/>
      <c r="AC59" s="72"/>
      <c r="AD59" s="73"/>
      <c r="AE59" s="74"/>
      <c r="AF59" s="74"/>
      <c r="AG59" s="75"/>
      <c r="AH59" s="73"/>
      <c r="AI59" s="74"/>
      <c r="AJ59" s="74"/>
      <c r="AK59" s="75"/>
      <c r="AL59" s="73"/>
      <c r="AM59" s="74"/>
      <c r="AN59" s="74"/>
      <c r="AO59" s="74"/>
      <c r="AP59" s="74"/>
      <c r="AQ59" s="75"/>
      <c r="AR59" s="73"/>
      <c r="AS59" s="74"/>
      <c r="AT59" s="74"/>
      <c r="AU59" s="74"/>
      <c r="AV59" s="74"/>
      <c r="AW59" s="74"/>
      <c r="AX59" s="74"/>
      <c r="AY59" s="74"/>
      <c r="AZ59" s="74"/>
      <c r="BA59" s="74"/>
      <c r="BB59" s="75"/>
      <c r="BC59" s="14"/>
    </row>
    <row r="60" spans="2:55" ht="12" customHeight="1">
      <c r="B60" s="13"/>
      <c r="C60" s="55"/>
      <c r="D60" s="55"/>
      <c r="E60" s="55"/>
      <c r="F60" s="55"/>
      <c r="G60" s="55"/>
      <c r="H60" s="73"/>
      <c r="I60" s="74"/>
      <c r="J60" s="74"/>
      <c r="K60" s="75"/>
      <c r="L60" s="73"/>
      <c r="M60" s="74"/>
      <c r="N60" s="74"/>
      <c r="O60" s="75"/>
      <c r="P60" s="73"/>
      <c r="Q60" s="74"/>
      <c r="R60" s="74"/>
      <c r="S60" s="75"/>
      <c r="T60" s="73"/>
      <c r="U60" s="74"/>
      <c r="V60" s="74"/>
      <c r="W60" s="74"/>
      <c r="X60" s="74"/>
      <c r="Y60" s="75"/>
      <c r="Z60" s="73"/>
      <c r="AA60" s="74"/>
      <c r="AB60" s="74"/>
      <c r="AC60" s="75"/>
      <c r="AD60" s="73"/>
      <c r="AE60" s="74"/>
      <c r="AF60" s="74"/>
      <c r="AG60" s="75"/>
      <c r="AH60" s="73"/>
      <c r="AI60" s="74"/>
      <c r="AJ60" s="74"/>
      <c r="AK60" s="75"/>
      <c r="AL60" s="73"/>
      <c r="AM60" s="74"/>
      <c r="AN60" s="74"/>
      <c r="AO60" s="74"/>
      <c r="AP60" s="74"/>
      <c r="AQ60" s="75"/>
      <c r="AR60" s="73"/>
      <c r="AS60" s="74"/>
      <c r="AT60" s="74"/>
      <c r="AU60" s="74"/>
      <c r="AV60" s="74"/>
      <c r="AW60" s="74"/>
      <c r="AX60" s="74"/>
      <c r="AY60" s="74"/>
      <c r="AZ60" s="74"/>
      <c r="BA60" s="74"/>
      <c r="BB60" s="75"/>
      <c r="BC60" s="14"/>
    </row>
    <row r="61" spans="2:55" ht="12" customHeight="1">
      <c r="B61" s="13"/>
      <c r="C61" s="55"/>
      <c r="D61" s="55"/>
      <c r="E61" s="55"/>
      <c r="F61" s="55"/>
      <c r="G61" s="55"/>
      <c r="H61" s="73"/>
      <c r="I61" s="74"/>
      <c r="J61" s="74"/>
      <c r="K61" s="75"/>
      <c r="L61" s="73"/>
      <c r="M61" s="74"/>
      <c r="N61" s="74"/>
      <c r="O61" s="75"/>
      <c r="P61" s="73"/>
      <c r="Q61" s="74"/>
      <c r="R61" s="74"/>
      <c r="S61" s="75"/>
      <c r="T61" s="73"/>
      <c r="U61" s="74"/>
      <c r="V61" s="74"/>
      <c r="W61" s="74"/>
      <c r="X61" s="74"/>
      <c r="Y61" s="75"/>
      <c r="Z61" s="73"/>
      <c r="AA61" s="74"/>
      <c r="AB61" s="74"/>
      <c r="AC61" s="75"/>
      <c r="AD61" s="73"/>
      <c r="AE61" s="74"/>
      <c r="AF61" s="74"/>
      <c r="AG61" s="75"/>
      <c r="AH61" s="73"/>
      <c r="AI61" s="74"/>
      <c r="AJ61" s="74"/>
      <c r="AK61" s="75"/>
      <c r="AL61" s="73"/>
      <c r="AM61" s="74"/>
      <c r="AN61" s="74"/>
      <c r="AO61" s="74"/>
      <c r="AP61" s="74"/>
      <c r="AQ61" s="75"/>
      <c r="AR61" s="73"/>
      <c r="AS61" s="74"/>
      <c r="AT61" s="74"/>
      <c r="AU61" s="74"/>
      <c r="AV61" s="74"/>
      <c r="AW61" s="74"/>
      <c r="AX61" s="74"/>
      <c r="AY61" s="74"/>
      <c r="AZ61" s="74"/>
      <c r="BA61" s="74"/>
      <c r="BB61" s="75"/>
      <c r="BC61" s="14"/>
    </row>
    <row r="62" spans="2:55" ht="12" customHeight="1">
      <c r="B62" s="13"/>
      <c r="C62" s="55"/>
      <c r="D62" s="55"/>
      <c r="E62" s="55"/>
      <c r="F62" s="55"/>
      <c r="G62" s="55"/>
      <c r="H62" s="73"/>
      <c r="I62" s="74"/>
      <c r="J62" s="74"/>
      <c r="K62" s="75"/>
      <c r="L62" s="73"/>
      <c r="M62" s="74"/>
      <c r="N62" s="74"/>
      <c r="O62" s="75"/>
      <c r="P62" s="73"/>
      <c r="Q62" s="74"/>
      <c r="R62" s="74"/>
      <c r="S62" s="75"/>
      <c r="T62" s="73"/>
      <c r="U62" s="74"/>
      <c r="V62" s="74"/>
      <c r="W62" s="74"/>
      <c r="X62" s="74"/>
      <c r="Y62" s="75"/>
      <c r="Z62" s="73"/>
      <c r="AA62" s="74"/>
      <c r="AB62" s="74"/>
      <c r="AC62" s="75"/>
      <c r="AD62" s="73"/>
      <c r="AE62" s="74"/>
      <c r="AF62" s="74"/>
      <c r="AG62" s="75"/>
      <c r="AH62" s="73"/>
      <c r="AI62" s="74"/>
      <c r="AJ62" s="74"/>
      <c r="AK62" s="75"/>
      <c r="AL62" s="73"/>
      <c r="AM62" s="74"/>
      <c r="AN62" s="74"/>
      <c r="AO62" s="74"/>
      <c r="AP62" s="74"/>
      <c r="AQ62" s="75"/>
      <c r="AR62" s="73"/>
      <c r="AS62" s="74"/>
      <c r="AT62" s="74"/>
      <c r="AU62" s="74"/>
      <c r="AV62" s="74"/>
      <c r="AW62" s="74"/>
      <c r="AX62" s="74"/>
      <c r="AY62" s="74"/>
      <c r="AZ62" s="74"/>
      <c r="BA62" s="74"/>
      <c r="BB62" s="75"/>
      <c r="BC62" s="14"/>
    </row>
    <row r="63" spans="2:55" ht="12" customHeight="1">
      <c r="B63" s="13"/>
      <c r="C63" s="55"/>
      <c r="D63" s="55"/>
      <c r="E63" s="55"/>
      <c r="F63" s="55"/>
      <c r="G63" s="55"/>
      <c r="H63" s="73"/>
      <c r="I63" s="74"/>
      <c r="J63" s="74"/>
      <c r="K63" s="75"/>
      <c r="L63" s="73"/>
      <c r="M63" s="74"/>
      <c r="N63" s="74"/>
      <c r="O63" s="75"/>
      <c r="P63" s="73"/>
      <c r="Q63" s="74"/>
      <c r="R63" s="74"/>
      <c r="S63" s="75"/>
      <c r="T63" s="73"/>
      <c r="U63" s="74"/>
      <c r="V63" s="74"/>
      <c r="W63" s="74"/>
      <c r="X63" s="74"/>
      <c r="Y63" s="75"/>
      <c r="Z63" s="73"/>
      <c r="AA63" s="74"/>
      <c r="AB63" s="74"/>
      <c r="AC63" s="75"/>
      <c r="AD63" s="73"/>
      <c r="AE63" s="74"/>
      <c r="AF63" s="74"/>
      <c r="AG63" s="75"/>
      <c r="AH63" s="73"/>
      <c r="AI63" s="74"/>
      <c r="AJ63" s="74"/>
      <c r="AK63" s="75"/>
      <c r="AL63" s="73"/>
      <c r="AM63" s="74"/>
      <c r="AN63" s="74"/>
      <c r="AO63" s="74"/>
      <c r="AP63" s="74"/>
      <c r="AQ63" s="75"/>
      <c r="AR63" s="73"/>
      <c r="AS63" s="74"/>
      <c r="AT63" s="74"/>
      <c r="AU63" s="74"/>
      <c r="AV63" s="74"/>
      <c r="AW63" s="74"/>
      <c r="AX63" s="74"/>
      <c r="AY63" s="74"/>
      <c r="AZ63" s="74"/>
      <c r="BA63" s="74"/>
      <c r="BB63" s="75"/>
      <c r="BC63" s="14"/>
    </row>
    <row r="64" spans="2:55" ht="12" customHeight="1">
      <c r="B64" s="13"/>
      <c r="C64" s="55"/>
      <c r="D64" s="55"/>
      <c r="E64" s="55"/>
      <c r="F64" s="55"/>
      <c r="G64" s="55"/>
      <c r="H64" s="76"/>
      <c r="I64" s="77"/>
      <c r="J64" s="77"/>
      <c r="K64" s="78"/>
      <c r="L64" s="76"/>
      <c r="M64" s="77"/>
      <c r="N64" s="77"/>
      <c r="O64" s="78"/>
      <c r="P64" s="76"/>
      <c r="Q64" s="77"/>
      <c r="R64" s="77"/>
      <c r="S64" s="78"/>
      <c r="T64" s="76"/>
      <c r="U64" s="77"/>
      <c r="V64" s="77"/>
      <c r="W64" s="77"/>
      <c r="X64" s="77"/>
      <c r="Y64" s="78"/>
      <c r="Z64" s="76"/>
      <c r="AA64" s="77"/>
      <c r="AB64" s="77"/>
      <c r="AC64" s="78"/>
      <c r="AD64" s="76"/>
      <c r="AE64" s="77"/>
      <c r="AF64" s="77"/>
      <c r="AG64" s="78"/>
      <c r="AH64" s="76"/>
      <c r="AI64" s="77"/>
      <c r="AJ64" s="77"/>
      <c r="AK64" s="78"/>
      <c r="AL64" s="76"/>
      <c r="AM64" s="77"/>
      <c r="AN64" s="77"/>
      <c r="AO64" s="77"/>
      <c r="AP64" s="77"/>
      <c r="AQ64" s="78"/>
      <c r="AR64" s="76"/>
      <c r="AS64" s="77"/>
      <c r="AT64" s="77"/>
      <c r="AU64" s="77"/>
      <c r="AV64" s="77"/>
      <c r="AW64" s="77"/>
      <c r="AX64" s="77"/>
      <c r="AY64" s="77"/>
      <c r="AZ64" s="77"/>
      <c r="BA64" s="77"/>
      <c r="BB64" s="78"/>
      <c r="BC64" s="14"/>
    </row>
    <row r="65" spans="2:55" ht="12" customHeight="1">
      <c r="B65" s="13"/>
      <c r="C65" s="58">
        <v>1</v>
      </c>
      <c r="D65" s="58"/>
      <c r="E65" s="58">
        <v>2</v>
      </c>
      <c r="F65" s="58"/>
      <c r="G65" s="58"/>
      <c r="H65" s="58">
        <v>3</v>
      </c>
      <c r="I65" s="58"/>
      <c r="J65" s="58"/>
      <c r="K65" s="58"/>
      <c r="L65" s="58">
        <v>4</v>
      </c>
      <c r="M65" s="58"/>
      <c r="N65" s="58"/>
      <c r="O65" s="58"/>
      <c r="P65" s="58">
        <v>5</v>
      </c>
      <c r="Q65" s="58"/>
      <c r="R65" s="58"/>
      <c r="S65" s="58"/>
      <c r="T65" s="90">
        <v>6</v>
      </c>
      <c r="U65" s="90"/>
      <c r="V65" s="90"/>
      <c r="W65" s="90"/>
      <c r="X65" s="90"/>
      <c r="Y65" s="90"/>
      <c r="Z65" s="58">
        <v>7</v>
      </c>
      <c r="AA65" s="58"/>
      <c r="AB65" s="58"/>
      <c r="AC65" s="58"/>
      <c r="AD65" s="58">
        <v>8</v>
      </c>
      <c r="AE65" s="58"/>
      <c r="AF65" s="58"/>
      <c r="AG65" s="58"/>
      <c r="AH65" s="58">
        <v>9</v>
      </c>
      <c r="AI65" s="58"/>
      <c r="AJ65" s="58"/>
      <c r="AK65" s="58"/>
      <c r="AL65" s="90">
        <v>10</v>
      </c>
      <c r="AM65" s="90"/>
      <c r="AN65" s="90"/>
      <c r="AO65" s="90"/>
      <c r="AP65" s="90"/>
      <c r="AQ65" s="90"/>
      <c r="AR65" s="90">
        <v>11</v>
      </c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14"/>
    </row>
    <row r="66" spans="2:55" ht="12" customHeight="1">
      <c r="B66" s="13"/>
      <c r="C66" s="79"/>
      <c r="D66" s="79"/>
      <c r="E66" s="79"/>
      <c r="F66" s="79"/>
      <c r="G66" s="79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14"/>
    </row>
    <row r="67" spans="2:55" ht="12" customHeight="1">
      <c r="B67" s="13"/>
      <c r="C67" s="80" t="s">
        <v>55</v>
      </c>
      <c r="D67" s="81"/>
      <c r="E67" s="81"/>
      <c r="F67" s="81"/>
      <c r="G67" s="82"/>
      <c r="H67" s="60">
        <f>SUM(H66)</f>
        <v>0</v>
      </c>
      <c r="I67" s="60"/>
      <c r="J67" s="60"/>
      <c r="K67" s="60"/>
      <c r="L67" s="60">
        <f>SUM(L66)</f>
        <v>0</v>
      </c>
      <c r="M67" s="60"/>
      <c r="N67" s="60"/>
      <c r="O67" s="60"/>
      <c r="P67" s="60">
        <f>SUM(P66)</f>
        <v>0</v>
      </c>
      <c r="Q67" s="60"/>
      <c r="R67" s="60"/>
      <c r="S67" s="60"/>
      <c r="T67" s="60">
        <f>SUM(T66)</f>
        <v>0</v>
      </c>
      <c r="U67" s="60"/>
      <c r="V67" s="60"/>
      <c r="W67" s="60"/>
      <c r="X67" s="60"/>
      <c r="Y67" s="60"/>
      <c r="Z67" s="60">
        <f>SUM(Z66)</f>
        <v>0</v>
      </c>
      <c r="AA67" s="60"/>
      <c r="AB67" s="60"/>
      <c r="AC67" s="60"/>
      <c r="AD67" s="60">
        <f>SUM(AD66)</f>
        <v>0</v>
      </c>
      <c r="AE67" s="60"/>
      <c r="AF67" s="60"/>
      <c r="AG67" s="60"/>
      <c r="AH67" s="60">
        <f>SUM(AH66)</f>
        <v>0</v>
      </c>
      <c r="AI67" s="60"/>
      <c r="AJ67" s="60"/>
      <c r="AK67" s="60"/>
      <c r="AL67" s="60">
        <f>SUM(AL66)</f>
        <v>0</v>
      </c>
      <c r="AM67" s="60"/>
      <c r="AN67" s="60"/>
      <c r="AO67" s="60"/>
      <c r="AP67" s="60"/>
      <c r="AQ67" s="60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14"/>
    </row>
    <row r="68" spans="2:55" ht="12" customHeight="1">
      <c r="B68" s="13"/>
      <c r="C68" s="59"/>
      <c r="D68" s="59"/>
      <c r="E68" s="59"/>
      <c r="F68" s="59"/>
      <c r="G68" s="59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14"/>
    </row>
    <row r="69" spans="2:55" ht="12" customHeight="1">
      <c r="B69" s="13"/>
      <c r="C69" s="80" t="s">
        <v>56</v>
      </c>
      <c r="D69" s="81"/>
      <c r="E69" s="81"/>
      <c r="F69" s="81"/>
      <c r="G69" s="82"/>
      <c r="H69" s="60">
        <f>SUM(H68)</f>
        <v>0</v>
      </c>
      <c r="I69" s="60"/>
      <c r="J69" s="60"/>
      <c r="K69" s="60"/>
      <c r="L69" s="60">
        <f>SUM(L68)</f>
        <v>0</v>
      </c>
      <c r="M69" s="60"/>
      <c r="N69" s="60"/>
      <c r="O69" s="60"/>
      <c r="P69" s="60">
        <f>SUM(P68)</f>
        <v>0</v>
      </c>
      <c r="Q69" s="60"/>
      <c r="R69" s="60"/>
      <c r="S69" s="60"/>
      <c r="T69" s="60">
        <f>SUM(T68)</f>
        <v>0</v>
      </c>
      <c r="U69" s="60"/>
      <c r="V69" s="60"/>
      <c r="W69" s="60"/>
      <c r="X69" s="60"/>
      <c r="Y69" s="60"/>
      <c r="Z69" s="60">
        <f>SUM(Z68)</f>
        <v>0</v>
      </c>
      <c r="AA69" s="60"/>
      <c r="AB69" s="60"/>
      <c r="AC69" s="60"/>
      <c r="AD69" s="60">
        <f>SUM(AD68)</f>
        <v>0</v>
      </c>
      <c r="AE69" s="60"/>
      <c r="AF69" s="60"/>
      <c r="AG69" s="60"/>
      <c r="AH69" s="60">
        <f>SUM(AH68)</f>
        <v>0</v>
      </c>
      <c r="AI69" s="60"/>
      <c r="AJ69" s="60"/>
      <c r="AK69" s="60"/>
      <c r="AL69" s="60">
        <f>SUM(AL68)</f>
        <v>0</v>
      </c>
      <c r="AM69" s="60"/>
      <c r="AN69" s="60"/>
      <c r="AO69" s="60"/>
      <c r="AP69" s="60"/>
      <c r="AQ69" s="60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14"/>
    </row>
    <row r="70" spans="2:55" ht="12" customHeight="1">
      <c r="B70" s="13"/>
      <c r="C70" s="59"/>
      <c r="D70" s="59"/>
      <c r="E70" s="59"/>
      <c r="F70" s="59"/>
      <c r="G70" s="59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14"/>
    </row>
    <row r="71" spans="2:55" ht="12" customHeight="1">
      <c r="B71" s="13"/>
      <c r="C71" s="80" t="s">
        <v>67</v>
      </c>
      <c r="D71" s="81"/>
      <c r="E71" s="81"/>
      <c r="F71" s="81"/>
      <c r="G71" s="82"/>
      <c r="H71" s="60">
        <f>SUM(H70)</f>
        <v>0</v>
      </c>
      <c r="I71" s="60"/>
      <c r="J71" s="60"/>
      <c r="K71" s="60"/>
      <c r="L71" s="60">
        <f>SUM(L70)</f>
        <v>0</v>
      </c>
      <c r="M71" s="60"/>
      <c r="N71" s="60"/>
      <c r="O71" s="60"/>
      <c r="P71" s="60">
        <f>SUM(P70)</f>
        <v>0</v>
      </c>
      <c r="Q71" s="60"/>
      <c r="R71" s="60"/>
      <c r="S71" s="60"/>
      <c r="T71" s="60">
        <f>SUM(T70)</f>
        <v>0</v>
      </c>
      <c r="U71" s="60"/>
      <c r="V71" s="60"/>
      <c r="W71" s="60"/>
      <c r="X71" s="60"/>
      <c r="Y71" s="60"/>
      <c r="Z71" s="60">
        <f>SUM(Z70)</f>
        <v>0</v>
      </c>
      <c r="AA71" s="60"/>
      <c r="AB71" s="60"/>
      <c r="AC71" s="60"/>
      <c r="AD71" s="60">
        <f>SUM(AD70)</f>
        <v>0</v>
      </c>
      <c r="AE71" s="60"/>
      <c r="AF71" s="60"/>
      <c r="AG71" s="60"/>
      <c r="AH71" s="60">
        <f>SUM(AH70)</f>
        <v>0</v>
      </c>
      <c r="AI71" s="60"/>
      <c r="AJ71" s="60"/>
      <c r="AK71" s="60"/>
      <c r="AL71" s="60">
        <f>SUM(AL70)</f>
        <v>0</v>
      </c>
      <c r="AM71" s="60"/>
      <c r="AN71" s="60"/>
      <c r="AO71" s="60"/>
      <c r="AP71" s="60"/>
      <c r="AQ71" s="60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14"/>
    </row>
    <row r="72" spans="2:55" ht="12" customHeight="1">
      <c r="B72" s="13"/>
      <c r="C72" s="59"/>
      <c r="D72" s="59"/>
      <c r="E72" s="59"/>
      <c r="F72" s="59"/>
      <c r="G72" s="59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14"/>
    </row>
    <row r="73" spans="2:55" ht="12" customHeight="1">
      <c r="B73" s="13"/>
      <c r="C73" s="80" t="s">
        <v>68</v>
      </c>
      <c r="D73" s="81"/>
      <c r="E73" s="81"/>
      <c r="F73" s="81"/>
      <c r="G73" s="82"/>
      <c r="H73" s="60">
        <f>SUM(H72)</f>
        <v>0</v>
      </c>
      <c r="I73" s="60"/>
      <c r="J73" s="60"/>
      <c r="K73" s="60"/>
      <c r="L73" s="60">
        <f>SUM(L72)</f>
        <v>0</v>
      </c>
      <c r="M73" s="60"/>
      <c r="N73" s="60"/>
      <c r="O73" s="60"/>
      <c r="P73" s="60">
        <f>SUM(P72)</f>
        <v>0</v>
      </c>
      <c r="Q73" s="60"/>
      <c r="R73" s="60"/>
      <c r="S73" s="60"/>
      <c r="T73" s="60">
        <f>SUM(T72)</f>
        <v>0</v>
      </c>
      <c r="U73" s="60"/>
      <c r="V73" s="60"/>
      <c r="W73" s="60"/>
      <c r="X73" s="60"/>
      <c r="Y73" s="60"/>
      <c r="Z73" s="60">
        <f>SUM(Z72)</f>
        <v>0</v>
      </c>
      <c r="AA73" s="60"/>
      <c r="AB73" s="60"/>
      <c r="AC73" s="60"/>
      <c r="AD73" s="60">
        <f>SUM(AD72)</f>
        <v>0</v>
      </c>
      <c r="AE73" s="60"/>
      <c r="AF73" s="60"/>
      <c r="AG73" s="60"/>
      <c r="AH73" s="60">
        <f>SUM(AH72)</f>
        <v>0</v>
      </c>
      <c r="AI73" s="60"/>
      <c r="AJ73" s="60"/>
      <c r="AK73" s="60"/>
      <c r="AL73" s="60">
        <f>SUM(AL72)</f>
        <v>0</v>
      </c>
      <c r="AM73" s="60"/>
      <c r="AN73" s="60"/>
      <c r="AO73" s="60"/>
      <c r="AP73" s="60"/>
      <c r="AQ73" s="60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14"/>
    </row>
    <row r="74" spans="2:55" ht="12" customHeight="1">
      <c r="B74" s="13"/>
      <c r="C74" s="59"/>
      <c r="D74" s="59"/>
      <c r="E74" s="59"/>
      <c r="F74" s="59"/>
      <c r="G74" s="59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14"/>
    </row>
    <row r="75" spans="2:55" ht="12" customHeight="1">
      <c r="B75" s="13"/>
      <c r="C75" s="80" t="s">
        <v>69</v>
      </c>
      <c r="D75" s="81"/>
      <c r="E75" s="81"/>
      <c r="F75" s="81"/>
      <c r="G75" s="82"/>
      <c r="H75" s="60">
        <f>SUM(H74)</f>
        <v>0</v>
      </c>
      <c r="I75" s="60"/>
      <c r="J75" s="60"/>
      <c r="K75" s="60"/>
      <c r="L75" s="60">
        <f>SUM(L74)</f>
        <v>0</v>
      </c>
      <c r="M75" s="60"/>
      <c r="N75" s="60"/>
      <c r="O75" s="60"/>
      <c r="P75" s="60">
        <f>SUM(P74)</f>
        <v>0</v>
      </c>
      <c r="Q75" s="60"/>
      <c r="R75" s="60"/>
      <c r="S75" s="60"/>
      <c r="T75" s="60">
        <f>SUM(T74)</f>
        <v>0</v>
      </c>
      <c r="U75" s="60"/>
      <c r="V75" s="60"/>
      <c r="W75" s="60"/>
      <c r="X75" s="60"/>
      <c r="Y75" s="60"/>
      <c r="Z75" s="60">
        <f>SUM(Z74)</f>
        <v>0</v>
      </c>
      <c r="AA75" s="60"/>
      <c r="AB75" s="60"/>
      <c r="AC75" s="60"/>
      <c r="AD75" s="60">
        <f>SUM(AD74)</f>
        <v>0</v>
      </c>
      <c r="AE75" s="60"/>
      <c r="AF75" s="60"/>
      <c r="AG75" s="60"/>
      <c r="AH75" s="60">
        <f>SUM(AH74)</f>
        <v>0</v>
      </c>
      <c r="AI75" s="60"/>
      <c r="AJ75" s="60"/>
      <c r="AK75" s="60"/>
      <c r="AL75" s="60">
        <f>SUM(AL74)</f>
        <v>0</v>
      </c>
      <c r="AM75" s="60"/>
      <c r="AN75" s="60"/>
      <c r="AO75" s="60"/>
      <c r="AP75" s="60"/>
      <c r="AQ75" s="60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14"/>
    </row>
    <row r="76" spans="2:55" ht="12" customHeight="1">
      <c r="B76" s="13"/>
      <c r="C76" s="59"/>
      <c r="D76" s="59"/>
      <c r="E76" s="59"/>
      <c r="F76" s="59"/>
      <c r="G76" s="59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14"/>
    </row>
    <row r="77" spans="2:55" ht="12" customHeight="1">
      <c r="B77" s="13"/>
      <c r="C77" s="80" t="s">
        <v>70</v>
      </c>
      <c r="D77" s="81"/>
      <c r="E77" s="81"/>
      <c r="F77" s="81"/>
      <c r="G77" s="82"/>
      <c r="H77" s="60">
        <f>SUM(H76)</f>
        <v>0</v>
      </c>
      <c r="I77" s="60"/>
      <c r="J77" s="60"/>
      <c r="K77" s="60"/>
      <c r="L77" s="60">
        <f>SUM(L76)</f>
        <v>0</v>
      </c>
      <c r="M77" s="60"/>
      <c r="N77" s="60"/>
      <c r="O77" s="60"/>
      <c r="P77" s="60">
        <f>SUM(P76)</f>
        <v>0</v>
      </c>
      <c r="Q77" s="60"/>
      <c r="R77" s="60"/>
      <c r="S77" s="60"/>
      <c r="T77" s="60">
        <f>SUM(T76)</f>
        <v>0</v>
      </c>
      <c r="U77" s="60"/>
      <c r="V77" s="60"/>
      <c r="W77" s="60"/>
      <c r="X77" s="60"/>
      <c r="Y77" s="60"/>
      <c r="Z77" s="60">
        <f>SUM(Z76)</f>
        <v>0</v>
      </c>
      <c r="AA77" s="60"/>
      <c r="AB77" s="60"/>
      <c r="AC77" s="60"/>
      <c r="AD77" s="60">
        <f>SUM(AD76)</f>
        <v>0</v>
      </c>
      <c r="AE77" s="60"/>
      <c r="AF77" s="60"/>
      <c r="AG77" s="60"/>
      <c r="AH77" s="60">
        <f>SUM(AH76)</f>
        <v>0</v>
      </c>
      <c r="AI77" s="60"/>
      <c r="AJ77" s="60"/>
      <c r="AK77" s="60"/>
      <c r="AL77" s="60">
        <f>SUM(AL76)</f>
        <v>0</v>
      </c>
      <c r="AM77" s="60"/>
      <c r="AN77" s="60"/>
      <c r="AO77" s="60"/>
      <c r="AP77" s="60"/>
      <c r="AQ77" s="60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14"/>
    </row>
    <row r="78" spans="2:55" ht="12" customHeight="1">
      <c r="B78" s="13"/>
      <c r="C78" s="59"/>
      <c r="D78" s="59"/>
      <c r="E78" s="59"/>
      <c r="F78" s="59"/>
      <c r="G78" s="59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14"/>
    </row>
    <row r="79" spans="2:55" ht="12" customHeight="1">
      <c r="B79" s="13"/>
      <c r="C79" s="80" t="s">
        <v>71</v>
      </c>
      <c r="D79" s="81"/>
      <c r="E79" s="81"/>
      <c r="F79" s="81"/>
      <c r="G79" s="82"/>
      <c r="H79" s="60">
        <f>SUM(H78)</f>
        <v>0</v>
      </c>
      <c r="I79" s="60"/>
      <c r="J79" s="60"/>
      <c r="K79" s="60"/>
      <c r="L79" s="60">
        <f>SUM(L78)</f>
        <v>0</v>
      </c>
      <c r="M79" s="60"/>
      <c r="N79" s="60"/>
      <c r="O79" s="60"/>
      <c r="P79" s="60">
        <f>SUM(P78)</f>
        <v>0</v>
      </c>
      <c r="Q79" s="60"/>
      <c r="R79" s="60"/>
      <c r="S79" s="60"/>
      <c r="T79" s="60">
        <f>SUM(T78)</f>
        <v>0</v>
      </c>
      <c r="U79" s="60"/>
      <c r="V79" s="60"/>
      <c r="W79" s="60"/>
      <c r="X79" s="60"/>
      <c r="Y79" s="60"/>
      <c r="Z79" s="60">
        <f>SUM(Z78)</f>
        <v>0</v>
      </c>
      <c r="AA79" s="60"/>
      <c r="AB79" s="60"/>
      <c r="AC79" s="60"/>
      <c r="AD79" s="60">
        <f>SUM(AD78)</f>
        <v>0</v>
      </c>
      <c r="AE79" s="60"/>
      <c r="AF79" s="60"/>
      <c r="AG79" s="60"/>
      <c r="AH79" s="60">
        <f>SUM(AH78)</f>
        <v>0</v>
      </c>
      <c r="AI79" s="60"/>
      <c r="AJ79" s="60"/>
      <c r="AK79" s="60"/>
      <c r="AL79" s="60">
        <f>SUM(AL78)</f>
        <v>0</v>
      </c>
      <c r="AM79" s="60"/>
      <c r="AN79" s="60"/>
      <c r="AO79" s="60"/>
      <c r="AP79" s="60"/>
      <c r="AQ79" s="60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14"/>
    </row>
    <row r="80" spans="2:55" ht="12" customHeight="1">
      <c r="B80" s="13"/>
      <c r="C80" s="59"/>
      <c r="D80" s="59"/>
      <c r="E80" s="59"/>
      <c r="F80" s="59"/>
      <c r="G80" s="59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14"/>
    </row>
    <row r="81" spans="2:55" ht="12" customHeight="1">
      <c r="B81" s="13"/>
      <c r="C81" s="80" t="s">
        <v>72</v>
      </c>
      <c r="D81" s="81"/>
      <c r="E81" s="81"/>
      <c r="F81" s="81"/>
      <c r="G81" s="82"/>
      <c r="H81" s="60">
        <f>SUM(H80)</f>
        <v>0</v>
      </c>
      <c r="I81" s="60"/>
      <c r="J81" s="60"/>
      <c r="K81" s="60"/>
      <c r="L81" s="60">
        <f>SUM(L80)</f>
        <v>0</v>
      </c>
      <c r="M81" s="60"/>
      <c r="N81" s="60"/>
      <c r="O81" s="60"/>
      <c r="P81" s="60">
        <f>SUM(P80)</f>
        <v>0</v>
      </c>
      <c r="Q81" s="60"/>
      <c r="R81" s="60"/>
      <c r="S81" s="60"/>
      <c r="T81" s="60">
        <f>SUM(T80)</f>
        <v>0</v>
      </c>
      <c r="U81" s="60"/>
      <c r="V81" s="60"/>
      <c r="W81" s="60"/>
      <c r="X81" s="60"/>
      <c r="Y81" s="60"/>
      <c r="Z81" s="60">
        <f>SUM(Z80)</f>
        <v>0</v>
      </c>
      <c r="AA81" s="60"/>
      <c r="AB81" s="60"/>
      <c r="AC81" s="60"/>
      <c r="AD81" s="60">
        <f>SUM(AD80)</f>
        <v>0</v>
      </c>
      <c r="AE81" s="60"/>
      <c r="AF81" s="60"/>
      <c r="AG81" s="60"/>
      <c r="AH81" s="60">
        <f>SUM(AH80)</f>
        <v>0</v>
      </c>
      <c r="AI81" s="60"/>
      <c r="AJ81" s="60"/>
      <c r="AK81" s="60"/>
      <c r="AL81" s="60">
        <f>SUM(AL80)</f>
        <v>0</v>
      </c>
      <c r="AM81" s="60"/>
      <c r="AN81" s="60"/>
      <c r="AO81" s="60"/>
      <c r="AP81" s="60"/>
      <c r="AQ81" s="60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14"/>
    </row>
    <row r="82" spans="2:55" ht="12" customHeight="1">
      <c r="B82" s="13"/>
      <c r="C82" s="59"/>
      <c r="D82" s="59"/>
      <c r="E82" s="59"/>
      <c r="F82" s="59"/>
      <c r="G82" s="59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14"/>
    </row>
    <row r="83" spans="2:55" ht="12" customHeight="1">
      <c r="B83" s="13"/>
      <c r="C83" s="80" t="s">
        <v>73</v>
      </c>
      <c r="D83" s="81"/>
      <c r="E83" s="81"/>
      <c r="F83" s="81"/>
      <c r="G83" s="82"/>
      <c r="H83" s="60">
        <f>SUM(H82)</f>
        <v>0</v>
      </c>
      <c r="I83" s="60"/>
      <c r="J83" s="60"/>
      <c r="K83" s="60"/>
      <c r="L83" s="60">
        <f>SUM(L82)</f>
        <v>0</v>
      </c>
      <c r="M83" s="60"/>
      <c r="N83" s="60"/>
      <c r="O83" s="60"/>
      <c r="P83" s="60">
        <f>SUM(P82)</f>
        <v>0</v>
      </c>
      <c r="Q83" s="60"/>
      <c r="R83" s="60"/>
      <c r="S83" s="60"/>
      <c r="T83" s="60">
        <f>SUM(T82)</f>
        <v>0</v>
      </c>
      <c r="U83" s="60"/>
      <c r="V83" s="60"/>
      <c r="W83" s="60"/>
      <c r="X83" s="60"/>
      <c r="Y83" s="60"/>
      <c r="Z83" s="60">
        <f>SUM(Z82)</f>
        <v>0</v>
      </c>
      <c r="AA83" s="60"/>
      <c r="AB83" s="60"/>
      <c r="AC83" s="60"/>
      <c r="AD83" s="60">
        <f>SUM(AD82)</f>
        <v>0</v>
      </c>
      <c r="AE83" s="60"/>
      <c r="AF83" s="60"/>
      <c r="AG83" s="60"/>
      <c r="AH83" s="60">
        <f>SUM(AH82)</f>
        <v>0</v>
      </c>
      <c r="AI83" s="60"/>
      <c r="AJ83" s="60"/>
      <c r="AK83" s="60"/>
      <c r="AL83" s="60">
        <f>SUM(AL82)</f>
        <v>0</v>
      </c>
      <c r="AM83" s="60"/>
      <c r="AN83" s="60"/>
      <c r="AO83" s="60"/>
      <c r="AP83" s="60"/>
      <c r="AQ83" s="60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14"/>
    </row>
    <row r="84" spans="2:55" ht="12" customHeight="1">
      <c r="B84" s="13"/>
      <c r="C84" s="59"/>
      <c r="D84" s="59"/>
      <c r="E84" s="59"/>
      <c r="F84" s="59"/>
      <c r="G84" s="59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14"/>
    </row>
    <row r="85" spans="2:55" ht="12" customHeight="1">
      <c r="B85" s="13"/>
      <c r="C85" s="80" t="s">
        <v>74</v>
      </c>
      <c r="D85" s="81"/>
      <c r="E85" s="81"/>
      <c r="F85" s="81"/>
      <c r="G85" s="82"/>
      <c r="H85" s="60">
        <f>SUM(H84)</f>
        <v>0</v>
      </c>
      <c r="I85" s="60"/>
      <c r="J85" s="60"/>
      <c r="K85" s="60"/>
      <c r="L85" s="60">
        <f>SUM(L84)</f>
        <v>0</v>
      </c>
      <c r="M85" s="60"/>
      <c r="N85" s="60"/>
      <c r="O85" s="60"/>
      <c r="P85" s="60">
        <f>SUM(P84)</f>
        <v>0</v>
      </c>
      <c r="Q85" s="60"/>
      <c r="R85" s="60"/>
      <c r="S85" s="60"/>
      <c r="T85" s="60">
        <f>SUM(T84)</f>
        <v>0</v>
      </c>
      <c r="U85" s="60"/>
      <c r="V85" s="60"/>
      <c r="W85" s="60"/>
      <c r="X85" s="60"/>
      <c r="Y85" s="60"/>
      <c r="Z85" s="60">
        <f>SUM(Z84)</f>
        <v>0</v>
      </c>
      <c r="AA85" s="60"/>
      <c r="AB85" s="60"/>
      <c r="AC85" s="60"/>
      <c r="AD85" s="60">
        <f>SUM(AD84)</f>
        <v>0</v>
      </c>
      <c r="AE85" s="60"/>
      <c r="AF85" s="60"/>
      <c r="AG85" s="60"/>
      <c r="AH85" s="60">
        <f>SUM(AH84)</f>
        <v>0</v>
      </c>
      <c r="AI85" s="60"/>
      <c r="AJ85" s="60"/>
      <c r="AK85" s="60"/>
      <c r="AL85" s="60">
        <f>SUM(AL84)</f>
        <v>0</v>
      </c>
      <c r="AM85" s="60"/>
      <c r="AN85" s="60"/>
      <c r="AO85" s="60"/>
      <c r="AP85" s="60"/>
      <c r="AQ85" s="60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14"/>
    </row>
    <row r="86" spans="2:55" ht="12" customHeight="1">
      <c r="B86" s="13"/>
      <c r="C86" s="59"/>
      <c r="D86" s="59"/>
      <c r="E86" s="59"/>
      <c r="F86" s="59"/>
      <c r="G86" s="59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14"/>
    </row>
    <row r="87" spans="2:55" ht="12" customHeight="1">
      <c r="B87" s="13"/>
      <c r="C87" s="80" t="s">
        <v>75</v>
      </c>
      <c r="D87" s="81"/>
      <c r="E87" s="81"/>
      <c r="F87" s="81"/>
      <c r="G87" s="82"/>
      <c r="H87" s="60">
        <f>SUM(H86)</f>
        <v>0</v>
      </c>
      <c r="I87" s="60"/>
      <c r="J87" s="60"/>
      <c r="K87" s="60"/>
      <c r="L87" s="60">
        <f>SUM(L86)</f>
        <v>0</v>
      </c>
      <c r="M87" s="60"/>
      <c r="N87" s="60"/>
      <c r="O87" s="60"/>
      <c r="P87" s="60">
        <f>SUM(P86)</f>
        <v>0</v>
      </c>
      <c r="Q87" s="60"/>
      <c r="R87" s="60"/>
      <c r="S87" s="60"/>
      <c r="T87" s="60">
        <f>SUM(T86)</f>
        <v>0</v>
      </c>
      <c r="U87" s="60"/>
      <c r="V87" s="60"/>
      <c r="W87" s="60"/>
      <c r="X87" s="60"/>
      <c r="Y87" s="60"/>
      <c r="Z87" s="60">
        <f>SUM(Z86)</f>
        <v>0</v>
      </c>
      <c r="AA87" s="60"/>
      <c r="AB87" s="60"/>
      <c r="AC87" s="60"/>
      <c r="AD87" s="60">
        <f>SUM(AD86)</f>
        <v>0</v>
      </c>
      <c r="AE87" s="60"/>
      <c r="AF87" s="60"/>
      <c r="AG87" s="60"/>
      <c r="AH87" s="60">
        <f>SUM(AH86)</f>
        <v>0</v>
      </c>
      <c r="AI87" s="60"/>
      <c r="AJ87" s="60"/>
      <c r="AK87" s="60"/>
      <c r="AL87" s="60">
        <f>SUM(AL86)</f>
        <v>0</v>
      </c>
      <c r="AM87" s="60"/>
      <c r="AN87" s="60"/>
      <c r="AO87" s="60"/>
      <c r="AP87" s="60"/>
      <c r="AQ87" s="60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14"/>
    </row>
    <row r="88" spans="2:55" ht="12" customHeight="1">
      <c r="B88" s="13"/>
      <c r="C88" s="59"/>
      <c r="D88" s="59"/>
      <c r="E88" s="59"/>
      <c r="F88" s="59"/>
      <c r="G88" s="5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14"/>
    </row>
    <row r="89" spans="2:55" ht="12" customHeight="1">
      <c r="B89" s="13"/>
      <c r="C89" s="80" t="s">
        <v>76</v>
      </c>
      <c r="D89" s="81"/>
      <c r="E89" s="81"/>
      <c r="F89" s="81"/>
      <c r="G89" s="82"/>
      <c r="H89" s="60">
        <f>SUM(H88)</f>
        <v>0</v>
      </c>
      <c r="I89" s="60"/>
      <c r="J89" s="60"/>
      <c r="K89" s="60"/>
      <c r="L89" s="60">
        <f>SUM(L88)</f>
        <v>0</v>
      </c>
      <c r="M89" s="60"/>
      <c r="N89" s="60"/>
      <c r="O89" s="60"/>
      <c r="P89" s="60">
        <f>SUM(P88)</f>
        <v>0</v>
      </c>
      <c r="Q89" s="60"/>
      <c r="R89" s="60"/>
      <c r="S89" s="60"/>
      <c r="T89" s="60">
        <f>SUM(T88)</f>
        <v>0</v>
      </c>
      <c r="U89" s="60"/>
      <c r="V89" s="60"/>
      <c r="W89" s="60"/>
      <c r="X89" s="60"/>
      <c r="Y89" s="60"/>
      <c r="Z89" s="60">
        <f>SUM(Z88)</f>
        <v>0</v>
      </c>
      <c r="AA89" s="60"/>
      <c r="AB89" s="60"/>
      <c r="AC89" s="60"/>
      <c r="AD89" s="60">
        <f>SUM(AD88)</f>
        <v>0</v>
      </c>
      <c r="AE89" s="60"/>
      <c r="AF89" s="60"/>
      <c r="AG89" s="60"/>
      <c r="AH89" s="60">
        <f>SUM(AH88)</f>
        <v>0</v>
      </c>
      <c r="AI89" s="60"/>
      <c r="AJ89" s="60"/>
      <c r="AK89" s="60"/>
      <c r="AL89" s="60">
        <f>SUM(AL88)</f>
        <v>0</v>
      </c>
      <c r="AM89" s="60"/>
      <c r="AN89" s="60"/>
      <c r="AO89" s="60"/>
      <c r="AP89" s="60"/>
      <c r="AQ89" s="60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14"/>
    </row>
    <row r="90" spans="2:55" ht="12" customHeight="1">
      <c r="B90" s="13"/>
      <c r="C90" s="91" t="s">
        <v>57</v>
      </c>
      <c r="D90" s="92"/>
      <c r="E90" s="92"/>
      <c r="F90" s="92"/>
      <c r="G90" s="93"/>
      <c r="H90" s="61">
        <f>SUM(H67+H69+H71+H73+H75+H77+H79+H81+H83+H85+H87+H89)</f>
        <v>0</v>
      </c>
      <c r="I90" s="61"/>
      <c r="J90" s="61"/>
      <c r="K90" s="61"/>
      <c r="L90" s="61">
        <f>SUM(L67+L69+L71+L73+L75+L77+L79+L81+L83+L85+L87+L89)</f>
        <v>0</v>
      </c>
      <c r="M90" s="61"/>
      <c r="N90" s="61"/>
      <c r="O90" s="61"/>
      <c r="P90" s="61">
        <f>SUM(P67+P69+P71+P73+P75+P77+P79+P81+P83+P85+P87+P89)</f>
        <v>0</v>
      </c>
      <c r="Q90" s="61"/>
      <c r="R90" s="61"/>
      <c r="S90" s="61"/>
      <c r="T90" s="61">
        <f>SUM(T67+T69+T71+T73+T75+T77+T79+T81+T83+T85+T87+T89)</f>
        <v>0</v>
      </c>
      <c r="U90" s="61"/>
      <c r="V90" s="61"/>
      <c r="W90" s="61"/>
      <c r="X90" s="61"/>
      <c r="Y90" s="61"/>
      <c r="Z90" s="61">
        <f>SUM(Z67+Z69+Z71+Z73+Z75+Z77+Z79+Z81+Z83+Z85+Z87+Z89)</f>
        <v>0</v>
      </c>
      <c r="AA90" s="61"/>
      <c r="AB90" s="61"/>
      <c r="AC90" s="61"/>
      <c r="AD90" s="61">
        <f>SUM(AD67+AD69+AD71+AD73+AD75+AD77+AD79+AD81+AD83+AD85+AD87+AD89)</f>
        <v>0</v>
      </c>
      <c r="AE90" s="61"/>
      <c r="AF90" s="61"/>
      <c r="AG90" s="61"/>
      <c r="AH90" s="61">
        <f>SUM(AH67+AH69+AH71+AH73+AH75+AH77+AH79+AH81+AH83+AH85+AH87+AH89)</f>
        <v>0</v>
      </c>
      <c r="AI90" s="61"/>
      <c r="AJ90" s="61"/>
      <c r="AK90" s="61"/>
      <c r="AL90" s="61">
        <f>SUM(AL67+AL69+AL71+AL73+AL75+AL77+AL79+AL81+AL83+AL85+AL87+AL89)</f>
        <v>0</v>
      </c>
      <c r="AM90" s="61"/>
      <c r="AN90" s="61"/>
      <c r="AO90" s="61"/>
      <c r="AP90" s="61"/>
      <c r="AQ90" s="61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14"/>
    </row>
    <row r="91" spans="2:55" ht="12" customHeight="1">
      <c r="B91" s="13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4"/>
      <c r="Q91" s="24"/>
      <c r="R91" s="24"/>
      <c r="S91" s="24"/>
      <c r="T91" s="24"/>
      <c r="U91" s="24"/>
      <c r="V91" s="24"/>
      <c r="W91" s="24"/>
      <c r="X91" s="24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14"/>
    </row>
    <row r="92" spans="2:55" ht="12" customHeight="1">
      <c r="B92" s="13"/>
      <c r="C92" s="62" t="s">
        <v>77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14"/>
    </row>
    <row r="93" spans="2:55" ht="12" customHeight="1">
      <c r="B93" s="2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15"/>
    </row>
    <row r="94" spans="2:55" ht="12" customHeight="1">
      <c r="B94" s="2"/>
      <c r="C94" s="69" t="s">
        <v>78</v>
      </c>
      <c r="D94" s="69"/>
      <c r="E94" s="69"/>
      <c r="F94" s="69"/>
      <c r="G94" s="69"/>
      <c r="H94" s="69"/>
      <c r="I94" s="69"/>
      <c r="J94" s="69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9" t="s">
        <v>79</v>
      </c>
      <c r="AU94" s="57"/>
      <c r="AV94" s="57"/>
      <c r="AW94" s="57"/>
      <c r="AX94" s="57"/>
      <c r="AY94" s="95" t="s">
        <v>164</v>
      </c>
      <c r="AZ94" s="95"/>
      <c r="BA94" s="9"/>
      <c r="BB94" s="9"/>
      <c r="BC94" s="15"/>
    </row>
    <row r="95" spans="2:55" ht="12" customHeight="1">
      <c r="B95" s="2"/>
      <c r="C95" s="9"/>
      <c r="D95" s="9"/>
      <c r="E95" s="9"/>
      <c r="F95" s="9"/>
      <c r="G95" s="9"/>
      <c r="H95" s="9"/>
      <c r="I95" s="9"/>
      <c r="J95" s="9"/>
      <c r="K95" s="56" t="s">
        <v>163</v>
      </c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9"/>
      <c r="AU95" s="9"/>
      <c r="AV95" s="9"/>
      <c r="AW95" s="9"/>
      <c r="AX95" s="9"/>
      <c r="AY95" s="9"/>
      <c r="AZ95" s="9"/>
      <c r="BA95" s="9"/>
      <c r="BB95" s="9"/>
      <c r="BC95" s="15"/>
    </row>
    <row r="96" spans="2:55" ht="12" customHeight="1">
      <c r="B96" s="2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15"/>
    </row>
    <row r="97" spans="2:55" ht="12" customHeight="1">
      <c r="B97" s="2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86" t="s">
        <v>42</v>
      </c>
      <c r="BA97" s="86"/>
      <c r="BB97" s="86"/>
      <c r="BC97" s="15"/>
    </row>
    <row r="98" spans="2:55" ht="12" customHeight="1">
      <c r="B98" s="2"/>
      <c r="C98" s="70" t="s">
        <v>81</v>
      </c>
      <c r="D98" s="71"/>
      <c r="E98" s="71"/>
      <c r="F98" s="71"/>
      <c r="G98" s="72"/>
      <c r="H98" s="55" t="s">
        <v>172</v>
      </c>
      <c r="I98" s="55"/>
      <c r="J98" s="55"/>
      <c r="K98" s="55"/>
      <c r="L98" s="55"/>
      <c r="M98" s="55" t="s">
        <v>173</v>
      </c>
      <c r="N98" s="55"/>
      <c r="O98" s="55"/>
      <c r="P98" s="55"/>
      <c r="Q98" s="83" t="s">
        <v>166</v>
      </c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5"/>
      <c r="AG98" s="70" t="s">
        <v>167</v>
      </c>
      <c r="AH98" s="71"/>
      <c r="AI98" s="71"/>
      <c r="AJ98" s="71"/>
      <c r="AK98" s="72"/>
      <c r="AL98" s="83" t="s">
        <v>86</v>
      </c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5"/>
      <c r="AX98" s="70" t="s">
        <v>171</v>
      </c>
      <c r="AY98" s="71"/>
      <c r="AZ98" s="71"/>
      <c r="BA98" s="71"/>
      <c r="BB98" s="72"/>
      <c r="BC98" s="15"/>
    </row>
    <row r="99" spans="2:55" ht="12" customHeight="1">
      <c r="B99" s="2"/>
      <c r="C99" s="73"/>
      <c r="D99" s="74"/>
      <c r="E99" s="74"/>
      <c r="F99" s="74"/>
      <c r="G99" s="75"/>
      <c r="H99" s="55"/>
      <c r="I99" s="55"/>
      <c r="J99" s="55"/>
      <c r="K99" s="55"/>
      <c r="L99" s="55"/>
      <c r="M99" s="55"/>
      <c r="N99" s="55"/>
      <c r="O99" s="55"/>
      <c r="P99" s="55"/>
      <c r="Q99" s="70" t="s">
        <v>82</v>
      </c>
      <c r="R99" s="71"/>
      <c r="S99" s="71"/>
      <c r="T99" s="72"/>
      <c r="U99" s="70" t="s">
        <v>83</v>
      </c>
      <c r="V99" s="71"/>
      <c r="W99" s="71"/>
      <c r="X99" s="72"/>
      <c r="Y99" s="70" t="s">
        <v>84</v>
      </c>
      <c r="Z99" s="71"/>
      <c r="AA99" s="71"/>
      <c r="AB99" s="72"/>
      <c r="AC99" s="70" t="s">
        <v>85</v>
      </c>
      <c r="AD99" s="71"/>
      <c r="AE99" s="71"/>
      <c r="AF99" s="72"/>
      <c r="AG99" s="73"/>
      <c r="AH99" s="74"/>
      <c r="AI99" s="74"/>
      <c r="AJ99" s="74"/>
      <c r="AK99" s="75"/>
      <c r="AL99" s="70" t="s">
        <v>168</v>
      </c>
      <c r="AM99" s="71"/>
      <c r="AN99" s="71"/>
      <c r="AO99" s="72"/>
      <c r="AP99" s="70" t="s">
        <v>169</v>
      </c>
      <c r="AQ99" s="71"/>
      <c r="AR99" s="71"/>
      <c r="AS99" s="72"/>
      <c r="AT99" s="70" t="s">
        <v>170</v>
      </c>
      <c r="AU99" s="71"/>
      <c r="AV99" s="71"/>
      <c r="AW99" s="72"/>
      <c r="AX99" s="73"/>
      <c r="AY99" s="74"/>
      <c r="AZ99" s="74"/>
      <c r="BA99" s="74"/>
      <c r="BB99" s="75"/>
      <c r="BC99" s="15"/>
    </row>
    <row r="100" spans="2:55" ht="12" customHeight="1">
      <c r="B100" s="2"/>
      <c r="C100" s="73"/>
      <c r="D100" s="74"/>
      <c r="E100" s="74"/>
      <c r="F100" s="74"/>
      <c r="G100" s="75"/>
      <c r="H100" s="55"/>
      <c r="I100" s="55"/>
      <c r="J100" s="55"/>
      <c r="K100" s="55"/>
      <c r="L100" s="55"/>
      <c r="M100" s="55"/>
      <c r="N100" s="55"/>
      <c r="O100" s="55"/>
      <c r="P100" s="55"/>
      <c r="Q100" s="73"/>
      <c r="R100" s="74"/>
      <c r="S100" s="74"/>
      <c r="T100" s="75"/>
      <c r="U100" s="73"/>
      <c r="V100" s="74"/>
      <c r="W100" s="74"/>
      <c r="X100" s="75"/>
      <c r="Y100" s="73"/>
      <c r="Z100" s="74"/>
      <c r="AA100" s="74"/>
      <c r="AB100" s="75"/>
      <c r="AC100" s="73"/>
      <c r="AD100" s="74"/>
      <c r="AE100" s="74"/>
      <c r="AF100" s="75"/>
      <c r="AG100" s="73"/>
      <c r="AH100" s="74"/>
      <c r="AI100" s="74"/>
      <c r="AJ100" s="74"/>
      <c r="AK100" s="75"/>
      <c r="AL100" s="73"/>
      <c r="AM100" s="74"/>
      <c r="AN100" s="74"/>
      <c r="AO100" s="75"/>
      <c r="AP100" s="73"/>
      <c r="AQ100" s="74"/>
      <c r="AR100" s="74"/>
      <c r="AS100" s="75"/>
      <c r="AT100" s="73"/>
      <c r="AU100" s="74"/>
      <c r="AV100" s="74"/>
      <c r="AW100" s="75"/>
      <c r="AX100" s="73"/>
      <c r="AY100" s="74"/>
      <c r="AZ100" s="74"/>
      <c r="BA100" s="74"/>
      <c r="BB100" s="75"/>
      <c r="BC100" s="15"/>
    </row>
    <row r="101" spans="2:55" ht="12" customHeight="1">
      <c r="B101" s="2"/>
      <c r="C101" s="73"/>
      <c r="D101" s="74"/>
      <c r="E101" s="74"/>
      <c r="F101" s="74"/>
      <c r="G101" s="75"/>
      <c r="H101" s="55"/>
      <c r="I101" s="55"/>
      <c r="J101" s="55"/>
      <c r="K101" s="55"/>
      <c r="L101" s="55"/>
      <c r="M101" s="55"/>
      <c r="N101" s="55"/>
      <c r="O101" s="55"/>
      <c r="P101" s="55"/>
      <c r="Q101" s="73"/>
      <c r="R101" s="74"/>
      <c r="S101" s="74"/>
      <c r="T101" s="75"/>
      <c r="U101" s="73"/>
      <c r="V101" s="74"/>
      <c r="W101" s="74"/>
      <c r="X101" s="75"/>
      <c r="Y101" s="73"/>
      <c r="Z101" s="74"/>
      <c r="AA101" s="74"/>
      <c r="AB101" s="75"/>
      <c r="AC101" s="73"/>
      <c r="AD101" s="74"/>
      <c r="AE101" s="74"/>
      <c r="AF101" s="75"/>
      <c r="AG101" s="73"/>
      <c r="AH101" s="74"/>
      <c r="AI101" s="74"/>
      <c r="AJ101" s="74"/>
      <c r="AK101" s="75"/>
      <c r="AL101" s="73"/>
      <c r="AM101" s="74"/>
      <c r="AN101" s="74"/>
      <c r="AO101" s="75"/>
      <c r="AP101" s="73"/>
      <c r="AQ101" s="74"/>
      <c r="AR101" s="74"/>
      <c r="AS101" s="75"/>
      <c r="AT101" s="73"/>
      <c r="AU101" s="74"/>
      <c r="AV101" s="74"/>
      <c r="AW101" s="75"/>
      <c r="AX101" s="73"/>
      <c r="AY101" s="74"/>
      <c r="AZ101" s="74"/>
      <c r="BA101" s="74"/>
      <c r="BB101" s="75"/>
      <c r="BC101" s="15"/>
    </row>
    <row r="102" spans="2:55" ht="12" customHeight="1">
      <c r="B102" s="2"/>
      <c r="C102" s="73"/>
      <c r="D102" s="74"/>
      <c r="E102" s="74"/>
      <c r="F102" s="74"/>
      <c r="G102" s="75"/>
      <c r="H102" s="55"/>
      <c r="I102" s="55"/>
      <c r="J102" s="55"/>
      <c r="K102" s="55"/>
      <c r="L102" s="55"/>
      <c r="M102" s="55"/>
      <c r="N102" s="55"/>
      <c r="O102" s="55"/>
      <c r="P102" s="55"/>
      <c r="Q102" s="73"/>
      <c r="R102" s="74"/>
      <c r="S102" s="74"/>
      <c r="T102" s="75"/>
      <c r="U102" s="73"/>
      <c r="V102" s="74"/>
      <c r="W102" s="74"/>
      <c r="X102" s="75"/>
      <c r="Y102" s="73"/>
      <c r="Z102" s="74"/>
      <c r="AA102" s="74"/>
      <c r="AB102" s="75"/>
      <c r="AC102" s="73"/>
      <c r="AD102" s="74"/>
      <c r="AE102" s="74"/>
      <c r="AF102" s="75"/>
      <c r="AG102" s="73"/>
      <c r="AH102" s="74"/>
      <c r="AI102" s="74"/>
      <c r="AJ102" s="74"/>
      <c r="AK102" s="75"/>
      <c r="AL102" s="73"/>
      <c r="AM102" s="74"/>
      <c r="AN102" s="74"/>
      <c r="AO102" s="75"/>
      <c r="AP102" s="73"/>
      <c r="AQ102" s="74"/>
      <c r="AR102" s="74"/>
      <c r="AS102" s="75"/>
      <c r="AT102" s="73"/>
      <c r="AU102" s="74"/>
      <c r="AV102" s="74"/>
      <c r="AW102" s="75"/>
      <c r="AX102" s="73"/>
      <c r="AY102" s="74"/>
      <c r="AZ102" s="74"/>
      <c r="BA102" s="74"/>
      <c r="BB102" s="75"/>
      <c r="BC102" s="15"/>
    </row>
    <row r="103" spans="2:55" ht="15.75" customHeight="1">
      <c r="B103" s="2"/>
      <c r="C103" s="76"/>
      <c r="D103" s="77"/>
      <c r="E103" s="77"/>
      <c r="F103" s="77"/>
      <c r="G103" s="78"/>
      <c r="H103" s="55"/>
      <c r="I103" s="55"/>
      <c r="J103" s="55"/>
      <c r="K103" s="55"/>
      <c r="L103" s="55"/>
      <c r="M103" s="55"/>
      <c r="N103" s="55"/>
      <c r="O103" s="55"/>
      <c r="P103" s="55"/>
      <c r="Q103" s="76"/>
      <c r="R103" s="77"/>
      <c r="S103" s="77"/>
      <c r="T103" s="78"/>
      <c r="U103" s="76"/>
      <c r="V103" s="77"/>
      <c r="W103" s="77"/>
      <c r="X103" s="78"/>
      <c r="Y103" s="76"/>
      <c r="Z103" s="77"/>
      <c r="AA103" s="77"/>
      <c r="AB103" s="78"/>
      <c r="AC103" s="76"/>
      <c r="AD103" s="77"/>
      <c r="AE103" s="77"/>
      <c r="AF103" s="78"/>
      <c r="AG103" s="76"/>
      <c r="AH103" s="77"/>
      <c r="AI103" s="77"/>
      <c r="AJ103" s="77"/>
      <c r="AK103" s="78"/>
      <c r="AL103" s="76"/>
      <c r="AM103" s="77"/>
      <c r="AN103" s="77"/>
      <c r="AO103" s="78"/>
      <c r="AP103" s="76"/>
      <c r="AQ103" s="77"/>
      <c r="AR103" s="77"/>
      <c r="AS103" s="78"/>
      <c r="AT103" s="76"/>
      <c r="AU103" s="77"/>
      <c r="AV103" s="77"/>
      <c r="AW103" s="78"/>
      <c r="AX103" s="76"/>
      <c r="AY103" s="77"/>
      <c r="AZ103" s="77"/>
      <c r="BA103" s="77"/>
      <c r="BB103" s="78"/>
      <c r="BC103" s="15"/>
    </row>
    <row r="104" spans="2:55" ht="12" customHeight="1">
      <c r="B104" s="2"/>
      <c r="C104" s="58">
        <v>1</v>
      </c>
      <c r="D104" s="58"/>
      <c r="E104" s="58"/>
      <c r="F104" s="58"/>
      <c r="G104" s="58"/>
      <c r="H104" s="58">
        <v>2</v>
      </c>
      <c r="I104" s="58"/>
      <c r="J104" s="58"/>
      <c r="K104" s="58"/>
      <c r="L104" s="58"/>
      <c r="M104" s="58">
        <v>3</v>
      </c>
      <c r="N104" s="58"/>
      <c r="O104" s="58"/>
      <c r="P104" s="58"/>
      <c r="Q104" s="58">
        <v>4</v>
      </c>
      <c r="R104" s="58"/>
      <c r="S104" s="58"/>
      <c r="T104" s="58"/>
      <c r="U104" s="58">
        <v>5</v>
      </c>
      <c r="V104" s="58"/>
      <c r="W104" s="58"/>
      <c r="X104" s="58"/>
      <c r="Y104" s="58">
        <v>6</v>
      </c>
      <c r="Z104" s="58"/>
      <c r="AA104" s="58"/>
      <c r="AB104" s="58"/>
      <c r="AC104" s="58">
        <v>7</v>
      </c>
      <c r="AD104" s="58"/>
      <c r="AE104" s="58"/>
      <c r="AF104" s="58"/>
      <c r="AG104" s="58">
        <v>8</v>
      </c>
      <c r="AH104" s="58"/>
      <c r="AI104" s="58"/>
      <c r="AJ104" s="58"/>
      <c r="AK104" s="58"/>
      <c r="AL104" s="58">
        <v>9</v>
      </c>
      <c r="AM104" s="58"/>
      <c r="AN104" s="58"/>
      <c r="AO104" s="58"/>
      <c r="AP104" s="58">
        <v>10</v>
      </c>
      <c r="AQ104" s="58"/>
      <c r="AR104" s="58"/>
      <c r="AS104" s="58"/>
      <c r="AT104" s="58">
        <v>11</v>
      </c>
      <c r="AU104" s="58"/>
      <c r="AV104" s="58"/>
      <c r="AW104" s="58"/>
      <c r="AX104" s="58">
        <v>12</v>
      </c>
      <c r="AY104" s="58"/>
      <c r="AZ104" s="58"/>
      <c r="BA104" s="58"/>
      <c r="BB104" s="58"/>
      <c r="BC104" s="15"/>
    </row>
    <row r="105" spans="2:55" ht="12" customHeight="1">
      <c r="B105" s="2"/>
      <c r="C105" s="79"/>
      <c r="D105" s="79"/>
      <c r="E105" s="79"/>
      <c r="F105" s="79"/>
      <c r="G105" s="79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>
        <f>SUM(H105-M105-Q105-U105-Y105-AC105)</f>
        <v>0</v>
      </c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>
        <f>SUM(AL105+AP105)</f>
        <v>0</v>
      </c>
      <c r="AU105" s="65"/>
      <c r="AV105" s="65"/>
      <c r="AW105" s="65"/>
      <c r="AX105" s="65">
        <f>SUM(H105-AT105)</f>
        <v>0</v>
      </c>
      <c r="AY105" s="65"/>
      <c r="AZ105" s="65"/>
      <c r="BA105" s="65"/>
      <c r="BB105" s="65"/>
      <c r="BC105" s="15"/>
    </row>
    <row r="106" spans="2:55" ht="12" customHeight="1">
      <c r="B106" s="2"/>
      <c r="C106" s="59"/>
      <c r="D106" s="59"/>
      <c r="E106" s="59"/>
      <c r="F106" s="59"/>
      <c r="G106" s="59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>
        <f aca="true" t="shared" si="0" ref="AG106:AG116">SUM(H106-M106-Q106-U106-Y106-AC106)</f>
        <v>0</v>
      </c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>
        <f aca="true" t="shared" si="1" ref="AT106:AT116">SUM(AL106+AP106)</f>
        <v>0</v>
      </c>
      <c r="AU106" s="60"/>
      <c r="AV106" s="60"/>
      <c r="AW106" s="60"/>
      <c r="AX106" s="60">
        <f aca="true" t="shared" si="2" ref="AX106:AX116">SUM(H106-AT106)</f>
        <v>0</v>
      </c>
      <c r="AY106" s="60"/>
      <c r="AZ106" s="60"/>
      <c r="BA106" s="60"/>
      <c r="BB106" s="60"/>
      <c r="BC106" s="15"/>
    </row>
    <row r="107" spans="2:55" ht="12" customHeight="1">
      <c r="B107" s="2"/>
      <c r="C107" s="59"/>
      <c r="D107" s="59"/>
      <c r="E107" s="59"/>
      <c r="F107" s="59"/>
      <c r="G107" s="59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>
        <f t="shared" si="0"/>
        <v>0</v>
      </c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>
        <f t="shared" si="1"/>
        <v>0</v>
      </c>
      <c r="AU107" s="60"/>
      <c r="AV107" s="60"/>
      <c r="AW107" s="60"/>
      <c r="AX107" s="60">
        <f t="shared" si="2"/>
        <v>0</v>
      </c>
      <c r="AY107" s="60"/>
      <c r="AZ107" s="60"/>
      <c r="BA107" s="60"/>
      <c r="BB107" s="60"/>
      <c r="BC107" s="15"/>
    </row>
    <row r="108" spans="2:55" ht="12" customHeight="1">
      <c r="B108" s="2"/>
      <c r="C108" s="59"/>
      <c r="D108" s="59"/>
      <c r="E108" s="59"/>
      <c r="F108" s="59"/>
      <c r="G108" s="59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>
        <f t="shared" si="0"/>
        <v>0</v>
      </c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>
        <f t="shared" si="1"/>
        <v>0</v>
      </c>
      <c r="AU108" s="60"/>
      <c r="AV108" s="60"/>
      <c r="AW108" s="60"/>
      <c r="AX108" s="60">
        <f t="shared" si="2"/>
        <v>0</v>
      </c>
      <c r="AY108" s="60"/>
      <c r="AZ108" s="60"/>
      <c r="BA108" s="60"/>
      <c r="BB108" s="60"/>
      <c r="BC108" s="15"/>
    </row>
    <row r="109" spans="2:55" ht="12" customHeight="1">
      <c r="B109" s="2"/>
      <c r="C109" s="59"/>
      <c r="D109" s="59"/>
      <c r="E109" s="59"/>
      <c r="F109" s="59"/>
      <c r="G109" s="59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>
        <f t="shared" si="0"/>
        <v>0</v>
      </c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>
        <f t="shared" si="1"/>
        <v>0</v>
      </c>
      <c r="AU109" s="60"/>
      <c r="AV109" s="60"/>
      <c r="AW109" s="60"/>
      <c r="AX109" s="60">
        <f t="shared" si="2"/>
        <v>0</v>
      </c>
      <c r="AY109" s="60"/>
      <c r="AZ109" s="60"/>
      <c r="BA109" s="60"/>
      <c r="BB109" s="60"/>
      <c r="BC109" s="15"/>
    </row>
    <row r="110" spans="2:55" ht="12" customHeight="1">
      <c r="B110" s="2"/>
      <c r="C110" s="59"/>
      <c r="D110" s="59"/>
      <c r="E110" s="59"/>
      <c r="F110" s="59"/>
      <c r="G110" s="59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>
        <f t="shared" si="0"/>
        <v>0</v>
      </c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>
        <f t="shared" si="1"/>
        <v>0</v>
      </c>
      <c r="AU110" s="60"/>
      <c r="AV110" s="60"/>
      <c r="AW110" s="60"/>
      <c r="AX110" s="60">
        <f t="shared" si="2"/>
        <v>0</v>
      </c>
      <c r="AY110" s="60"/>
      <c r="AZ110" s="60"/>
      <c r="BA110" s="60"/>
      <c r="BB110" s="60"/>
      <c r="BC110" s="15"/>
    </row>
    <row r="111" spans="2:55" ht="12" customHeight="1">
      <c r="B111" s="2"/>
      <c r="C111" s="59"/>
      <c r="D111" s="59"/>
      <c r="E111" s="59"/>
      <c r="F111" s="59"/>
      <c r="G111" s="59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>
        <f t="shared" si="0"/>
        <v>0</v>
      </c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>
        <f t="shared" si="1"/>
        <v>0</v>
      </c>
      <c r="AU111" s="60"/>
      <c r="AV111" s="60"/>
      <c r="AW111" s="60"/>
      <c r="AX111" s="60">
        <f t="shared" si="2"/>
        <v>0</v>
      </c>
      <c r="AY111" s="60"/>
      <c r="AZ111" s="60"/>
      <c r="BA111" s="60"/>
      <c r="BB111" s="60"/>
      <c r="BC111" s="15"/>
    </row>
    <row r="112" spans="2:55" ht="12" customHeight="1">
      <c r="B112" s="2"/>
      <c r="C112" s="59"/>
      <c r="D112" s="59"/>
      <c r="E112" s="59"/>
      <c r="F112" s="59"/>
      <c r="G112" s="59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>
        <f t="shared" si="0"/>
        <v>0</v>
      </c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>
        <f t="shared" si="1"/>
        <v>0</v>
      </c>
      <c r="AU112" s="60"/>
      <c r="AV112" s="60"/>
      <c r="AW112" s="60"/>
      <c r="AX112" s="60">
        <f t="shared" si="2"/>
        <v>0</v>
      </c>
      <c r="AY112" s="60"/>
      <c r="AZ112" s="60"/>
      <c r="BA112" s="60"/>
      <c r="BB112" s="60"/>
      <c r="BC112" s="15"/>
    </row>
    <row r="113" spans="2:55" ht="12" customHeight="1">
      <c r="B113" s="2"/>
      <c r="C113" s="59"/>
      <c r="D113" s="59"/>
      <c r="E113" s="59"/>
      <c r="F113" s="59"/>
      <c r="G113" s="59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>
        <f t="shared" si="0"/>
        <v>0</v>
      </c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>
        <f t="shared" si="1"/>
        <v>0</v>
      </c>
      <c r="AU113" s="60"/>
      <c r="AV113" s="60"/>
      <c r="AW113" s="60"/>
      <c r="AX113" s="60">
        <f t="shared" si="2"/>
        <v>0</v>
      </c>
      <c r="AY113" s="60"/>
      <c r="AZ113" s="60"/>
      <c r="BA113" s="60"/>
      <c r="BB113" s="60"/>
      <c r="BC113" s="15"/>
    </row>
    <row r="114" spans="2:55" ht="12" customHeight="1">
      <c r="B114" s="2"/>
      <c r="C114" s="59"/>
      <c r="D114" s="59"/>
      <c r="E114" s="59"/>
      <c r="F114" s="59"/>
      <c r="G114" s="59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>
        <f t="shared" si="0"/>
        <v>0</v>
      </c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>
        <f t="shared" si="1"/>
        <v>0</v>
      </c>
      <c r="AU114" s="60"/>
      <c r="AV114" s="60"/>
      <c r="AW114" s="60"/>
      <c r="AX114" s="60">
        <f t="shared" si="2"/>
        <v>0</v>
      </c>
      <c r="AY114" s="60"/>
      <c r="AZ114" s="60"/>
      <c r="BA114" s="60"/>
      <c r="BB114" s="60"/>
      <c r="BC114" s="15"/>
    </row>
    <row r="115" spans="2:55" ht="12" customHeight="1">
      <c r="B115" s="2"/>
      <c r="C115" s="59"/>
      <c r="D115" s="59"/>
      <c r="E115" s="59"/>
      <c r="F115" s="59"/>
      <c r="G115" s="59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>
        <f t="shared" si="0"/>
        <v>0</v>
      </c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>
        <f t="shared" si="1"/>
        <v>0</v>
      </c>
      <c r="AU115" s="60"/>
      <c r="AV115" s="60"/>
      <c r="AW115" s="60"/>
      <c r="AX115" s="60">
        <f t="shared" si="2"/>
        <v>0</v>
      </c>
      <c r="AY115" s="60"/>
      <c r="AZ115" s="60"/>
      <c r="BA115" s="60"/>
      <c r="BB115" s="60"/>
      <c r="BC115" s="15"/>
    </row>
    <row r="116" spans="2:55" ht="12" customHeight="1">
      <c r="B116" s="2"/>
      <c r="C116" s="67"/>
      <c r="D116" s="67"/>
      <c r="E116" s="67"/>
      <c r="F116" s="67"/>
      <c r="G116" s="67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>
        <f t="shared" si="0"/>
        <v>0</v>
      </c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>
        <f t="shared" si="1"/>
        <v>0</v>
      </c>
      <c r="AU116" s="61"/>
      <c r="AV116" s="61"/>
      <c r="AW116" s="61"/>
      <c r="AX116" s="61">
        <f t="shared" si="2"/>
        <v>0</v>
      </c>
      <c r="AY116" s="61"/>
      <c r="AZ116" s="61"/>
      <c r="BA116" s="61"/>
      <c r="BB116" s="61"/>
      <c r="BC116" s="15"/>
    </row>
    <row r="117" spans="2:55" ht="12" customHeight="1">
      <c r="B117" s="2"/>
      <c r="C117" s="23"/>
      <c r="D117" s="23"/>
      <c r="E117" s="23"/>
      <c r="F117" s="23"/>
      <c r="G117" s="23"/>
      <c r="H117" s="23"/>
      <c r="I117" s="23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15"/>
    </row>
    <row r="118" spans="2:55" ht="12" customHeight="1">
      <c r="B118" s="2"/>
      <c r="C118" s="98" t="s">
        <v>165</v>
      </c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15"/>
    </row>
    <row r="119" spans="2:55" ht="12" customHeight="1" hidden="1" outlineLevel="1">
      <c r="B119" s="13"/>
      <c r="C119" s="62" t="s">
        <v>77</v>
      </c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14"/>
    </row>
    <row r="120" spans="2:55" ht="12" customHeight="1" hidden="1" outlineLevel="1">
      <c r="B120" s="2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15"/>
    </row>
    <row r="121" spans="2:55" ht="12" customHeight="1" hidden="1" outlineLevel="1">
      <c r="B121" s="2"/>
      <c r="C121" s="69" t="s">
        <v>78</v>
      </c>
      <c r="D121" s="69"/>
      <c r="E121" s="69"/>
      <c r="F121" s="69"/>
      <c r="G121" s="69"/>
      <c r="H121" s="69"/>
      <c r="I121" s="69"/>
      <c r="J121" s="69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9" t="s">
        <v>79</v>
      </c>
      <c r="AU121" s="57"/>
      <c r="AV121" s="57"/>
      <c r="AW121" s="57"/>
      <c r="AX121" s="57"/>
      <c r="AY121" s="95" t="s">
        <v>80</v>
      </c>
      <c r="AZ121" s="95"/>
      <c r="BA121" s="9"/>
      <c r="BB121" s="9"/>
      <c r="BC121" s="15"/>
    </row>
    <row r="122" spans="2:55" ht="12" customHeight="1" hidden="1" outlineLevel="1">
      <c r="B122" s="2"/>
      <c r="C122" s="9"/>
      <c r="D122" s="9"/>
      <c r="E122" s="9"/>
      <c r="F122" s="9"/>
      <c r="G122" s="9"/>
      <c r="H122" s="9"/>
      <c r="I122" s="9"/>
      <c r="J122" s="9"/>
      <c r="K122" s="56" t="s">
        <v>134</v>
      </c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9"/>
      <c r="AU122" s="9"/>
      <c r="AV122" s="9"/>
      <c r="AW122" s="9"/>
      <c r="AX122" s="9"/>
      <c r="AY122" s="9"/>
      <c r="AZ122" s="9"/>
      <c r="BA122" s="9"/>
      <c r="BB122" s="9"/>
      <c r="BC122" s="15"/>
    </row>
    <row r="123" spans="2:55" ht="12" customHeight="1" hidden="1" outlineLevel="1">
      <c r="B123" s="2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86" t="s">
        <v>42</v>
      </c>
      <c r="BA123" s="86"/>
      <c r="BB123" s="86"/>
      <c r="BC123" s="15"/>
    </row>
    <row r="124" spans="2:55" ht="12" customHeight="1" hidden="1" outlineLevel="1">
      <c r="B124" s="2"/>
      <c r="C124" s="70" t="s">
        <v>81</v>
      </c>
      <c r="D124" s="71"/>
      <c r="E124" s="71"/>
      <c r="F124" s="71"/>
      <c r="G124" s="72"/>
      <c r="H124" s="55" t="s">
        <v>172</v>
      </c>
      <c r="I124" s="55"/>
      <c r="J124" s="55"/>
      <c r="K124" s="55"/>
      <c r="L124" s="55"/>
      <c r="M124" s="55" t="s">
        <v>173</v>
      </c>
      <c r="N124" s="55"/>
      <c r="O124" s="55"/>
      <c r="P124" s="55"/>
      <c r="Q124" s="83" t="s">
        <v>166</v>
      </c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5"/>
      <c r="AG124" s="70" t="s">
        <v>167</v>
      </c>
      <c r="AH124" s="71"/>
      <c r="AI124" s="71"/>
      <c r="AJ124" s="71"/>
      <c r="AK124" s="72"/>
      <c r="AL124" s="83" t="s">
        <v>86</v>
      </c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5"/>
      <c r="AX124" s="70" t="s">
        <v>171</v>
      </c>
      <c r="AY124" s="71"/>
      <c r="AZ124" s="71"/>
      <c r="BA124" s="71"/>
      <c r="BB124" s="72"/>
      <c r="BC124" s="15"/>
    </row>
    <row r="125" spans="2:55" ht="12" customHeight="1" hidden="1" outlineLevel="1">
      <c r="B125" s="2"/>
      <c r="C125" s="73"/>
      <c r="D125" s="74"/>
      <c r="E125" s="74"/>
      <c r="F125" s="74"/>
      <c r="G125" s="75"/>
      <c r="H125" s="55"/>
      <c r="I125" s="55"/>
      <c r="J125" s="55"/>
      <c r="K125" s="55"/>
      <c r="L125" s="55"/>
      <c r="M125" s="55"/>
      <c r="N125" s="55"/>
      <c r="O125" s="55"/>
      <c r="P125" s="55"/>
      <c r="Q125" s="70" t="s">
        <v>82</v>
      </c>
      <c r="R125" s="71"/>
      <c r="S125" s="71"/>
      <c r="T125" s="72"/>
      <c r="U125" s="70" t="s">
        <v>83</v>
      </c>
      <c r="V125" s="71"/>
      <c r="W125" s="71"/>
      <c r="X125" s="72"/>
      <c r="Y125" s="70" t="s">
        <v>84</v>
      </c>
      <c r="Z125" s="71"/>
      <c r="AA125" s="71"/>
      <c r="AB125" s="72"/>
      <c r="AC125" s="70" t="s">
        <v>85</v>
      </c>
      <c r="AD125" s="71"/>
      <c r="AE125" s="71"/>
      <c r="AF125" s="72"/>
      <c r="AG125" s="73"/>
      <c r="AH125" s="74"/>
      <c r="AI125" s="74"/>
      <c r="AJ125" s="74"/>
      <c r="AK125" s="75"/>
      <c r="AL125" s="70" t="s">
        <v>168</v>
      </c>
      <c r="AM125" s="71"/>
      <c r="AN125" s="71"/>
      <c r="AO125" s="72"/>
      <c r="AP125" s="70" t="s">
        <v>169</v>
      </c>
      <c r="AQ125" s="71"/>
      <c r="AR125" s="71"/>
      <c r="AS125" s="72"/>
      <c r="AT125" s="70" t="s">
        <v>170</v>
      </c>
      <c r="AU125" s="71"/>
      <c r="AV125" s="71"/>
      <c r="AW125" s="72"/>
      <c r="AX125" s="73"/>
      <c r="AY125" s="74"/>
      <c r="AZ125" s="74"/>
      <c r="BA125" s="74"/>
      <c r="BB125" s="75"/>
      <c r="BC125" s="15"/>
    </row>
    <row r="126" spans="2:55" ht="12" customHeight="1" hidden="1" outlineLevel="1">
      <c r="B126" s="2"/>
      <c r="C126" s="73"/>
      <c r="D126" s="74"/>
      <c r="E126" s="74"/>
      <c r="F126" s="74"/>
      <c r="G126" s="75"/>
      <c r="H126" s="55"/>
      <c r="I126" s="55"/>
      <c r="J126" s="55"/>
      <c r="K126" s="55"/>
      <c r="L126" s="55"/>
      <c r="M126" s="55"/>
      <c r="N126" s="55"/>
      <c r="O126" s="55"/>
      <c r="P126" s="55"/>
      <c r="Q126" s="73"/>
      <c r="R126" s="74"/>
      <c r="S126" s="74"/>
      <c r="T126" s="75"/>
      <c r="U126" s="73"/>
      <c r="V126" s="74"/>
      <c r="W126" s="74"/>
      <c r="X126" s="75"/>
      <c r="Y126" s="73"/>
      <c r="Z126" s="74"/>
      <c r="AA126" s="74"/>
      <c r="AB126" s="75"/>
      <c r="AC126" s="73"/>
      <c r="AD126" s="74"/>
      <c r="AE126" s="74"/>
      <c r="AF126" s="75"/>
      <c r="AG126" s="73"/>
      <c r="AH126" s="74"/>
      <c r="AI126" s="74"/>
      <c r="AJ126" s="74"/>
      <c r="AK126" s="75"/>
      <c r="AL126" s="73"/>
      <c r="AM126" s="74"/>
      <c r="AN126" s="74"/>
      <c r="AO126" s="75"/>
      <c r="AP126" s="73"/>
      <c r="AQ126" s="74"/>
      <c r="AR126" s="74"/>
      <c r="AS126" s="75"/>
      <c r="AT126" s="73"/>
      <c r="AU126" s="74"/>
      <c r="AV126" s="74"/>
      <c r="AW126" s="75"/>
      <c r="AX126" s="73"/>
      <c r="AY126" s="74"/>
      <c r="AZ126" s="74"/>
      <c r="BA126" s="74"/>
      <c r="BB126" s="75"/>
      <c r="BC126" s="15"/>
    </row>
    <row r="127" spans="2:55" ht="12" customHeight="1" hidden="1" outlineLevel="1">
      <c r="B127" s="2"/>
      <c r="C127" s="73"/>
      <c r="D127" s="74"/>
      <c r="E127" s="74"/>
      <c r="F127" s="74"/>
      <c r="G127" s="75"/>
      <c r="H127" s="55"/>
      <c r="I127" s="55"/>
      <c r="J127" s="55"/>
      <c r="K127" s="55"/>
      <c r="L127" s="55"/>
      <c r="M127" s="55"/>
      <c r="N127" s="55"/>
      <c r="O127" s="55"/>
      <c r="P127" s="55"/>
      <c r="Q127" s="73"/>
      <c r="R127" s="74"/>
      <c r="S127" s="74"/>
      <c r="T127" s="75"/>
      <c r="U127" s="73"/>
      <c r="V127" s="74"/>
      <c r="W127" s="74"/>
      <c r="X127" s="75"/>
      <c r="Y127" s="73"/>
      <c r="Z127" s="74"/>
      <c r="AA127" s="74"/>
      <c r="AB127" s="75"/>
      <c r="AC127" s="73"/>
      <c r="AD127" s="74"/>
      <c r="AE127" s="74"/>
      <c r="AF127" s="75"/>
      <c r="AG127" s="73"/>
      <c r="AH127" s="74"/>
      <c r="AI127" s="74"/>
      <c r="AJ127" s="74"/>
      <c r="AK127" s="75"/>
      <c r="AL127" s="73"/>
      <c r="AM127" s="74"/>
      <c r="AN127" s="74"/>
      <c r="AO127" s="75"/>
      <c r="AP127" s="73"/>
      <c r="AQ127" s="74"/>
      <c r="AR127" s="74"/>
      <c r="AS127" s="75"/>
      <c r="AT127" s="73"/>
      <c r="AU127" s="74"/>
      <c r="AV127" s="74"/>
      <c r="AW127" s="75"/>
      <c r="AX127" s="73"/>
      <c r="AY127" s="74"/>
      <c r="AZ127" s="74"/>
      <c r="BA127" s="74"/>
      <c r="BB127" s="75"/>
      <c r="BC127" s="15"/>
    </row>
    <row r="128" spans="2:55" ht="12" customHeight="1" hidden="1" outlineLevel="1">
      <c r="B128" s="2"/>
      <c r="C128" s="73"/>
      <c r="D128" s="74"/>
      <c r="E128" s="74"/>
      <c r="F128" s="74"/>
      <c r="G128" s="75"/>
      <c r="H128" s="55"/>
      <c r="I128" s="55"/>
      <c r="J128" s="55"/>
      <c r="K128" s="55"/>
      <c r="L128" s="55"/>
      <c r="M128" s="55"/>
      <c r="N128" s="55"/>
      <c r="O128" s="55"/>
      <c r="P128" s="55"/>
      <c r="Q128" s="73"/>
      <c r="R128" s="74"/>
      <c r="S128" s="74"/>
      <c r="T128" s="75"/>
      <c r="U128" s="73"/>
      <c r="V128" s="74"/>
      <c r="W128" s="74"/>
      <c r="X128" s="75"/>
      <c r="Y128" s="73"/>
      <c r="Z128" s="74"/>
      <c r="AA128" s="74"/>
      <c r="AB128" s="75"/>
      <c r="AC128" s="73"/>
      <c r="AD128" s="74"/>
      <c r="AE128" s="74"/>
      <c r="AF128" s="75"/>
      <c r="AG128" s="73"/>
      <c r="AH128" s="74"/>
      <c r="AI128" s="74"/>
      <c r="AJ128" s="74"/>
      <c r="AK128" s="75"/>
      <c r="AL128" s="73"/>
      <c r="AM128" s="74"/>
      <c r="AN128" s="74"/>
      <c r="AO128" s="75"/>
      <c r="AP128" s="73"/>
      <c r="AQ128" s="74"/>
      <c r="AR128" s="74"/>
      <c r="AS128" s="75"/>
      <c r="AT128" s="73"/>
      <c r="AU128" s="74"/>
      <c r="AV128" s="74"/>
      <c r="AW128" s="75"/>
      <c r="AX128" s="73"/>
      <c r="AY128" s="74"/>
      <c r="AZ128" s="74"/>
      <c r="BA128" s="74"/>
      <c r="BB128" s="75"/>
      <c r="BC128" s="15"/>
    </row>
    <row r="129" spans="2:55" ht="15.75" customHeight="1" hidden="1" outlineLevel="1">
      <c r="B129" s="2"/>
      <c r="C129" s="76"/>
      <c r="D129" s="77"/>
      <c r="E129" s="77"/>
      <c r="F129" s="77"/>
      <c r="G129" s="78"/>
      <c r="H129" s="55"/>
      <c r="I129" s="55"/>
      <c r="J129" s="55"/>
      <c r="K129" s="55"/>
      <c r="L129" s="55"/>
      <c r="M129" s="55"/>
      <c r="N129" s="55"/>
      <c r="O129" s="55"/>
      <c r="P129" s="55"/>
      <c r="Q129" s="76"/>
      <c r="R129" s="77"/>
      <c r="S129" s="77"/>
      <c r="T129" s="78"/>
      <c r="U129" s="76"/>
      <c r="V129" s="77"/>
      <c r="W129" s="77"/>
      <c r="X129" s="78"/>
      <c r="Y129" s="76"/>
      <c r="Z129" s="77"/>
      <c r="AA129" s="77"/>
      <c r="AB129" s="78"/>
      <c r="AC129" s="76"/>
      <c r="AD129" s="77"/>
      <c r="AE129" s="77"/>
      <c r="AF129" s="78"/>
      <c r="AG129" s="76"/>
      <c r="AH129" s="77"/>
      <c r="AI129" s="77"/>
      <c r="AJ129" s="77"/>
      <c r="AK129" s="78"/>
      <c r="AL129" s="76"/>
      <c r="AM129" s="77"/>
      <c r="AN129" s="77"/>
      <c r="AO129" s="78"/>
      <c r="AP129" s="76"/>
      <c r="AQ129" s="77"/>
      <c r="AR129" s="77"/>
      <c r="AS129" s="78"/>
      <c r="AT129" s="76"/>
      <c r="AU129" s="77"/>
      <c r="AV129" s="77"/>
      <c r="AW129" s="78"/>
      <c r="AX129" s="76"/>
      <c r="AY129" s="77"/>
      <c r="AZ129" s="77"/>
      <c r="BA129" s="77"/>
      <c r="BB129" s="78"/>
      <c r="BC129" s="15"/>
    </row>
    <row r="130" spans="2:55" ht="12" customHeight="1" hidden="1" outlineLevel="1">
      <c r="B130" s="2"/>
      <c r="C130" s="58">
        <v>1</v>
      </c>
      <c r="D130" s="58"/>
      <c r="E130" s="58"/>
      <c r="F130" s="58"/>
      <c r="G130" s="58"/>
      <c r="H130" s="58">
        <v>2</v>
      </c>
      <c r="I130" s="58"/>
      <c r="J130" s="58"/>
      <c r="K130" s="58"/>
      <c r="L130" s="58"/>
      <c r="M130" s="58">
        <v>3</v>
      </c>
      <c r="N130" s="58"/>
      <c r="O130" s="58"/>
      <c r="P130" s="58"/>
      <c r="Q130" s="58">
        <v>4</v>
      </c>
      <c r="R130" s="58"/>
      <c r="S130" s="58"/>
      <c r="T130" s="58"/>
      <c r="U130" s="58">
        <v>5</v>
      </c>
      <c r="V130" s="58"/>
      <c r="W130" s="58"/>
      <c r="X130" s="58"/>
      <c r="Y130" s="58">
        <v>6</v>
      </c>
      <c r="Z130" s="58"/>
      <c r="AA130" s="58"/>
      <c r="AB130" s="58"/>
      <c r="AC130" s="58">
        <v>7</v>
      </c>
      <c r="AD130" s="58"/>
      <c r="AE130" s="58"/>
      <c r="AF130" s="58"/>
      <c r="AG130" s="58">
        <v>8</v>
      </c>
      <c r="AH130" s="58"/>
      <c r="AI130" s="58"/>
      <c r="AJ130" s="58"/>
      <c r="AK130" s="58"/>
      <c r="AL130" s="58">
        <v>9</v>
      </c>
      <c r="AM130" s="58"/>
      <c r="AN130" s="58"/>
      <c r="AO130" s="58"/>
      <c r="AP130" s="58">
        <v>10</v>
      </c>
      <c r="AQ130" s="58"/>
      <c r="AR130" s="58"/>
      <c r="AS130" s="58"/>
      <c r="AT130" s="58">
        <v>11</v>
      </c>
      <c r="AU130" s="58"/>
      <c r="AV130" s="58"/>
      <c r="AW130" s="58"/>
      <c r="AX130" s="58">
        <v>12</v>
      </c>
      <c r="AY130" s="58"/>
      <c r="AZ130" s="58"/>
      <c r="BA130" s="58"/>
      <c r="BB130" s="58"/>
      <c r="BC130" s="15"/>
    </row>
    <row r="131" spans="2:55" ht="12" customHeight="1" hidden="1" outlineLevel="1">
      <c r="B131" s="2"/>
      <c r="C131" s="79"/>
      <c r="D131" s="79"/>
      <c r="E131" s="79"/>
      <c r="F131" s="79"/>
      <c r="G131" s="79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>
        <f>SUM(H131-M131-Q131-U131-Y131-AC131)</f>
        <v>0</v>
      </c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>
        <f>SUM(AL131+AP131)</f>
        <v>0</v>
      </c>
      <c r="AU131" s="65"/>
      <c r="AV131" s="65"/>
      <c r="AW131" s="65"/>
      <c r="AX131" s="65">
        <f>SUM(H131-AT131)</f>
        <v>0</v>
      </c>
      <c r="AY131" s="65"/>
      <c r="AZ131" s="65"/>
      <c r="BA131" s="65"/>
      <c r="BB131" s="65"/>
      <c r="BC131" s="15"/>
    </row>
    <row r="132" spans="2:55" ht="12" customHeight="1" hidden="1" outlineLevel="1">
      <c r="B132" s="2"/>
      <c r="C132" s="59"/>
      <c r="D132" s="59"/>
      <c r="E132" s="59"/>
      <c r="F132" s="59"/>
      <c r="G132" s="59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>
        <f aca="true" t="shared" si="3" ref="AG132:AG142">SUM(H132-M132-Q132-U132-Y132-AC132)</f>
        <v>0</v>
      </c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>
        <f aca="true" t="shared" si="4" ref="AT132:AT142">SUM(AL132+AP132)</f>
        <v>0</v>
      </c>
      <c r="AU132" s="60"/>
      <c r="AV132" s="60"/>
      <c r="AW132" s="60"/>
      <c r="AX132" s="60">
        <f aca="true" t="shared" si="5" ref="AX132:AX142">SUM(H132-AT132)</f>
        <v>0</v>
      </c>
      <c r="AY132" s="60"/>
      <c r="AZ132" s="60"/>
      <c r="BA132" s="60"/>
      <c r="BB132" s="60"/>
      <c r="BC132" s="15"/>
    </row>
    <row r="133" spans="2:55" ht="12" customHeight="1" hidden="1" outlineLevel="1">
      <c r="B133" s="2"/>
      <c r="C133" s="59"/>
      <c r="D133" s="59"/>
      <c r="E133" s="59"/>
      <c r="F133" s="59"/>
      <c r="G133" s="59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>
        <f t="shared" si="3"/>
        <v>0</v>
      </c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>
        <f t="shared" si="4"/>
        <v>0</v>
      </c>
      <c r="AU133" s="60"/>
      <c r="AV133" s="60"/>
      <c r="AW133" s="60"/>
      <c r="AX133" s="60">
        <f t="shared" si="5"/>
        <v>0</v>
      </c>
      <c r="AY133" s="60"/>
      <c r="AZ133" s="60"/>
      <c r="BA133" s="60"/>
      <c r="BB133" s="60"/>
      <c r="BC133" s="15"/>
    </row>
    <row r="134" spans="2:55" ht="12" customHeight="1" hidden="1" outlineLevel="1">
      <c r="B134" s="2"/>
      <c r="C134" s="59"/>
      <c r="D134" s="59"/>
      <c r="E134" s="59"/>
      <c r="F134" s="59"/>
      <c r="G134" s="59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>
        <f t="shared" si="3"/>
        <v>0</v>
      </c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>
        <f t="shared" si="4"/>
        <v>0</v>
      </c>
      <c r="AU134" s="60"/>
      <c r="AV134" s="60"/>
      <c r="AW134" s="60"/>
      <c r="AX134" s="60">
        <f t="shared" si="5"/>
        <v>0</v>
      </c>
      <c r="AY134" s="60"/>
      <c r="AZ134" s="60"/>
      <c r="BA134" s="60"/>
      <c r="BB134" s="60"/>
      <c r="BC134" s="15"/>
    </row>
    <row r="135" spans="2:55" ht="12" customHeight="1" hidden="1" outlineLevel="1">
      <c r="B135" s="2"/>
      <c r="C135" s="59"/>
      <c r="D135" s="59"/>
      <c r="E135" s="59"/>
      <c r="F135" s="59"/>
      <c r="G135" s="59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>
        <f t="shared" si="3"/>
        <v>0</v>
      </c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>
        <f t="shared" si="4"/>
        <v>0</v>
      </c>
      <c r="AU135" s="60"/>
      <c r="AV135" s="60"/>
      <c r="AW135" s="60"/>
      <c r="AX135" s="60">
        <f t="shared" si="5"/>
        <v>0</v>
      </c>
      <c r="AY135" s="60"/>
      <c r="AZ135" s="60"/>
      <c r="BA135" s="60"/>
      <c r="BB135" s="60"/>
      <c r="BC135" s="15"/>
    </row>
    <row r="136" spans="2:55" ht="12" customHeight="1" hidden="1" outlineLevel="1">
      <c r="B136" s="2"/>
      <c r="C136" s="59"/>
      <c r="D136" s="59"/>
      <c r="E136" s="59"/>
      <c r="F136" s="59"/>
      <c r="G136" s="59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>
        <f t="shared" si="3"/>
        <v>0</v>
      </c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>
        <f t="shared" si="4"/>
        <v>0</v>
      </c>
      <c r="AU136" s="60"/>
      <c r="AV136" s="60"/>
      <c r="AW136" s="60"/>
      <c r="AX136" s="60">
        <f t="shared" si="5"/>
        <v>0</v>
      </c>
      <c r="AY136" s="60"/>
      <c r="AZ136" s="60"/>
      <c r="BA136" s="60"/>
      <c r="BB136" s="60"/>
      <c r="BC136" s="15"/>
    </row>
    <row r="137" spans="2:55" ht="12" customHeight="1" hidden="1" outlineLevel="1">
      <c r="B137" s="2"/>
      <c r="C137" s="59"/>
      <c r="D137" s="59"/>
      <c r="E137" s="59"/>
      <c r="F137" s="59"/>
      <c r="G137" s="59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>
        <f t="shared" si="3"/>
        <v>0</v>
      </c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>
        <f t="shared" si="4"/>
        <v>0</v>
      </c>
      <c r="AU137" s="60"/>
      <c r="AV137" s="60"/>
      <c r="AW137" s="60"/>
      <c r="AX137" s="60">
        <f t="shared" si="5"/>
        <v>0</v>
      </c>
      <c r="AY137" s="60"/>
      <c r="AZ137" s="60"/>
      <c r="BA137" s="60"/>
      <c r="BB137" s="60"/>
      <c r="BC137" s="15"/>
    </row>
    <row r="138" spans="2:55" ht="12" customHeight="1" hidden="1" outlineLevel="1">
      <c r="B138" s="2"/>
      <c r="C138" s="59"/>
      <c r="D138" s="59"/>
      <c r="E138" s="59"/>
      <c r="F138" s="59"/>
      <c r="G138" s="59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>
        <f t="shared" si="3"/>
        <v>0</v>
      </c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>
        <f t="shared" si="4"/>
        <v>0</v>
      </c>
      <c r="AU138" s="60"/>
      <c r="AV138" s="60"/>
      <c r="AW138" s="60"/>
      <c r="AX138" s="60">
        <f t="shared" si="5"/>
        <v>0</v>
      </c>
      <c r="AY138" s="60"/>
      <c r="AZ138" s="60"/>
      <c r="BA138" s="60"/>
      <c r="BB138" s="60"/>
      <c r="BC138" s="15"/>
    </row>
    <row r="139" spans="2:55" ht="12" customHeight="1" hidden="1" outlineLevel="1">
      <c r="B139" s="2"/>
      <c r="C139" s="59"/>
      <c r="D139" s="59"/>
      <c r="E139" s="59"/>
      <c r="F139" s="59"/>
      <c r="G139" s="59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>
        <f t="shared" si="3"/>
        <v>0</v>
      </c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>
        <f t="shared" si="4"/>
        <v>0</v>
      </c>
      <c r="AU139" s="60"/>
      <c r="AV139" s="60"/>
      <c r="AW139" s="60"/>
      <c r="AX139" s="60">
        <f t="shared" si="5"/>
        <v>0</v>
      </c>
      <c r="AY139" s="60"/>
      <c r="AZ139" s="60"/>
      <c r="BA139" s="60"/>
      <c r="BB139" s="60"/>
      <c r="BC139" s="15"/>
    </row>
    <row r="140" spans="2:55" ht="12" customHeight="1" hidden="1" outlineLevel="1">
      <c r="B140" s="2"/>
      <c r="C140" s="59"/>
      <c r="D140" s="59"/>
      <c r="E140" s="59"/>
      <c r="F140" s="59"/>
      <c r="G140" s="59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>
        <f t="shared" si="3"/>
        <v>0</v>
      </c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>
        <f t="shared" si="4"/>
        <v>0</v>
      </c>
      <c r="AU140" s="60"/>
      <c r="AV140" s="60"/>
      <c r="AW140" s="60"/>
      <c r="AX140" s="60">
        <f t="shared" si="5"/>
        <v>0</v>
      </c>
      <c r="AY140" s="60"/>
      <c r="AZ140" s="60"/>
      <c r="BA140" s="60"/>
      <c r="BB140" s="60"/>
      <c r="BC140" s="15"/>
    </row>
    <row r="141" spans="2:55" ht="12" customHeight="1" hidden="1" outlineLevel="1">
      <c r="B141" s="2"/>
      <c r="C141" s="59"/>
      <c r="D141" s="59"/>
      <c r="E141" s="59"/>
      <c r="F141" s="59"/>
      <c r="G141" s="59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>
        <f t="shared" si="3"/>
        <v>0</v>
      </c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>
        <f t="shared" si="4"/>
        <v>0</v>
      </c>
      <c r="AU141" s="60"/>
      <c r="AV141" s="60"/>
      <c r="AW141" s="60"/>
      <c r="AX141" s="60">
        <f t="shared" si="5"/>
        <v>0</v>
      </c>
      <c r="AY141" s="60"/>
      <c r="AZ141" s="60"/>
      <c r="BA141" s="60"/>
      <c r="BB141" s="60"/>
      <c r="BC141" s="15"/>
    </row>
    <row r="142" spans="2:55" ht="12" customHeight="1" hidden="1" outlineLevel="1">
      <c r="B142" s="2"/>
      <c r="C142" s="67"/>
      <c r="D142" s="67"/>
      <c r="E142" s="67"/>
      <c r="F142" s="67"/>
      <c r="G142" s="67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>
        <f t="shared" si="3"/>
        <v>0</v>
      </c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>
        <f t="shared" si="4"/>
        <v>0</v>
      </c>
      <c r="AU142" s="61"/>
      <c r="AV142" s="61"/>
      <c r="AW142" s="61"/>
      <c r="AX142" s="61">
        <f t="shared" si="5"/>
        <v>0</v>
      </c>
      <c r="AY142" s="61"/>
      <c r="AZ142" s="61"/>
      <c r="BA142" s="61"/>
      <c r="BB142" s="61"/>
      <c r="BC142" s="15"/>
    </row>
    <row r="143" spans="2:55" ht="12" customHeight="1" hidden="1" outlineLevel="1">
      <c r="B143" s="2"/>
      <c r="C143" s="23"/>
      <c r="D143" s="23"/>
      <c r="E143" s="23"/>
      <c r="F143" s="23"/>
      <c r="G143" s="23"/>
      <c r="H143" s="23"/>
      <c r="I143" s="23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15"/>
    </row>
    <row r="144" spans="2:55" ht="12" customHeight="1" hidden="1" outlineLevel="1">
      <c r="B144" s="2"/>
      <c r="C144" s="98" t="s">
        <v>165</v>
      </c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15"/>
    </row>
    <row r="145" spans="2:55" ht="12" customHeight="1" collapsed="1">
      <c r="B145" s="2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15"/>
    </row>
    <row r="146" spans="2:55" ht="12" customHeight="1" hidden="1" outlineLevel="1">
      <c r="B146" s="13"/>
      <c r="C146" s="62" t="s">
        <v>77</v>
      </c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14"/>
    </row>
    <row r="147" spans="2:55" ht="12" customHeight="1" hidden="1" outlineLevel="1">
      <c r="B147" s="2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15"/>
    </row>
    <row r="148" spans="2:55" ht="12" customHeight="1" hidden="1" outlineLevel="1">
      <c r="B148" s="2"/>
      <c r="C148" s="69" t="s">
        <v>78</v>
      </c>
      <c r="D148" s="69"/>
      <c r="E148" s="69"/>
      <c r="F148" s="69"/>
      <c r="G148" s="69"/>
      <c r="H148" s="69"/>
      <c r="I148" s="69"/>
      <c r="J148" s="69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9" t="s">
        <v>79</v>
      </c>
      <c r="AU148" s="57"/>
      <c r="AV148" s="57"/>
      <c r="AW148" s="57"/>
      <c r="AX148" s="57"/>
      <c r="AY148" s="95" t="s">
        <v>80</v>
      </c>
      <c r="AZ148" s="95"/>
      <c r="BA148" s="9"/>
      <c r="BB148" s="9"/>
      <c r="BC148" s="15"/>
    </row>
    <row r="149" spans="2:55" ht="12" customHeight="1" hidden="1" outlineLevel="1">
      <c r="B149" s="2"/>
      <c r="C149" s="9"/>
      <c r="D149" s="9"/>
      <c r="E149" s="9"/>
      <c r="F149" s="9"/>
      <c r="G149" s="9"/>
      <c r="H149" s="9"/>
      <c r="I149" s="9"/>
      <c r="J149" s="9"/>
      <c r="K149" s="56" t="s">
        <v>134</v>
      </c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9"/>
      <c r="AU149" s="9"/>
      <c r="AV149" s="9"/>
      <c r="AW149" s="9"/>
      <c r="AX149" s="9"/>
      <c r="AY149" s="9"/>
      <c r="AZ149" s="9"/>
      <c r="BA149" s="9"/>
      <c r="BB149" s="9"/>
      <c r="BC149" s="15"/>
    </row>
    <row r="150" spans="2:55" ht="12" customHeight="1" hidden="1" outlineLevel="1">
      <c r="B150" s="2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86" t="s">
        <v>42</v>
      </c>
      <c r="BA150" s="86"/>
      <c r="BB150" s="86"/>
      <c r="BC150" s="15"/>
    </row>
    <row r="151" spans="2:55" ht="12" customHeight="1" hidden="1" outlineLevel="1">
      <c r="B151" s="2"/>
      <c r="C151" s="70" t="s">
        <v>81</v>
      </c>
      <c r="D151" s="71"/>
      <c r="E151" s="71"/>
      <c r="F151" s="71"/>
      <c r="G151" s="72"/>
      <c r="H151" s="55" t="s">
        <v>172</v>
      </c>
      <c r="I151" s="55"/>
      <c r="J151" s="55"/>
      <c r="K151" s="55"/>
      <c r="L151" s="55"/>
      <c r="M151" s="55" t="s">
        <v>173</v>
      </c>
      <c r="N151" s="55"/>
      <c r="O151" s="55"/>
      <c r="P151" s="55"/>
      <c r="Q151" s="83" t="s">
        <v>166</v>
      </c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5"/>
      <c r="AG151" s="70" t="s">
        <v>167</v>
      </c>
      <c r="AH151" s="71"/>
      <c r="AI151" s="71"/>
      <c r="AJ151" s="71"/>
      <c r="AK151" s="72"/>
      <c r="AL151" s="83" t="s">
        <v>86</v>
      </c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5"/>
      <c r="AX151" s="70" t="s">
        <v>171</v>
      </c>
      <c r="AY151" s="71"/>
      <c r="AZ151" s="71"/>
      <c r="BA151" s="71"/>
      <c r="BB151" s="72"/>
      <c r="BC151" s="15"/>
    </row>
    <row r="152" spans="2:55" ht="12" customHeight="1" hidden="1" outlineLevel="1">
      <c r="B152" s="2"/>
      <c r="C152" s="73"/>
      <c r="D152" s="74"/>
      <c r="E152" s="74"/>
      <c r="F152" s="74"/>
      <c r="G152" s="75"/>
      <c r="H152" s="55"/>
      <c r="I152" s="55"/>
      <c r="J152" s="55"/>
      <c r="K152" s="55"/>
      <c r="L152" s="55"/>
      <c r="M152" s="55"/>
      <c r="N152" s="55"/>
      <c r="O152" s="55"/>
      <c r="P152" s="55"/>
      <c r="Q152" s="70" t="s">
        <v>82</v>
      </c>
      <c r="R152" s="71"/>
      <c r="S152" s="71"/>
      <c r="T152" s="72"/>
      <c r="U152" s="70" t="s">
        <v>83</v>
      </c>
      <c r="V152" s="71"/>
      <c r="W152" s="71"/>
      <c r="X152" s="72"/>
      <c r="Y152" s="70" t="s">
        <v>84</v>
      </c>
      <c r="Z152" s="71"/>
      <c r="AA152" s="71"/>
      <c r="AB152" s="72"/>
      <c r="AC152" s="70" t="s">
        <v>85</v>
      </c>
      <c r="AD152" s="71"/>
      <c r="AE152" s="71"/>
      <c r="AF152" s="72"/>
      <c r="AG152" s="73"/>
      <c r="AH152" s="74"/>
      <c r="AI152" s="74"/>
      <c r="AJ152" s="74"/>
      <c r="AK152" s="75"/>
      <c r="AL152" s="70" t="s">
        <v>168</v>
      </c>
      <c r="AM152" s="71"/>
      <c r="AN152" s="71"/>
      <c r="AO152" s="72"/>
      <c r="AP152" s="70" t="s">
        <v>169</v>
      </c>
      <c r="AQ152" s="71"/>
      <c r="AR152" s="71"/>
      <c r="AS152" s="72"/>
      <c r="AT152" s="70" t="s">
        <v>170</v>
      </c>
      <c r="AU152" s="71"/>
      <c r="AV152" s="71"/>
      <c r="AW152" s="72"/>
      <c r="AX152" s="73"/>
      <c r="AY152" s="74"/>
      <c r="AZ152" s="74"/>
      <c r="BA152" s="74"/>
      <c r="BB152" s="75"/>
      <c r="BC152" s="15"/>
    </row>
    <row r="153" spans="2:55" ht="12" customHeight="1" hidden="1" outlineLevel="1">
      <c r="B153" s="2"/>
      <c r="C153" s="73"/>
      <c r="D153" s="74"/>
      <c r="E153" s="74"/>
      <c r="F153" s="74"/>
      <c r="G153" s="75"/>
      <c r="H153" s="55"/>
      <c r="I153" s="55"/>
      <c r="J153" s="55"/>
      <c r="K153" s="55"/>
      <c r="L153" s="55"/>
      <c r="M153" s="55"/>
      <c r="N153" s="55"/>
      <c r="O153" s="55"/>
      <c r="P153" s="55"/>
      <c r="Q153" s="73"/>
      <c r="R153" s="74"/>
      <c r="S153" s="74"/>
      <c r="T153" s="75"/>
      <c r="U153" s="73"/>
      <c r="V153" s="74"/>
      <c r="W153" s="74"/>
      <c r="X153" s="75"/>
      <c r="Y153" s="73"/>
      <c r="Z153" s="74"/>
      <c r="AA153" s="74"/>
      <c r="AB153" s="75"/>
      <c r="AC153" s="73"/>
      <c r="AD153" s="74"/>
      <c r="AE153" s="74"/>
      <c r="AF153" s="75"/>
      <c r="AG153" s="73"/>
      <c r="AH153" s="74"/>
      <c r="AI153" s="74"/>
      <c r="AJ153" s="74"/>
      <c r="AK153" s="75"/>
      <c r="AL153" s="73"/>
      <c r="AM153" s="74"/>
      <c r="AN153" s="74"/>
      <c r="AO153" s="75"/>
      <c r="AP153" s="73"/>
      <c r="AQ153" s="74"/>
      <c r="AR153" s="74"/>
      <c r="AS153" s="75"/>
      <c r="AT153" s="73"/>
      <c r="AU153" s="74"/>
      <c r="AV153" s="74"/>
      <c r="AW153" s="75"/>
      <c r="AX153" s="73"/>
      <c r="AY153" s="74"/>
      <c r="AZ153" s="74"/>
      <c r="BA153" s="74"/>
      <c r="BB153" s="75"/>
      <c r="BC153" s="15"/>
    </row>
    <row r="154" spans="2:55" ht="12" customHeight="1" hidden="1" outlineLevel="1">
      <c r="B154" s="2"/>
      <c r="C154" s="73"/>
      <c r="D154" s="74"/>
      <c r="E154" s="74"/>
      <c r="F154" s="74"/>
      <c r="G154" s="75"/>
      <c r="H154" s="55"/>
      <c r="I154" s="55"/>
      <c r="J154" s="55"/>
      <c r="K154" s="55"/>
      <c r="L154" s="55"/>
      <c r="M154" s="55"/>
      <c r="N154" s="55"/>
      <c r="O154" s="55"/>
      <c r="P154" s="55"/>
      <c r="Q154" s="73"/>
      <c r="R154" s="74"/>
      <c r="S154" s="74"/>
      <c r="T154" s="75"/>
      <c r="U154" s="73"/>
      <c r="V154" s="74"/>
      <c r="W154" s="74"/>
      <c r="X154" s="75"/>
      <c r="Y154" s="73"/>
      <c r="Z154" s="74"/>
      <c r="AA154" s="74"/>
      <c r="AB154" s="75"/>
      <c r="AC154" s="73"/>
      <c r="AD154" s="74"/>
      <c r="AE154" s="74"/>
      <c r="AF154" s="75"/>
      <c r="AG154" s="73"/>
      <c r="AH154" s="74"/>
      <c r="AI154" s="74"/>
      <c r="AJ154" s="74"/>
      <c r="AK154" s="75"/>
      <c r="AL154" s="73"/>
      <c r="AM154" s="74"/>
      <c r="AN154" s="74"/>
      <c r="AO154" s="75"/>
      <c r="AP154" s="73"/>
      <c r="AQ154" s="74"/>
      <c r="AR154" s="74"/>
      <c r="AS154" s="75"/>
      <c r="AT154" s="73"/>
      <c r="AU154" s="74"/>
      <c r="AV154" s="74"/>
      <c r="AW154" s="75"/>
      <c r="AX154" s="73"/>
      <c r="AY154" s="74"/>
      <c r="AZ154" s="74"/>
      <c r="BA154" s="74"/>
      <c r="BB154" s="75"/>
      <c r="BC154" s="15"/>
    </row>
    <row r="155" spans="2:55" ht="12" customHeight="1" hidden="1" outlineLevel="1">
      <c r="B155" s="2"/>
      <c r="C155" s="73"/>
      <c r="D155" s="74"/>
      <c r="E155" s="74"/>
      <c r="F155" s="74"/>
      <c r="G155" s="75"/>
      <c r="H155" s="55"/>
      <c r="I155" s="55"/>
      <c r="J155" s="55"/>
      <c r="K155" s="55"/>
      <c r="L155" s="55"/>
      <c r="M155" s="55"/>
      <c r="N155" s="55"/>
      <c r="O155" s="55"/>
      <c r="P155" s="55"/>
      <c r="Q155" s="73"/>
      <c r="R155" s="74"/>
      <c r="S155" s="74"/>
      <c r="T155" s="75"/>
      <c r="U155" s="73"/>
      <c r="V155" s="74"/>
      <c r="W155" s="74"/>
      <c r="X155" s="75"/>
      <c r="Y155" s="73"/>
      <c r="Z155" s="74"/>
      <c r="AA155" s="74"/>
      <c r="AB155" s="75"/>
      <c r="AC155" s="73"/>
      <c r="AD155" s="74"/>
      <c r="AE155" s="74"/>
      <c r="AF155" s="75"/>
      <c r="AG155" s="73"/>
      <c r="AH155" s="74"/>
      <c r="AI155" s="74"/>
      <c r="AJ155" s="74"/>
      <c r="AK155" s="75"/>
      <c r="AL155" s="73"/>
      <c r="AM155" s="74"/>
      <c r="AN155" s="74"/>
      <c r="AO155" s="75"/>
      <c r="AP155" s="73"/>
      <c r="AQ155" s="74"/>
      <c r="AR155" s="74"/>
      <c r="AS155" s="75"/>
      <c r="AT155" s="73"/>
      <c r="AU155" s="74"/>
      <c r="AV155" s="74"/>
      <c r="AW155" s="75"/>
      <c r="AX155" s="73"/>
      <c r="AY155" s="74"/>
      <c r="AZ155" s="74"/>
      <c r="BA155" s="74"/>
      <c r="BB155" s="75"/>
      <c r="BC155" s="15"/>
    </row>
    <row r="156" spans="2:55" ht="15.75" customHeight="1" hidden="1" outlineLevel="1">
      <c r="B156" s="2"/>
      <c r="C156" s="76"/>
      <c r="D156" s="77"/>
      <c r="E156" s="77"/>
      <c r="F156" s="77"/>
      <c r="G156" s="78"/>
      <c r="H156" s="55"/>
      <c r="I156" s="55"/>
      <c r="J156" s="55"/>
      <c r="K156" s="55"/>
      <c r="L156" s="55"/>
      <c r="M156" s="55"/>
      <c r="N156" s="55"/>
      <c r="O156" s="55"/>
      <c r="P156" s="55"/>
      <c r="Q156" s="76"/>
      <c r="R156" s="77"/>
      <c r="S156" s="77"/>
      <c r="T156" s="78"/>
      <c r="U156" s="76"/>
      <c r="V156" s="77"/>
      <c r="W156" s="77"/>
      <c r="X156" s="78"/>
      <c r="Y156" s="76"/>
      <c r="Z156" s="77"/>
      <c r="AA156" s="77"/>
      <c r="AB156" s="78"/>
      <c r="AC156" s="76"/>
      <c r="AD156" s="77"/>
      <c r="AE156" s="77"/>
      <c r="AF156" s="78"/>
      <c r="AG156" s="76"/>
      <c r="AH156" s="77"/>
      <c r="AI156" s="77"/>
      <c r="AJ156" s="77"/>
      <c r="AK156" s="78"/>
      <c r="AL156" s="76"/>
      <c r="AM156" s="77"/>
      <c r="AN156" s="77"/>
      <c r="AO156" s="78"/>
      <c r="AP156" s="76"/>
      <c r="AQ156" s="77"/>
      <c r="AR156" s="77"/>
      <c r="AS156" s="78"/>
      <c r="AT156" s="76"/>
      <c r="AU156" s="77"/>
      <c r="AV156" s="77"/>
      <c r="AW156" s="78"/>
      <c r="AX156" s="76"/>
      <c r="AY156" s="77"/>
      <c r="AZ156" s="77"/>
      <c r="BA156" s="77"/>
      <c r="BB156" s="78"/>
      <c r="BC156" s="15"/>
    </row>
    <row r="157" spans="2:55" ht="12" customHeight="1" hidden="1" outlineLevel="1">
      <c r="B157" s="2"/>
      <c r="C157" s="58">
        <v>1</v>
      </c>
      <c r="D157" s="58"/>
      <c r="E157" s="58"/>
      <c r="F157" s="58"/>
      <c r="G157" s="58"/>
      <c r="H157" s="58">
        <v>2</v>
      </c>
      <c r="I157" s="58"/>
      <c r="J157" s="58"/>
      <c r="K157" s="58"/>
      <c r="L157" s="58"/>
      <c r="M157" s="58">
        <v>3</v>
      </c>
      <c r="N157" s="58"/>
      <c r="O157" s="58"/>
      <c r="P157" s="58"/>
      <c r="Q157" s="58">
        <v>4</v>
      </c>
      <c r="R157" s="58"/>
      <c r="S157" s="58"/>
      <c r="T157" s="58"/>
      <c r="U157" s="58">
        <v>5</v>
      </c>
      <c r="V157" s="58"/>
      <c r="W157" s="58"/>
      <c r="X157" s="58"/>
      <c r="Y157" s="58">
        <v>6</v>
      </c>
      <c r="Z157" s="58"/>
      <c r="AA157" s="58"/>
      <c r="AB157" s="58"/>
      <c r="AC157" s="58">
        <v>7</v>
      </c>
      <c r="AD157" s="58"/>
      <c r="AE157" s="58"/>
      <c r="AF157" s="58"/>
      <c r="AG157" s="58">
        <v>8</v>
      </c>
      <c r="AH157" s="58"/>
      <c r="AI157" s="58"/>
      <c r="AJ157" s="58"/>
      <c r="AK157" s="58"/>
      <c r="AL157" s="58">
        <v>9</v>
      </c>
      <c r="AM157" s="58"/>
      <c r="AN157" s="58"/>
      <c r="AO157" s="58"/>
      <c r="AP157" s="58">
        <v>10</v>
      </c>
      <c r="AQ157" s="58"/>
      <c r="AR157" s="58"/>
      <c r="AS157" s="58"/>
      <c r="AT157" s="58">
        <v>11</v>
      </c>
      <c r="AU157" s="58"/>
      <c r="AV157" s="58"/>
      <c r="AW157" s="58"/>
      <c r="AX157" s="58">
        <v>12</v>
      </c>
      <c r="AY157" s="58"/>
      <c r="AZ157" s="58"/>
      <c r="BA157" s="58"/>
      <c r="BB157" s="58"/>
      <c r="BC157" s="15"/>
    </row>
    <row r="158" spans="2:55" ht="12" customHeight="1" hidden="1" outlineLevel="1">
      <c r="B158" s="2"/>
      <c r="C158" s="79"/>
      <c r="D158" s="79"/>
      <c r="E158" s="79"/>
      <c r="F158" s="79"/>
      <c r="G158" s="79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>
        <f>SUM(H158-M158-Q158-U158-Y158-AC158)</f>
        <v>0</v>
      </c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>
        <f>SUM(AL158+AP158)</f>
        <v>0</v>
      </c>
      <c r="AU158" s="65"/>
      <c r="AV158" s="65"/>
      <c r="AW158" s="65"/>
      <c r="AX158" s="65">
        <f>SUM(H158-AT158)</f>
        <v>0</v>
      </c>
      <c r="AY158" s="65"/>
      <c r="AZ158" s="65"/>
      <c r="BA158" s="65"/>
      <c r="BB158" s="65"/>
      <c r="BC158" s="15"/>
    </row>
    <row r="159" spans="2:55" ht="12" customHeight="1" hidden="1" outlineLevel="1">
      <c r="B159" s="2"/>
      <c r="C159" s="59"/>
      <c r="D159" s="59"/>
      <c r="E159" s="59"/>
      <c r="F159" s="59"/>
      <c r="G159" s="59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>
        <f aca="true" t="shared" si="6" ref="AG159:AG169">SUM(H159-M159-Q159-U159-Y159-AC159)</f>
        <v>0</v>
      </c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>
        <f aca="true" t="shared" si="7" ref="AT159:AT169">SUM(AL159+AP159)</f>
        <v>0</v>
      </c>
      <c r="AU159" s="60"/>
      <c r="AV159" s="60"/>
      <c r="AW159" s="60"/>
      <c r="AX159" s="60">
        <f aca="true" t="shared" si="8" ref="AX159:AX169">SUM(H159-AT159)</f>
        <v>0</v>
      </c>
      <c r="AY159" s="60"/>
      <c r="AZ159" s="60"/>
      <c r="BA159" s="60"/>
      <c r="BB159" s="60"/>
      <c r="BC159" s="15"/>
    </row>
    <row r="160" spans="2:55" ht="12" customHeight="1" hidden="1" outlineLevel="1">
      <c r="B160" s="2"/>
      <c r="C160" s="59"/>
      <c r="D160" s="59"/>
      <c r="E160" s="59"/>
      <c r="F160" s="59"/>
      <c r="G160" s="59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>
        <f t="shared" si="6"/>
        <v>0</v>
      </c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>
        <f t="shared" si="7"/>
        <v>0</v>
      </c>
      <c r="AU160" s="60"/>
      <c r="AV160" s="60"/>
      <c r="AW160" s="60"/>
      <c r="AX160" s="60">
        <f t="shared" si="8"/>
        <v>0</v>
      </c>
      <c r="AY160" s="60"/>
      <c r="AZ160" s="60"/>
      <c r="BA160" s="60"/>
      <c r="BB160" s="60"/>
      <c r="BC160" s="15"/>
    </row>
    <row r="161" spans="2:55" ht="12" customHeight="1" hidden="1" outlineLevel="1">
      <c r="B161" s="2"/>
      <c r="C161" s="59"/>
      <c r="D161" s="59"/>
      <c r="E161" s="59"/>
      <c r="F161" s="59"/>
      <c r="G161" s="59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>
        <f t="shared" si="6"/>
        <v>0</v>
      </c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>
        <f t="shared" si="7"/>
        <v>0</v>
      </c>
      <c r="AU161" s="60"/>
      <c r="AV161" s="60"/>
      <c r="AW161" s="60"/>
      <c r="AX161" s="60">
        <f t="shared" si="8"/>
        <v>0</v>
      </c>
      <c r="AY161" s="60"/>
      <c r="AZ161" s="60"/>
      <c r="BA161" s="60"/>
      <c r="BB161" s="60"/>
      <c r="BC161" s="15"/>
    </row>
    <row r="162" spans="2:55" ht="12" customHeight="1" hidden="1" outlineLevel="1">
      <c r="B162" s="2"/>
      <c r="C162" s="59"/>
      <c r="D162" s="59"/>
      <c r="E162" s="59"/>
      <c r="F162" s="59"/>
      <c r="G162" s="59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>
        <f t="shared" si="6"/>
        <v>0</v>
      </c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>
        <f t="shared" si="7"/>
        <v>0</v>
      </c>
      <c r="AU162" s="60"/>
      <c r="AV162" s="60"/>
      <c r="AW162" s="60"/>
      <c r="AX162" s="60">
        <f t="shared" si="8"/>
        <v>0</v>
      </c>
      <c r="AY162" s="60"/>
      <c r="AZ162" s="60"/>
      <c r="BA162" s="60"/>
      <c r="BB162" s="60"/>
      <c r="BC162" s="15"/>
    </row>
    <row r="163" spans="2:55" ht="12" customHeight="1" hidden="1" outlineLevel="1">
      <c r="B163" s="2"/>
      <c r="C163" s="59"/>
      <c r="D163" s="59"/>
      <c r="E163" s="59"/>
      <c r="F163" s="59"/>
      <c r="G163" s="59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>
        <f t="shared" si="6"/>
        <v>0</v>
      </c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>
        <f t="shared" si="7"/>
        <v>0</v>
      </c>
      <c r="AU163" s="60"/>
      <c r="AV163" s="60"/>
      <c r="AW163" s="60"/>
      <c r="AX163" s="60">
        <f t="shared" si="8"/>
        <v>0</v>
      </c>
      <c r="AY163" s="60"/>
      <c r="AZ163" s="60"/>
      <c r="BA163" s="60"/>
      <c r="BB163" s="60"/>
      <c r="BC163" s="15"/>
    </row>
    <row r="164" spans="2:55" ht="12" customHeight="1" hidden="1" outlineLevel="1">
      <c r="B164" s="2"/>
      <c r="C164" s="59"/>
      <c r="D164" s="59"/>
      <c r="E164" s="59"/>
      <c r="F164" s="59"/>
      <c r="G164" s="59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>
        <f t="shared" si="6"/>
        <v>0</v>
      </c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>
        <f t="shared" si="7"/>
        <v>0</v>
      </c>
      <c r="AU164" s="60"/>
      <c r="AV164" s="60"/>
      <c r="AW164" s="60"/>
      <c r="AX164" s="60">
        <f t="shared" si="8"/>
        <v>0</v>
      </c>
      <c r="AY164" s="60"/>
      <c r="AZ164" s="60"/>
      <c r="BA164" s="60"/>
      <c r="BB164" s="60"/>
      <c r="BC164" s="15"/>
    </row>
    <row r="165" spans="2:55" ht="12" customHeight="1" hidden="1" outlineLevel="1">
      <c r="B165" s="2"/>
      <c r="C165" s="59"/>
      <c r="D165" s="59"/>
      <c r="E165" s="59"/>
      <c r="F165" s="59"/>
      <c r="G165" s="59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>
        <f t="shared" si="6"/>
        <v>0</v>
      </c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>
        <f t="shared" si="7"/>
        <v>0</v>
      </c>
      <c r="AU165" s="60"/>
      <c r="AV165" s="60"/>
      <c r="AW165" s="60"/>
      <c r="AX165" s="60">
        <f t="shared" si="8"/>
        <v>0</v>
      </c>
      <c r="AY165" s="60"/>
      <c r="AZ165" s="60"/>
      <c r="BA165" s="60"/>
      <c r="BB165" s="60"/>
      <c r="BC165" s="15"/>
    </row>
    <row r="166" spans="2:55" ht="12" customHeight="1" hidden="1" outlineLevel="1">
      <c r="B166" s="2"/>
      <c r="C166" s="59"/>
      <c r="D166" s="59"/>
      <c r="E166" s="59"/>
      <c r="F166" s="59"/>
      <c r="G166" s="59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>
        <f t="shared" si="6"/>
        <v>0</v>
      </c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>
        <f t="shared" si="7"/>
        <v>0</v>
      </c>
      <c r="AU166" s="60"/>
      <c r="AV166" s="60"/>
      <c r="AW166" s="60"/>
      <c r="AX166" s="60">
        <f t="shared" si="8"/>
        <v>0</v>
      </c>
      <c r="AY166" s="60"/>
      <c r="AZ166" s="60"/>
      <c r="BA166" s="60"/>
      <c r="BB166" s="60"/>
      <c r="BC166" s="15"/>
    </row>
    <row r="167" spans="2:55" ht="12" customHeight="1" hidden="1" outlineLevel="1">
      <c r="B167" s="2"/>
      <c r="C167" s="59"/>
      <c r="D167" s="59"/>
      <c r="E167" s="59"/>
      <c r="F167" s="59"/>
      <c r="G167" s="59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>
        <f t="shared" si="6"/>
        <v>0</v>
      </c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>
        <f t="shared" si="7"/>
        <v>0</v>
      </c>
      <c r="AU167" s="60"/>
      <c r="AV167" s="60"/>
      <c r="AW167" s="60"/>
      <c r="AX167" s="60">
        <f t="shared" si="8"/>
        <v>0</v>
      </c>
      <c r="AY167" s="60"/>
      <c r="AZ167" s="60"/>
      <c r="BA167" s="60"/>
      <c r="BB167" s="60"/>
      <c r="BC167" s="15"/>
    </row>
    <row r="168" spans="2:55" ht="12" customHeight="1" hidden="1" outlineLevel="1">
      <c r="B168" s="2"/>
      <c r="C168" s="59"/>
      <c r="D168" s="59"/>
      <c r="E168" s="59"/>
      <c r="F168" s="59"/>
      <c r="G168" s="59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>
        <f t="shared" si="6"/>
        <v>0</v>
      </c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>
        <f t="shared" si="7"/>
        <v>0</v>
      </c>
      <c r="AU168" s="60"/>
      <c r="AV168" s="60"/>
      <c r="AW168" s="60"/>
      <c r="AX168" s="60">
        <f t="shared" si="8"/>
        <v>0</v>
      </c>
      <c r="AY168" s="60"/>
      <c r="AZ168" s="60"/>
      <c r="BA168" s="60"/>
      <c r="BB168" s="60"/>
      <c r="BC168" s="15"/>
    </row>
    <row r="169" spans="2:55" ht="12" customHeight="1" hidden="1" outlineLevel="1">
      <c r="B169" s="2"/>
      <c r="C169" s="67"/>
      <c r="D169" s="67"/>
      <c r="E169" s="67"/>
      <c r="F169" s="67"/>
      <c r="G169" s="67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>
        <f t="shared" si="6"/>
        <v>0</v>
      </c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>
        <f t="shared" si="7"/>
        <v>0</v>
      </c>
      <c r="AU169" s="61"/>
      <c r="AV169" s="61"/>
      <c r="AW169" s="61"/>
      <c r="AX169" s="61">
        <f t="shared" si="8"/>
        <v>0</v>
      </c>
      <c r="AY169" s="61"/>
      <c r="AZ169" s="61"/>
      <c r="BA169" s="61"/>
      <c r="BB169" s="61"/>
      <c r="BC169" s="15"/>
    </row>
    <row r="170" spans="2:55" ht="12" customHeight="1" hidden="1" outlineLevel="1">
      <c r="B170" s="2"/>
      <c r="C170" s="23"/>
      <c r="D170" s="23"/>
      <c r="E170" s="23"/>
      <c r="F170" s="23"/>
      <c r="G170" s="23"/>
      <c r="H170" s="23"/>
      <c r="I170" s="23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15"/>
    </row>
    <row r="171" spans="2:55" ht="12" customHeight="1" hidden="1" outlineLevel="1">
      <c r="B171" s="2"/>
      <c r="C171" s="98" t="s">
        <v>165</v>
      </c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15"/>
    </row>
    <row r="172" spans="2:55" ht="12" customHeight="1" collapsed="1">
      <c r="B172" s="2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15"/>
    </row>
    <row r="173" spans="2:55" ht="12" customHeight="1" hidden="1" outlineLevel="1">
      <c r="B173" s="13"/>
      <c r="C173" s="62" t="s">
        <v>77</v>
      </c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14"/>
    </row>
    <row r="174" spans="2:55" ht="12" customHeight="1" hidden="1" outlineLevel="1">
      <c r="B174" s="2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15"/>
    </row>
    <row r="175" spans="2:55" ht="12" customHeight="1" hidden="1" outlineLevel="1">
      <c r="B175" s="2"/>
      <c r="C175" s="69" t="s">
        <v>78</v>
      </c>
      <c r="D175" s="69"/>
      <c r="E175" s="69"/>
      <c r="F175" s="69"/>
      <c r="G175" s="69"/>
      <c r="H175" s="69"/>
      <c r="I175" s="69"/>
      <c r="J175" s="69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9" t="s">
        <v>79</v>
      </c>
      <c r="AU175" s="57"/>
      <c r="AV175" s="57"/>
      <c r="AW175" s="57"/>
      <c r="AX175" s="57"/>
      <c r="AY175" s="95" t="s">
        <v>80</v>
      </c>
      <c r="AZ175" s="95"/>
      <c r="BA175" s="9"/>
      <c r="BB175" s="9"/>
      <c r="BC175" s="15"/>
    </row>
    <row r="176" spans="2:55" ht="12" customHeight="1" hidden="1" outlineLevel="1">
      <c r="B176" s="2"/>
      <c r="C176" s="9"/>
      <c r="D176" s="9"/>
      <c r="E176" s="9"/>
      <c r="F176" s="9"/>
      <c r="G176" s="9"/>
      <c r="H176" s="9"/>
      <c r="I176" s="9"/>
      <c r="J176" s="9"/>
      <c r="K176" s="56" t="s">
        <v>134</v>
      </c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9"/>
      <c r="AU176" s="9"/>
      <c r="AV176" s="9"/>
      <c r="AW176" s="9"/>
      <c r="AX176" s="9"/>
      <c r="AY176" s="9"/>
      <c r="AZ176" s="9"/>
      <c r="BA176" s="9"/>
      <c r="BB176" s="9"/>
      <c r="BC176" s="15"/>
    </row>
    <row r="177" spans="2:55" ht="12" customHeight="1" hidden="1" outlineLevel="1">
      <c r="B177" s="2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86" t="s">
        <v>42</v>
      </c>
      <c r="BA177" s="86"/>
      <c r="BB177" s="86"/>
      <c r="BC177" s="15"/>
    </row>
    <row r="178" spans="2:55" ht="12" customHeight="1" hidden="1" outlineLevel="1">
      <c r="B178" s="2"/>
      <c r="C178" s="70" t="s">
        <v>81</v>
      </c>
      <c r="D178" s="71"/>
      <c r="E178" s="71"/>
      <c r="F178" s="71"/>
      <c r="G178" s="72"/>
      <c r="H178" s="55" t="s">
        <v>172</v>
      </c>
      <c r="I178" s="55"/>
      <c r="J178" s="55"/>
      <c r="K178" s="55"/>
      <c r="L178" s="55"/>
      <c r="M178" s="55" t="s">
        <v>173</v>
      </c>
      <c r="N178" s="55"/>
      <c r="O178" s="55"/>
      <c r="P178" s="55"/>
      <c r="Q178" s="83" t="s">
        <v>166</v>
      </c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5"/>
      <c r="AG178" s="70" t="s">
        <v>167</v>
      </c>
      <c r="AH178" s="71"/>
      <c r="AI178" s="71"/>
      <c r="AJ178" s="71"/>
      <c r="AK178" s="72"/>
      <c r="AL178" s="83" t="s">
        <v>86</v>
      </c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5"/>
      <c r="AX178" s="70" t="s">
        <v>171</v>
      </c>
      <c r="AY178" s="71"/>
      <c r="AZ178" s="71"/>
      <c r="BA178" s="71"/>
      <c r="BB178" s="72"/>
      <c r="BC178" s="15"/>
    </row>
    <row r="179" spans="2:55" ht="12" customHeight="1" hidden="1" outlineLevel="1">
      <c r="B179" s="2"/>
      <c r="C179" s="73"/>
      <c r="D179" s="74"/>
      <c r="E179" s="74"/>
      <c r="F179" s="74"/>
      <c r="G179" s="75"/>
      <c r="H179" s="55"/>
      <c r="I179" s="55"/>
      <c r="J179" s="55"/>
      <c r="K179" s="55"/>
      <c r="L179" s="55"/>
      <c r="M179" s="55"/>
      <c r="N179" s="55"/>
      <c r="O179" s="55"/>
      <c r="P179" s="55"/>
      <c r="Q179" s="70" t="s">
        <v>82</v>
      </c>
      <c r="R179" s="71"/>
      <c r="S179" s="71"/>
      <c r="T179" s="72"/>
      <c r="U179" s="70" t="s">
        <v>83</v>
      </c>
      <c r="V179" s="71"/>
      <c r="W179" s="71"/>
      <c r="X179" s="72"/>
      <c r="Y179" s="70" t="s">
        <v>84</v>
      </c>
      <c r="Z179" s="71"/>
      <c r="AA179" s="71"/>
      <c r="AB179" s="72"/>
      <c r="AC179" s="70" t="s">
        <v>85</v>
      </c>
      <c r="AD179" s="71"/>
      <c r="AE179" s="71"/>
      <c r="AF179" s="72"/>
      <c r="AG179" s="73"/>
      <c r="AH179" s="74"/>
      <c r="AI179" s="74"/>
      <c r="AJ179" s="74"/>
      <c r="AK179" s="75"/>
      <c r="AL179" s="70" t="s">
        <v>168</v>
      </c>
      <c r="AM179" s="71"/>
      <c r="AN179" s="71"/>
      <c r="AO179" s="72"/>
      <c r="AP179" s="70" t="s">
        <v>169</v>
      </c>
      <c r="AQ179" s="71"/>
      <c r="AR179" s="71"/>
      <c r="AS179" s="72"/>
      <c r="AT179" s="70" t="s">
        <v>170</v>
      </c>
      <c r="AU179" s="71"/>
      <c r="AV179" s="71"/>
      <c r="AW179" s="72"/>
      <c r="AX179" s="73"/>
      <c r="AY179" s="74"/>
      <c r="AZ179" s="74"/>
      <c r="BA179" s="74"/>
      <c r="BB179" s="75"/>
      <c r="BC179" s="15"/>
    </row>
    <row r="180" spans="2:55" ht="12" customHeight="1" hidden="1" outlineLevel="1">
      <c r="B180" s="2"/>
      <c r="C180" s="73"/>
      <c r="D180" s="74"/>
      <c r="E180" s="74"/>
      <c r="F180" s="74"/>
      <c r="G180" s="75"/>
      <c r="H180" s="55"/>
      <c r="I180" s="55"/>
      <c r="J180" s="55"/>
      <c r="K180" s="55"/>
      <c r="L180" s="55"/>
      <c r="M180" s="55"/>
      <c r="N180" s="55"/>
      <c r="O180" s="55"/>
      <c r="P180" s="55"/>
      <c r="Q180" s="73"/>
      <c r="R180" s="74"/>
      <c r="S180" s="74"/>
      <c r="T180" s="75"/>
      <c r="U180" s="73"/>
      <c r="V180" s="74"/>
      <c r="W180" s="74"/>
      <c r="X180" s="75"/>
      <c r="Y180" s="73"/>
      <c r="Z180" s="74"/>
      <c r="AA180" s="74"/>
      <c r="AB180" s="75"/>
      <c r="AC180" s="73"/>
      <c r="AD180" s="74"/>
      <c r="AE180" s="74"/>
      <c r="AF180" s="75"/>
      <c r="AG180" s="73"/>
      <c r="AH180" s="74"/>
      <c r="AI180" s="74"/>
      <c r="AJ180" s="74"/>
      <c r="AK180" s="75"/>
      <c r="AL180" s="73"/>
      <c r="AM180" s="74"/>
      <c r="AN180" s="74"/>
      <c r="AO180" s="75"/>
      <c r="AP180" s="73"/>
      <c r="AQ180" s="74"/>
      <c r="AR180" s="74"/>
      <c r="AS180" s="75"/>
      <c r="AT180" s="73"/>
      <c r="AU180" s="74"/>
      <c r="AV180" s="74"/>
      <c r="AW180" s="75"/>
      <c r="AX180" s="73"/>
      <c r="AY180" s="74"/>
      <c r="AZ180" s="74"/>
      <c r="BA180" s="74"/>
      <c r="BB180" s="75"/>
      <c r="BC180" s="15"/>
    </row>
    <row r="181" spans="2:55" ht="12" customHeight="1" hidden="1" outlineLevel="1">
      <c r="B181" s="2"/>
      <c r="C181" s="73"/>
      <c r="D181" s="74"/>
      <c r="E181" s="74"/>
      <c r="F181" s="74"/>
      <c r="G181" s="75"/>
      <c r="H181" s="55"/>
      <c r="I181" s="55"/>
      <c r="J181" s="55"/>
      <c r="K181" s="55"/>
      <c r="L181" s="55"/>
      <c r="M181" s="55"/>
      <c r="N181" s="55"/>
      <c r="O181" s="55"/>
      <c r="P181" s="55"/>
      <c r="Q181" s="73"/>
      <c r="R181" s="74"/>
      <c r="S181" s="74"/>
      <c r="T181" s="75"/>
      <c r="U181" s="73"/>
      <c r="V181" s="74"/>
      <c r="W181" s="74"/>
      <c r="X181" s="75"/>
      <c r="Y181" s="73"/>
      <c r="Z181" s="74"/>
      <c r="AA181" s="74"/>
      <c r="AB181" s="75"/>
      <c r="AC181" s="73"/>
      <c r="AD181" s="74"/>
      <c r="AE181" s="74"/>
      <c r="AF181" s="75"/>
      <c r="AG181" s="73"/>
      <c r="AH181" s="74"/>
      <c r="AI181" s="74"/>
      <c r="AJ181" s="74"/>
      <c r="AK181" s="75"/>
      <c r="AL181" s="73"/>
      <c r="AM181" s="74"/>
      <c r="AN181" s="74"/>
      <c r="AO181" s="75"/>
      <c r="AP181" s="73"/>
      <c r="AQ181" s="74"/>
      <c r="AR181" s="74"/>
      <c r="AS181" s="75"/>
      <c r="AT181" s="73"/>
      <c r="AU181" s="74"/>
      <c r="AV181" s="74"/>
      <c r="AW181" s="75"/>
      <c r="AX181" s="73"/>
      <c r="AY181" s="74"/>
      <c r="AZ181" s="74"/>
      <c r="BA181" s="74"/>
      <c r="BB181" s="75"/>
      <c r="BC181" s="15"/>
    </row>
    <row r="182" spans="2:55" ht="12" customHeight="1" hidden="1" outlineLevel="1">
      <c r="B182" s="2"/>
      <c r="C182" s="73"/>
      <c r="D182" s="74"/>
      <c r="E182" s="74"/>
      <c r="F182" s="74"/>
      <c r="G182" s="75"/>
      <c r="H182" s="55"/>
      <c r="I182" s="55"/>
      <c r="J182" s="55"/>
      <c r="K182" s="55"/>
      <c r="L182" s="55"/>
      <c r="M182" s="55"/>
      <c r="N182" s="55"/>
      <c r="O182" s="55"/>
      <c r="P182" s="55"/>
      <c r="Q182" s="73"/>
      <c r="R182" s="74"/>
      <c r="S182" s="74"/>
      <c r="T182" s="75"/>
      <c r="U182" s="73"/>
      <c r="V182" s="74"/>
      <c r="W182" s="74"/>
      <c r="X182" s="75"/>
      <c r="Y182" s="73"/>
      <c r="Z182" s="74"/>
      <c r="AA182" s="74"/>
      <c r="AB182" s="75"/>
      <c r="AC182" s="73"/>
      <c r="AD182" s="74"/>
      <c r="AE182" s="74"/>
      <c r="AF182" s="75"/>
      <c r="AG182" s="73"/>
      <c r="AH182" s="74"/>
      <c r="AI182" s="74"/>
      <c r="AJ182" s="74"/>
      <c r="AK182" s="75"/>
      <c r="AL182" s="73"/>
      <c r="AM182" s="74"/>
      <c r="AN182" s="74"/>
      <c r="AO182" s="75"/>
      <c r="AP182" s="73"/>
      <c r="AQ182" s="74"/>
      <c r="AR182" s="74"/>
      <c r="AS182" s="75"/>
      <c r="AT182" s="73"/>
      <c r="AU182" s="74"/>
      <c r="AV182" s="74"/>
      <c r="AW182" s="75"/>
      <c r="AX182" s="73"/>
      <c r="AY182" s="74"/>
      <c r="AZ182" s="74"/>
      <c r="BA182" s="74"/>
      <c r="BB182" s="75"/>
      <c r="BC182" s="15"/>
    </row>
    <row r="183" spans="2:55" ht="15.75" customHeight="1" hidden="1" outlineLevel="1">
      <c r="B183" s="2"/>
      <c r="C183" s="76"/>
      <c r="D183" s="77"/>
      <c r="E183" s="77"/>
      <c r="F183" s="77"/>
      <c r="G183" s="78"/>
      <c r="H183" s="55"/>
      <c r="I183" s="55"/>
      <c r="J183" s="55"/>
      <c r="K183" s="55"/>
      <c r="L183" s="55"/>
      <c r="M183" s="55"/>
      <c r="N183" s="55"/>
      <c r="O183" s="55"/>
      <c r="P183" s="55"/>
      <c r="Q183" s="76"/>
      <c r="R183" s="77"/>
      <c r="S183" s="77"/>
      <c r="T183" s="78"/>
      <c r="U183" s="76"/>
      <c r="V183" s="77"/>
      <c r="W183" s="77"/>
      <c r="X183" s="78"/>
      <c r="Y183" s="76"/>
      <c r="Z183" s="77"/>
      <c r="AA183" s="77"/>
      <c r="AB183" s="78"/>
      <c r="AC183" s="76"/>
      <c r="AD183" s="77"/>
      <c r="AE183" s="77"/>
      <c r="AF183" s="78"/>
      <c r="AG183" s="76"/>
      <c r="AH183" s="77"/>
      <c r="AI183" s="77"/>
      <c r="AJ183" s="77"/>
      <c r="AK183" s="78"/>
      <c r="AL183" s="76"/>
      <c r="AM183" s="77"/>
      <c r="AN183" s="77"/>
      <c r="AO183" s="78"/>
      <c r="AP183" s="76"/>
      <c r="AQ183" s="77"/>
      <c r="AR183" s="77"/>
      <c r="AS183" s="78"/>
      <c r="AT183" s="76"/>
      <c r="AU183" s="77"/>
      <c r="AV183" s="77"/>
      <c r="AW183" s="78"/>
      <c r="AX183" s="76"/>
      <c r="AY183" s="77"/>
      <c r="AZ183" s="77"/>
      <c r="BA183" s="77"/>
      <c r="BB183" s="78"/>
      <c r="BC183" s="15"/>
    </row>
    <row r="184" spans="2:55" ht="12" customHeight="1" hidden="1" outlineLevel="1">
      <c r="B184" s="2"/>
      <c r="C184" s="58">
        <v>1</v>
      </c>
      <c r="D184" s="58"/>
      <c r="E184" s="58"/>
      <c r="F184" s="58"/>
      <c r="G184" s="58"/>
      <c r="H184" s="58">
        <v>2</v>
      </c>
      <c r="I184" s="58"/>
      <c r="J184" s="58"/>
      <c r="K184" s="58"/>
      <c r="L184" s="58"/>
      <c r="M184" s="58">
        <v>3</v>
      </c>
      <c r="N184" s="58"/>
      <c r="O184" s="58"/>
      <c r="P184" s="58"/>
      <c r="Q184" s="58">
        <v>4</v>
      </c>
      <c r="R184" s="58"/>
      <c r="S184" s="58"/>
      <c r="T184" s="58"/>
      <c r="U184" s="58">
        <v>5</v>
      </c>
      <c r="V184" s="58"/>
      <c r="W184" s="58"/>
      <c r="X184" s="58"/>
      <c r="Y184" s="58">
        <v>6</v>
      </c>
      <c r="Z184" s="58"/>
      <c r="AA184" s="58"/>
      <c r="AB184" s="58"/>
      <c r="AC184" s="58">
        <v>7</v>
      </c>
      <c r="AD184" s="58"/>
      <c r="AE184" s="58"/>
      <c r="AF184" s="58"/>
      <c r="AG184" s="58">
        <v>8</v>
      </c>
      <c r="AH184" s="58"/>
      <c r="AI184" s="58"/>
      <c r="AJ184" s="58"/>
      <c r="AK184" s="58"/>
      <c r="AL184" s="58">
        <v>9</v>
      </c>
      <c r="AM184" s="58"/>
      <c r="AN184" s="58"/>
      <c r="AO184" s="58"/>
      <c r="AP184" s="58">
        <v>10</v>
      </c>
      <c r="AQ184" s="58"/>
      <c r="AR184" s="58"/>
      <c r="AS184" s="58"/>
      <c r="AT184" s="58">
        <v>11</v>
      </c>
      <c r="AU184" s="58"/>
      <c r="AV184" s="58"/>
      <c r="AW184" s="58"/>
      <c r="AX184" s="58">
        <v>12</v>
      </c>
      <c r="AY184" s="58"/>
      <c r="AZ184" s="58"/>
      <c r="BA184" s="58"/>
      <c r="BB184" s="58"/>
      <c r="BC184" s="15"/>
    </row>
    <row r="185" spans="2:55" ht="12" customHeight="1" hidden="1" outlineLevel="1">
      <c r="B185" s="2"/>
      <c r="C185" s="79"/>
      <c r="D185" s="79"/>
      <c r="E185" s="79"/>
      <c r="F185" s="79"/>
      <c r="G185" s="79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>
        <f>SUM(H185-M185-Q185-U185-Y185-AC185)</f>
        <v>0</v>
      </c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>
        <f>SUM(AL185+AP185)</f>
        <v>0</v>
      </c>
      <c r="AU185" s="65"/>
      <c r="AV185" s="65"/>
      <c r="AW185" s="65"/>
      <c r="AX185" s="65">
        <f>SUM(H185-AT185)</f>
        <v>0</v>
      </c>
      <c r="AY185" s="65"/>
      <c r="AZ185" s="65"/>
      <c r="BA185" s="65"/>
      <c r="BB185" s="65"/>
      <c r="BC185" s="15"/>
    </row>
    <row r="186" spans="2:55" ht="12" customHeight="1" hidden="1" outlineLevel="1">
      <c r="B186" s="2"/>
      <c r="C186" s="59"/>
      <c r="D186" s="59"/>
      <c r="E186" s="59"/>
      <c r="F186" s="59"/>
      <c r="G186" s="59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>
        <f aca="true" t="shared" si="9" ref="AG186:AG196">SUM(H186-M186-Q186-U186-Y186-AC186)</f>
        <v>0</v>
      </c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>
        <f aca="true" t="shared" si="10" ref="AT186:AT196">SUM(AL186+AP186)</f>
        <v>0</v>
      </c>
      <c r="AU186" s="60"/>
      <c r="AV186" s="60"/>
      <c r="AW186" s="60"/>
      <c r="AX186" s="60">
        <f aca="true" t="shared" si="11" ref="AX186:AX196">SUM(H186-AT186)</f>
        <v>0</v>
      </c>
      <c r="AY186" s="60"/>
      <c r="AZ186" s="60"/>
      <c r="BA186" s="60"/>
      <c r="BB186" s="60"/>
      <c r="BC186" s="15"/>
    </row>
    <row r="187" spans="2:55" ht="12" customHeight="1" hidden="1" outlineLevel="1">
      <c r="B187" s="2"/>
      <c r="C187" s="59"/>
      <c r="D187" s="59"/>
      <c r="E187" s="59"/>
      <c r="F187" s="59"/>
      <c r="G187" s="59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>
        <f t="shared" si="9"/>
        <v>0</v>
      </c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>
        <f t="shared" si="10"/>
        <v>0</v>
      </c>
      <c r="AU187" s="60"/>
      <c r="AV187" s="60"/>
      <c r="AW187" s="60"/>
      <c r="AX187" s="60">
        <f t="shared" si="11"/>
        <v>0</v>
      </c>
      <c r="AY187" s="60"/>
      <c r="AZ187" s="60"/>
      <c r="BA187" s="60"/>
      <c r="BB187" s="60"/>
      <c r="BC187" s="15"/>
    </row>
    <row r="188" spans="2:55" ht="12" customHeight="1" hidden="1" outlineLevel="1">
      <c r="B188" s="2"/>
      <c r="C188" s="59"/>
      <c r="D188" s="59"/>
      <c r="E188" s="59"/>
      <c r="F188" s="59"/>
      <c r="G188" s="59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>
        <f t="shared" si="9"/>
        <v>0</v>
      </c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>
        <f t="shared" si="10"/>
        <v>0</v>
      </c>
      <c r="AU188" s="60"/>
      <c r="AV188" s="60"/>
      <c r="AW188" s="60"/>
      <c r="AX188" s="60">
        <f t="shared" si="11"/>
        <v>0</v>
      </c>
      <c r="AY188" s="60"/>
      <c r="AZ188" s="60"/>
      <c r="BA188" s="60"/>
      <c r="BB188" s="60"/>
      <c r="BC188" s="15"/>
    </row>
    <row r="189" spans="2:55" ht="12" customHeight="1" hidden="1" outlineLevel="1">
      <c r="B189" s="2"/>
      <c r="C189" s="59"/>
      <c r="D189" s="59"/>
      <c r="E189" s="59"/>
      <c r="F189" s="59"/>
      <c r="G189" s="59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>
        <f t="shared" si="9"/>
        <v>0</v>
      </c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>
        <f t="shared" si="10"/>
        <v>0</v>
      </c>
      <c r="AU189" s="60"/>
      <c r="AV189" s="60"/>
      <c r="AW189" s="60"/>
      <c r="AX189" s="60">
        <f t="shared" si="11"/>
        <v>0</v>
      </c>
      <c r="AY189" s="60"/>
      <c r="AZ189" s="60"/>
      <c r="BA189" s="60"/>
      <c r="BB189" s="60"/>
      <c r="BC189" s="15"/>
    </row>
    <row r="190" spans="2:55" ht="12" customHeight="1" hidden="1" outlineLevel="1">
      <c r="B190" s="2"/>
      <c r="C190" s="59"/>
      <c r="D190" s="59"/>
      <c r="E190" s="59"/>
      <c r="F190" s="59"/>
      <c r="G190" s="59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>
        <f t="shared" si="9"/>
        <v>0</v>
      </c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>
        <f t="shared" si="10"/>
        <v>0</v>
      </c>
      <c r="AU190" s="60"/>
      <c r="AV190" s="60"/>
      <c r="AW190" s="60"/>
      <c r="AX190" s="60">
        <f t="shared" si="11"/>
        <v>0</v>
      </c>
      <c r="AY190" s="60"/>
      <c r="AZ190" s="60"/>
      <c r="BA190" s="60"/>
      <c r="BB190" s="60"/>
      <c r="BC190" s="15"/>
    </row>
    <row r="191" spans="2:55" ht="12" customHeight="1" hidden="1" outlineLevel="1">
      <c r="B191" s="2"/>
      <c r="C191" s="59"/>
      <c r="D191" s="59"/>
      <c r="E191" s="59"/>
      <c r="F191" s="59"/>
      <c r="G191" s="59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>
        <f t="shared" si="9"/>
        <v>0</v>
      </c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>
        <f t="shared" si="10"/>
        <v>0</v>
      </c>
      <c r="AU191" s="60"/>
      <c r="AV191" s="60"/>
      <c r="AW191" s="60"/>
      <c r="AX191" s="60">
        <f t="shared" si="11"/>
        <v>0</v>
      </c>
      <c r="AY191" s="60"/>
      <c r="AZ191" s="60"/>
      <c r="BA191" s="60"/>
      <c r="BB191" s="60"/>
      <c r="BC191" s="15"/>
    </row>
    <row r="192" spans="2:55" ht="12" customHeight="1" hidden="1" outlineLevel="1">
      <c r="B192" s="2"/>
      <c r="C192" s="59"/>
      <c r="D192" s="59"/>
      <c r="E192" s="59"/>
      <c r="F192" s="59"/>
      <c r="G192" s="59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>
        <f t="shared" si="9"/>
        <v>0</v>
      </c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>
        <f t="shared" si="10"/>
        <v>0</v>
      </c>
      <c r="AU192" s="60"/>
      <c r="AV192" s="60"/>
      <c r="AW192" s="60"/>
      <c r="AX192" s="60">
        <f t="shared" si="11"/>
        <v>0</v>
      </c>
      <c r="AY192" s="60"/>
      <c r="AZ192" s="60"/>
      <c r="BA192" s="60"/>
      <c r="BB192" s="60"/>
      <c r="BC192" s="15"/>
    </row>
    <row r="193" spans="2:55" ht="12" customHeight="1" hidden="1" outlineLevel="1">
      <c r="B193" s="2"/>
      <c r="C193" s="59"/>
      <c r="D193" s="59"/>
      <c r="E193" s="59"/>
      <c r="F193" s="59"/>
      <c r="G193" s="59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>
        <f t="shared" si="9"/>
        <v>0</v>
      </c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>
        <f t="shared" si="10"/>
        <v>0</v>
      </c>
      <c r="AU193" s="60"/>
      <c r="AV193" s="60"/>
      <c r="AW193" s="60"/>
      <c r="AX193" s="60">
        <f t="shared" si="11"/>
        <v>0</v>
      </c>
      <c r="AY193" s="60"/>
      <c r="AZ193" s="60"/>
      <c r="BA193" s="60"/>
      <c r="BB193" s="60"/>
      <c r="BC193" s="15"/>
    </row>
    <row r="194" spans="2:55" ht="12" customHeight="1" hidden="1" outlineLevel="1">
      <c r="B194" s="2"/>
      <c r="C194" s="59"/>
      <c r="D194" s="59"/>
      <c r="E194" s="59"/>
      <c r="F194" s="59"/>
      <c r="G194" s="59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>
        <f t="shared" si="9"/>
        <v>0</v>
      </c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>
        <f t="shared" si="10"/>
        <v>0</v>
      </c>
      <c r="AU194" s="60"/>
      <c r="AV194" s="60"/>
      <c r="AW194" s="60"/>
      <c r="AX194" s="60">
        <f t="shared" si="11"/>
        <v>0</v>
      </c>
      <c r="AY194" s="60"/>
      <c r="AZ194" s="60"/>
      <c r="BA194" s="60"/>
      <c r="BB194" s="60"/>
      <c r="BC194" s="15"/>
    </row>
    <row r="195" spans="2:55" ht="12" customHeight="1" hidden="1" outlineLevel="1">
      <c r="B195" s="2"/>
      <c r="C195" s="59"/>
      <c r="D195" s="59"/>
      <c r="E195" s="59"/>
      <c r="F195" s="59"/>
      <c r="G195" s="59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>
        <f t="shared" si="9"/>
        <v>0</v>
      </c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>
        <f t="shared" si="10"/>
        <v>0</v>
      </c>
      <c r="AU195" s="60"/>
      <c r="AV195" s="60"/>
      <c r="AW195" s="60"/>
      <c r="AX195" s="60">
        <f t="shared" si="11"/>
        <v>0</v>
      </c>
      <c r="AY195" s="60"/>
      <c r="AZ195" s="60"/>
      <c r="BA195" s="60"/>
      <c r="BB195" s="60"/>
      <c r="BC195" s="15"/>
    </row>
    <row r="196" spans="2:55" ht="12" customHeight="1" hidden="1" outlineLevel="1">
      <c r="B196" s="2"/>
      <c r="C196" s="67"/>
      <c r="D196" s="67"/>
      <c r="E196" s="67"/>
      <c r="F196" s="67"/>
      <c r="G196" s="67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>
        <f t="shared" si="9"/>
        <v>0</v>
      </c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>
        <f t="shared" si="10"/>
        <v>0</v>
      </c>
      <c r="AU196" s="61"/>
      <c r="AV196" s="61"/>
      <c r="AW196" s="61"/>
      <c r="AX196" s="61">
        <f t="shared" si="11"/>
        <v>0</v>
      </c>
      <c r="AY196" s="61"/>
      <c r="AZ196" s="61"/>
      <c r="BA196" s="61"/>
      <c r="BB196" s="61"/>
      <c r="BC196" s="15"/>
    </row>
    <row r="197" spans="2:55" ht="12" customHeight="1" hidden="1" outlineLevel="1">
      <c r="B197" s="2"/>
      <c r="C197" s="23"/>
      <c r="D197" s="23"/>
      <c r="E197" s="23"/>
      <c r="F197" s="23"/>
      <c r="G197" s="23"/>
      <c r="H197" s="23"/>
      <c r="I197" s="23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15"/>
    </row>
    <row r="198" spans="2:55" ht="12" customHeight="1" hidden="1" outlineLevel="1">
      <c r="B198" s="2"/>
      <c r="C198" s="98" t="s">
        <v>165</v>
      </c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15"/>
    </row>
    <row r="199" spans="2:55" ht="12" customHeight="1" collapsed="1">
      <c r="B199" s="2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15"/>
    </row>
    <row r="200" spans="2:55" ht="12" customHeight="1" hidden="1" outlineLevel="1">
      <c r="B200" s="13"/>
      <c r="C200" s="62" t="s">
        <v>77</v>
      </c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14"/>
    </row>
    <row r="201" spans="2:55" ht="12" customHeight="1" hidden="1" outlineLevel="1">
      <c r="B201" s="2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15"/>
    </row>
    <row r="202" spans="2:55" ht="12" customHeight="1" hidden="1" outlineLevel="1">
      <c r="B202" s="2"/>
      <c r="C202" s="69" t="s">
        <v>78</v>
      </c>
      <c r="D202" s="69"/>
      <c r="E202" s="69"/>
      <c r="F202" s="69"/>
      <c r="G202" s="69"/>
      <c r="H202" s="69"/>
      <c r="I202" s="69"/>
      <c r="J202" s="69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9" t="s">
        <v>79</v>
      </c>
      <c r="AU202" s="57"/>
      <c r="AV202" s="57"/>
      <c r="AW202" s="57"/>
      <c r="AX202" s="57"/>
      <c r="AY202" s="95" t="s">
        <v>80</v>
      </c>
      <c r="AZ202" s="95"/>
      <c r="BA202" s="9"/>
      <c r="BB202" s="9"/>
      <c r="BC202" s="15"/>
    </row>
    <row r="203" spans="2:55" ht="12" customHeight="1" hidden="1" outlineLevel="1">
      <c r="B203" s="2"/>
      <c r="C203" s="9"/>
      <c r="D203" s="9"/>
      <c r="E203" s="9"/>
      <c r="F203" s="9"/>
      <c r="G203" s="9"/>
      <c r="H203" s="9"/>
      <c r="I203" s="9"/>
      <c r="J203" s="9"/>
      <c r="K203" s="56" t="s">
        <v>134</v>
      </c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9"/>
      <c r="AU203" s="9"/>
      <c r="AV203" s="9"/>
      <c r="AW203" s="9"/>
      <c r="AX203" s="9"/>
      <c r="AY203" s="9"/>
      <c r="AZ203" s="9"/>
      <c r="BA203" s="9"/>
      <c r="BB203" s="9"/>
      <c r="BC203" s="15"/>
    </row>
    <row r="204" spans="2:55" ht="12" customHeight="1" hidden="1" outlineLevel="1">
      <c r="B204" s="2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86" t="s">
        <v>42</v>
      </c>
      <c r="BA204" s="86"/>
      <c r="BB204" s="86"/>
      <c r="BC204" s="15"/>
    </row>
    <row r="205" spans="2:55" ht="12" customHeight="1" hidden="1" outlineLevel="1">
      <c r="B205" s="2"/>
      <c r="C205" s="70" t="s">
        <v>81</v>
      </c>
      <c r="D205" s="71"/>
      <c r="E205" s="71"/>
      <c r="F205" s="71"/>
      <c r="G205" s="72"/>
      <c r="H205" s="55" t="s">
        <v>172</v>
      </c>
      <c r="I205" s="55"/>
      <c r="J205" s="55"/>
      <c r="K205" s="55"/>
      <c r="L205" s="55"/>
      <c r="M205" s="55" t="s">
        <v>173</v>
      </c>
      <c r="N205" s="55"/>
      <c r="O205" s="55"/>
      <c r="P205" s="55"/>
      <c r="Q205" s="83" t="s">
        <v>166</v>
      </c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5"/>
      <c r="AG205" s="70" t="s">
        <v>167</v>
      </c>
      <c r="AH205" s="71"/>
      <c r="AI205" s="71"/>
      <c r="AJ205" s="71"/>
      <c r="AK205" s="72"/>
      <c r="AL205" s="83" t="s">
        <v>86</v>
      </c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5"/>
      <c r="AX205" s="70" t="s">
        <v>171</v>
      </c>
      <c r="AY205" s="71"/>
      <c r="AZ205" s="71"/>
      <c r="BA205" s="71"/>
      <c r="BB205" s="72"/>
      <c r="BC205" s="15"/>
    </row>
    <row r="206" spans="2:55" ht="12" customHeight="1" hidden="1" outlineLevel="1">
      <c r="B206" s="2"/>
      <c r="C206" s="73"/>
      <c r="D206" s="74"/>
      <c r="E206" s="74"/>
      <c r="F206" s="74"/>
      <c r="G206" s="75"/>
      <c r="H206" s="55"/>
      <c r="I206" s="55"/>
      <c r="J206" s="55"/>
      <c r="K206" s="55"/>
      <c r="L206" s="55"/>
      <c r="M206" s="55"/>
      <c r="N206" s="55"/>
      <c r="O206" s="55"/>
      <c r="P206" s="55"/>
      <c r="Q206" s="70" t="s">
        <v>82</v>
      </c>
      <c r="R206" s="71"/>
      <c r="S206" s="71"/>
      <c r="T206" s="72"/>
      <c r="U206" s="70" t="s">
        <v>83</v>
      </c>
      <c r="V206" s="71"/>
      <c r="W206" s="71"/>
      <c r="X206" s="72"/>
      <c r="Y206" s="70" t="s">
        <v>84</v>
      </c>
      <c r="Z206" s="71"/>
      <c r="AA206" s="71"/>
      <c r="AB206" s="72"/>
      <c r="AC206" s="70" t="s">
        <v>85</v>
      </c>
      <c r="AD206" s="71"/>
      <c r="AE206" s="71"/>
      <c r="AF206" s="72"/>
      <c r="AG206" s="73"/>
      <c r="AH206" s="74"/>
      <c r="AI206" s="74"/>
      <c r="AJ206" s="74"/>
      <c r="AK206" s="75"/>
      <c r="AL206" s="70" t="s">
        <v>168</v>
      </c>
      <c r="AM206" s="71"/>
      <c r="AN206" s="71"/>
      <c r="AO206" s="72"/>
      <c r="AP206" s="70" t="s">
        <v>169</v>
      </c>
      <c r="AQ206" s="71"/>
      <c r="AR206" s="71"/>
      <c r="AS206" s="72"/>
      <c r="AT206" s="70" t="s">
        <v>170</v>
      </c>
      <c r="AU206" s="71"/>
      <c r="AV206" s="71"/>
      <c r="AW206" s="72"/>
      <c r="AX206" s="73"/>
      <c r="AY206" s="74"/>
      <c r="AZ206" s="74"/>
      <c r="BA206" s="74"/>
      <c r="BB206" s="75"/>
      <c r="BC206" s="15"/>
    </row>
    <row r="207" spans="2:55" ht="12" customHeight="1" hidden="1" outlineLevel="1">
      <c r="B207" s="2"/>
      <c r="C207" s="73"/>
      <c r="D207" s="74"/>
      <c r="E207" s="74"/>
      <c r="F207" s="74"/>
      <c r="G207" s="75"/>
      <c r="H207" s="55"/>
      <c r="I207" s="55"/>
      <c r="J207" s="55"/>
      <c r="K207" s="55"/>
      <c r="L207" s="55"/>
      <c r="M207" s="55"/>
      <c r="N207" s="55"/>
      <c r="O207" s="55"/>
      <c r="P207" s="55"/>
      <c r="Q207" s="73"/>
      <c r="R207" s="74"/>
      <c r="S207" s="74"/>
      <c r="T207" s="75"/>
      <c r="U207" s="73"/>
      <c r="V207" s="74"/>
      <c r="W207" s="74"/>
      <c r="X207" s="75"/>
      <c r="Y207" s="73"/>
      <c r="Z207" s="74"/>
      <c r="AA207" s="74"/>
      <c r="AB207" s="75"/>
      <c r="AC207" s="73"/>
      <c r="AD207" s="74"/>
      <c r="AE207" s="74"/>
      <c r="AF207" s="75"/>
      <c r="AG207" s="73"/>
      <c r="AH207" s="74"/>
      <c r="AI207" s="74"/>
      <c r="AJ207" s="74"/>
      <c r="AK207" s="75"/>
      <c r="AL207" s="73"/>
      <c r="AM207" s="74"/>
      <c r="AN207" s="74"/>
      <c r="AO207" s="75"/>
      <c r="AP207" s="73"/>
      <c r="AQ207" s="74"/>
      <c r="AR207" s="74"/>
      <c r="AS207" s="75"/>
      <c r="AT207" s="73"/>
      <c r="AU207" s="74"/>
      <c r="AV207" s="74"/>
      <c r="AW207" s="75"/>
      <c r="AX207" s="73"/>
      <c r="AY207" s="74"/>
      <c r="AZ207" s="74"/>
      <c r="BA207" s="74"/>
      <c r="BB207" s="75"/>
      <c r="BC207" s="15"/>
    </row>
    <row r="208" spans="2:55" ht="12" customHeight="1" hidden="1" outlineLevel="1">
      <c r="B208" s="2"/>
      <c r="C208" s="73"/>
      <c r="D208" s="74"/>
      <c r="E208" s="74"/>
      <c r="F208" s="74"/>
      <c r="G208" s="75"/>
      <c r="H208" s="55"/>
      <c r="I208" s="55"/>
      <c r="J208" s="55"/>
      <c r="K208" s="55"/>
      <c r="L208" s="55"/>
      <c r="M208" s="55"/>
      <c r="N208" s="55"/>
      <c r="O208" s="55"/>
      <c r="P208" s="55"/>
      <c r="Q208" s="73"/>
      <c r="R208" s="74"/>
      <c r="S208" s="74"/>
      <c r="T208" s="75"/>
      <c r="U208" s="73"/>
      <c r="V208" s="74"/>
      <c r="W208" s="74"/>
      <c r="X208" s="75"/>
      <c r="Y208" s="73"/>
      <c r="Z208" s="74"/>
      <c r="AA208" s="74"/>
      <c r="AB208" s="75"/>
      <c r="AC208" s="73"/>
      <c r="AD208" s="74"/>
      <c r="AE208" s="74"/>
      <c r="AF208" s="75"/>
      <c r="AG208" s="73"/>
      <c r="AH208" s="74"/>
      <c r="AI208" s="74"/>
      <c r="AJ208" s="74"/>
      <c r="AK208" s="75"/>
      <c r="AL208" s="73"/>
      <c r="AM208" s="74"/>
      <c r="AN208" s="74"/>
      <c r="AO208" s="75"/>
      <c r="AP208" s="73"/>
      <c r="AQ208" s="74"/>
      <c r="AR208" s="74"/>
      <c r="AS208" s="75"/>
      <c r="AT208" s="73"/>
      <c r="AU208" s="74"/>
      <c r="AV208" s="74"/>
      <c r="AW208" s="75"/>
      <c r="AX208" s="73"/>
      <c r="AY208" s="74"/>
      <c r="AZ208" s="74"/>
      <c r="BA208" s="74"/>
      <c r="BB208" s="75"/>
      <c r="BC208" s="15"/>
    </row>
    <row r="209" spans="2:55" ht="12" customHeight="1" hidden="1" outlineLevel="1">
      <c r="B209" s="2"/>
      <c r="C209" s="73"/>
      <c r="D209" s="74"/>
      <c r="E209" s="74"/>
      <c r="F209" s="74"/>
      <c r="G209" s="75"/>
      <c r="H209" s="55"/>
      <c r="I209" s="55"/>
      <c r="J209" s="55"/>
      <c r="K209" s="55"/>
      <c r="L209" s="55"/>
      <c r="M209" s="55"/>
      <c r="N209" s="55"/>
      <c r="O209" s="55"/>
      <c r="P209" s="55"/>
      <c r="Q209" s="73"/>
      <c r="R209" s="74"/>
      <c r="S209" s="74"/>
      <c r="T209" s="75"/>
      <c r="U209" s="73"/>
      <c r="V209" s="74"/>
      <c r="W209" s="74"/>
      <c r="X209" s="75"/>
      <c r="Y209" s="73"/>
      <c r="Z209" s="74"/>
      <c r="AA209" s="74"/>
      <c r="AB209" s="75"/>
      <c r="AC209" s="73"/>
      <c r="AD209" s="74"/>
      <c r="AE209" s="74"/>
      <c r="AF209" s="75"/>
      <c r="AG209" s="73"/>
      <c r="AH209" s="74"/>
      <c r="AI209" s="74"/>
      <c r="AJ209" s="74"/>
      <c r="AK209" s="75"/>
      <c r="AL209" s="73"/>
      <c r="AM209" s="74"/>
      <c r="AN209" s="74"/>
      <c r="AO209" s="75"/>
      <c r="AP209" s="73"/>
      <c r="AQ209" s="74"/>
      <c r="AR209" s="74"/>
      <c r="AS209" s="75"/>
      <c r="AT209" s="73"/>
      <c r="AU209" s="74"/>
      <c r="AV209" s="74"/>
      <c r="AW209" s="75"/>
      <c r="AX209" s="73"/>
      <c r="AY209" s="74"/>
      <c r="AZ209" s="74"/>
      <c r="BA209" s="74"/>
      <c r="BB209" s="75"/>
      <c r="BC209" s="15"/>
    </row>
    <row r="210" spans="2:55" ht="15.75" customHeight="1" hidden="1" outlineLevel="1">
      <c r="B210" s="2"/>
      <c r="C210" s="76"/>
      <c r="D210" s="77"/>
      <c r="E210" s="77"/>
      <c r="F210" s="77"/>
      <c r="G210" s="78"/>
      <c r="H210" s="55"/>
      <c r="I210" s="55"/>
      <c r="J210" s="55"/>
      <c r="K210" s="55"/>
      <c r="L210" s="55"/>
      <c r="M210" s="55"/>
      <c r="N210" s="55"/>
      <c r="O210" s="55"/>
      <c r="P210" s="55"/>
      <c r="Q210" s="76"/>
      <c r="R210" s="77"/>
      <c r="S210" s="77"/>
      <c r="T210" s="78"/>
      <c r="U210" s="76"/>
      <c r="V210" s="77"/>
      <c r="W210" s="77"/>
      <c r="X210" s="78"/>
      <c r="Y210" s="76"/>
      <c r="Z210" s="77"/>
      <c r="AA210" s="77"/>
      <c r="AB210" s="78"/>
      <c r="AC210" s="76"/>
      <c r="AD210" s="77"/>
      <c r="AE210" s="77"/>
      <c r="AF210" s="78"/>
      <c r="AG210" s="76"/>
      <c r="AH210" s="77"/>
      <c r="AI210" s="77"/>
      <c r="AJ210" s="77"/>
      <c r="AK210" s="78"/>
      <c r="AL210" s="76"/>
      <c r="AM210" s="77"/>
      <c r="AN210" s="77"/>
      <c r="AO210" s="78"/>
      <c r="AP210" s="76"/>
      <c r="AQ210" s="77"/>
      <c r="AR210" s="77"/>
      <c r="AS210" s="78"/>
      <c r="AT210" s="76"/>
      <c r="AU210" s="77"/>
      <c r="AV210" s="77"/>
      <c r="AW210" s="78"/>
      <c r="AX210" s="76"/>
      <c r="AY210" s="77"/>
      <c r="AZ210" s="77"/>
      <c r="BA210" s="77"/>
      <c r="BB210" s="78"/>
      <c r="BC210" s="15"/>
    </row>
    <row r="211" spans="2:55" ht="12" customHeight="1" hidden="1" outlineLevel="1">
      <c r="B211" s="2"/>
      <c r="C211" s="58">
        <v>1</v>
      </c>
      <c r="D211" s="58"/>
      <c r="E211" s="58"/>
      <c r="F211" s="58"/>
      <c r="G211" s="58"/>
      <c r="H211" s="58">
        <v>2</v>
      </c>
      <c r="I211" s="58"/>
      <c r="J211" s="58"/>
      <c r="K211" s="58"/>
      <c r="L211" s="58"/>
      <c r="M211" s="58">
        <v>3</v>
      </c>
      <c r="N211" s="58"/>
      <c r="O211" s="58"/>
      <c r="P211" s="58"/>
      <c r="Q211" s="58">
        <v>4</v>
      </c>
      <c r="R211" s="58"/>
      <c r="S211" s="58"/>
      <c r="T211" s="58"/>
      <c r="U211" s="58">
        <v>5</v>
      </c>
      <c r="V211" s="58"/>
      <c r="W211" s="58"/>
      <c r="X211" s="58"/>
      <c r="Y211" s="58">
        <v>6</v>
      </c>
      <c r="Z211" s="58"/>
      <c r="AA211" s="58"/>
      <c r="AB211" s="58"/>
      <c r="AC211" s="58">
        <v>7</v>
      </c>
      <c r="AD211" s="58"/>
      <c r="AE211" s="58"/>
      <c r="AF211" s="58"/>
      <c r="AG211" s="58">
        <v>8</v>
      </c>
      <c r="AH211" s="58"/>
      <c r="AI211" s="58"/>
      <c r="AJ211" s="58"/>
      <c r="AK211" s="58"/>
      <c r="AL211" s="58">
        <v>9</v>
      </c>
      <c r="AM211" s="58"/>
      <c r="AN211" s="58"/>
      <c r="AO211" s="58"/>
      <c r="AP211" s="58">
        <v>10</v>
      </c>
      <c r="AQ211" s="58"/>
      <c r="AR211" s="58"/>
      <c r="AS211" s="58"/>
      <c r="AT211" s="58">
        <v>11</v>
      </c>
      <c r="AU211" s="58"/>
      <c r="AV211" s="58"/>
      <c r="AW211" s="58"/>
      <c r="AX211" s="58">
        <v>12</v>
      </c>
      <c r="AY211" s="58"/>
      <c r="AZ211" s="58"/>
      <c r="BA211" s="58"/>
      <c r="BB211" s="58"/>
      <c r="BC211" s="15"/>
    </row>
    <row r="212" spans="2:55" ht="12" customHeight="1" hidden="1" outlineLevel="1">
      <c r="B212" s="2"/>
      <c r="C212" s="79"/>
      <c r="D212" s="79"/>
      <c r="E212" s="79"/>
      <c r="F212" s="79"/>
      <c r="G212" s="79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>
        <f>SUM(H212-M212-Q212-U212-Y212-AC212)</f>
        <v>0</v>
      </c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>
        <f>SUM(AL212+AP212)</f>
        <v>0</v>
      </c>
      <c r="AU212" s="65"/>
      <c r="AV212" s="65"/>
      <c r="AW212" s="65"/>
      <c r="AX212" s="65">
        <f>SUM(H212-AT212)</f>
        <v>0</v>
      </c>
      <c r="AY212" s="65"/>
      <c r="AZ212" s="65"/>
      <c r="BA212" s="65"/>
      <c r="BB212" s="65"/>
      <c r="BC212" s="15"/>
    </row>
    <row r="213" spans="2:55" ht="12" customHeight="1" hidden="1" outlineLevel="1">
      <c r="B213" s="2"/>
      <c r="C213" s="59"/>
      <c r="D213" s="59"/>
      <c r="E213" s="59"/>
      <c r="F213" s="59"/>
      <c r="G213" s="59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>
        <f aca="true" t="shared" si="12" ref="AG213:AG223">SUM(H213-M213-Q213-U213-Y213-AC213)</f>
        <v>0</v>
      </c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>
        <f aca="true" t="shared" si="13" ref="AT213:AT223">SUM(AL213+AP213)</f>
        <v>0</v>
      </c>
      <c r="AU213" s="60"/>
      <c r="AV213" s="60"/>
      <c r="AW213" s="60"/>
      <c r="AX213" s="60">
        <f aca="true" t="shared" si="14" ref="AX213:AX223">SUM(H213-AT213)</f>
        <v>0</v>
      </c>
      <c r="AY213" s="60"/>
      <c r="AZ213" s="60"/>
      <c r="BA213" s="60"/>
      <c r="BB213" s="60"/>
      <c r="BC213" s="15"/>
    </row>
    <row r="214" spans="2:55" ht="12" customHeight="1" hidden="1" outlineLevel="1">
      <c r="B214" s="2"/>
      <c r="C214" s="59"/>
      <c r="D214" s="59"/>
      <c r="E214" s="59"/>
      <c r="F214" s="59"/>
      <c r="G214" s="59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>
        <f t="shared" si="12"/>
        <v>0</v>
      </c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>
        <f t="shared" si="13"/>
        <v>0</v>
      </c>
      <c r="AU214" s="60"/>
      <c r="AV214" s="60"/>
      <c r="AW214" s="60"/>
      <c r="AX214" s="60">
        <f t="shared" si="14"/>
        <v>0</v>
      </c>
      <c r="AY214" s="60"/>
      <c r="AZ214" s="60"/>
      <c r="BA214" s="60"/>
      <c r="BB214" s="60"/>
      <c r="BC214" s="15"/>
    </row>
    <row r="215" spans="2:55" ht="12" customHeight="1" hidden="1" outlineLevel="1">
      <c r="B215" s="2"/>
      <c r="C215" s="59"/>
      <c r="D215" s="59"/>
      <c r="E215" s="59"/>
      <c r="F215" s="59"/>
      <c r="G215" s="59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>
        <f t="shared" si="12"/>
        <v>0</v>
      </c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>
        <f t="shared" si="13"/>
        <v>0</v>
      </c>
      <c r="AU215" s="60"/>
      <c r="AV215" s="60"/>
      <c r="AW215" s="60"/>
      <c r="AX215" s="60">
        <f t="shared" si="14"/>
        <v>0</v>
      </c>
      <c r="AY215" s="60"/>
      <c r="AZ215" s="60"/>
      <c r="BA215" s="60"/>
      <c r="BB215" s="60"/>
      <c r="BC215" s="15"/>
    </row>
    <row r="216" spans="2:55" ht="12" customHeight="1" hidden="1" outlineLevel="1">
      <c r="B216" s="2"/>
      <c r="C216" s="59"/>
      <c r="D216" s="59"/>
      <c r="E216" s="59"/>
      <c r="F216" s="59"/>
      <c r="G216" s="59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>
        <f t="shared" si="12"/>
        <v>0</v>
      </c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>
        <f t="shared" si="13"/>
        <v>0</v>
      </c>
      <c r="AU216" s="60"/>
      <c r="AV216" s="60"/>
      <c r="AW216" s="60"/>
      <c r="AX216" s="60">
        <f t="shared" si="14"/>
        <v>0</v>
      </c>
      <c r="AY216" s="60"/>
      <c r="AZ216" s="60"/>
      <c r="BA216" s="60"/>
      <c r="BB216" s="60"/>
      <c r="BC216" s="15"/>
    </row>
    <row r="217" spans="2:55" ht="12" customHeight="1" hidden="1" outlineLevel="1">
      <c r="B217" s="2"/>
      <c r="C217" s="59"/>
      <c r="D217" s="59"/>
      <c r="E217" s="59"/>
      <c r="F217" s="59"/>
      <c r="G217" s="59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>
        <f t="shared" si="12"/>
        <v>0</v>
      </c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>
        <f t="shared" si="13"/>
        <v>0</v>
      </c>
      <c r="AU217" s="60"/>
      <c r="AV217" s="60"/>
      <c r="AW217" s="60"/>
      <c r="AX217" s="60">
        <f t="shared" si="14"/>
        <v>0</v>
      </c>
      <c r="AY217" s="60"/>
      <c r="AZ217" s="60"/>
      <c r="BA217" s="60"/>
      <c r="BB217" s="60"/>
      <c r="BC217" s="15"/>
    </row>
    <row r="218" spans="2:55" ht="12" customHeight="1" hidden="1" outlineLevel="1">
      <c r="B218" s="2"/>
      <c r="C218" s="59"/>
      <c r="D218" s="59"/>
      <c r="E218" s="59"/>
      <c r="F218" s="59"/>
      <c r="G218" s="59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>
        <f t="shared" si="12"/>
        <v>0</v>
      </c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>
        <f t="shared" si="13"/>
        <v>0</v>
      </c>
      <c r="AU218" s="60"/>
      <c r="AV218" s="60"/>
      <c r="AW218" s="60"/>
      <c r="AX218" s="60">
        <f t="shared" si="14"/>
        <v>0</v>
      </c>
      <c r="AY218" s="60"/>
      <c r="AZ218" s="60"/>
      <c r="BA218" s="60"/>
      <c r="BB218" s="60"/>
      <c r="BC218" s="15"/>
    </row>
    <row r="219" spans="2:55" ht="12" customHeight="1" hidden="1" outlineLevel="1">
      <c r="B219" s="2"/>
      <c r="C219" s="59"/>
      <c r="D219" s="59"/>
      <c r="E219" s="59"/>
      <c r="F219" s="59"/>
      <c r="G219" s="59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>
        <f t="shared" si="12"/>
        <v>0</v>
      </c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>
        <f t="shared" si="13"/>
        <v>0</v>
      </c>
      <c r="AU219" s="60"/>
      <c r="AV219" s="60"/>
      <c r="AW219" s="60"/>
      <c r="AX219" s="60">
        <f t="shared" si="14"/>
        <v>0</v>
      </c>
      <c r="AY219" s="60"/>
      <c r="AZ219" s="60"/>
      <c r="BA219" s="60"/>
      <c r="BB219" s="60"/>
      <c r="BC219" s="15"/>
    </row>
    <row r="220" spans="2:55" ht="12" customHeight="1" hidden="1" outlineLevel="1">
      <c r="B220" s="2"/>
      <c r="C220" s="59"/>
      <c r="D220" s="59"/>
      <c r="E220" s="59"/>
      <c r="F220" s="59"/>
      <c r="G220" s="59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>
        <f t="shared" si="12"/>
        <v>0</v>
      </c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>
        <f t="shared" si="13"/>
        <v>0</v>
      </c>
      <c r="AU220" s="60"/>
      <c r="AV220" s="60"/>
      <c r="AW220" s="60"/>
      <c r="AX220" s="60">
        <f t="shared" si="14"/>
        <v>0</v>
      </c>
      <c r="AY220" s="60"/>
      <c r="AZ220" s="60"/>
      <c r="BA220" s="60"/>
      <c r="BB220" s="60"/>
      <c r="BC220" s="15"/>
    </row>
    <row r="221" spans="2:55" ht="12" customHeight="1" hidden="1" outlineLevel="1">
      <c r="B221" s="2"/>
      <c r="C221" s="59"/>
      <c r="D221" s="59"/>
      <c r="E221" s="59"/>
      <c r="F221" s="59"/>
      <c r="G221" s="59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>
        <f t="shared" si="12"/>
        <v>0</v>
      </c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>
        <f t="shared" si="13"/>
        <v>0</v>
      </c>
      <c r="AU221" s="60"/>
      <c r="AV221" s="60"/>
      <c r="AW221" s="60"/>
      <c r="AX221" s="60">
        <f t="shared" si="14"/>
        <v>0</v>
      </c>
      <c r="AY221" s="60"/>
      <c r="AZ221" s="60"/>
      <c r="BA221" s="60"/>
      <c r="BB221" s="60"/>
      <c r="BC221" s="15"/>
    </row>
    <row r="222" spans="2:55" ht="12" customHeight="1" hidden="1" outlineLevel="1">
      <c r="B222" s="2"/>
      <c r="C222" s="59"/>
      <c r="D222" s="59"/>
      <c r="E222" s="59"/>
      <c r="F222" s="59"/>
      <c r="G222" s="59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>
        <f t="shared" si="12"/>
        <v>0</v>
      </c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>
        <f t="shared" si="13"/>
        <v>0</v>
      </c>
      <c r="AU222" s="60"/>
      <c r="AV222" s="60"/>
      <c r="AW222" s="60"/>
      <c r="AX222" s="60">
        <f t="shared" si="14"/>
        <v>0</v>
      </c>
      <c r="AY222" s="60"/>
      <c r="AZ222" s="60"/>
      <c r="BA222" s="60"/>
      <c r="BB222" s="60"/>
      <c r="BC222" s="15"/>
    </row>
    <row r="223" spans="2:55" ht="12" customHeight="1" hidden="1" outlineLevel="1">
      <c r="B223" s="2"/>
      <c r="C223" s="67"/>
      <c r="D223" s="67"/>
      <c r="E223" s="67"/>
      <c r="F223" s="67"/>
      <c r="G223" s="67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>
        <f t="shared" si="12"/>
        <v>0</v>
      </c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>
        <f t="shared" si="13"/>
        <v>0</v>
      </c>
      <c r="AU223" s="61"/>
      <c r="AV223" s="61"/>
      <c r="AW223" s="61"/>
      <c r="AX223" s="61">
        <f t="shared" si="14"/>
        <v>0</v>
      </c>
      <c r="AY223" s="61"/>
      <c r="AZ223" s="61"/>
      <c r="BA223" s="61"/>
      <c r="BB223" s="61"/>
      <c r="BC223" s="15"/>
    </row>
    <row r="224" spans="2:55" ht="12" customHeight="1" hidden="1" outlineLevel="1">
      <c r="B224" s="2"/>
      <c r="C224" s="23"/>
      <c r="D224" s="23"/>
      <c r="E224" s="23"/>
      <c r="F224" s="23"/>
      <c r="G224" s="23"/>
      <c r="H224" s="23"/>
      <c r="I224" s="23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15"/>
    </row>
    <row r="225" spans="2:55" ht="12" customHeight="1" hidden="1" outlineLevel="1">
      <c r="B225" s="2"/>
      <c r="C225" s="98" t="s">
        <v>165</v>
      </c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8"/>
      <c r="AW225" s="98"/>
      <c r="AX225" s="98"/>
      <c r="AY225" s="98"/>
      <c r="AZ225" s="98"/>
      <c r="BA225" s="98"/>
      <c r="BB225" s="98"/>
      <c r="BC225" s="15"/>
    </row>
    <row r="226" spans="2:55" ht="12" customHeight="1" collapsed="1">
      <c r="B226" s="2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15"/>
    </row>
    <row r="227" spans="2:55" ht="12" customHeight="1" hidden="1" outlineLevel="1">
      <c r="B227" s="13"/>
      <c r="C227" s="62" t="s">
        <v>77</v>
      </c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14"/>
    </row>
    <row r="228" spans="2:55" ht="12" customHeight="1" hidden="1" outlineLevel="1">
      <c r="B228" s="2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15"/>
    </row>
    <row r="229" spans="2:55" ht="12" customHeight="1" hidden="1" outlineLevel="1">
      <c r="B229" s="2"/>
      <c r="C229" s="69" t="s">
        <v>78</v>
      </c>
      <c r="D229" s="69"/>
      <c r="E229" s="69"/>
      <c r="F229" s="69"/>
      <c r="G229" s="69"/>
      <c r="H229" s="69"/>
      <c r="I229" s="69"/>
      <c r="J229" s="69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9" t="s">
        <v>79</v>
      </c>
      <c r="AU229" s="57"/>
      <c r="AV229" s="57"/>
      <c r="AW229" s="57"/>
      <c r="AX229" s="57"/>
      <c r="AY229" s="95" t="s">
        <v>80</v>
      </c>
      <c r="AZ229" s="95"/>
      <c r="BA229" s="9"/>
      <c r="BB229" s="9"/>
      <c r="BC229" s="15"/>
    </row>
    <row r="230" spans="2:55" ht="12" customHeight="1" hidden="1" outlineLevel="1">
      <c r="B230" s="2"/>
      <c r="C230" s="9"/>
      <c r="D230" s="9"/>
      <c r="E230" s="9"/>
      <c r="F230" s="9"/>
      <c r="G230" s="9"/>
      <c r="H230" s="9"/>
      <c r="I230" s="9"/>
      <c r="J230" s="9"/>
      <c r="K230" s="56" t="s">
        <v>134</v>
      </c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9"/>
      <c r="AU230" s="9"/>
      <c r="AV230" s="9"/>
      <c r="AW230" s="9"/>
      <c r="AX230" s="9"/>
      <c r="AY230" s="9"/>
      <c r="AZ230" s="9"/>
      <c r="BA230" s="9"/>
      <c r="BB230" s="9"/>
      <c r="BC230" s="15"/>
    </row>
    <row r="231" spans="2:55" ht="12" customHeight="1" hidden="1" outlineLevel="1">
      <c r="B231" s="2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86" t="s">
        <v>42</v>
      </c>
      <c r="BA231" s="86"/>
      <c r="BB231" s="86"/>
      <c r="BC231" s="15"/>
    </row>
    <row r="232" spans="2:55" ht="12" customHeight="1" hidden="1" outlineLevel="1">
      <c r="B232" s="2"/>
      <c r="C232" s="70" t="s">
        <v>81</v>
      </c>
      <c r="D232" s="71"/>
      <c r="E232" s="71"/>
      <c r="F232" s="71"/>
      <c r="G232" s="72"/>
      <c r="H232" s="55" t="s">
        <v>172</v>
      </c>
      <c r="I232" s="55"/>
      <c r="J232" s="55"/>
      <c r="K232" s="55"/>
      <c r="L232" s="55"/>
      <c r="M232" s="55" t="s">
        <v>173</v>
      </c>
      <c r="N232" s="55"/>
      <c r="O232" s="55"/>
      <c r="P232" s="55"/>
      <c r="Q232" s="83" t="s">
        <v>166</v>
      </c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5"/>
      <c r="AG232" s="70" t="s">
        <v>167</v>
      </c>
      <c r="AH232" s="71"/>
      <c r="AI232" s="71"/>
      <c r="AJ232" s="71"/>
      <c r="AK232" s="72"/>
      <c r="AL232" s="83" t="s">
        <v>86</v>
      </c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5"/>
      <c r="AX232" s="70" t="s">
        <v>171</v>
      </c>
      <c r="AY232" s="71"/>
      <c r="AZ232" s="71"/>
      <c r="BA232" s="71"/>
      <c r="BB232" s="72"/>
      <c r="BC232" s="15"/>
    </row>
    <row r="233" spans="2:55" ht="12" customHeight="1" hidden="1" outlineLevel="1">
      <c r="B233" s="2"/>
      <c r="C233" s="73"/>
      <c r="D233" s="74"/>
      <c r="E233" s="74"/>
      <c r="F233" s="74"/>
      <c r="G233" s="75"/>
      <c r="H233" s="55"/>
      <c r="I233" s="55"/>
      <c r="J233" s="55"/>
      <c r="K233" s="55"/>
      <c r="L233" s="55"/>
      <c r="M233" s="55"/>
      <c r="N233" s="55"/>
      <c r="O233" s="55"/>
      <c r="P233" s="55"/>
      <c r="Q233" s="70" t="s">
        <v>82</v>
      </c>
      <c r="R233" s="71"/>
      <c r="S233" s="71"/>
      <c r="T233" s="72"/>
      <c r="U233" s="70" t="s">
        <v>83</v>
      </c>
      <c r="V233" s="71"/>
      <c r="W233" s="71"/>
      <c r="X233" s="72"/>
      <c r="Y233" s="70" t="s">
        <v>84</v>
      </c>
      <c r="Z233" s="71"/>
      <c r="AA233" s="71"/>
      <c r="AB233" s="72"/>
      <c r="AC233" s="70" t="s">
        <v>85</v>
      </c>
      <c r="AD233" s="71"/>
      <c r="AE233" s="71"/>
      <c r="AF233" s="72"/>
      <c r="AG233" s="73"/>
      <c r="AH233" s="74"/>
      <c r="AI233" s="74"/>
      <c r="AJ233" s="74"/>
      <c r="AK233" s="75"/>
      <c r="AL233" s="70" t="s">
        <v>168</v>
      </c>
      <c r="AM233" s="71"/>
      <c r="AN233" s="71"/>
      <c r="AO233" s="72"/>
      <c r="AP233" s="70" t="s">
        <v>169</v>
      </c>
      <c r="AQ233" s="71"/>
      <c r="AR233" s="71"/>
      <c r="AS233" s="72"/>
      <c r="AT233" s="70" t="s">
        <v>170</v>
      </c>
      <c r="AU233" s="71"/>
      <c r="AV233" s="71"/>
      <c r="AW233" s="72"/>
      <c r="AX233" s="73"/>
      <c r="AY233" s="74"/>
      <c r="AZ233" s="74"/>
      <c r="BA233" s="74"/>
      <c r="BB233" s="75"/>
      <c r="BC233" s="15"/>
    </row>
    <row r="234" spans="2:55" ht="12" customHeight="1" hidden="1" outlineLevel="1">
      <c r="B234" s="2"/>
      <c r="C234" s="73"/>
      <c r="D234" s="74"/>
      <c r="E234" s="74"/>
      <c r="F234" s="74"/>
      <c r="G234" s="75"/>
      <c r="H234" s="55"/>
      <c r="I234" s="55"/>
      <c r="J234" s="55"/>
      <c r="K234" s="55"/>
      <c r="L234" s="55"/>
      <c r="M234" s="55"/>
      <c r="N234" s="55"/>
      <c r="O234" s="55"/>
      <c r="P234" s="55"/>
      <c r="Q234" s="73"/>
      <c r="R234" s="74"/>
      <c r="S234" s="74"/>
      <c r="T234" s="75"/>
      <c r="U234" s="73"/>
      <c r="V234" s="74"/>
      <c r="W234" s="74"/>
      <c r="X234" s="75"/>
      <c r="Y234" s="73"/>
      <c r="Z234" s="74"/>
      <c r="AA234" s="74"/>
      <c r="AB234" s="75"/>
      <c r="AC234" s="73"/>
      <c r="AD234" s="74"/>
      <c r="AE234" s="74"/>
      <c r="AF234" s="75"/>
      <c r="AG234" s="73"/>
      <c r="AH234" s="74"/>
      <c r="AI234" s="74"/>
      <c r="AJ234" s="74"/>
      <c r="AK234" s="75"/>
      <c r="AL234" s="73"/>
      <c r="AM234" s="74"/>
      <c r="AN234" s="74"/>
      <c r="AO234" s="75"/>
      <c r="AP234" s="73"/>
      <c r="AQ234" s="74"/>
      <c r="AR234" s="74"/>
      <c r="AS234" s="75"/>
      <c r="AT234" s="73"/>
      <c r="AU234" s="74"/>
      <c r="AV234" s="74"/>
      <c r="AW234" s="75"/>
      <c r="AX234" s="73"/>
      <c r="AY234" s="74"/>
      <c r="AZ234" s="74"/>
      <c r="BA234" s="74"/>
      <c r="BB234" s="75"/>
      <c r="BC234" s="15"/>
    </row>
    <row r="235" spans="2:55" ht="12" customHeight="1" hidden="1" outlineLevel="1">
      <c r="B235" s="2"/>
      <c r="C235" s="73"/>
      <c r="D235" s="74"/>
      <c r="E235" s="74"/>
      <c r="F235" s="74"/>
      <c r="G235" s="75"/>
      <c r="H235" s="55"/>
      <c r="I235" s="55"/>
      <c r="J235" s="55"/>
      <c r="K235" s="55"/>
      <c r="L235" s="55"/>
      <c r="M235" s="55"/>
      <c r="N235" s="55"/>
      <c r="O235" s="55"/>
      <c r="P235" s="55"/>
      <c r="Q235" s="73"/>
      <c r="R235" s="74"/>
      <c r="S235" s="74"/>
      <c r="T235" s="75"/>
      <c r="U235" s="73"/>
      <c r="V235" s="74"/>
      <c r="W235" s="74"/>
      <c r="X235" s="75"/>
      <c r="Y235" s="73"/>
      <c r="Z235" s="74"/>
      <c r="AA235" s="74"/>
      <c r="AB235" s="75"/>
      <c r="AC235" s="73"/>
      <c r="AD235" s="74"/>
      <c r="AE235" s="74"/>
      <c r="AF235" s="75"/>
      <c r="AG235" s="73"/>
      <c r="AH235" s="74"/>
      <c r="AI235" s="74"/>
      <c r="AJ235" s="74"/>
      <c r="AK235" s="75"/>
      <c r="AL235" s="73"/>
      <c r="AM235" s="74"/>
      <c r="AN235" s="74"/>
      <c r="AO235" s="75"/>
      <c r="AP235" s="73"/>
      <c r="AQ235" s="74"/>
      <c r="AR235" s="74"/>
      <c r="AS235" s="75"/>
      <c r="AT235" s="73"/>
      <c r="AU235" s="74"/>
      <c r="AV235" s="74"/>
      <c r="AW235" s="75"/>
      <c r="AX235" s="73"/>
      <c r="AY235" s="74"/>
      <c r="AZ235" s="74"/>
      <c r="BA235" s="74"/>
      <c r="BB235" s="75"/>
      <c r="BC235" s="15"/>
    </row>
    <row r="236" spans="2:55" ht="12" customHeight="1" hidden="1" outlineLevel="1">
      <c r="B236" s="2"/>
      <c r="C236" s="73"/>
      <c r="D236" s="74"/>
      <c r="E236" s="74"/>
      <c r="F236" s="74"/>
      <c r="G236" s="75"/>
      <c r="H236" s="55"/>
      <c r="I236" s="55"/>
      <c r="J236" s="55"/>
      <c r="K236" s="55"/>
      <c r="L236" s="55"/>
      <c r="M236" s="55"/>
      <c r="N236" s="55"/>
      <c r="O236" s="55"/>
      <c r="P236" s="55"/>
      <c r="Q236" s="73"/>
      <c r="R236" s="74"/>
      <c r="S236" s="74"/>
      <c r="T236" s="75"/>
      <c r="U236" s="73"/>
      <c r="V236" s="74"/>
      <c r="W236" s="74"/>
      <c r="X236" s="75"/>
      <c r="Y236" s="73"/>
      <c r="Z236" s="74"/>
      <c r="AA236" s="74"/>
      <c r="AB236" s="75"/>
      <c r="AC236" s="73"/>
      <c r="AD236" s="74"/>
      <c r="AE236" s="74"/>
      <c r="AF236" s="75"/>
      <c r="AG236" s="73"/>
      <c r="AH236" s="74"/>
      <c r="AI236" s="74"/>
      <c r="AJ236" s="74"/>
      <c r="AK236" s="75"/>
      <c r="AL236" s="73"/>
      <c r="AM236" s="74"/>
      <c r="AN236" s="74"/>
      <c r="AO236" s="75"/>
      <c r="AP236" s="73"/>
      <c r="AQ236" s="74"/>
      <c r="AR236" s="74"/>
      <c r="AS236" s="75"/>
      <c r="AT236" s="73"/>
      <c r="AU236" s="74"/>
      <c r="AV236" s="74"/>
      <c r="AW236" s="75"/>
      <c r="AX236" s="73"/>
      <c r="AY236" s="74"/>
      <c r="AZ236" s="74"/>
      <c r="BA236" s="74"/>
      <c r="BB236" s="75"/>
      <c r="BC236" s="15"/>
    </row>
    <row r="237" spans="2:55" ht="15.75" customHeight="1" hidden="1" outlineLevel="1">
      <c r="B237" s="2"/>
      <c r="C237" s="76"/>
      <c r="D237" s="77"/>
      <c r="E237" s="77"/>
      <c r="F237" s="77"/>
      <c r="G237" s="78"/>
      <c r="H237" s="55"/>
      <c r="I237" s="55"/>
      <c r="J237" s="55"/>
      <c r="K237" s="55"/>
      <c r="L237" s="55"/>
      <c r="M237" s="55"/>
      <c r="N237" s="55"/>
      <c r="O237" s="55"/>
      <c r="P237" s="55"/>
      <c r="Q237" s="76"/>
      <c r="R237" s="77"/>
      <c r="S237" s="77"/>
      <c r="T237" s="78"/>
      <c r="U237" s="76"/>
      <c r="V237" s="77"/>
      <c r="W237" s="77"/>
      <c r="X237" s="78"/>
      <c r="Y237" s="76"/>
      <c r="Z237" s="77"/>
      <c r="AA237" s="77"/>
      <c r="AB237" s="78"/>
      <c r="AC237" s="76"/>
      <c r="AD237" s="77"/>
      <c r="AE237" s="77"/>
      <c r="AF237" s="78"/>
      <c r="AG237" s="76"/>
      <c r="AH237" s="77"/>
      <c r="AI237" s="77"/>
      <c r="AJ237" s="77"/>
      <c r="AK237" s="78"/>
      <c r="AL237" s="76"/>
      <c r="AM237" s="77"/>
      <c r="AN237" s="77"/>
      <c r="AO237" s="78"/>
      <c r="AP237" s="76"/>
      <c r="AQ237" s="77"/>
      <c r="AR237" s="77"/>
      <c r="AS237" s="78"/>
      <c r="AT237" s="76"/>
      <c r="AU237" s="77"/>
      <c r="AV237" s="77"/>
      <c r="AW237" s="78"/>
      <c r="AX237" s="76"/>
      <c r="AY237" s="77"/>
      <c r="AZ237" s="77"/>
      <c r="BA237" s="77"/>
      <c r="BB237" s="78"/>
      <c r="BC237" s="15"/>
    </row>
    <row r="238" spans="2:55" ht="12" customHeight="1" hidden="1" outlineLevel="1">
      <c r="B238" s="2"/>
      <c r="C238" s="58">
        <v>1</v>
      </c>
      <c r="D238" s="58"/>
      <c r="E238" s="58"/>
      <c r="F238" s="58"/>
      <c r="G238" s="58"/>
      <c r="H238" s="58">
        <v>2</v>
      </c>
      <c r="I238" s="58"/>
      <c r="J238" s="58"/>
      <c r="K238" s="58"/>
      <c r="L238" s="58"/>
      <c r="M238" s="58">
        <v>3</v>
      </c>
      <c r="N238" s="58"/>
      <c r="O238" s="58"/>
      <c r="P238" s="58"/>
      <c r="Q238" s="58">
        <v>4</v>
      </c>
      <c r="R238" s="58"/>
      <c r="S238" s="58"/>
      <c r="T238" s="58"/>
      <c r="U238" s="58">
        <v>5</v>
      </c>
      <c r="V238" s="58"/>
      <c r="W238" s="58"/>
      <c r="X238" s="58"/>
      <c r="Y238" s="58">
        <v>6</v>
      </c>
      <c r="Z238" s="58"/>
      <c r="AA238" s="58"/>
      <c r="AB238" s="58"/>
      <c r="AC238" s="58">
        <v>7</v>
      </c>
      <c r="AD238" s="58"/>
      <c r="AE238" s="58"/>
      <c r="AF238" s="58"/>
      <c r="AG238" s="58">
        <v>8</v>
      </c>
      <c r="AH238" s="58"/>
      <c r="AI238" s="58"/>
      <c r="AJ238" s="58"/>
      <c r="AK238" s="58"/>
      <c r="AL238" s="58">
        <v>9</v>
      </c>
      <c r="AM238" s="58"/>
      <c r="AN238" s="58"/>
      <c r="AO238" s="58"/>
      <c r="AP238" s="58">
        <v>10</v>
      </c>
      <c r="AQ238" s="58"/>
      <c r="AR238" s="58"/>
      <c r="AS238" s="58"/>
      <c r="AT238" s="58">
        <v>11</v>
      </c>
      <c r="AU238" s="58"/>
      <c r="AV238" s="58"/>
      <c r="AW238" s="58"/>
      <c r="AX238" s="58">
        <v>12</v>
      </c>
      <c r="AY238" s="58"/>
      <c r="AZ238" s="58"/>
      <c r="BA238" s="58"/>
      <c r="BB238" s="58"/>
      <c r="BC238" s="15"/>
    </row>
    <row r="239" spans="2:55" ht="12" customHeight="1" hidden="1" outlineLevel="1">
      <c r="B239" s="2"/>
      <c r="C239" s="79"/>
      <c r="D239" s="79"/>
      <c r="E239" s="79"/>
      <c r="F239" s="79"/>
      <c r="G239" s="79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>
        <f>SUM(H239-M239-Q239-U239-Y239-AC239)</f>
        <v>0</v>
      </c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>
        <f>SUM(AL239+AP239)</f>
        <v>0</v>
      </c>
      <c r="AU239" s="65"/>
      <c r="AV239" s="65"/>
      <c r="AW239" s="65"/>
      <c r="AX239" s="65">
        <f>SUM(H239-AT239)</f>
        <v>0</v>
      </c>
      <c r="AY239" s="65"/>
      <c r="AZ239" s="65"/>
      <c r="BA239" s="65"/>
      <c r="BB239" s="65"/>
      <c r="BC239" s="15"/>
    </row>
    <row r="240" spans="2:55" ht="12" customHeight="1" hidden="1" outlineLevel="1">
      <c r="B240" s="2"/>
      <c r="C240" s="59"/>
      <c r="D240" s="59"/>
      <c r="E240" s="59"/>
      <c r="F240" s="59"/>
      <c r="G240" s="59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>
        <f aca="true" t="shared" si="15" ref="AG240:AG250">SUM(H240-M240-Q240-U240-Y240-AC240)</f>
        <v>0</v>
      </c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>
        <f aca="true" t="shared" si="16" ref="AT240:AT250">SUM(AL240+AP240)</f>
        <v>0</v>
      </c>
      <c r="AU240" s="60"/>
      <c r="AV240" s="60"/>
      <c r="AW240" s="60"/>
      <c r="AX240" s="60">
        <f aca="true" t="shared" si="17" ref="AX240:AX250">SUM(H240-AT240)</f>
        <v>0</v>
      </c>
      <c r="AY240" s="60"/>
      <c r="AZ240" s="60"/>
      <c r="BA240" s="60"/>
      <c r="BB240" s="60"/>
      <c r="BC240" s="15"/>
    </row>
    <row r="241" spans="2:55" ht="12" customHeight="1" hidden="1" outlineLevel="1">
      <c r="B241" s="2"/>
      <c r="C241" s="59"/>
      <c r="D241" s="59"/>
      <c r="E241" s="59"/>
      <c r="F241" s="59"/>
      <c r="G241" s="59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>
        <f t="shared" si="15"/>
        <v>0</v>
      </c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>
        <f t="shared" si="16"/>
        <v>0</v>
      </c>
      <c r="AU241" s="60"/>
      <c r="AV241" s="60"/>
      <c r="AW241" s="60"/>
      <c r="AX241" s="60">
        <f t="shared" si="17"/>
        <v>0</v>
      </c>
      <c r="AY241" s="60"/>
      <c r="AZ241" s="60"/>
      <c r="BA241" s="60"/>
      <c r="BB241" s="60"/>
      <c r="BC241" s="15"/>
    </row>
    <row r="242" spans="2:55" ht="12" customHeight="1" hidden="1" outlineLevel="1">
      <c r="B242" s="2"/>
      <c r="C242" s="59"/>
      <c r="D242" s="59"/>
      <c r="E242" s="59"/>
      <c r="F242" s="59"/>
      <c r="G242" s="59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>
        <f t="shared" si="15"/>
        <v>0</v>
      </c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>
        <f t="shared" si="16"/>
        <v>0</v>
      </c>
      <c r="AU242" s="60"/>
      <c r="AV242" s="60"/>
      <c r="AW242" s="60"/>
      <c r="AX242" s="60">
        <f t="shared" si="17"/>
        <v>0</v>
      </c>
      <c r="AY242" s="60"/>
      <c r="AZ242" s="60"/>
      <c r="BA242" s="60"/>
      <c r="BB242" s="60"/>
      <c r="BC242" s="15"/>
    </row>
    <row r="243" spans="2:55" ht="12" customHeight="1" hidden="1" outlineLevel="1">
      <c r="B243" s="2"/>
      <c r="C243" s="59"/>
      <c r="D243" s="59"/>
      <c r="E243" s="59"/>
      <c r="F243" s="59"/>
      <c r="G243" s="59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>
        <f t="shared" si="15"/>
        <v>0</v>
      </c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>
        <f t="shared" si="16"/>
        <v>0</v>
      </c>
      <c r="AU243" s="60"/>
      <c r="AV243" s="60"/>
      <c r="AW243" s="60"/>
      <c r="AX243" s="60">
        <f t="shared" si="17"/>
        <v>0</v>
      </c>
      <c r="AY243" s="60"/>
      <c r="AZ243" s="60"/>
      <c r="BA243" s="60"/>
      <c r="BB243" s="60"/>
      <c r="BC243" s="15"/>
    </row>
    <row r="244" spans="2:55" ht="12" customHeight="1" hidden="1" outlineLevel="1">
      <c r="B244" s="2"/>
      <c r="C244" s="59"/>
      <c r="D244" s="59"/>
      <c r="E244" s="59"/>
      <c r="F244" s="59"/>
      <c r="G244" s="59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>
        <f t="shared" si="15"/>
        <v>0</v>
      </c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>
        <f t="shared" si="16"/>
        <v>0</v>
      </c>
      <c r="AU244" s="60"/>
      <c r="AV244" s="60"/>
      <c r="AW244" s="60"/>
      <c r="AX244" s="60">
        <f t="shared" si="17"/>
        <v>0</v>
      </c>
      <c r="AY244" s="60"/>
      <c r="AZ244" s="60"/>
      <c r="BA244" s="60"/>
      <c r="BB244" s="60"/>
      <c r="BC244" s="15"/>
    </row>
    <row r="245" spans="2:55" ht="12" customHeight="1" hidden="1" outlineLevel="1">
      <c r="B245" s="2"/>
      <c r="C245" s="59"/>
      <c r="D245" s="59"/>
      <c r="E245" s="59"/>
      <c r="F245" s="59"/>
      <c r="G245" s="59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>
        <f t="shared" si="15"/>
        <v>0</v>
      </c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>
        <f t="shared" si="16"/>
        <v>0</v>
      </c>
      <c r="AU245" s="60"/>
      <c r="AV245" s="60"/>
      <c r="AW245" s="60"/>
      <c r="AX245" s="60">
        <f t="shared" si="17"/>
        <v>0</v>
      </c>
      <c r="AY245" s="60"/>
      <c r="AZ245" s="60"/>
      <c r="BA245" s="60"/>
      <c r="BB245" s="60"/>
      <c r="BC245" s="15"/>
    </row>
    <row r="246" spans="2:55" ht="12" customHeight="1" hidden="1" outlineLevel="1">
      <c r="B246" s="2"/>
      <c r="C246" s="59"/>
      <c r="D246" s="59"/>
      <c r="E246" s="59"/>
      <c r="F246" s="59"/>
      <c r="G246" s="59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>
        <f t="shared" si="15"/>
        <v>0</v>
      </c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>
        <f t="shared" si="16"/>
        <v>0</v>
      </c>
      <c r="AU246" s="60"/>
      <c r="AV246" s="60"/>
      <c r="AW246" s="60"/>
      <c r="AX246" s="60">
        <f t="shared" si="17"/>
        <v>0</v>
      </c>
      <c r="AY246" s="60"/>
      <c r="AZ246" s="60"/>
      <c r="BA246" s="60"/>
      <c r="BB246" s="60"/>
      <c r="BC246" s="15"/>
    </row>
    <row r="247" spans="2:55" ht="12" customHeight="1" hidden="1" outlineLevel="1">
      <c r="B247" s="2"/>
      <c r="C247" s="59"/>
      <c r="D247" s="59"/>
      <c r="E247" s="59"/>
      <c r="F247" s="59"/>
      <c r="G247" s="59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>
        <f t="shared" si="15"/>
        <v>0</v>
      </c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>
        <f t="shared" si="16"/>
        <v>0</v>
      </c>
      <c r="AU247" s="60"/>
      <c r="AV247" s="60"/>
      <c r="AW247" s="60"/>
      <c r="AX247" s="60">
        <f t="shared" si="17"/>
        <v>0</v>
      </c>
      <c r="AY247" s="60"/>
      <c r="AZ247" s="60"/>
      <c r="BA247" s="60"/>
      <c r="BB247" s="60"/>
      <c r="BC247" s="15"/>
    </row>
    <row r="248" spans="2:55" ht="12" customHeight="1" hidden="1" outlineLevel="1">
      <c r="B248" s="2"/>
      <c r="C248" s="59"/>
      <c r="D248" s="59"/>
      <c r="E248" s="59"/>
      <c r="F248" s="59"/>
      <c r="G248" s="59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>
        <f t="shared" si="15"/>
        <v>0</v>
      </c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>
        <f t="shared" si="16"/>
        <v>0</v>
      </c>
      <c r="AU248" s="60"/>
      <c r="AV248" s="60"/>
      <c r="AW248" s="60"/>
      <c r="AX248" s="60">
        <f t="shared" si="17"/>
        <v>0</v>
      </c>
      <c r="AY248" s="60"/>
      <c r="AZ248" s="60"/>
      <c r="BA248" s="60"/>
      <c r="BB248" s="60"/>
      <c r="BC248" s="15"/>
    </row>
    <row r="249" spans="2:55" ht="12" customHeight="1" hidden="1" outlineLevel="1">
      <c r="B249" s="2"/>
      <c r="C249" s="59"/>
      <c r="D249" s="59"/>
      <c r="E249" s="59"/>
      <c r="F249" s="59"/>
      <c r="G249" s="59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>
        <f t="shared" si="15"/>
        <v>0</v>
      </c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>
        <f t="shared" si="16"/>
        <v>0</v>
      </c>
      <c r="AU249" s="60"/>
      <c r="AV249" s="60"/>
      <c r="AW249" s="60"/>
      <c r="AX249" s="60">
        <f t="shared" si="17"/>
        <v>0</v>
      </c>
      <c r="AY249" s="60"/>
      <c r="AZ249" s="60"/>
      <c r="BA249" s="60"/>
      <c r="BB249" s="60"/>
      <c r="BC249" s="15"/>
    </row>
    <row r="250" spans="2:55" ht="12" customHeight="1" hidden="1" outlineLevel="1">
      <c r="B250" s="2"/>
      <c r="C250" s="67"/>
      <c r="D250" s="67"/>
      <c r="E250" s="67"/>
      <c r="F250" s="67"/>
      <c r="G250" s="67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>
        <f t="shared" si="15"/>
        <v>0</v>
      </c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>
        <f t="shared" si="16"/>
        <v>0</v>
      </c>
      <c r="AU250" s="61"/>
      <c r="AV250" s="61"/>
      <c r="AW250" s="61"/>
      <c r="AX250" s="61">
        <f t="shared" si="17"/>
        <v>0</v>
      </c>
      <c r="AY250" s="61"/>
      <c r="AZ250" s="61"/>
      <c r="BA250" s="61"/>
      <c r="BB250" s="61"/>
      <c r="BC250" s="15"/>
    </row>
    <row r="251" spans="2:55" ht="12" customHeight="1" hidden="1" outlineLevel="1">
      <c r="B251" s="2"/>
      <c r="C251" s="23"/>
      <c r="D251" s="23"/>
      <c r="E251" s="23"/>
      <c r="F251" s="23"/>
      <c r="G251" s="23"/>
      <c r="H251" s="23"/>
      <c r="I251" s="23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15"/>
    </row>
    <row r="252" spans="2:55" ht="12" customHeight="1" hidden="1" outlineLevel="1">
      <c r="B252" s="2"/>
      <c r="C252" s="98" t="s">
        <v>165</v>
      </c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8"/>
      <c r="BA252" s="98"/>
      <c r="BB252" s="98"/>
      <c r="BC252" s="15"/>
    </row>
    <row r="253" spans="2:55" ht="12" customHeight="1" collapsed="1">
      <c r="B253" s="2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15"/>
    </row>
    <row r="254" spans="2:55" ht="12" customHeight="1" hidden="1" outlineLevel="1">
      <c r="B254" s="13"/>
      <c r="C254" s="62" t="s">
        <v>77</v>
      </c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14"/>
    </row>
    <row r="255" spans="2:55" ht="12" customHeight="1" hidden="1" outlineLevel="1">
      <c r="B255" s="2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15"/>
    </row>
    <row r="256" spans="2:55" ht="12" customHeight="1" hidden="1" outlineLevel="1">
      <c r="B256" s="2"/>
      <c r="C256" s="69" t="s">
        <v>78</v>
      </c>
      <c r="D256" s="69"/>
      <c r="E256" s="69"/>
      <c r="F256" s="69"/>
      <c r="G256" s="69"/>
      <c r="H256" s="69"/>
      <c r="I256" s="69"/>
      <c r="J256" s="69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9" t="s">
        <v>79</v>
      </c>
      <c r="AU256" s="57"/>
      <c r="AV256" s="57"/>
      <c r="AW256" s="57"/>
      <c r="AX256" s="57"/>
      <c r="AY256" s="95" t="s">
        <v>80</v>
      </c>
      <c r="AZ256" s="95"/>
      <c r="BA256" s="9"/>
      <c r="BB256" s="9"/>
      <c r="BC256" s="15"/>
    </row>
    <row r="257" spans="2:55" ht="12" customHeight="1" hidden="1" outlineLevel="1">
      <c r="B257" s="2"/>
      <c r="C257" s="9"/>
      <c r="D257" s="9"/>
      <c r="E257" s="9"/>
      <c r="F257" s="9"/>
      <c r="G257" s="9"/>
      <c r="H257" s="9"/>
      <c r="I257" s="9"/>
      <c r="J257" s="9"/>
      <c r="K257" s="56" t="s">
        <v>134</v>
      </c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9"/>
      <c r="AU257" s="9"/>
      <c r="AV257" s="9"/>
      <c r="AW257" s="9"/>
      <c r="AX257" s="9"/>
      <c r="AY257" s="9"/>
      <c r="AZ257" s="9"/>
      <c r="BA257" s="9"/>
      <c r="BB257" s="9"/>
      <c r="BC257" s="15"/>
    </row>
    <row r="258" spans="2:55" ht="12" customHeight="1" hidden="1" outlineLevel="1">
      <c r="B258" s="2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86" t="s">
        <v>42</v>
      </c>
      <c r="BA258" s="86"/>
      <c r="BB258" s="86"/>
      <c r="BC258" s="15"/>
    </row>
    <row r="259" spans="2:55" ht="12" customHeight="1" hidden="1" outlineLevel="1">
      <c r="B259" s="2"/>
      <c r="C259" s="70" t="s">
        <v>81</v>
      </c>
      <c r="D259" s="71"/>
      <c r="E259" s="71"/>
      <c r="F259" s="71"/>
      <c r="G259" s="72"/>
      <c r="H259" s="55" t="s">
        <v>172</v>
      </c>
      <c r="I259" s="55"/>
      <c r="J259" s="55"/>
      <c r="K259" s="55"/>
      <c r="L259" s="55"/>
      <c r="M259" s="55" t="s">
        <v>173</v>
      </c>
      <c r="N259" s="55"/>
      <c r="O259" s="55"/>
      <c r="P259" s="55"/>
      <c r="Q259" s="83" t="s">
        <v>166</v>
      </c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5"/>
      <c r="AG259" s="70" t="s">
        <v>167</v>
      </c>
      <c r="AH259" s="71"/>
      <c r="AI259" s="71"/>
      <c r="AJ259" s="71"/>
      <c r="AK259" s="72"/>
      <c r="AL259" s="83" t="s">
        <v>86</v>
      </c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5"/>
      <c r="AX259" s="70" t="s">
        <v>171</v>
      </c>
      <c r="AY259" s="71"/>
      <c r="AZ259" s="71"/>
      <c r="BA259" s="71"/>
      <c r="BB259" s="72"/>
      <c r="BC259" s="15"/>
    </row>
    <row r="260" spans="2:55" ht="12" customHeight="1" hidden="1" outlineLevel="1">
      <c r="B260" s="2"/>
      <c r="C260" s="73"/>
      <c r="D260" s="74"/>
      <c r="E260" s="74"/>
      <c r="F260" s="74"/>
      <c r="G260" s="75"/>
      <c r="H260" s="55"/>
      <c r="I260" s="55"/>
      <c r="J260" s="55"/>
      <c r="K260" s="55"/>
      <c r="L260" s="55"/>
      <c r="M260" s="55"/>
      <c r="N260" s="55"/>
      <c r="O260" s="55"/>
      <c r="P260" s="55"/>
      <c r="Q260" s="70" t="s">
        <v>82</v>
      </c>
      <c r="R260" s="71"/>
      <c r="S260" s="71"/>
      <c r="T260" s="72"/>
      <c r="U260" s="70" t="s">
        <v>83</v>
      </c>
      <c r="V260" s="71"/>
      <c r="W260" s="71"/>
      <c r="X260" s="72"/>
      <c r="Y260" s="70" t="s">
        <v>84</v>
      </c>
      <c r="Z260" s="71"/>
      <c r="AA260" s="71"/>
      <c r="AB260" s="72"/>
      <c r="AC260" s="70" t="s">
        <v>85</v>
      </c>
      <c r="AD260" s="71"/>
      <c r="AE260" s="71"/>
      <c r="AF260" s="72"/>
      <c r="AG260" s="73"/>
      <c r="AH260" s="74"/>
      <c r="AI260" s="74"/>
      <c r="AJ260" s="74"/>
      <c r="AK260" s="75"/>
      <c r="AL260" s="70" t="s">
        <v>168</v>
      </c>
      <c r="AM260" s="71"/>
      <c r="AN260" s="71"/>
      <c r="AO260" s="72"/>
      <c r="AP260" s="70" t="s">
        <v>169</v>
      </c>
      <c r="AQ260" s="71"/>
      <c r="AR260" s="71"/>
      <c r="AS260" s="72"/>
      <c r="AT260" s="70" t="s">
        <v>170</v>
      </c>
      <c r="AU260" s="71"/>
      <c r="AV260" s="71"/>
      <c r="AW260" s="72"/>
      <c r="AX260" s="73"/>
      <c r="AY260" s="74"/>
      <c r="AZ260" s="74"/>
      <c r="BA260" s="74"/>
      <c r="BB260" s="75"/>
      <c r="BC260" s="15"/>
    </row>
    <row r="261" spans="2:55" ht="12" customHeight="1" hidden="1" outlineLevel="1">
      <c r="B261" s="2"/>
      <c r="C261" s="73"/>
      <c r="D261" s="74"/>
      <c r="E261" s="74"/>
      <c r="F261" s="74"/>
      <c r="G261" s="75"/>
      <c r="H261" s="55"/>
      <c r="I261" s="55"/>
      <c r="J261" s="55"/>
      <c r="K261" s="55"/>
      <c r="L261" s="55"/>
      <c r="M261" s="55"/>
      <c r="N261" s="55"/>
      <c r="O261" s="55"/>
      <c r="P261" s="55"/>
      <c r="Q261" s="73"/>
      <c r="R261" s="74"/>
      <c r="S261" s="74"/>
      <c r="T261" s="75"/>
      <c r="U261" s="73"/>
      <c r="V261" s="74"/>
      <c r="W261" s="74"/>
      <c r="X261" s="75"/>
      <c r="Y261" s="73"/>
      <c r="Z261" s="74"/>
      <c r="AA261" s="74"/>
      <c r="AB261" s="75"/>
      <c r="AC261" s="73"/>
      <c r="AD261" s="74"/>
      <c r="AE261" s="74"/>
      <c r="AF261" s="75"/>
      <c r="AG261" s="73"/>
      <c r="AH261" s="74"/>
      <c r="AI261" s="74"/>
      <c r="AJ261" s="74"/>
      <c r="AK261" s="75"/>
      <c r="AL261" s="73"/>
      <c r="AM261" s="74"/>
      <c r="AN261" s="74"/>
      <c r="AO261" s="75"/>
      <c r="AP261" s="73"/>
      <c r="AQ261" s="74"/>
      <c r="AR261" s="74"/>
      <c r="AS261" s="75"/>
      <c r="AT261" s="73"/>
      <c r="AU261" s="74"/>
      <c r="AV261" s="74"/>
      <c r="AW261" s="75"/>
      <c r="AX261" s="73"/>
      <c r="AY261" s="74"/>
      <c r="AZ261" s="74"/>
      <c r="BA261" s="74"/>
      <c r="BB261" s="75"/>
      <c r="BC261" s="15"/>
    </row>
    <row r="262" spans="2:55" ht="12" customHeight="1" hidden="1" outlineLevel="1">
      <c r="B262" s="2"/>
      <c r="C262" s="73"/>
      <c r="D262" s="74"/>
      <c r="E262" s="74"/>
      <c r="F262" s="74"/>
      <c r="G262" s="75"/>
      <c r="H262" s="55"/>
      <c r="I262" s="55"/>
      <c r="J262" s="55"/>
      <c r="K262" s="55"/>
      <c r="L262" s="55"/>
      <c r="M262" s="55"/>
      <c r="N262" s="55"/>
      <c r="O262" s="55"/>
      <c r="P262" s="55"/>
      <c r="Q262" s="73"/>
      <c r="R262" s="74"/>
      <c r="S262" s="74"/>
      <c r="T262" s="75"/>
      <c r="U262" s="73"/>
      <c r="V262" s="74"/>
      <c r="W262" s="74"/>
      <c r="X262" s="75"/>
      <c r="Y262" s="73"/>
      <c r="Z262" s="74"/>
      <c r="AA262" s="74"/>
      <c r="AB262" s="75"/>
      <c r="AC262" s="73"/>
      <c r="AD262" s="74"/>
      <c r="AE262" s="74"/>
      <c r="AF262" s="75"/>
      <c r="AG262" s="73"/>
      <c r="AH262" s="74"/>
      <c r="AI262" s="74"/>
      <c r="AJ262" s="74"/>
      <c r="AK262" s="75"/>
      <c r="AL262" s="73"/>
      <c r="AM262" s="74"/>
      <c r="AN262" s="74"/>
      <c r="AO262" s="75"/>
      <c r="AP262" s="73"/>
      <c r="AQ262" s="74"/>
      <c r="AR262" s="74"/>
      <c r="AS262" s="75"/>
      <c r="AT262" s="73"/>
      <c r="AU262" s="74"/>
      <c r="AV262" s="74"/>
      <c r="AW262" s="75"/>
      <c r="AX262" s="73"/>
      <c r="AY262" s="74"/>
      <c r="AZ262" s="74"/>
      <c r="BA262" s="74"/>
      <c r="BB262" s="75"/>
      <c r="BC262" s="15"/>
    </row>
    <row r="263" spans="2:55" ht="12" customHeight="1" hidden="1" outlineLevel="1">
      <c r="B263" s="2"/>
      <c r="C263" s="73"/>
      <c r="D263" s="74"/>
      <c r="E263" s="74"/>
      <c r="F263" s="74"/>
      <c r="G263" s="75"/>
      <c r="H263" s="55"/>
      <c r="I263" s="55"/>
      <c r="J263" s="55"/>
      <c r="K263" s="55"/>
      <c r="L263" s="55"/>
      <c r="M263" s="55"/>
      <c r="N263" s="55"/>
      <c r="O263" s="55"/>
      <c r="P263" s="55"/>
      <c r="Q263" s="73"/>
      <c r="R263" s="74"/>
      <c r="S263" s="74"/>
      <c r="T263" s="75"/>
      <c r="U263" s="73"/>
      <c r="V263" s="74"/>
      <c r="W263" s="74"/>
      <c r="X263" s="75"/>
      <c r="Y263" s="73"/>
      <c r="Z263" s="74"/>
      <c r="AA263" s="74"/>
      <c r="AB263" s="75"/>
      <c r="AC263" s="73"/>
      <c r="AD263" s="74"/>
      <c r="AE263" s="74"/>
      <c r="AF263" s="75"/>
      <c r="AG263" s="73"/>
      <c r="AH263" s="74"/>
      <c r="AI263" s="74"/>
      <c r="AJ263" s="74"/>
      <c r="AK263" s="75"/>
      <c r="AL263" s="73"/>
      <c r="AM263" s="74"/>
      <c r="AN263" s="74"/>
      <c r="AO263" s="75"/>
      <c r="AP263" s="73"/>
      <c r="AQ263" s="74"/>
      <c r="AR263" s="74"/>
      <c r="AS263" s="75"/>
      <c r="AT263" s="73"/>
      <c r="AU263" s="74"/>
      <c r="AV263" s="74"/>
      <c r="AW263" s="75"/>
      <c r="AX263" s="73"/>
      <c r="AY263" s="74"/>
      <c r="AZ263" s="74"/>
      <c r="BA263" s="74"/>
      <c r="BB263" s="75"/>
      <c r="BC263" s="15"/>
    </row>
    <row r="264" spans="2:55" ht="15.75" customHeight="1" hidden="1" outlineLevel="1">
      <c r="B264" s="2"/>
      <c r="C264" s="76"/>
      <c r="D264" s="77"/>
      <c r="E264" s="77"/>
      <c r="F264" s="77"/>
      <c r="G264" s="78"/>
      <c r="H264" s="55"/>
      <c r="I264" s="55"/>
      <c r="J264" s="55"/>
      <c r="K264" s="55"/>
      <c r="L264" s="55"/>
      <c r="M264" s="55"/>
      <c r="N264" s="55"/>
      <c r="O264" s="55"/>
      <c r="P264" s="55"/>
      <c r="Q264" s="76"/>
      <c r="R264" s="77"/>
      <c r="S264" s="77"/>
      <c r="T264" s="78"/>
      <c r="U264" s="76"/>
      <c r="V264" s="77"/>
      <c r="W264" s="77"/>
      <c r="X264" s="78"/>
      <c r="Y264" s="76"/>
      <c r="Z264" s="77"/>
      <c r="AA264" s="77"/>
      <c r="AB264" s="78"/>
      <c r="AC264" s="76"/>
      <c r="AD264" s="77"/>
      <c r="AE264" s="77"/>
      <c r="AF264" s="78"/>
      <c r="AG264" s="76"/>
      <c r="AH264" s="77"/>
      <c r="AI264" s="77"/>
      <c r="AJ264" s="77"/>
      <c r="AK264" s="78"/>
      <c r="AL264" s="76"/>
      <c r="AM264" s="77"/>
      <c r="AN264" s="77"/>
      <c r="AO264" s="78"/>
      <c r="AP264" s="76"/>
      <c r="AQ264" s="77"/>
      <c r="AR264" s="77"/>
      <c r="AS264" s="78"/>
      <c r="AT264" s="76"/>
      <c r="AU264" s="77"/>
      <c r="AV264" s="77"/>
      <c r="AW264" s="78"/>
      <c r="AX264" s="76"/>
      <c r="AY264" s="77"/>
      <c r="AZ264" s="77"/>
      <c r="BA264" s="77"/>
      <c r="BB264" s="78"/>
      <c r="BC264" s="15"/>
    </row>
    <row r="265" spans="2:55" ht="12" customHeight="1" hidden="1" outlineLevel="1">
      <c r="B265" s="2"/>
      <c r="C265" s="58">
        <v>1</v>
      </c>
      <c r="D265" s="58"/>
      <c r="E265" s="58"/>
      <c r="F265" s="58"/>
      <c r="G265" s="58"/>
      <c r="H265" s="58">
        <v>2</v>
      </c>
      <c r="I265" s="58"/>
      <c r="J265" s="58"/>
      <c r="K265" s="58"/>
      <c r="L265" s="58"/>
      <c r="M265" s="58">
        <v>3</v>
      </c>
      <c r="N265" s="58"/>
      <c r="O265" s="58"/>
      <c r="P265" s="58"/>
      <c r="Q265" s="58">
        <v>4</v>
      </c>
      <c r="R265" s="58"/>
      <c r="S265" s="58"/>
      <c r="T265" s="58"/>
      <c r="U265" s="58">
        <v>5</v>
      </c>
      <c r="V265" s="58"/>
      <c r="W265" s="58"/>
      <c r="X265" s="58"/>
      <c r="Y265" s="58">
        <v>6</v>
      </c>
      <c r="Z265" s="58"/>
      <c r="AA265" s="58"/>
      <c r="AB265" s="58"/>
      <c r="AC265" s="58">
        <v>7</v>
      </c>
      <c r="AD265" s="58"/>
      <c r="AE265" s="58"/>
      <c r="AF265" s="58"/>
      <c r="AG265" s="58">
        <v>8</v>
      </c>
      <c r="AH265" s="58"/>
      <c r="AI265" s="58"/>
      <c r="AJ265" s="58"/>
      <c r="AK265" s="58"/>
      <c r="AL265" s="58">
        <v>9</v>
      </c>
      <c r="AM265" s="58"/>
      <c r="AN265" s="58"/>
      <c r="AO265" s="58"/>
      <c r="AP265" s="58">
        <v>10</v>
      </c>
      <c r="AQ265" s="58"/>
      <c r="AR265" s="58"/>
      <c r="AS265" s="58"/>
      <c r="AT265" s="58">
        <v>11</v>
      </c>
      <c r="AU265" s="58"/>
      <c r="AV265" s="58"/>
      <c r="AW265" s="58"/>
      <c r="AX265" s="58">
        <v>12</v>
      </c>
      <c r="AY265" s="58"/>
      <c r="AZ265" s="58"/>
      <c r="BA265" s="58"/>
      <c r="BB265" s="58"/>
      <c r="BC265" s="15"/>
    </row>
    <row r="266" spans="2:55" ht="12" customHeight="1" hidden="1" outlineLevel="1">
      <c r="B266" s="2"/>
      <c r="C266" s="79"/>
      <c r="D266" s="79"/>
      <c r="E266" s="79"/>
      <c r="F266" s="79"/>
      <c r="G266" s="79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>
        <f>SUM(H266-M266-Q266-U266-Y266-AC266)</f>
        <v>0</v>
      </c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>
        <f>SUM(AL266+AP266)</f>
        <v>0</v>
      </c>
      <c r="AU266" s="65"/>
      <c r="AV266" s="65"/>
      <c r="AW266" s="65"/>
      <c r="AX266" s="65">
        <f>SUM(H266-AT266)</f>
        <v>0</v>
      </c>
      <c r="AY266" s="65"/>
      <c r="AZ266" s="65"/>
      <c r="BA266" s="65"/>
      <c r="BB266" s="65"/>
      <c r="BC266" s="15"/>
    </row>
    <row r="267" spans="2:55" ht="12" customHeight="1" hidden="1" outlineLevel="1">
      <c r="B267" s="2"/>
      <c r="C267" s="59"/>
      <c r="D267" s="59"/>
      <c r="E267" s="59"/>
      <c r="F267" s="59"/>
      <c r="G267" s="59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>
        <f aca="true" t="shared" si="18" ref="AG267:AG277">SUM(H267-M267-Q267-U267-Y267-AC267)</f>
        <v>0</v>
      </c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>
        <f aca="true" t="shared" si="19" ref="AT267:AT277">SUM(AL267+AP267)</f>
        <v>0</v>
      </c>
      <c r="AU267" s="60"/>
      <c r="AV267" s="60"/>
      <c r="AW267" s="60"/>
      <c r="AX267" s="60">
        <f aca="true" t="shared" si="20" ref="AX267:AX277">SUM(H267-AT267)</f>
        <v>0</v>
      </c>
      <c r="AY267" s="60"/>
      <c r="AZ267" s="60"/>
      <c r="BA267" s="60"/>
      <c r="BB267" s="60"/>
      <c r="BC267" s="15"/>
    </row>
    <row r="268" spans="2:55" ht="12" customHeight="1" hidden="1" outlineLevel="1">
      <c r="B268" s="2"/>
      <c r="C268" s="59"/>
      <c r="D268" s="59"/>
      <c r="E268" s="59"/>
      <c r="F268" s="59"/>
      <c r="G268" s="59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>
        <f t="shared" si="18"/>
        <v>0</v>
      </c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>
        <f t="shared" si="19"/>
        <v>0</v>
      </c>
      <c r="AU268" s="60"/>
      <c r="AV268" s="60"/>
      <c r="AW268" s="60"/>
      <c r="AX268" s="60">
        <f t="shared" si="20"/>
        <v>0</v>
      </c>
      <c r="AY268" s="60"/>
      <c r="AZ268" s="60"/>
      <c r="BA268" s="60"/>
      <c r="BB268" s="60"/>
      <c r="BC268" s="15"/>
    </row>
    <row r="269" spans="2:55" ht="12" customHeight="1" hidden="1" outlineLevel="1">
      <c r="B269" s="2"/>
      <c r="C269" s="59"/>
      <c r="D269" s="59"/>
      <c r="E269" s="59"/>
      <c r="F269" s="59"/>
      <c r="G269" s="59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>
        <f t="shared" si="18"/>
        <v>0</v>
      </c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>
        <f t="shared" si="19"/>
        <v>0</v>
      </c>
      <c r="AU269" s="60"/>
      <c r="AV269" s="60"/>
      <c r="AW269" s="60"/>
      <c r="AX269" s="60">
        <f t="shared" si="20"/>
        <v>0</v>
      </c>
      <c r="AY269" s="60"/>
      <c r="AZ269" s="60"/>
      <c r="BA269" s="60"/>
      <c r="BB269" s="60"/>
      <c r="BC269" s="15"/>
    </row>
    <row r="270" spans="2:55" ht="12" customHeight="1" hidden="1" outlineLevel="1">
      <c r="B270" s="2"/>
      <c r="C270" s="59"/>
      <c r="D270" s="59"/>
      <c r="E270" s="59"/>
      <c r="F270" s="59"/>
      <c r="G270" s="59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>
        <f t="shared" si="18"/>
        <v>0</v>
      </c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>
        <f t="shared" si="19"/>
        <v>0</v>
      </c>
      <c r="AU270" s="60"/>
      <c r="AV270" s="60"/>
      <c r="AW270" s="60"/>
      <c r="AX270" s="60">
        <f t="shared" si="20"/>
        <v>0</v>
      </c>
      <c r="AY270" s="60"/>
      <c r="AZ270" s="60"/>
      <c r="BA270" s="60"/>
      <c r="BB270" s="60"/>
      <c r="BC270" s="15"/>
    </row>
    <row r="271" spans="2:55" ht="12" customHeight="1" hidden="1" outlineLevel="1">
      <c r="B271" s="2"/>
      <c r="C271" s="59"/>
      <c r="D271" s="59"/>
      <c r="E271" s="59"/>
      <c r="F271" s="59"/>
      <c r="G271" s="59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>
        <f t="shared" si="18"/>
        <v>0</v>
      </c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>
        <f t="shared" si="19"/>
        <v>0</v>
      </c>
      <c r="AU271" s="60"/>
      <c r="AV271" s="60"/>
      <c r="AW271" s="60"/>
      <c r="AX271" s="60">
        <f t="shared" si="20"/>
        <v>0</v>
      </c>
      <c r="AY271" s="60"/>
      <c r="AZ271" s="60"/>
      <c r="BA271" s="60"/>
      <c r="BB271" s="60"/>
      <c r="BC271" s="15"/>
    </row>
    <row r="272" spans="2:55" ht="12" customHeight="1" hidden="1" outlineLevel="1">
      <c r="B272" s="2"/>
      <c r="C272" s="59"/>
      <c r="D272" s="59"/>
      <c r="E272" s="59"/>
      <c r="F272" s="59"/>
      <c r="G272" s="59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>
        <f t="shared" si="18"/>
        <v>0</v>
      </c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>
        <f t="shared" si="19"/>
        <v>0</v>
      </c>
      <c r="AU272" s="60"/>
      <c r="AV272" s="60"/>
      <c r="AW272" s="60"/>
      <c r="AX272" s="60">
        <f t="shared" si="20"/>
        <v>0</v>
      </c>
      <c r="AY272" s="60"/>
      <c r="AZ272" s="60"/>
      <c r="BA272" s="60"/>
      <c r="BB272" s="60"/>
      <c r="BC272" s="15"/>
    </row>
    <row r="273" spans="2:55" ht="12" customHeight="1" hidden="1" outlineLevel="1">
      <c r="B273" s="2"/>
      <c r="C273" s="59"/>
      <c r="D273" s="59"/>
      <c r="E273" s="59"/>
      <c r="F273" s="59"/>
      <c r="G273" s="59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>
        <f t="shared" si="18"/>
        <v>0</v>
      </c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>
        <f t="shared" si="19"/>
        <v>0</v>
      </c>
      <c r="AU273" s="60"/>
      <c r="AV273" s="60"/>
      <c r="AW273" s="60"/>
      <c r="AX273" s="60">
        <f t="shared" si="20"/>
        <v>0</v>
      </c>
      <c r="AY273" s="60"/>
      <c r="AZ273" s="60"/>
      <c r="BA273" s="60"/>
      <c r="BB273" s="60"/>
      <c r="BC273" s="15"/>
    </row>
    <row r="274" spans="2:55" ht="12" customHeight="1" hidden="1" outlineLevel="1">
      <c r="B274" s="2"/>
      <c r="C274" s="59"/>
      <c r="D274" s="59"/>
      <c r="E274" s="59"/>
      <c r="F274" s="59"/>
      <c r="G274" s="59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>
        <f t="shared" si="18"/>
        <v>0</v>
      </c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>
        <f t="shared" si="19"/>
        <v>0</v>
      </c>
      <c r="AU274" s="60"/>
      <c r="AV274" s="60"/>
      <c r="AW274" s="60"/>
      <c r="AX274" s="60">
        <f t="shared" si="20"/>
        <v>0</v>
      </c>
      <c r="AY274" s="60"/>
      <c r="AZ274" s="60"/>
      <c r="BA274" s="60"/>
      <c r="BB274" s="60"/>
      <c r="BC274" s="15"/>
    </row>
    <row r="275" spans="2:55" ht="12" customHeight="1" hidden="1" outlineLevel="1">
      <c r="B275" s="2"/>
      <c r="C275" s="59"/>
      <c r="D275" s="59"/>
      <c r="E275" s="59"/>
      <c r="F275" s="59"/>
      <c r="G275" s="59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>
        <f t="shared" si="18"/>
        <v>0</v>
      </c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>
        <f t="shared" si="19"/>
        <v>0</v>
      </c>
      <c r="AU275" s="60"/>
      <c r="AV275" s="60"/>
      <c r="AW275" s="60"/>
      <c r="AX275" s="60">
        <f t="shared" si="20"/>
        <v>0</v>
      </c>
      <c r="AY275" s="60"/>
      <c r="AZ275" s="60"/>
      <c r="BA275" s="60"/>
      <c r="BB275" s="60"/>
      <c r="BC275" s="15"/>
    </row>
    <row r="276" spans="2:55" ht="12" customHeight="1" hidden="1" outlineLevel="1">
      <c r="B276" s="2"/>
      <c r="C276" s="59"/>
      <c r="D276" s="59"/>
      <c r="E276" s="59"/>
      <c r="F276" s="59"/>
      <c r="G276" s="59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>
        <f t="shared" si="18"/>
        <v>0</v>
      </c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>
        <f t="shared" si="19"/>
        <v>0</v>
      </c>
      <c r="AU276" s="60"/>
      <c r="AV276" s="60"/>
      <c r="AW276" s="60"/>
      <c r="AX276" s="60">
        <f t="shared" si="20"/>
        <v>0</v>
      </c>
      <c r="AY276" s="60"/>
      <c r="AZ276" s="60"/>
      <c r="BA276" s="60"/>
      <c r="BB276" s="60"/>
      <c r="BC276" s="15"/>
    </row>
    <row r="277" spans="2:55" ht="12" customHeight="1" hidden="1" outlineLevel="1">
      <c r="B277" s="2"/>
      <c r="C277" s="67"/>
      <c r="D277" s="67"/>
      <c r="E277" s="67"/>
      <c r="F277" s="67"/>
      <c r="G277" s="67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>
        <f t="shared" si="18"/>
        <v>0</v>
      </c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>
        <f t="shared" si="19"/>
        <v>0</v>
      </c>
      <c r="AU277" s="61"/>
      <c r="AV277" s="61"/>
      <c r="AW277" s="61"/>
      <c r="AX277" s="61">
        <f t="shared" si="20"/>
        <v>0</v>
      </c>
      <c r="AY277" s="61"/>
      <c r="AZ277" s="61"/>
      <c r="BA277" s="61"/>
      <c r="BB277" s="61"/>
      <c r="BC277" s="15"/>
    </row>
    <row r="278" spans="2:55" ht="12" customHeight="1" hidden="1" outlineLevel="1">
      <c r="B278" s="2"/>
      <c r="C278" s="23"/>
      <c r="D278" s="23"/>
      <c r="E278" s="23"/>
      <c r="F278" s="23"/>
      <c r="G278" s="23"/>
      <c r="H278" s="23"/>
      <c r="I278" s="23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15"/>
    </row>
    <row r="279" spans="2:55" ht="12" customHeight="1" hidden="1" outlineLevel="1">
      <c r="B279" s="2"/>
      <c r="C279" s="98" t="s">
        <v>165</v>
      </c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98"/>
      <c r="BB279" s="98"/>
      <c r="BC279" s="15"/>
    </row>
    <row r="280" spans="2:55" ht="12" customHeight="1" collapsed="1">
      <c r="B280" s="2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15"/>
    </row>
    <row r="281" spans="2:55" ht="12" customHeight="1" hidden="1" outlineLevel="1">
      <c r="B281" s="13"/>
      <c r="C281" s="62" t="s">
        <v>77</v>
      </c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14"/>
    </row>
    <row r="282" spans="2:55" ht="12" customHeight="1" hidden="1" outlineLevel="1">
      <c r="B282" s="2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15"/>
    </row>
    <row r="283" spans="2:55" ht="12" customHeight="1" hidden="1" outlineLevel="1">
      <c r="B283" s="2"/>
      <c r="C283" s="69" t="s">
        <v>78</v>
      </c>
      <c r="D283" s="69"/>
      <c r="E283" s="69"/>
      <c r="F283" s="69"/>
      <c r="G283" s="69"/>
      <c r="H283" s="69"/>
      <c r="I283" s="69"/>
      <c r="J283" s="69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9" t="s">
        <v>79</v>
      </c>
      <c r="AU283" s="57"/>
      <c r="AV283" s="57"/>
      <c r="AW283" s="57"/>
      <c r="AX283" s="57"/>
      <c r="AY283" s="95" t="s">
        <v>80</v>
      </c>
      <c r="AZ283" s="95"/>
      <c r="BA283" s="9"/>
      <c r="BB283" s="9"/>
      <c r="BC283" s="15"/>
    </row>
    <row r="284" spans="2:55" ht="12" customHeight="1" hidden="1" outlineLevel="1">
      <c r="B284" s="2"/>
      <c r="C284" s="9"/>
      <c r="D284" s="9"/>
      <c r="E284" s="9"/>
      <c r="F284" s="9"/>
      <c r="G284" s="9"/>
      <c r="H284" s="9"/>
      <c r="I284" s="9"/>
      <c r="J284" s="9"/>
      <c r="K284" s="56" t="s">
        <v>134</v>
      </c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9"/>
      <c r="AU284" s="9"/>
      <c r="AV284" s="9"/>
      <c r="AW284" s="9"/>
      <c r="AX284" s="9"/>
      <c r="AY284" s="9"/>
      <c r="AZ284" s="9"/>
      <c r="BA284" s="9"/>
      <c r="BB284" s="9"/>
      <c r="BC284" s="15"/>
    </row>
    <row r="285" spans="2:55" ht="12" customHeight="1" hidden="1" outlineLevel="1">
      <c r="B285" s="2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86" t="s">
        <v>42</v>
      </c>
      <c r="BA285" s="86"/>
      <c r="BB285" s="86"/>
      <c r="BC285" s="15"/>
    </row>
    <row r="286" spans="2:55" ht="12" customHeight="1" hidden="1" outlineLevel="1">
      <c r="B286" s="2"/>
      <c r="C286" s="70" t="s">
        <v>81</v>
      </c>
      <c r="D286" s="71"/>
      <c r="E286" s="71"/>
      <c r="F286" s="71"/>
      <c r="G286" s="72"/>
      <c r="H286" s="55" t="s">
        <v>172</v>
      </c>
      <c r="I286" s="55"/>
      <c r="J286" s="55"/>
      <c r="K286" s="55"/>
      <c r="L286" s="55"/>
      <c r="M286" s="55" t="s">
        <v>173</v>
      </c>
      <c r="N286" s="55"/>
      <c r="O286" s="55"/>
      <c r="P286" s="55"/>
      <c r="Q286" s="83" t="s">
        <v>166</v>
      </c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5"/>
      <c r="AG286" s="70" t="s">
        <v>167</v>
      </c>
      <c r="AH286" s="71"/>
      <c r="AI286" s="71"/>
      <c r="AJ286" s="71"/>
      <c r="AK286" s="72"/>
      <c r="AL286" s="83" t="s">
        <v>86</v>
      </c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5"/>
      <c r="AX286" s="70" t="s">
        <v>171</v>
      </c>
      <c r="AY286" s="71"/>
      <c r="AZ286" s="71"/>
      <c r="BA286" s="71"/>
      <c r="BB286" s="72"/>
      <c r="BC286" s="15"/>
    </row>
    <row r="287" spans="2:55" ht="12" customHeight="1" hidden="1" outlineLevel="1">
      <c r="B287" s="2"/>
      <c r="C287" s="73"/>
      <c r="D287" s="74"/>
      <c r="E287" s="74"/>
      <c r="F287" s="74"/>
      <c r="G287" s="75"/>
      <c r="H287" s="55"/>
      <c r="I287" s="55"/>
      <c r="J287" s="55"/>
      <c r="K287" s="55"/>
      <c r="L287" s="55"/>
      <c r="M287" s="55"/>
      <c r="N287" s="55"/>
      <c r="O287" s="55"/>
      <c r="P287" s="55"/>
      <c r="Q287" s="70" t="s">
        <v>82</v>
      </c>
      <c r="R287" s="71"/>
      <c r="S287" s="71"/>
      <c r="T287" s="72"/>
      <c r="U287" s="70" t="s">
        <v>83</v>
      </c>
      <c r="V287" s="71"/>
      <c r="W287" s="71"/>
      <c r="X287" s="72"/>
      <c r="Y287" s="70" t="s">
        <v>84</v>
      </c>
      <c r="Z287" s="71"/>
      <c r="AA287" s="71"/>
      <c r="AB287" s="72"/>
      <c r="AC287" s="70" t="s">
        <v>85</v>
      </c>
      <c r="AD287" s="71"/>
      <c r="AE287" s="71"/>
      <c r="AF287" s="72"/>
      <c r="AG287" s="73"/>
      <c r="AH287" s="74"/>
      <c r="AI287" s="74"/>
      <c r="AJ287" s="74"/>
      <c r="AK287" s="75"/>
      <c r="AL287" s="70" t="s">
        <v>168</v>
      </c>
      <c r="AM287" s="71"/>
      <c r="AN287" s="71"/>
      <c r="AO287" s="72"/>
      <c r="AP287" s="70" t="s">
        <v>169</v>
      </c>
      <c r="AQ287" s="71"/>
      <c r="AR287" s="71"/>
      <c r="AS287" s="72"/>
      <c r="AT287" s="70" t="s">
        <v>170</v>
      </c>
      <c r="AU287" s="71"/>
      <c r="AV287" s="71"/>
      <c r="AW287" s="72"/>
      <c r="AX287" s="73"/>
      <c r="AY287" s="74"/>
      <c r="AZ287" s="74"/>
      <c r="BA287" s="74"/>
      <c r="BB287" s="75"/>
      <c r="BC287" s="15"/>
    </row>
    <row r="288" spans="2:55" ht="12" customHeight="1" hidden="1" outlineLevel="1">
      <c r="B288" s="2"/>
      <c r="C288" s="73"/>
      <c r="D288" s="74"/>
      <c r="E288" s="74"/>
      <c r="F288" s="74"/>
      <c r="G288" s="75"/>
      <c r="H288" s="55"/>
      <c r="I288" s="55"/>
      <c r="J288" s="55"/>
      <c r="K288" s="55"/>
      <c r="L288" s="55"/>
      <c r="M288" s="55"/>
      <c r="N288" s="55"/>
      <c r="O288" s="55"/>
      <c r="P288" s="55"/>
      <c r="Q288" s="73"/>
      <c r="R288" s="74"/>
      <c r="S288" s="74"/>
      <c r="T288" s="75"/>
      <c r="U288" s="73"/>
      <c r="V288" s="74"/>
      <c r="W288" s="74"/>
      <c r="X288" s="75"/>
      <c r="Y288" s="73"/>
      <c r="Z288" s="74"/>
      <c r="AA288" s="74"/>
      <c r="AB288" s="75"/>
      <c r="AC288" s="73"/>
      <c r="AD288" s="74"/>
      <c r="AE288" s="74"/>
      <c r="AF288" s="75"/>
      <c r="AG288" s="73"/>
      <c r="AH288" s="74"/>
      <c r="AI288" s="74"/>
      <c r="AJ288" s="74"/>
      <c r="AK288" s="75"/>
      <c r="AL288" s="73"/>
      <c r="AM288" s="74"/>
      <c r="AN288" s="74"/>
      <c r="AO288" s="75"/>
      <c r="AP288" s="73"/>
      <c r="AQ288" s="74"/>
      <c r="AR288" s="74"/>
      <c r="AS288" s="75"/>
      <c r="AT288" s="73"/>
      <c r="AU288" s="74"/>
      <c r="AV288" s="74"/>
      <c r="AW288" s="75"/>
      <c r="AX288" s="73"/>
      <c r="AY288" s="74"/>
      <c r="AZ288" s="74"/>
      <c r="BA288" s="74"/>
      <c r="BB288" s="75"/>
      <c r="BC288" s="15"/>
    </row>
    <row r="289" spans="2:55" ht="12" customHeight="1" hidden="1" outlineLevel="1">
      <c r="B289" s="2"/>
      <c r="C289" s="73"/>
      <c r="D289" s="74"/>
      <c r="E289" s="74"/>
      <c r="F289" s="74"/>
      <c r="G289" s="75"/>
      <c r="H289" s="55"/>
      <c r="I289" s="55"/>
      <c r="J289" s="55"/>
      <c r="K289" s="55"/>
      <c r="L289" s="55"/>
      <c r="M289" s="55"/>
      <c r="N289" s="55"/>
      <c r="O289" s="55"/>
      <c r="P289" s="55"/>
      <c r="Q289" s="73"/>
      <c r="R289" s="74"/>
      <c r="S289" s="74"/>
      <c r="T289" s="75"/>
      <c r="U289" s="73"/>
      <c r="V289" s="74"/>
      <c r="W289" s="74"/>
      <c r="X289" s="75"/>
      <c r="Y289" s="73"/>
      <c r="Z289" s="74"/>
      <c r="AA289" s="74"/>
      <c r="AB289" s="75"/>
      <c r="AC289" s="73"/>
      <c r="AD289" s="74"/>
      <c r="AE289" s="74"/>
      <c r="AF289" s="75"/>
      <c r="AG289" s="73"/>
      <c r="AH289" s="74"/>
      <c r="AI289" s="74"/>
      <c r="AJ289" s="74"/>
      <c r="AK289" s="75"/>
      <c r="AL289" s="73"/>
      <c r="AM289" s="74"/>
      <c r="AN289" s="74"/>
      <c r="AO289" s="75"/>
      <c r="AP289" s="73"/>
      <c r="AQ289" s="74"/>
      <c r="AR289" s="74"/>
      <c r="AS289" s="75"/>
      <c r="AT289" s="73"/>
      <c r="AU289" s="74"/>
      <c r="AV289" s="74"/>
      <c r="AW289" s="75"/>
      <c r="AX289" s="73"/>
      <c r="AY289" s="74"/>
      <c r="AZ289" s="74"/>
      <c r="BA289" s="74"/>
      <c r="BB289" s="75"/>
      <c r="BC289" s="15"/>
    </row>
    <row r="290" spans="2:55" ht="12" customHeight="1" hidden="1" outlineLevel="1">
      <c r="B290" s="2"/>
      <c r="C290" s="73"/>
      <c r="D290" s="74"/>
      <c r="E290" s="74"/>
      <c r="F290" s="74"/>
      <c r="G290" s="75"/>
      <c r="H290" s="55"/>
      <c r="I290" s="55"/>
      <c r="J290" s="55"/>
      <c r="K290" s="55"/>
      <c r="L290" s="55"/>
      <c r="M290" s="55"/>
      <c r="N290" s="55"/>
      <c r="O290" s="55"/>
      <c r="P290" s="55"/>
      <c r="Q290" s="73"/>
      <c r="R290" s="74"/>
      <c r="S290" s="74"/>
      <c r="T290" s="75"/>
      <c r="U290" s="73"/>
      <c r="V290" s="74"/>
      <c r="W290" s="74"/>
      <c r="X290" s="75"/>
      <c r="Y290" s="73"/>
      <c r="Z290" s="74"/>
      <c r="AA290" s="74"/>
      <c r="AB290" s="75"/>
      <c r="AC290" s="73"/>
      <c r="AD290" s="74"/>
      <c r="AE290" s="74"/>
      <c r="AF290" s="75"/>
      <c r="AG290" s="73"/>
      <c r="AH290" s="74"/>
      <c r="AI290" s="74"/>
      <c r="AJ290" s="74"/>
      <c r="AK290" s="75"/>
      <c r="AL290" s="73"/>
      <c r="AM290" s="74"/>
      <c r="AN290" s="74"/>
      <c r="AO290" s="75"/>
      <c r="AP290" s="73"/>
      <c r="AQ290" s="74"/>
      <c r="AR290" s="74"/>
      <c r="AS290" s="75"/>
      <c r="AT290" s="73"/>
      <c r="AU290" s="74"/>
      <c r="AV290" s="74"/>
      <c r="AW290" s="75"/>
      <c r="AX290" s="73"/>
      <c r="AY290" s="74"/>
      <c r="AZ290" s="74"/>
      <c r="BA290" s="74"/>
      <c r="BB290" s="75"/>
      <c r="BC290" s="15"/>
    </row>
    <row r="291" spans="2:55" ht="15.75" customHeight="1" hidden="1" outlineLevel="1">
      <c r="B291" s="2"/>
      <c r="C291" s="76"/>
      <c r="D291" s="77"/>
      <c r="E291" s="77"/>
      <c r="F291" s="77"/>
      <c r="G291" s="78"/>
      <c r="H291" s="55"/>
      <c r="I291" s="55"/>
      <c r="J291" s="55"/>
      <c r="K291" s="55"/>
      <c r="L291" s="55"/>
      <c r="M291" s="55"/>
      <c r="N291" s="55"/>
      <c r="O291" s="55"/>
      <c r="P291" s="55"/>
      <c r="Q291" s="76"/>
      <c r="R291" s="77"/>
      <c r="S291" s="77"/>
      <c r="T291" s="78"/>
      <c r="U291" s="76"/>
      <c r="V291" s="77"/>
      <c r="W291" s="77"/>
      <c r="X291" s="78"/>
      <c r="Y291" s="76"/>
      <c r="Z291" s="77"/>
      <c r="AA291" s="77"/>
      <c r="AB291" s="78"/>
      <c r="AC291" s="76"/>
      <c r="AD291" s="77"/>
      <c r="AE291" s="77"/>
      <c r="AF291" s="78"/>
      <c r="AG291" s="76"/>
      <c r="AH291" s="77"/>
      <c r="AI291" s="77"/>
      <c r="AJ291" s="77"/>
      <c r="AK291" s="78"/>
      <c r="AL291" s="76"/>
      <c r="AM291" s="77"/>
      <c r="AN291" s="77"/>
      <c r="AO291" s="78"/>
      <c r="AP291" s="76"/>
      <c r="AQ291" s="77"/>
      <c r="AR291" s="77"/>
      <c r="AS291" s="78"/>
      <c r="AT291" s="76"/>
      <c r="AU291" s="77"/>
      <c r="AV291" s="77"/>
      <c r="AW291" s="78"/>
      <c r="AX291" s="76"/>
      <c r="AY291" s="77"/>
      <c r="AZ291" s="77"/>
      <c r="BA291" s="77"/>
      <c r="BB291" s="78"/>
      <c r="BC291" s="15"/>
    </row>
    <row r="292" spans="2:55" ht="12" customHeight="1" hidden="1" outlineLevel="1">
      <c r="B292" s="2"/>
      <c r="C292" s="58">
        <v>1</v>
      </c>
      <c r="D292" s="58"/>
      <c r="E292" s="58"/>
      <c r="F292" s="58"/>
      <c r="G292" s="58"/>
      <c r="H292" s="58">
        <v>2</v>
      </c>
      <c r="I292" s="58"/>
      <c r="J292" s="58"/>
      <c r="K292" s="58"/>
      <c r="L292" s="58"/>
      <c r="M292" s="58">
        <v>3</v>
      </c>
      <c r="N292" s="58"/>
      <c r="O292" s="58"/>
      <c r="P292" s="58"/>
      <c r="Q292" s="58">
        <v>4</v>
      </c>
      <c r="R292" s="58"/>
      <c r="S292" s="58"/>
      <c r="T292" s="58"/>
      <c r="U292" s="58">
        <v>5</v>
      </c>
      <c r="V292" s="58"/>
      <c r="W292" s="58"/>
      <c r="X292" s="58"/>
      <c r="Y292" s="58">
        <v>6</v>
      </c>
      <c r="Z292" s="58"/>
      <c r="AA292" s="58"/>
      <c r="AB292" s="58"/>
      <c r="AC292" s="58">
        <v>7</v>
      </c>
      <c r="AD292" s="58"/>
      <c r="AE292" s="58"/>
      <c r="AF292" s="58"/>
      <c r="AG292" s="58">
        <v>8</v>
      </c>
      <c r="AH292" s="58"/>
      <c r="AI292" s="58"/>
      <c r="AJ292" s="58"/>
      <c r="AK292" s="58"/>
      <c r="AL292" s="58">
        <v>9</v>
      </c>
      <c r="AM292" s="58"/>
      <c r="AN292" s="58"/>
      <c r="AO292" s="58"/>
      <c r="AP292" s="58">
        <v>10</v>
      </c>
      <c r="AQ292" s="58"/>
      <c r="AR292" s="58"/>
      <c r="AS292" s="58"/>
      <c r="AT292" s="58">
        <v>11</v>
      </c>
      <c r="AU292" s="58"/>
      <c r="AV292" s="58"/>
      <c r="AW292" s="58"/>
      <c r="AX292" s="58">
        <v>12</v>
      </c>
      <c r="AY292" s="58"/>
      <c r="AZ292" s="58"/>
      <c r="BA292" s="58"/>
      <c r="BB292" s="58"/>
      <c r="BC292" s="15"/>
    </row>
    <row r="293" spans="2:55" ht="12" customHeight="1" hidden="1" outlineLevel="1">
      <c r="B293" s="2"/>
      <c r="C293" s="79"/>
      <c r="D293" s="79"/>
      <c r="E293" s="79"/>
      <c r="F293" s="79"/>
      <c r="G293" s="79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>
        <f>SUM(H293-M293-Q293-U293-Y293-AC293)</f>
        <v>0</v>
      </c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>
        <f>SUM(AL293+AP293)</f>
        <v>0</v>
      </c>
      <c r="AU293" s="65"/>
      <c r="AV293" s="65"/>
      <c r="AW293" s="65"/>
      <c r="AX293" s="65">
        <f>SUM(H293-AT293)</f>
        <v>0</v>
      </c>
      <c r="AY293" s="65"/>
      <c r="AZ293" s="65"/>
      <c r="BA293" s="65"/>
      <c r="BB293" s="65"/>
      <c r="BC293" s="15"/>
    </row>
    <row r="294" spans="2:55" ht="12" customHeight="1" hidden="1" outlineLevel="1">
      <c r="B294" s="2"/>
      <c r="C294" s="59"/>
      <c r="D294" s="59"/>
      <c r="E294" s="59"/>
      <c r="F294" s="59"/>
      <c r="G294" s="59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>
        <f aca="true" t="shared" si="21" ref="AG294:AG304">SUM(H294-M294-Q294-U294-Y294-AC294)</f>
        <v>0</v>
      </c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>
        <f aca="true" t="shared" si="22" ref="AT294:AT304">SUM(AL294+AP294)</f>
        <v>0</v>
      </c>
      <c r="AU294" s="60"/>
      <c r="AV294" s="60"/>
      <c r="AW294" s="60"/>
      <c r="AX294" s="60">
        <f aca="true" t="shared" si="23" ref="AX294:AX304">SUM(H294-AT294)</f>
        <v>0</v>
      </c>
      <c r="AY294" s="60"/>
      <c r="AZ294" s="60"/>
      <c r="BA294" s="60"/>
      <c r="BB294" s="60"/>
      <c r="BC294" s="15"/>
    </row>
    <row r="295" spans="2:55" ht="12" customHeight="1" hidden="1" outlineLevel="1">
      <c r="B295" s="2"/>
      <c r="C295" s="59"/>
      <c r="D295" s="59"/>
      <c r="E295" s="59"/>
      <c r="F295" s="59"/>
      <c r="G295" s="59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>
        <f t="shared" si="21"/>
        <v>0</v>
      </c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>
        <f t="shared" si="22"/>
        <v>0</v>
      </c>
      <c r="AU295" s="60"/>
      <c r="AV295" s="60"/>
      <c r="AW295" s="60"/>
      <c r="AX295" s="60">
        <f t="shared" si="23"/>
        <v>0</v>
      </c>
      <c r="AY295" s="60"/>
      <c r="AZ295" s="60"/>
      <c r="BA295" s="60"/>
      <c r="BB295" s="60"/>
      <c r="BC295" s="15"/>
    </row>
    <row r="296" spans="2:55" ht="12" customHeight="1" hidden="1" outlineLevel="1">
      <c r="B296" s="2"/>
      <c r="C296" s="59"/>
      <c r="D296" s="59"/>
      <c r="E296" s="59"/>
      <c r="F296" s="59"/>
      <c r="G296" s="59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>
        <f t="shared" si="21"/>
        <v>0</v>
      </c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>
        <f t="shared" si="22"/>
        <v>0</v>
      </c>
      <c r="AU296" s="60"/>
      <c r="AV296" s="60"/>
      <c r="AW296" s="60"/>
      <c r="AX296" s="60">
        <f t="shared" si="23"/>
        <v>0</v>
      </c>
      <c r="AY296" s="60"/>
      <c r="AZ296" s="60"/>
      <c r="BA296" s="60"/>
      <c r="BB296" s="60"/>
      <c r="BC296" s="15"/>
    </row>
    <row r="297" spans="2:55" ht="12" customHeight="1" hidden="1" outlineLevel="1">
      <c r="B297" s="2"/>
      <c r="C297" s="59"/>
      <c r="D297" s="59"/>
      <c r="E297" s="59"/>
      <c r="F297" s="59"/>
      <c r="G297" s="59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>
        <f t="shared" si="21"/>
        <v>0</v>
      </c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>
        <f t="shared" si="22"/>
        <v>0</v>
      </c>
      <c r="AU297" s="60"/>
      <c r="AV297" s="60"/>
      <c r="AW297" s="60"/>
      <c r="AX297" s="60">
        <f t="shared" si="23"/>
        <v>0</v>
      </c>
      <c r="AY297" s="60"/>
      <c r="AZ297" s="60"/>
      <c r="BA297" s="60"/>
      <c r="BB297" s="60"/>
      <c r="BC297" s="15"/>
    </row>
    <row r="298" spans="2:55" ht="12" customHeight="1" hidden="1" outlineLevel="1">
      <c r="B298" s="2"/>
      <c r="C298" s="59"/>
      <c r="D298" s="59"/>
      <c r="E298" s="59"/>
      <c r="F298" s="59"/>
      <c r="G298" s="59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>
        <f t="shared" si="21"/>
        <v>0</v>
      </c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>
        <f t="shared" si="22"/>
        <v>0</v>
      </c>
      <c r="AU298" s="60"/>
      <c r="AV298" s="60"/>
      <c r="AW298" s="60"/>
      <c r="AX298" s="60">
        <f t="shared" si="23"/>
        <v>0</v>
      </c>
      <c r="AY298" s="60"/>
      <c r="AZ298" s="60"/>
      <c r="BA298" s="60"/>
      <c r="BB298" s="60"/>
      <c r="BC298" s="15"/>
    </row>
    <row r="299" spans="2:55" ht="12" customHeight="1" hidden="1" outlineLevel="1">
      <c r="B299" s="2"/>
      <c r="C299" s="59"/>
      <c r="D299" s="59"/>
      <c r="E299" s="59"/>
      <c r="F299" s="59"/>
      <c r="G299" s="59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>
        <f t="shared" si="21"/>
        <v>0</v>
      </c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>
        <f t="shared" si="22"/>
        <v>0</v>
      </c>
      <c r="AU299" s="60"/>
      <c r="AV299" s="60"/>
      <c r="AW299" s="60"/>
      <c r="AX299" s="60">
        <f t="shared" si="23"/>
        <v>0</v>
      </c>
      <c r="AY299" s="60"/>
      <c r="AZ299" s="60"/>
      <c r="BA299" s="60"/>
      <c r="BB299" s="60"/>
      <c r="BC299" s="15"/>
    </row>
    <row r="300" spans="2:55" ht="12" customHeight="1" hidden="1" outlineLevel="1">
      <c r="B300" s="2"/>
      <c r="C300" s="59"/>
      <c r="D300" s="59"/>
      <c r="E300" s="59"/>
      <c r="F300" s="59"/>
      <c r="G300" s="59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>
        <f t="shared" si="21"/>
        <v>0</v>
      </c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>
        <f t="shared" si="22"/>
        <v>0</v>
      </c>
      <c r="AU300" s="60"/>
      <c r="AV300" s="60"/>
      <c r="AW300" s="60"/>
      <c r="AX300" s="60">
        <f t="shared" si="23"/>
        <v>0</v>
      </c>
      <c r="AY300" s="60"/>
      <c r="AZ300" s="60"/>
      <c r="BA300" s="60"/>
      <c r="BB300" s="60"/>
      <c r="BC300" s="15"/>
    </row>
    <row r="301" spans="2:55" ht="12" customHeight="1" hidden="1" outlineLevel="1">
      <c r="B301" s="2"/>
      <c r="C301" s="59"/>
      <c r="D301" s="59"/>
      <c r="E301" s="59"/>
      <c r="F301" s="59"/>
      <c r="G301" s="59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>
        <f t="shared" si="21"/>
        <v>0</v>
      </c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>
        <f t="shared" si="22"/>
        <v>0</v>
      </c>
      <c r="AU301" s="60"/>
      <c r="AV301" s="60"/>
      <c r="AW301" s="60"/>
      <c r="AX301" s="60">
        <f t="shared" si="23"/>
        <v>0</v>
      </c>
      <c r="AY301" s="60"/>
      <c r="AZ301" s="60"/>
      <c r="BA301" s="60"/>
      <c r="BB301" s="60"/>
      <c r="BC301" s="15"/>
    </row>
    <row r="302" spans="2:55" ht="12" customHeight="1" hidden="1" outlineLevel="1">
      <c r="B302" s="2"/>
      <c r="C302" s="59"/>
      <c r="D302" s="59"/>
      <c r="E302" s="59"/>
      <c r="F302" s="59"/>
      <c r="G302" s="59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>
        <f t="shared" si="21"/>
        <v>0</v>
      </c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>
        <f t="shared" si="22"/>
        <v>0</v>
      </c>
      <c r="AU302" s="60"/>
      <c r="AV302" s="60"/>
      <c r="AW302" s="60"/>
      <c r="AX302" s="60">
        <f t="shared" si="23"/>
        <v>0</v>
      </c>
      <c r="AY302" s="60"/>
      <c r="AZ302" s="60"/>
      <c r="BA302" s="60"/>
      <c r="BB302" s="60"/>
      <c r="BC302" s="15"/>
    </row>
    <row r="303" spans="2:55" ht="12" customHeight="1" hidden="1" outlineLevel="1">
      <c r="B303" s="2"/>
      <c r="C303" s="59"/>
      <c r="D303" s="59"/>
      <c r="E303" s="59"/>
      <c r="F303" s="59"/>
      <c r="G303" s="59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>
        <f t="shared" si="21"/>
        <v>0</v>
      </c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>
        <f t="shared" si="22"/>
        <v>0</v>
      </c>
      <c r="AU303" s="60"/>
      <c r="AV303" s="60"/>
      <c r="AW303" s="60"/>
      <c r="AX303" s="60">
        <f t="shared" si="23"/>
        <v>0</v>
      </c>
      <c r="AY303" s="60"/>
      <c r="AZ303" s="60"/>
      <c r="BA303" s="60"/>
      <c r="BB303" s="60"/>
      <c r="BC303" s="15"/>
    </row>
    <row r="304" spans="2:55" ht="12" customHeight="1" hidden="1" outlineLevel="1">
      <c r="B304" s="2"/>
      <c r="C304" s="67"/>
      <c r="D304" s="67"/>
      <c r="E304" s="67"/>
      <c r="F304" s="67"/>
      <c r="G304" s="67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>
        <f t="shared" si="21"/>
        <v>0</v>
      </c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>
        <f t="shared" si="22"/>
        <v>0</v>
      </c>
      <c r="AU304" s="61"/>
      <c r="AV304" s="61"/>
      <c r="AW304" s="61"/>
      <c r="AX304" s="61">
        <f t="shared" si="23"/>
        <v>0</v>
      </c>
      <c r="AY304" s="61"/>
      <c r="AZ304" s="61"/>
      <c r="BA304" s="61"/>
      <c r="BB304" s="61"/>
      <c r="BC304" s="15"/>
    </row>
    <row r="305" spans="2:55" ht="12" customHeight="1" hidden="1" outlineLevel="1">
      <c r="B305" s="2"/>
      <c r="C305" s="23"/>
      <c r="D305" s="23"/>
      <c r="E305" s="23"/>
      <c r="F305" s="23"/>
      <c r="G305" s="23"/>
      <c r="H305" s="23"/>
      <c r="I305" s="23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15"/>
    </row>
    <row r="306" spans="2:55" ht="12" customHeight="1" hidden="1" outlineLevel="1">
      <c r="B306" s="2"/>
      <c r="C306" s="98" t="s">
        <v>165</v>
      </c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98"/>
      <c r="AZ306" s="98"/>
      <c r="BA306" s="98"/>
      <c r="BB306" s="98"/>
      <c r="BC306" s="15"/>
    </row>
    <row r="307" spans="2:55" ht="12" customHeight="1" collapsed="1">
      <c r="B307" s="2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15"/>
    </row>
    <row r="308" spans="2:55" ht="12" customHeight="1" hidden="1" outlineLevel="1">
      <c r="B308" s="13"/>
      <c r="C308" s="62" t="s">
        <v>77</v>
      </c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14"/>
    </row>
    <row r="309" spans="2:55" ht="12" customHeight="1" hidden="1" outlineLevel="1">
      <c r="B309" s="2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15"/>
    </row>
    <row r="310" spans="2:55" ht="12" customHeight="1" hidden="1" outlineLevel="1">
      <c r="B310" s="2"/>
      <c r="C310" s="69" t="s">
        <v>78</v>
      </c>
      <c r="D310" s="69"/>
      <c r="E310" s="69"/>
      <c r="F310" s="69"/>
      <c r="G310" s="69"/>
      <c r="H310" s="69"/>
      <c r="I310" s="69"/>
      <c r="J310" s="69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9" t="s">
        <v>79</v>
      </c>
      <c r="AU310" s="57"/>
      <c r="AV310" s="57"/>
      <c r="AW310" s="57"/>
      <c r="AX310" s="57"/>
      <c r="AY310" s="95" t="s">
        <v>80</v>
      </c>
      <c r="AZ310" s="95"/>
      <c r="BA310" s="9"/>
      <c r="BB310" s="9"/>
      <c r="BC310" s="15"/>
    </row>
    <row r="311" spans="2:55" ht="12" customHeight="1" hidden="1" outlineLevel="1">
      <c r="B311" s="2"/>
      <c r="C311" s="9"/>
      <c r="D311" s="9"/>
      <c r="E311" s="9"/>
      <c r="F311" s="9"/>
      <c r="G311" s="9"/>
      <c r="H311" s="9"/>
      <c r="I311" s="9"/>
      <c r="J311" s="9"/>
      <c r="K311" s="56" t="s">
        <v>134</v>
      </c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9"/>
      <c r="AU311" s="9"/>
      <c r="AV311" s="9"/>
      <c r="AW311" s="9"/>
      <c r="AX311" s="9"/>
      <c r="AY311" s="9"/>
      <c r="AZ311" s="9"/>
      <c r="BA311" s="9"/>
      <c r="BB311" s="9"/>
      <c r="BC311" s="15"/>
    </row>
    <row r="312" spans="2:55" ht="12" customHeight="1" hidden="1" outlineLevel="1">
      <c r="B312" s="2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86" t="s">
        <v>42</v>
      </c>
      <c r="BA312" s="86"/>
      <c r="BB312" s="86"/>
      <c r="BC312" s="15"/>
    </row>
    <row r="313" spans="2:55" ht="12" customHeight="1" hidden="1" outlineLevel="1">
      <c r="B313" s="2"/>
      <c r="C313" s="70" t="s">
        <v>81</v>
      </c>
      <c r="D313" s="71"/>
      <c r="E313" s="71"/>
      <c r="F313" s="71"/>
      <c r="G313" s="72"/>
      <c r="H313" s="55" t="s">
        <v>172</v>
      </c>
      <c r="I313" s="55"/>
      <c r="J313" s="55"/>
      <c r="K313" s="55"/>
      <c r="L313" s="55"/>
      <c r="M313" s="55" t="s">
        <v>173</v>
      </c>
      <c r="N313" s="55"/>
      <c r="O313" s="55"/>
      <c r="P313" s="55"/>
      <c r="Q313" s="83" t="s">
        <v>166</v>
      </c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5"/>
      <c r="AG313" s="70" t="s">
        <v>167</v>
      </c>
      <c r="AH313" s="71"/>
      <c r="AI313" s="71"/>
      <c r="AJ313" s="71"/>
      <c r="AK313" s="72"/>
      <c r="AL313" s="83" t="s">
        <v>86</v>
      </c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5"/>
      <c r="AX313" s="70" t="s">
        <v>171</v>
      </c>
      <c r="AY313" s="71"/>
      <c r="AZ313" s="71"/>
      <c r="BA313" s="71"/>
      <c r="BB313" s="72"/>
      <c r="BC313" s="15"/>
    </row>
    <row r="314" spans="2:55" ht="12" customHeight="1" hidden="1" outlineLevel="1">
      <c r="B314" s="2"/>
      <c r="C314" s="73"/>
      <c r="D314" s="74"/>
      <c r="E314" s="74"/>
      <c r="F314" s="74"/>
      <c r="G314" s="75"/>
      <c r="H314" s="55"/>
      <c r="I314" s="55"/>
      <c r="J314" s="55"/>
      <c r="K314" s="55"/>
      <c r="L314" s="55"/>
      <c r="M314" s="55"/>
      <c r="N314" s="55"/>
      <c r="O314" s="55"/>
      <c r="P314" s="55"/>
      <c r="Q314" s="70" t="s">
        <v>82</v>
      </c>
      <c r="R314" s="71"/>
      <c r="S314" s="71"/>
      <c r="T314" s="72"/>
      <c r="U314" s="70" t="s">
        <v>83</v>
      </c>
      <c r="V314" s="71"/>
      <c r="W314" s="71"/>
      <c r="X314" s="72"/>
      <c r="Y314" s="70" t="s">
        <v>84</v>
      </c>
      <c r="Z314" s="71"/>
      <c r="AA314" s="71"/>
      <c r="AB314" s="72"/>
      <c r="AC314" s="70" t="s">
        <v>85</v>
      </c>
      <c r="AD314" s="71"/>
      <c r="AE314" s="71"/>
      <c r="AF314" s="72"/>
      <c r="AG314" s="73"/>
      <c r="AH314" s="74"/>
      <c r="AI314" s="74"/>
      <c r="AJ314" s="74"/>
      <c r="AK314" s="75"/>
      <c r="AL314" s="70" t="s">
        <v>168</v>
      </c>
      <c r="AM314" s="71"/>
      <c r="AN314" s="71"/>
      <c r="AO314" s="72"/>
      <c r="AP314" s="70" t="s">
        <v>169</v>
      </c>
      <c r="AQ314" s="71"/>
      <c r="AR314" s="71"/>
      <c r="AS314" s="72"/>
      <c r="AT314" s="70" t="s">
        <v>170</v>
      </c>
      <c r="AU314" s="71"/>
      <c r="AV314" s="71"/>
      <c r="AW314" s="72"/>
      <c r="AX314" s="73"/>
      <c r="AY314" s="74"/>
      <c r="AZ314" s="74"/>
      <c r="BA314" s="74"/>
      <c r="BB314" s="75"/>
      <c r="BC314" s="15"/>
    </row>
    <row r="315" spans="2:55" ht="12" customHeight="1" hidden="1" outlineLevel="1">
      <c r="B315" s="2"/>
      <c r="C315" s="73"/>
      <c r="D315" s="74"/>
      <c r="E315" s="74"/>
      <c r="F315" s="74"/>
      <c r="G315" s="75"/>
      <c r="H315" s="55"/>
      <c r="I315" s="55"/>
      <c r="J315" s="55"/>
      <c r="K315" s="55"/>
      <c r="L315" s="55"/>
      <c r="M315" s="55"/>
      <c r="N315" s="55"/>
      <c r="O315" s="55"/>
      <c r="P315" s="55"/>
      <c r="Q315" s="73"/>
      <c r="R315" s="74"/>
      <c r="S315" s="74"/>
      <c r="T315" s="75"/>
      <c r="U315" s="73"/>
      <c r="V315" s="74"/>
      <c r="W315" s="74"/>
      <c r="X315" s="75"/>
      <c r="Y315" s="73"/>
      <c r="Z315" s="74"/>
      <c r="AA315" s="74"/>
      <c r="AB315" s="75"/>
      <c r="AC315" s="73"/>
      <c r="AD315" s="74"/>
      <c r="AE315" s="74"/>
      <c r="AF315" s="75"/>
      <c r="AG315" s="73"/>
      <c r="AH315" s="74"/>
      <c r="AI315" s="74"/>
      <c r="AJ315" s="74"/>
      <c r="AK315" s="75"/>
      <c r="AL315" s="73"/>
      <c r="AM315" s="74"/>
      <c r="AN315" s="74"/>
      <c r="AO315" s="75"/>
      <c r="AP315" s="73"/>
      <c r="AQ315" s="74"/>
      <c r="AR315" s="74"/>
      <c r="AS315" s="75"/>
      <c r="AT315" s="73"/>
      <c r="AU315" s="74"/>
      <c r="AV315" s="74"/>
      <c r="AW315" s="75"/>
      <c r="AX315" s="73"/>
      <c r="AY315" s="74"/>
      <c r="AZ315" s="74"/>
      <c r="BA315" s="74"/>
      <c r="BB315" s="75"/>
      <c r="BC315" s="15"/>
    </row>
    <row r="316" spans="2:55" ht="12" customHeight="1" hidden="1" outlineLevel="1">
      <c r="B316" s="2"/>
      <c r="C316" s="73"/>
      <c r="D316" s="74"/>
      <c r="E316" s="74"/>
      <c r="F316" s="74"/>
      <c r="G316" s="75"/>
      <c r="H316" s="55"/>
      <c r="I316" s="55"/>
      <c r="J316" s="55"/>
      <c r="K316" s="55"/>
      <c r="L316" s="55"/>
      <c r="M316" s="55"/>
      <c r="N316" s="55"/>
      <c r="O316" s="55"/>
      <c r="P316" s="55"/>
      <c r="Q316" s="73"/>
      <c r="R316" s="74"/>
      <c r="S316" s="74"/>
      <c r="T316" s="75"/>
      <c r="U316" s="73"/>
      <c r="V316" s="74"/>
      <c r="W316" s="74"/>
      <c r="X316" s="75"/>
      <c r="Y316" s="73"/>
      <c r="Z316" s="74"/>
      <c r="AA316" s="74"/>
      <c r="AB316" s="75"/>
      <c r="AC316" s="73"/>
      <c r="AD316" s="74"/>
      <c r="AE316" s="74"/>
      <c r="AF316" s="75"/>
      <c r="AG316" s="73"/>
      <c r="AH316" s="74"/>
      <c r="AI316" s="74"/>
      <c r="AJ316" s="74"/>
      <c r="AK316" s="75"/>
      <c r="AL316" s="73"/>
      <c r="AM316" s="74"/>
      <c r="AN316" s="74"/>
      <c r="AO316" s="75"/>
      <c r="AP316" s="73"/>
      <c r="AQ316" s="74"/>
      <c r="AR316" s="74"/>
      <c r="AS316" s="75"/>
      <c r="AT316" s="73"/>
      <c r="AU316" s="74"/>
      <c r="AV316" s="74"/>
      <c r="AW316" s="75"/>
      <c r="AX316" s="73"/>
      <c r="AY316" s="74"/>
      <c r="AZ316" s="74"/>
      <c r="BA316" s="74"/>
      <c r="BB316" s="75"/>
      <c r="BC316" s="15"/>
    </row>
    <row r="317" spans="2:55" ht="12" customHeight="1" hidden="1" outlineLevel="1">
      <c r="B317" s="2"/>
      <c r="C317" s="73"/>
      <c r="D317" s="74"/>
      <c r="E317" s="74"/>
      <c r="F317" s="74"/>
      <c r="G317" s="75"/>
      <c r="H317" s="55"/>
      <c r="I317" s="55"/>
      <c r="J317" s="55"/>
      <c r="K317" s="55"/>
      <c r="L317" s="55"/>
      <c r="M317" s="55"/>
      <c r="N317" s="55"/>
      <c r="O317" s="55"/>
      <c r="P317" s="55"/>
      <c r="Q317" s="73"/>
      <c r="R317" s="74"/>
      <c r="S317" s="74"/>
      <c r="T317" s="75"/>
      <c r="U317" s="73"/>
      <c r="V317" s="74"/>
      <c r="W317" s="74"/>
      <c r="X317" s="75"/>
      <c r="Y317" s="73"/>
      <c r="Z317" s="74"/>
      <c r="AA317" s="74"/>
      <c r="AB317" s="75"/>
      <c r="AC317" s="73"/>
      <c r="AD317" s="74"/>
      <c r="AE317" s="74"/>
      <c r="AF317" s="75"/>
      <c r="AG317" s="73"/>
      <c r="AH317" s="74"/>
      <c r="AI317" s="74"/>
      <c r="AJ317" s="74"/>
      <c r="AK317" s="75"/>
      <c r="AL317" s="73"/>
      <c r="AM317" s="74"/>
      <c r="AN317" s="74"/>
      <c r="AO317" s="75"/>
      <c r="AP317" s="73"/>
      <c r="AQ317" s="74"/>
      <c r="AR317" s="74"/>
      <c r="AS317" s="75"/>
      <c r="AT317" s="73"/>
      <c r="AU317" s="74"/>
      <c r="AV317" s="74"/>
      <c r="AW317" s="75"/>
      <c r="AX317" s="73"/>
      <c r="AY317" s="74"/>
      <c r="AZ317" s="74"/>
      <c r="BA317" s="74"/>
      <c r="BB317" s="75"/>
      <c r="BC317" s="15"/>
    </row>
    <row r="318" spans="2:55" ht="15.75" customHeight="1" hidden="1" outlineLevel="1">
      <c r="B318" s="2"/>
      <c r="C318" s="76"/>
      <c r="D318" s="77"/>
      <c r="E318" s="77"/>
      <c r="F318" s="77"/>
      <c r="G318" s="78"/>
      <c r="H318" s="55"/>
      <c r="I318" s="55"/>
      <c r="J318" s="55"/>
      <c r="K318" s="55"/>
      <c r="L318" s="55"/>
      <c r="M318" s="55"/>
      <c r="N318" s="55"/>
      <c r="O318" s="55"/>
      <c r="P318" s="55"/>
      <c r="Q318" s="76"/>
      <c r="R318" s="77"/>
      <c r="S318" s="77"/>
      <c r="T318" s="78"/>
      <c r="U318" s="76"/>
      <c r="V318" s="77"/>
      <c r="W318" s="77"/>
      <c r="X318" s="78"/>
      <c r="Y318" s="76"/>
      <c r="Z318" s="77"/>
      <c r="AA318" s="77"/>
      <c r="AB318" s="78"/>
      <c r="AC318" s="76"/>
      <c r="AD318" s="77"/>
      <c r="AE318" s="77"/>
      <c r="AF318" s="78"/>
      <c r="AG318" s="76"/>
      <c r="AH318" s="77"/>
      <c r="AI318" s="77"/>
      <c r="AJ318" s="77"/>
      <c r="AK318" s="78"/>
      <c r="AL318" s="76"/>
      <c r="AM318" s="77"/>
      <c r="AN318" s="77"/>
      <c r="AO318" s="78"/>
      <c r="AP318" s="76"/>
      <c r="AQ318" s="77"/>
      <c r="AR318" s="77"/>
      <c r="AS318" s="78"/>
      <c r="AT318" s="76"/>
      <c r="AU318" s="77"/>
      <c r="AV318" s="77"/>
      <c r="AW318" s="78"/>
      <c r="AX318" s="76"/>
      <c r="AY318" s="77"/>
      <c r="AZ318" s="77"/>
      <c r="BA318" s="77"/>
      <c r="BB318" s="78"/>
      <c r="BC318" s="15"/>
    </row>
    <row r="319" spans="2:55" ht="12" customHeight="1" hidden="1" outlineLevel="1">
      <c r="B319" s="2"/>
      <c r="C319" s="58">
        <v>1</v>
      </c>
      <c r="D319" s="58"/>
      <c r="E319" s="58"/>
      <c r="F319" s="58"/>
      <c r="G319" s="58"/>
      <c r="H319" s="58">
        <v>2</v>
      </c>
      <c r="I319" s="58"/>
      <c r="J319" s="58"/>
      <c r="K319" s="58"/>
      <c r="L319" s="58"/>
      <c r="M319" s="58">
        <v>3</v>
      </c>
      <c r="N319" s="58"/>
      <c r="O319" s="58"/>
      <c r="P319" s="58"/>
      <c r="Q319" s="58">
        <v>4</v>
      </c>
      <c r="R319" s="58"/>
      <c r="S319" s="58"/>
      <c r="T319" s="58"/>
      <c r="U319" s="58">
        <v>5</v>
      </c>
      <c r="V319" s="58"/>
      <c r="W319" s="58"/>
      <c r="X319" s="58"/>
      <c r="Y319" s="58">
        <v>6</v>
      </c>
      <c r="Z319" s="58"/>
      <c r="AA319" s="58"/>
      <c r="AB319" s="58"/>
      <c r="AC319" s="58">
        <v>7</v>
      </c>
      <c r="AD319" s="58"/>
      <c r="AE319" s="58"/>
      <c r="AF319" s="58"/>
      <c r="AG319" s="58">
        <v>8</v>
      </c>
      <c r="AH319" s="58"/>
      <c r="AI319" s="58"/>
      <c r="AJ319" s="58"/>
      <c r="AK319" s="58"/>
      <c r="AL319" s="58">
        <v>9</v>
      </c>
      <c r="AM319" s="58"/>
      <c r="AN319" s="58"/>
      <c r="AO319" s="58"/>
      <c r="AP319" s="58">
        <v>10</v>
      </c>
      <c r="AQ319" s="58"/>
      <c r="AR319" s="58"/>
      <c r="AS319" s="58"/>
      <c r="AT319" s="58">
        <v>11</v>
      </c>
      <c r="AU319" s="58"/>
      <c r="AV319" s="58"/>
      <c r="AW319" s="58"/>
      <c r="AX319" s="58">
        <v>12</v>
      </c>
      <c r="AY319" s="58"/>
      <c r="AZ319" s="58"/>
      <c r="BA319" s="58"/>
      <c r="BB319" s="58"/>
      <c r="BC319" s="15"/>
    </row>
    <row r="320" spans="2:55" ht="12" customHeight="1" hidden="1" outlineLevel="1">
      <c r="B320" s="2"/>
      <c r="C320" s="79"/>
      <c r="D320" s="79"/>
      <c r="E320" s="79"/>
      <c r="F320" s="79"/>
      <c r="G320" s="79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>
        <f>SUM(H320-M320-Q320-U320-Y320-AC320)</f>
        <v>0</v>
      </c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>
        <f>SUM(AL320+AP320)</f>
        <v>0</v>
      </c>
      <c r="AU320" s="65"/>
      <c r="AV320" s="65"/>
      <c r="AW320" s="65"/>
      <c r="AX320" s="65">
        <f>SUM(H320-AT320)</f>
        <v>0</v>
      </c>
      <c r="AY320" s="65"/>
      <c r="AZ320" s="65"/>
      <c r="BA320" s="65"/>
      <c r="BB320" s="65"/>
      <c r="BC320" s="15"/>
    </row>
    <row r="321" spans="2:55" ht="12" customHeight="1" hidden="1" outlineLevel="1">
      <c r="B321" s="2"/>
      <c r="C321" s="59"/>
      <c r="D321" s="59"/>
      <c r="E321" s="59"/>
      <c r="F321" s="59"/>
      <c r="G321" s="59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>
        <f aca="true" t="shared" si="24" ref="AG321:AG331">SUM(H321-M321-Q321-U321-Y321-AC321)</f>
        <v>0</v>
      </c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>
        <f aca="true" t="shared" si="25" ref="AT321:AT331">SUM(AL321+AP321)</f>
        <v>0</v>
      </c>
      <c r="AU321" s="60"/>
      <c r="AV321" s="60"/>
      <c r="AW321" s="60"/>
      <c r="AX321" s="60">
        <f aca="true" t="shared" si="26" ref="AX321:AX331">SUM(H321-AT321)</f>
        <v>0</v>
      </c>
      <c r="AY321" s="60"/>
      <c r="AZ321" s="60"/>
      <c r="BA321" s="60"/>
      <c r="BB321" s="60"/>
      <c r="BC321" s="15"/>
    </row>
    <row r="322" spans="2:55" ht="12" customHeight="1" hidden="1" outlineLevel="1">
      <c r="B322" s="2"/>
      <c r="C322" s="59"/>
      <c r="D322" s="59"/>
      <c r="E322" s="59"/>
      <c r="F322" s="59"/>
      <c r="G322" s="59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>
        <f t="shared" si="24"/>
        <v>0</v>
      </c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>
        <f t="shared" si="25"/>
        <v>0</v>
      </c>
      <c r="AU322" s="60"/>
      <c r="AV322" s="60"/>
      <c r="AW322" s="60"/>
      <c r="AX322" s="60">
        <f t="shared" si="26"/>
        <v>0</v>
      </c>
      <c r="AY322" s="60"/>
      <c r="AZ322" s="60"/>
      <c r="BA322" s="60"/>
      <c r="BB322" s="60"/>
      <c r="BC322" s="15"/>
    </row>
    <row r="323" spans="2:55" ht="12" customHeight="1" hidden="1" outlineLevel="1">
      <c r="B323" s="2"/>
      <c r="C323" s="59"/>
      <c r="D323" s="59"/>
      <c r="E323" s="59"/>
      <c r="F323" s="59"/>
      <c r="G323" s="59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>
        <f t="shared" si="24"/>
        <v>0</v>
      </c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>
        <f t="shared" si="25"/>
        <v>0</v>
      </c>
      <c r="AU323" s="60"/>
      <c r="AV323" s="60"/>
      <c r="AW323" s="60"/>
      <c r="AX323" s="60">
        <f t="shared" si="26"/>
        <v>0</v>
      </c>
      <c r="AY323" s="60"/>
      <c r="AZ323" s="60"/>
      <c r="BA323" s="60"/>
      <c r="BB323" s="60"/>
      <c r="BC323" s="15"/>
    </row>
    <row r="324" spans="2:55" ht="12" customHeight="1" hidden="1" outlineLevel="1">
      <c r="B324" s="2"/>
      <c r="C324" s="59"/>
      <c r="D324" s="59"/>
      <c r="E324" s="59"/>
      <c r="F324" s="59"/>
      <c r="G324" s="59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>
        <f t="shared" si="24"/>
        <v>0</v>
      </c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>
        <f t="shared" si="25"/>
        <v>0</v>
      </c>
      <c r="AU324" s="60"/>
      <c r="AV324" s="60"/>
      <c r="AW324" s="60"/>
      <c r="AX324" s="60">
        <f t="shared" si="26"/>
        <v>0</v>
      </c>
      <c r="AY324" s="60"/>
      <c r="AZ324" s="60"/>
      <c r="BA324" s="60"/>
      <c r="BB324" s="60"/>
      <c r="BC324" s="15"/>
    </row>
    <row r="325" spans="2:55" ht="12" customHeight="1" hidden="1" outlineLevel="1">
      <c r="B325" s="2"/>
      <c r="C325" s="59"/>
      <c r="D325" s="59"/>
      <c r="E325" s="59"/>
      <c r="F325" s="59"/>
      <c r="G325" s="59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>
        <f t="shared" si="24"/>
        <v>0</v>
      </c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>
        <f t="shared" si="25"/>
        <v>0</v>
      </c>
      <c r="AU325" s="60"/>
      <c r="AV325" s="60"/>
      <c r="AW325" s="60"/>
      <c r="AX325" s="60">
        <f t="shared" si="26"/>
        <v>0</v>
      </c>
      <c r="AY325" s="60"/>
      <c r="AZ325" s="60"/>
      <c r="BA325" s="60"/>
      <c r="BB325" s="60"/>
      <c r="BC325" s="15"/>
    </row>
    <row r="326" spans="2:55" ht="12" customHeight="1" hidden="1" outlineLevel="1">
      <c r="B326" s="2"/>
      <c r="C326" s="59"/>
      <c r="D326" s="59"/>
      <c r="E326" s="59"/>
      <c r="F326" s="59"/>
      <c r="G326" s="59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>
        <f t="shared" si="24"/>
        <v>0</v>
      </c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>
        <f t="shared" si="25"/>
        <v>0</v>
      </c>
      <c r="AU326" s="60"/>
      <c r="AV326" s="60"/>
      <c r="AW326" s="60"/>
      <c r="AX326" s="60">
        <f t="shared" si="26"/>
        <v>0</v>
      </c>
      <c r="AY326" s="60"/>
      <c r="AZ326" s="60"/>
      <c r="BA326" s="60"/>
      <c r="BB326" s="60"/>
      <c r="BC326" s="15"/>
    </row>
    <row r="327" spans="2:55" ht="12" customHeight="1" hidden="1" outlineLevel="1">
      <c r="B327" s="2"/>
      <c r="C327" s="59"/>
      <c r="D327" s="59"/>
      <c r="E327" s="59"/>
      <c r="F327" s="59"/>
      <c r="G327" s="59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>
        <f t="shared" si="24"/>
        <v>0</v>
      </c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>
        <f t="shared" si="25"/>
        <v>0</v>
      </c>
      <c r="AU327" s="60"/>
      <c r="AV327" s="60"/>
      <c r="AW327" s="60"/>
      <c r="AX327" s="60">
        <f t="shared" si="26"/>
        <v>0</v>
      </c>
      <c r="AY327" s="60"/>
      <c r="AZ327" s="60"/>
      <c r="BA327" s="60"/>
      <c r="BB327" s="60"/>
      <c r="BC327" s="15"/>
    </row>
    <row r="328" spans="2:55" ht="12" customHeight="1" hidden="1" outlineLevel="1">
      <c r="B328" s="2"/>
      <c r="C328" s="59"/>
      <c r="D328" s="59"/>
      <c r="E328" s="59"/>
      <c r="F328" s="59"/>
      <c r="G328" s="59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>
        <f t="shared" si="24"/>
        <v>0</v>
      </c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>
        <f t="shared" si="25"/>
        <v>0</v>
      </c>
      <c r="AU328" s="60"/>
      <c r="AV328" s="60"/>
      <c r="AW328" s="60"/>
      <c r="AX328" s="60">
        <f t="shared" si="26"/>
        <v>0</v>
      </c>
      <c r="AY328" s="60"/>
      <c r="AZ328" s="60"/>
      <c r="BA328" s="60"/>
      <c r="BB328" s="60"/>
      <c r="BC328" s="15"/>
    </row>
    <row r="329" spans="2:55" ht="12" customHeight="1" hidden="1" outlineLevel="1">
      <c r="B329" s="2"/>
      <c r="C329" s="59"/>
      <c r="D329" s="59"/>
      <c r="E329" s="59"/>
      <c r="F329" s="59"/>
      <c r="G329" s="59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>
        <f t="shared" si="24"/>
        <v>0</v>
      </c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>
        <f t="shared" si="25"/>
        <v>0</v>
      </c>
      <c r="AU329" s="60"/>
      <c r="AV329" s="60"/>
      <c r="AW329" s="60"/>
      <c r="AX329" s="60">
        <f t="shared" si="26"/>
        <v>0</v>
      </c>
      <c r="AY329" s="60"/>
      <c r="AZ329" s="60"/>
      <c r="BA329" s="60"/>
      <c r="BB329" s="60"/>
      <c r="BC329" s="15"/>
    </row>
    <row r="330" spans="2:55" ht="12" customHeight="1" hidden="1" outlineLevel="1">
      <c r="B330" s="2"/>
      <c r="C330" s="59"/>
      <c r="D330" s="59"/>
      <c r="E330" s="59"/>
      <c r="F330" s="59"/>
      <c r="G330" s="59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>
        <f t="shared" si="24"/>
        <v>0</v>
      </c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>
        <f t="shared" si="25"/>
        <v>0</v>
      </c>
      <c r="AU330" s="60"/>
      <c r="AV330" s="60"/>
      <c r="AW330" s="60"/>
      <c r="AX330" s="60">
        <f t="shared" si="26"/>
        <v>0</v>
      </c>
      <c r="AY330" s="60"/>
      <c r="AZ330" s="60"/>
      <c r="BA330" s="60"/>
      <c r="BB330" s="60"/>
      <c r="BC330" s="15"/>
    </row>
    <row r="331" spans="2:55" ht="12" customHeight="1" hidden="1" outlineLevel="1">
      <c r="B331" s="2"/>
      <c r="C331" s="67"/>
      <c r="D331" s="67"/>
      <c r="E331" s="67"/>
      <c r="F331" s="67"/>
      <c r="G331" s="67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>
        <f t="shared" si="24"/>
        <v>0</v>
      </c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>
        <f t="shared" si="25"/>
        <v>0</v>
      </c>
      <c r="AU331" s="61"/>
      <c r="AV331" s="61"/>
      <c r="AW331" s="61"/>
      <c r="AX331" s="61">
        <f t="shared" si="26"/>
        <v>0</v>
      </c>
      <c r="AY331" s="61"/>
      <c r="AZ331" s="61"/>
      <c r="BA331" s="61"/>
      <c r="BB331" s="61"/>
      <c r="BC331" s="15"/>
    </row>
    <row r="332" spans="2:55" ht="12" customHeight="1" hidden="1" outlineLevel="1">
      <c r="B332" s="2"/>
      <c r="C332" s="23"/>
      <c r="D332" s="23"/>
      <c r="E332" s="23"/>
      <c r="F332" s="23"/>
      <c r="G332" s="23"/>
      <c r="H332" s="23"/>
      <c r="I332" s="23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15"/>
    </row>
    <row r="333" spans="2:55" ht="12" customHeight="1" hidden="1" outlineLevel="1">
      <c r="B333" s="2"/>
      <c r="C333" s="98" t="s">
        <v>165</v>
      </c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  <c r="AM333" s="98"/>
      <c r="AN333" s="98"/>
      <c r="AO333" s="98"/>
      <c r="AP333" s="98"/>
      <c r="AQ333" s="98"/>
      <c r="AR333" s="98"/>
      <c r="AS333" s="98"/>
      <c r="AT333" s="98"/>
      <c r="AU333" s="98"/>
      <c r="AV333" s="98"/>
      <c r="AW333" s="98"/>
      <c r="AX333" s="98"/>
      <c r="AY333" s="98"/>
      <c r="AZ333" s="98"/>
      <c r="BA333" s="98"/>
      <c r="BB333" s="98"/>
      <c r="BC333" s="15"/>
    </row>
    <row r="334" spans="2:55" ht="12" customHeight="1" collapsed="1">
      <c r="B334" s="2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15"/>
    </row>
    <row r="335" spans="2:55" ht="12" customHeight="1" hidden="1" outlineLevel="1">
      <c r="B335" s="13"/>
      <c r="C335" s="62" t="s">
        <v>77</v>
      </c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14"/>
    </row>
    <row r="336" spans="2:55" ht="12" customHeight="1" hidden="1" outlineLevel="1">
      <c r="B336" s="2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15"/>
    </row>
    <row r="337" spans="2:55" ht="12" customHeight="1" hidden="1" outlineLevel="1">
      <c r="B337" s="2"/>
      <c r="C337" s="69" t="s">
        <v>78</v>
      </c>
      <c r="D337" s="69"/>
      <c r="E337" s="69"/>
      <c r="F337" s="69"/>
      <c r="G337" s="69"/>
      <c r="H337" s="69"/>
      <c r="I337" s="69"/>
      <c r="J337" s="69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9" t="s">
        <v>79</v>
      </c>
      <c r="AU337" s="57"/>
      <c r="AV337" s="57"/>
      <c r="AW337" s="57"/>
      <c r="AX337" s="57"/>
      <c r="AY337" s="95" t="s">
        <v>80</v>
      </c>
      <c r="AZ337" s="95"/>
      <c r="BA337" s="9"/>
      <c r="BB337" s="9"/>
      <c r="BC337" s="15"/>
    </row>
    <row r="338" spans="2:55" ht="12" customHeight="1" hidden="1" outlineLevel="1">
      <c r="B338" s="2"/>
      <c r="C338" s="9"/>
      <c r="D338" s="9"/>
      <c r="E338" s="9"/>
      <c r="F338" s="9"/>
      <c r="G338" s="9"/>
      <c r="H338" s="9"/>
      <c r="I338" s="9"/>
      <c r="J338" s="9"/>
      <c r="K338" s="56" t="s">
        <v>134</v>
      </c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9"/>
      <c r="AU338" s="9"/>
      <c r="AV338" s="9"/>
      <c r="AW338" s="9"/>
      <c r="AX338" s="9"/>
      <c r="AY338" s="9"/>
      <c r="AZ338" s="9"/>
      <c r="BA338" s="9"/>
      <c r="BB338" s="9"/>
      <c r="BC338" s="15"/>
    </row>
    <row r="339" spans="2:55" ht="12" customHeight="1" hidden="1" outlineLevel="1">
      <c r="B339" s="2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86" t="s">
        <v>42</v>
      </c>
      <c r="BA339" s="86"/>
      <c r="BB339" s="86"/>
      <c r="BC339" s="15"/>
    </row>
    <row r="340" spans="2:55" ht="12" customHeight="1" hidden="1" outlineLevel="1">
      <c r="B340" s="2"/>
      <c r="C340" s="70" t="s">
        <v>81</v>
      </c>
      <c r="D340" s="71"/>
      <c r="E340" s="71"/>
      <c r="F340" s="71"/>
      <c r="G340" s="72"/>
      <c r="H340" s="55" t="s">
        <v>172</v>
      </c>
      <c r="I340" s="55"/>
      <c r="J340" s="55"/>
      <c r="K340" s="55"/>
      <c r="L340" s="55"/>
      <c r="M340" s="55" t="s">
        <v>173</v>
      </c>
      <c r="N340" s="55"/>
      <c r="O340" s="55"/>
      <c r="P340" s="55"/>
      <c r="Q340" s="83" t="s">
        <v>166</v>
      </c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5"/>
      <c r="AG340" s="70" t="s">
        <v>167</v>
      </c>
      <c r="AH340" s="71"/>
      <c r="AI340" s="71"/>
      <c r="AJ340" s="71"/>
      <c r="AK340" s="72"/>
      <c r="AL340" s="83" t="s">
        <v>86</v>
      </c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5"/>
      <c r="AX340" s="70" t="s">
        <v>171</v>
      </c>
      <c r="AY340" s="71"/>
      <c r="AZ340" s="71"/>
      <c r="BA340" s="71"/>
      <c r="BB340" s="72"/>
      <c r="BC340" s="15"/>
    </row>
    <row r="341" spans="2:55" ht="12" customHeight="1" hidden="1" outlineLevel="1">
      <c r="B341" s="2"/>
      <c r="C341" s="73"/>
      <c r="D341" s="74"/>
      <c r="E341" s="74"/>
      <c r="F341" s="74"/>
      <c r="G341" s="75"/>
      <c r="H341" s="55"/>
      <c r="I341" s="55"/>
      <c r="J341" s="55"/>
      <c r="K341" s="55"/>
      <c r="L341" s="55"/>
      <c r="M341" s="55"/>
      <c r="N341" s="55"/>
      <c r="O341" s="55"/>
      <c r="P341" s="55"/>
      <c r="Q341" s="70" t="s">
        <v>82</v>
      </c>
      <c r="R341" s="71"/>
      <c r="S341" s="71"/>
      <c r="T341" s="72"/>
      <c r="U341" s="70" t="s">
        <v>83</v>
      </c>
      <c r="V341" s="71"/>
      <c r="W341" s="71"/>
      <c r="X341" s="72"/>
      <c r="Y341" s="70" t="s">
        <v>84</v>
      </c>
      <c r="Z341" s="71"/>
      <c r="AA341" s="71"/>
      <c r="AB341" s="72"/>
      <c r="AC341" s="70" t="s">
        <v>85</v>
      </c>
      <c r="AD341" s="71"/>
      <c r="AE341" s="71"/>
      <c r="AF341" s="72"/>
      <c r="AG341" s="73"/>
      <c r="AH341" s="74"/>
      <c r="AI341" s="74"/>
      <c r="AJ341" s="74"/>
      <c r="AK341" s="75"/>
      <c r="AL341" s="70" t="s">
        <v>168</v>
      </c>
      <c r="AM341" s="71"/>
      <c r="AN341" s="71"/>
      <c r="AO341" s="72"/>
      <c r="AP341" s="70" t="s">
        <v>169</v>
      </c>
      <c r="AQ341" s="71"/>
      <c r="AR341" s="71"/>
      <c r="AS341" s="72"/>
      <c r="AT341" s="70" t="s">
        <v>170</v>
      </c>
      <c r="AU341" s="71"/>
      <c r="AV341" s="71"/>
      <c r="AW341" s="72"/>
      <c r="AX341" s="73"/>
      <c r="AY341" s="74"/>
      <c r="AZ341" s="74"/>
      <c r="BA341" s="74"/>
      <c r="BB341" s="75"/>
      <c r="BC341" s="15"/>
    </row>
    <row r="342" spans="2:55" ht="12" customHeight="1" hidden="1" outlineLevel="1">
      <c r="B342" s="2"/>
      <c r="C342" s="73"/>
      <c r="D342" s="74"/>
      <c r="E342" s="74"/>
      <c r="F342" s="74"/>
      <c r="G342" s="75"/>
      <c r="H342" s="55"/>
      <c r="I342" s="55"/>
      <c r="J342" s="55"/>
      <c r="K342" s="55"/>
      <c r="L342" s="55"/>
      <c r="M342" s="55"/>
      <c r="N342" s="55"/>
      <c r="O342" s="55"/>
      <c r="P342" s="55"/>
      <c r="Q342" s="73"/>
      <c r="R342" s="74"/>
      <c r="S342" s="74"/>
      <c r="T342" s="75"/>
      <c r="U342" s="73"/>
      <c r="V342" s="74"/>
      <c r="W342" s="74"/>
      <c r="X342" s="75"/>
      <c r="Y342" s="73"/>
      <c r="Z342" s="74"/>
      <c r="AA342" s="74"/>
      <c r="AB342" s="75"/>
      <c r="AC342" s="73"/>
      <c r="AD342" s="74"/>
      <c r="AE342" s="74"/>
      <c r="AF342" s="75"/>
      <c r="AG342" s="73"/>
      <c r="AH342" s="74"/>
      <c r="AI342" s="74"/>
      <c r="AJ342" s="74"/>
      <c r="AK342" s="75"/>
      <c r="AL342" s="73"/>
      <c r="AM342" s="74"/>
      <c r="AN342" s="74"/>
      <c r="AO342" s="75"/>
      <c r="AP342" s="73"/>
      <c r="AQ342" s="74"/>
      <c r="AR342" s="74"/>
      <c r="AS342" s="75"/>
      <c r="AT342" s="73"/>
      <c r="AU342" s="74"/>
      <c r="AV342" s="74"/>
      <c r="AW342" s="75"/>
      <c r="AX342" s="73"/>
      <c r="AY342" s="74"/>
      <c r="AZ342" s="74"/>
      <c r="BA342" s="74"/>
      <c r="BB342" s="75"/>
      <c r="BC342" s="15"/>
    </row>
    <row r="343" spans="2:55" ht="12" customHeight="1" hidden="1" outlineLevel="1">
      <c r="B343" s="2"/>
      <c r="C343" s="73"/>
      <c r="D343" s="74"/>
      <c r="E343" s="74"/>
      <c r="F343" s="74"/>
      <c r="G343" s="75"/>
      <c r="H343" s="55"/>
      <c r="I343" s="55"/>
      <c r="J343" s="55"/>
      <c r="K343" s="55"/>
      <c r="L343" s="55"/>
      <c r="M343" s="55"/>
      <c r="N343" s="55"/>
      <c r="O343" s="55"/>
      <c r="P343" s="55"/>
      <c r="Q343" s="73"/>
      <c r="R343" s="74"/>
      <c r="S343" s="74"/>
      <c r="T343" s="75"/>
      <c r="U343" s="73"/>
      <c r="V343" s="74"/>
      <c r="W343" s="74"/>
      <c r="X343" s="75"/>
      <c r="Y343" s="73"/>
      <c r="Z343" s="74"/>
      <c r="AA343" s="74"/>
      <c r="AB343" s="75"/>
      <c r="AC343" s="73"/>
      <c r="AD343" s="74"/>
      <c r="AE343" s="74"/>
      <c r="AF343" s="75"/>
      <c r="AG343" s="73"/>
      <c r="AH343" s="74"/>
      <c r="AI343" s="74"/>
      <c r="AJ343" s="74"/>
      <c r="AK343" s="75"/>
      <c r="AL343" s="73"/>
      <c r="AM343" s="74"/>
      <c r="AN343" s="74"/>
      <c r="AO343" s="75"/>
      <c r="AP343" s="73"/>
      <c r="AQ343" s="74"/>
      <c r="AR343" s="74"/>
      <c r="AS343" s="75"/>
      <c r="AT343" s="73"/>
      <c r="AU343" s="74"/>
      <c r="AV343" s="74"/>
      <c r="AW343" s="75"/>
      <c r="AX343" s="73"/>
      <c r="AY343" s="74"/>
      <c r="AZ343" s="74"/>
      <c r="BA343" s="74"/>
      <c r="BB343" s="75"/>
      <c r="BC343" s="15"/>
    </row>
    <row r="344" spans="2:55" ht="12" customHeight="1" hidden="1" outlineLevel="1">
      <c r="B344" s="2"/>
      <c r="C344" s="73"/>
      <c r="D344" s="74"/>
      <c r="E344" s="74"/>
      <c r="F344" s="74"/>
      <c r="G344" s="75"/>
      <c r="H344" s="55"/>
      <c r="I344" s="55"/>
      <c r="J344" s="55"/>
      <c r="K344" s="55"/>
      <c r="L344" s="55"/>
      <c r="M344" s="55"/>
      <c r="N344" s="55"/>
      <c r="O344" s="55"/>
      <c r="P344" s="55"/>
      <c r="Q344" s="73"/>
      <c r="R344" s="74"/>
      <c r="S344" s="74"/>
      <c r="T344" s="75"/>
      <c r="U344" s="73"/>
      <c r="V344" s="74"/>
      <c r="W344" s="74"/>
      <c r="X344" s="75"/>
      <c r="Y344" s="73"/>
      <c r="Z344" s="74"/>
      <c r="AA344" s="74"/>
      <c r="AB344" s="75"/>
      <c r="AC344" s="73"/>
      <c r="AD344" s="74"/>
      <c r="AE344" s="74"/>
      <c r="AF344" s="75"/>
      <c r="AG344" s="73"/>
      <c r="AH344" s="74"/>
      <c r="AI344" s="74"/>
      <c r="AJ344" s="74"/>
      <c r="AK344" s="75"/>
      <c r="AL344" s="73"/>
      <c r="AM344" s="74"/>
      <c r="AN344" s="74"/>
      <c r="AO344" s="75"/>
      <c r="AP344" s="73"/>
      <c r="AQ344" s="74"/>
      <c r="AR344" s="74"/>
      <c r="AS344" s="75"/>
      <c r="AT344" s="73"/>
      <c r="AU344" s="74"/>
      <c r="AV344" s="74"/>
      <c r="AW344" s="75"/>
      <c r="AX344" s="73"/>
      <c r="AY344" s="74"/>
      <c r="AZ344" s="74"/>
      <c r="BA344" s="74"/>
      <c r="BB344" s="75"/>
      <c r="BC344" s="15"/>
    </row>
    <row r="345" spans="2:55" ht="15.75" customHeight="1" hidden="1" outlineLevel="1">
      <c r="B345" s="2"/>
      <c r="C345" s="76"/>
      <c r="D345" s="77"/>
      <c r="E345" s="77"/>
      <c r="F345" s="77"/>
      <c r="G345" s="78"/>
      <c r="H345" s="55"/>
      <c r="I345" s="55"/>
      <c r="J345" s="55"/>
      <c r="K345" s="55"/>
      <c r="L345" s="55"/>
      <c r="M345" s="55"/>
      <c r="N345" s="55"/>
      <c r="O345" s="55"/>
      <c r="P345" s="55"/>
      <c r="Q345" s="76"/>
      <c r="R345" s="77"/>
      <c r="S345" s="77"/>
      <c r="T345" s="78"/>
      <c r="U345" s="76"/>
      <c r="V345" s="77"/>
      <c r="W345" s="77"/>
      <c r="X345" s="78"/>
      <c r="Y345" s="76"/>
      <c r="Z345" s="77"/>
      <c r="AA345" s="77"/>
      <c r="AB345" s="78"/>
      <c r="AC345" s="76"/>
      <c r="AD345" s="77"/>
      <c r="AE345" s="77"/>
      <c r="AF345" s="78"/>
      <c r="AG345" s="76"/>
      <c r="AH345" s="77"/>
      <c r="AI345" s="77"/>
      <c r="AJ345" s="77"/>
      <c r="AK345" s="78"/>
      <c r="AL345" s="76"/>
      <c r="AM345" s="77"/>
      <c r="AN345" s="77"/>
      <c r="AO345" s="78"/>
      <c r="AP345" s="76"/>
      <c r="AQ345" s="77"/>
      <c r="AR345" s="77"/>
      <c r="AS345" s="78"/>
      <c r="AT345" s="76"/>
      <c r="AU345" s="77"/>
      <c r="AV345" s="77"/>
      <c r="AW345" s="78"/>
      <c r="AX345" s="76"/>
      <c r="AY345" s="77"/>
      <c r="AZ345" s="77"/>
      <c r="BA345" s="77"/>
      <c r="BB345" s="78"/>
      <c r="BC345" s="15"/>
    </row>
    <row r="346" spans="2:55" ht="12" customHeight="1" hidden="1" outlineLevel="1">
      <c r="B346" s="2"/>
      <c r="C346" s="58">
        <v>1</v>
      </c>
      <c r="D346" s="58"/>
      <c r="E346" s="58"/>
      <c r="F346" s="58"/>
      <c r="G346" s="58"/>
      <c r="H346" s="58">
        <v>2</v>
      </c>
      <c r="I346" s="58"/>
      <c r="J346" s="58"/>
      <c r="K346" s="58"/>
      <c r="L346" s="58"/>
      <c r="M346" s="58">
        <v>3</v>
      </c>
      <c r="N346" s="58"/>
      <c r="O346" s="58"/>
      <c r="P346" s="58"/>
      <c r="Q346" s="58">
        <v>4</v>
      </c>
      <c r="R346" s="58"/>
      <c r="S346" s="58"/>
      <c r="T346" s="58"/>
      <c r="U346" s="58">
        <v>5</v>
      </c>
      <c r="V346" s="58"/>
      <c r="W346" s="58"/>
      <c r="X346" s="58"/>
      <c r="Y346" s="58">
        <v>6</v>
      </c>
      <c r="Z346" s="58"/>
      <c r="AA346" s="58"/>
      <c r="AB346" s="58"/>
      <c r="AC346" s="58">
        <v>7</v>
      </c>
      <c r="AD346" s="58"/>
      <c r="AE346" s="58"/>
      <c r="AF346" s="58"/>
      <c r="AG346" s="58">
        <v>8</v>
      </c>
      <c r="AH346" s="58"/>
      <c r="AI346" s="58"/>
      <c r="AJ346" s="58"/>
      <c r="AK346" s="58"/>
      <c r="AL346" s="58">
        <v>9</v>
      </c>
      <c r="AM346" s="58"/>
      <c r="AN346" s="58"/>
      <c r="AO346" s="58"/>
      <c r="AP346" s="58">
        <v>10</v>
      </c>
      <c r="AQ346" s="58"/>
      <c r="AR346" s="58"/>
      <c r="AS346" s="58"/>
      <c r="AT346" s="58">
        <v>11</v>
      </c>
      <c r="AU346" s="58"/>
      <c r="AV346" s="58"/>
      <c r="AW346" s="58"/>
      <c r="AX346" s="58">
        <v>12</v>
      </c>
      <c r="AY346" s="58"/>
      <c r="AZ346" s="58"/>
      <c r="BA346" s="58"/>
      <c r="BB346" s="58"/>
      <c r="BC346" s="15"/>
    </row>
    <row r="347" spans="2:55" ht="12" customHeight="1" hidden="1" outlineLevel="1">
      <c r="B347" s="2"/>
      <c r="C347" s="79"/>
      <c r="D347" s="79"/>
      <c r="E347" s="79"/>
      <c r="F347" s="79"/>
      <c r="G347" s="79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>
        <f>SUM(H347-M347-Q347-U347-Y347-AC347)</f>
        <v>0</v>
      </c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>
        <f>SUM(AL347+AP347)</f>
        <v>0</v>
      </c>
      <c r="AU347" s="65"/>
      <c r="AV347" s="65"/>
      <c r="AW347" s="65"/>
      <c r="AX347" s="65">
        <f>SUM(H347-AT347)</f>
        <v>0</v>
      </c>
      <c r="AY347" s="65"/>
      <c r="AZ347" s="65"/>
      <c r="BA347" s="65"/>
      <c r="BB347" s="65"/>
      <c r="BC347" s="15"/>
    </row>
    <row r="348" spans="2:55" ht="12" customHeight="1" hidden="1" outlineLevel="1">
      <c r="B348" s="2"/>
      <c r="C348" s="59"/>
      <c r="D348" s="59"/>
      <c r="E348" s="59"/>
      <c r="F348" s="59"/>
      <c r="G348" s="59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>
        <f aca="true" t="shared" si="27" ref="AG348:AG358">SUM(H348-M348-Q348-U348-Y348-AC348)</f>
        <v>0</v>
      </c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>
        <f aca="true" t="shared" si="28" ref="AT348:AT358">SUM(AL348+AP348)</f>
        <v>0</v>
      </c>
      <c r="AU348" s="60"/>
      <c r="AV348" s="60"/>
      <c r="AW348" s="60"/>
      <c r="AX348" s="60">
        <f aca="true" t="shared" si="29" ref="AX348:AX358">SUM(H348-AT348)</f>
        <v>0</v>
      </c>
      <c r="AY348" s="60"/>
      <c r="AZ348" s="60"/>
      <c r="BA348" s="60"/>
      <c r="BB348" s="60"/>
      <c r="BC348" s="15"/>
    </row>
    <row r="349" spans="2:55" ht="12" customHeight="1" hidden="1" outlineLevel="1">
      <c r="B349" s="2"/>
      <c r="C349" s="59"/>
      <c r="D349" s="59"/>
      <c r="E349" s="59"/>
      <c r="F349" s="59"/>
      <c r="G349" s="59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>
        <f t="shared" si="27"/>
        <v>0</v>
      </c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>
        <f t="shared" si="28"/>
        <v>0</v>
      </c>
      <c r="AU349" s="60"/>
      <c r="AV349" s="60"/>
      <c r="AW349" s="60"/>
      <c r="AX349" s="60">
        <f t="shared" si="29"/>
        <v>0</v>
      </c>
      <c r="AY349" s="60"/>
      <c r="AZ349" s="60"/>
      <c r="BA349" s="60"/>
      <c r="BB349" s="60"/>
      <c r="BC349" s="15"/>
    </row>
    <row r="350" spans="2:55" ht="12" customHeight="1" hidden="1" outlineLevel="1">
      <c r="B350" s="2"/>
      <c r="C350" s="59"/>
      <c r="D350" s="59"/>
      <c r="E350" s="59"/>
      <c r="F350" s="59"/>
      <c r="G350" s="59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>
        <f t="shared" si="27"/>
        <v>0</v>
      </c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>
        <f t="shared" si="28"/>
        <v>0</v>
      </c>
      <c r="AU350" s="60"/>
      <c r="AV350" s="60"/>
      <c r="AW350" s="60"/>
      <c r="AX350" s="60">
        <f t="shared" si="29"/>
        <v>0</v>
      </c>
      <c r="AY350" s="60"/>
      <c r="AZ350" s="60"/>
      <c r="BA350" s="60"/>
      <c r="BB350" s="60"/>
      <c r="BC350" s="15"/>
    </row>
    <row r="351" spans="2:55" ht="12" customHeight="1" hidden="1" outlineLevel="1">
      <c r="B351" s="2"/>
      <c r="C351" s="59"/>
      <c r="D351" s="59"/>
      <c r="E351" s="59"/>
      <c r="F351" s="59"/>
      <c r="G351" s="59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>
        <f t="shared" si="27"/>
        <v>0</v>
      </c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>
        <f t="shared" si="28"/>
        <v>0</v>
      </c>
      <c r="AU351" s="60"/>
      <c r="AV351" s="60"/>
      <c r="AW351" s="60"/>
      <c r="AX351" s="60">
        <f t="shared" si="29"/>
        <v>0</v>
      </c>
      <c r="AY351" s="60"/>
      <c r="AZ351" s="60"/>
      <c r="BA351" s="60"/>
      <c r="BB351" s="60"/>
      <c r="BC351" s="15"/>
    </row>
    <row r="352" spans="2:55" ht="12" customHeight="1" hidden="1" outlineLevel="1">
      <c r="B352" s="2"/>
      <c r="C352" s="59"/>
      <c r="D352" s="59"/>
      <c r="E352" s="59"/>
      <c r="F352" s="59"/>
      <c r="G352" s="59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>
        <f t="shared" si="27"/>
        <v>0</v>
      </c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>
        <f t="shared" si="28"/>
        <v>0</v>
      </c>
      <c r="AU352" s="60"/>
      <c r="AV352" s="60"/>
      <c r="AW352" s="60"/>
      <c r="AX352" s="60">
        <f t="shared" si="29"/>
        <v>0</v>
      </c>
      <c r="AY352" s="60"/>
      <c r="AZ352" s="60"/>
      <c r="BA352" s="60"/>
      <c r="BB352" s="60"/>
      <c r="BC352" s="15"/>
    </row>
    <row r="353" spans="2:55" ht="12" customHeight="1" hidden="1" outlineLevel="1">
      <c r="B353" s="2"/>
      <c r="C353" s="59"/>
      <c r="D353" s="59"/>
      <c r="E353" s="59"/>
      <c r="F353" s="59"/>
      <c r="G353" s="59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>
        <f t="shared" si="27"/>
        <v>0</v>
      </c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>
        <f t="shared" si="28"/>
        <v>0</v>
      </c>
      <c r="AU353" s="60"/>
      <c r="AV353" s="60"/>
      <c r="AW353" s="60"/>
      <c r="AX353" s="60">
        <f t="shared" si="29"/>
        <v>0</v>
      </c>
      <c r="AY353" s="60"/>
      <c r="AZ353" s="60"/>
      <c r="BA353" s="60"/>
      <c r="BB353" s="60"/>
      <c r="BC353" s="15"/>
    </row>
    <row r="354" spans="2:55" ht="12" customHeight="1" hidden="1" outlineLevel="1">
      <c r="B354" s="2"/>
      <c r="C354" s="59"/>
      <c r="D354" s="59"/>
      <c r="E354" s="59"/>
      <c r="F354" s="59"/>
      <c r="G354" s="59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>
        <f t="shared" si="27"/>
        <v>0</v>
      </c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>
        <f t="shared" si="28"/>
        <v>0</v>
      </c>
      <c r="AU354" s="60"/>
      <c r="AV354" s="60"/>
      <c r="AW354" s="60"/>
      <c r="AX354" s="60">
        <f t="shared" si="29"/>
        <v>0</v>
      </c>
      <c r="AY354" s="60"/>
      <c r="AZ354" s="60"/>
      <c r="BA354" s="60"/>
      <c r="BB354" s="60"/>
      <c r="BC354" s="15"/>
    </row>
    <row r="355" spans="2:55" ht="12" customHeight="1" hidden="1" outlineLevel="1">
      <c r="B355" s="2"/>
      <c r="C355" s="59"/>
      <c r="D355" s="59"/>
      <c r="E355" s="59"/>
      <c r="F355" s="59"/>
      <c r="G355" s="59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>
        <f t="shared" si="27"/>
        <v>0</v>
      </c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>
        <f t="shared" si="28"/>
        <v>0</v>
      </c>
      <c r="AU355" s="60"/>
      <c r="AV355" s="60"/>
      <c r="AW355" s="60"/>
      <c r="AX355" s="60">
        <f t="shared" si="29"/>
        <v>0</v>
      </c>
      <c r="AY355" s="60"/>
      <c r="AZ355" s="60"/>
      <c r="BA355" s="60"/>
      <c r="BB355" s="60"/>
      <c r="BC355" s="15"/>
    </row>
    <row r="356" spans="2:55" ht="12" customHeight="1" hidden="1" outlineLevel="1">
      <c r="B356" s="2"/>
      <c r="C356" s="59"/>
      <c r="D356" s="59"/>
      <c r="E356" s="59"/>
      <c r="F356" s="59"/>
      <c r="G356" s="59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>
        <f t="shared" si="27"/>
        <v>0</v>
      </c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>
        <f t="shared" si="28"/>
        <v>0</v>
      </c>
      <c r="AU356" s="60"/>
      <c r="AV356" s="60"/>
      <c r="AW356" s="60"/>
      <c r="AX356" s="60">
        <f t="shared" si="29"/>
        <v>0</v>
      </c>
      <c r="AY356" s="60"/>
      <c r="AZ356" s="60"/>
      <c r="BA356" s="60"/>
      <c r="BB356" s="60"/>
      <c r="BC356" s="15"/>
    </row>
    <row r="357" spans="2:55" ht="12" customHeight="1" hidden="1" outlineLevel="1">
      <c r="B357" s="2"/>
      <c r="C357" s="59"/>
      <c r="D357" s="59"/>
      <c r="E357" s="59"/>
      <c r="F357" s="59"/>
      <c r="G357" s="59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>
        <f t="shared" si="27"/>
        <v>0</v>
      </c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>
        <f t="shared" si="28"/>
        <v>0</v>
      </c>
      <c r="AU357" s="60"/>
      <c r="AV357" s="60"/>
      <c r="AW357" s="60"/>
      <c r="AX357" s="60">
        <f t="shared" si="29"/>
        <v>0</v>
      </c>
      <c r="AY357" s="60"/>
      <c r="AZ357" s="60"/>
      <c r="BA357" s="60"/>
      <c r="BB357" s="60"/>
      <c r="BC357" s="15"/>
    </row>
    <row r="358" spans="2:55" ht="12" customHeight="1" hidden="1" outlineLevel="1">
      <c r="B358" s="2"/>
      <c r="C358" s="67"/>
      <c r="D358" s="67"/>
      <c r="E358" s="67"/>
      <c r="F358" s="67"/>
      <c r="G358" s="67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>
        <f t="shared" si="27"/>
        <v>0</v>
      </c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>
        <f t="shared" si="28"/>
        <v>0</v>
      </c>
      <c r="AU358" s="61"/>
      <c r="AV358" s="61"/>
      <c r="AW358" s="61"/>
      <c r="AX358" s="61">
        <f t="shared" si="29"/>
        <v>0</v>
      </c>
      <c r="AY358" s="61"/>
      <c r="AZ358" s="61"/>
      <c r="BA358" s="61"/>
      <c r="BB358" s="61"/>
      <c r="BC358" s="15"/>
    </row>
    <row r="359" spans="2:55" ht="12" customHeight="1" hidden="1" outlineLevel="1">
      <c r="B359" s="2"/>
      <c r="C359" s="23"/>
      <c r="D359" s="23"/>
      <c r="E359" s="23"/>
      <c r="F359" s="23"/>
      <c r="G359" s="23"/>
      <c r="H359" s="23"/>
      <c r="I359" s="23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15"/>
    </row>
    <row r="360" spans="2:55" ht="12" customHeight="1" hidden="1" outlineLevel="1">
      <c r="B360" s="2"/>
      <c r="C360" s="98" t="s">
        <v>165</v>
      </c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  <c r="AM360" s="98"/>
      <c r="AN360" s="98"/>
      <c r="AO360" s="98"/>
      <c r="AP360" s="98"/>
      <c r="AQ360" s="98"/>
      <c r="AR360" s="98"/>
      <c r="AS360" s="98"/>
      <c r="AT360" s="98"/>
      <c r="AU360" s="98"/>
      <c r="AV360" s="98"/>
      <c r="AW360" s="98"/>
      <c r="AX360" s="98"/>
      <c r="AY360" s="98"/>
      <c r="AZ360" s="98"/>
      <c r="BA360" s="98"/>
      <c r="BB360" s="98"/>
      <c r="BC360" s="15"/>
    </row>
    <row r="361" spans="2:55" ht="12" customHeight="1" collapsed="1">
      <c r="B361" s="2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15"/>
    </row>
    <row r="362" spans="2:55" ht="12" customHeight="1" hidden="1" outlineLevel="1">
      <c r="B362" s="13"/>
      <c r="C362" s="62" t="s">
        <v>77</v>
      </c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14"/>
    </row>
    <row r="363" spans="2:55" ht="12" customHeight="1" hidden="1" outlineLevel="1">
      <c r="B363" s="2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15"/>
    </row>
    <row r="364" spans="2:55" ht="12" customHeight="1" hidden="1" outlineLevel="1">
      <c r="B364" s="2"/>
      <c r="C364" s="69" t="s">
        <v>78</v>
      </c>
      <c r="D364" s="69"/>
      <c r="E364" s="69"/>
      <c r="F364" s="69"/>
      <c r="G364" s="69"/>
      <c r="H364" s="69"/>
      <c r="I364" s="69"/>
      <c r="J364" s="69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9" t="s">
        <v>79</v>
      </c>
      <c r="AU364" s="57"/>
      <c r="AV364" s="57"/>
      <c r="AW364" s="57"/>
      <c r="AX364" s="57"/>
      <c r="AY364" s="95" t="s">
        <v>80</v>
      </c>
      <c r="AZ364" s="95"/>
      <c r="BA364" s="9"/>
      <c r="BB364" s="9"/>
      <c r="BC364" s="15"/>
    </row>
    <row r="365" spans="2:55" ht="12" customHeight="1" hidden="1" outlineLevel="1">
      <c r="B365" s="2"/>
      <c r="C365" s="9"/>
      <c r="D365" s="9"/>
      <c r="E365" s="9"/>
      <c r="F365" s="9"/>
      <c r="G365" s="9"/>
      <c r="H365" s="9"/>
      <c r="I365" s="9"/>
      <c r="J365" s="9"/>
      <c r="K365" s="56" t="s">
        <v>134</v>
      </c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9"/>
      <c r="AU365" s="9"/>
      <c r="AV365" s="9"/>
      <c r="AW365" s="9"/>
      <c r="AX365" s="9"/>
      <c r="AY365" s="9"/>
      <c r="AZ365" s="9"/>
      <c r="BA365" s="9"/>
      <c r="BB365" s="9"/>
      <c r="BC365" s="15"/>
    </row>
    <row r="366" spans="2:55" ht="12" customHeight="1" hidden="1" outlineLevel="1">
      <c r="B366" s="2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86" t="s">
        <v>42</v>
      </c>
      <c r="BA366" s="86"/>
      <c r="BB366" s="86"/>
      <c r="BC366" s="15"/>
    </row>
    <row r="367" spans="2:55" ht="12" customHeight="1" hidden="1" outlineLevel="1">
      <c r="B367" s="2"/>
      <c r="C367" s="70" t="s">
        <v>81</v>
      </c>
      <c r="D367" s="71"/>
      <c r="E367" s="71"/>
      <c r="F367" s="71"/>
      <c r="G367" s="72"/>
      <c r="H367" s="55" t="s">
        <v>172</v>
      </c>
      <c r="I367" s="55"/>
      <c r="J367" s="55"/>
      <c r="K367" s="55"/>
      <c r="L367" s="55"/>
      <c r="M367" s="55" t="s">
        <v>173</v>
      </c>
      <c r="N367" s="55"/>
      <c r="O367" s="55"/>
      <c r="P367" s="55"/>
      <c r="Q367" s="83" t="s">
        <v>166</v>
      </c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5"/>
      <c r="AG367" s="70" t="s">
        <v>167</v>
      </c>
      <c r="AH367" s="71"/>
      <c r="AI367" s="71"/>
      <c r="AJ367" s="71"/>
      <c r="AK367" s="72"/>
      <c r="AL367" s="83" t="s">
        <v>86</v>
      </c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5"/>
      <c r="AX367" s="70" t="s">
        <v>171</v>
      </c>
      <c r="AY367" s="71"/>
      <c r="AZ367" s="71"/>
      <c r="BA367" s="71"/>
      <c r="BB367" s="72"/>
      <c r="BC367" s="15"/>
    </row>
    <row r="368" spans="2:55" ht="12" customHeight="1" hidden="1" outlineLevel="1">
      <c r="B368" s="2"/>
      <c r="C368" s="73"/>
      <c r="D368" s="74"/>
      <c r="E368" s="74"/>
      <c r="F368" s="74"/>
      <c r="G368" s="75"/>
      <c r="H368" s="55"/>
      <c r="I368" s="55"/>
      <c r="J368" s="55"/>
      <c r="K368" s="55"/>
      <c r="L368" s="55"/>
      <c r="M368" s="55"/>
      <c r="N368" s="55"/>
      <c r="O368" s="55"/>
      <c r="P368" s="55"/>
      <c r="Q368" s="70" t="s">
        <v>82</v>
      </c>
      <c r="R368" s="71"/>
      <c r="S368" s="71"/>
      <c r="T368" s="72"/>
      <c r="U368" s="70" t="s">
        <v>83</v>
      </c>
      <c r="V368" s="71"/>
      <c r="W368" s="71"/>
      <c r="X368" s="72"/>
      <c r="Y368" s="70" t="s">
        <v>84</v>
      </c>
      <c r="Z368" s="71"/>
      <c r="AA368" s="71"/>
      <c r="AB368" s="72"/>
      <c r="AC368" s="70" t="s">
        <v>85</v>
      </c>
      <c r="AD368" s="71"/>
      <c r="AE368" s="71"/>
      <c r="AF368" s="72"/>
      <c r="AG368" s="73"/>
      <c r="AH368" s="74"/>
      <c r="AI368" s="74"/>
      <c r="AJ368" s="74"/>
      <c r="AK368" s="75"/>
      <c r="AL368" s="70" t="s">
        <v>168</v>
      </c>
      <c r="AM368" s="71"/>
      <c r="AN368" s="71"/>
      <c r="AO368" s="72"/>
      <c r="AP368" s="70" t="s">
        <v>169</v>
      </c>
      <c r="AQ368" s="71"/>
      <c r="AR368" s="71"/>
      <c r="AS368" s="72"/>
      <c r="AT368" s="70" t="s">
        <v>170</v>
      </c>
      <c r="AU368" s="71"/>
      <c r="AV368" s="71"/>
      <c r="AW368" s="72"/>
      <c r="AX368" s="73"/>
      <c r="AY368" s="74"/>
      <c r="AZ368" s="74"/>
      <c r="BA368" s="74"/>
      <c r="BB368" s="75"/>
      <c r="BC368" s="15"/>
    </row>
    <row r="369" spans="2:55" ht="12" customHeight="1" hidden="1" outlineLevel="1">
      <c r="B369" s="2"/>
      <c r="C369" s="73"/>
      <c r="D369" s="74"/>
      <c r="E369" s="74"/>
      <c r="F369" s="74"/>
      <c r="G369" s="75"/>
      <c r="H369" s="55"/>
      <c r="I369" s="55"/>
      <c r="J369" s="55"/>
      <c r="K369" s="55"/>
      <c r="L369" s="55"/>
      <c r="M369" s="55"/>
      <c r="N369" s="55"/>
      <c r="O369" s="55"/>
      <c r="P369" s="55"/>
      <c r="Q369" s="73"/>
      <c r="R369" s="74"/>
      <c r="S369" s="74"/>
      <c r="T369" s="75"/>
      <c r="U369" s="73"/>
      <c r="V369" s="74"/>
      <c r="W369" s="74"/>
      <c r="X369" s="75"/>
      <c r="Y369" s="73"/>
      <c r="Z369" s="74"/>
      <c r="AA369" s="74"/>
      <c r="AB369" s="75"/>
      <c r="AC369" s="73"/>
      <c r="AD369" s="74"/>
      <c r="AE369" s="74"/>
      <c r="AF369" s="75"/>
      <c r="AG369" s="73"/>
      <c r="AH369" s="74"/>
      <c r="AI369" s="74"/>
      <c r="AJ369" s="74"/>
      <c r="AK369" s="75"/>
      <c r="AL369" s="73"/>
      <c r="AM369" s="74"/>
      <c r="AN369" s="74"/>
      <c r="AO369" s="75"/>
      <c r="AP369" s="73"/>
      <c r="AQ369" s="74"/>
      <c r="AR369" s="74"/>
      <c r="AS369" s="75"/>
      <c r="AT369" s="73"/>
      <c r="AU369" s="74"/>
      <c r="AV369" s="74"/>
      <c r="AW369" s="75"/>
      <c r="AX369" s="73"/>
      <c r="AY369" s="74"/>
      <c r="AZ369" s="74"/>
      <c r="BA369" s="74"/>
      <c r="BB369" s="75"/>
      <c r="BC369" s="15"/>
    </row>
    <row r="370" spans="2:55" ht="12" customHeight="1" hidden="1" outlineLevel="1">
      <c r="B370" s="2"/>
      <c r="C370" s="73"/>
      <c r="D370" s="74"/>
      <c r="E370" s="74"/>
      <c r="F370" s="74"/>
      <c r="G370" s="75"/>
      <c r="H370" s="55"/>
      <c r="I370" s="55"/>
      <c r="J370" s="55"/>
      <c r="K370" s="55"/>
      <c r="L370" s="55"/>
      <c r="M370" s="55"/>
      <c r="N370" s="55"/>
      <c r="O370" s="55"/>
      <c r="P370" s="55"/>
      <c r="Q370" s="73"/>
      <c r="R370" s="74"/>
      <c r="S370" s="74"/>
      <c r="T370" s="75"/>
      <c r="U370" s="73"/>
      <c r="V370" s="74"/>
      <c r="W370" s="74"/>
      <c r="X370" s="75"/>
      <c r="Y370" s="73"/>
      <c r="Z370" s="74"/>
      <c r="AA370" s="74"/>
      <c r="AB370" s="75"/>
      <c r="AC370" s="73"/>
      <c r="AD370" s="74"/>
      <c r="AE370" s="74"/>
      <c r="AF370" s="75"/>
      <c r="AG370" s="73"/>
      <c r="AH370" s="74"/>
      <c r="AI370" s="74"/>
      <c r="AJ370" s="74"/>
      <c r="AK370" s="75"/>
      <c r="AL370" s="73"/>
      <c r="AM370" s="74"/>
      <c r="AN370" s="74"/>
      <c r="AO370" s="75"/>
      <c r="AP370" s="73"/>
      <c r="AQ370" s="74"/>
      <c r="AR370" s="74"/>
      <c r="AS370" s="75"/>
      <c r="AT370" s="73"/>
      <c r="AU370" s="74"/>
      <c r="AV370" s="74"/>
      <c r="AW370" s="75"/>
      <c r="AX370" s="73"/>
      <c r="AY370" s="74"/>
      <c r="AZ370" s="74"/>
      <c r="BA370" s="74"/>
      <c r="BB370" s="75"/>
      <c r="BC370" s="15"/>
    </row>
    <row r="371" spans="2:55" ht="12" customHeight="1" hidden="1" outlineLevel="1">
      <c r="B371" s="2"/>
      <c r="C371" s="73"/>
      <c r="D371" s="74"/>
      <c r="E371" s="74"/>
      <c r="F371" s="74"/>
      <c r="G371" s="75"/>
      <c r="H371" s="55"/>
      <c r="I371" s="55"/>
      <c r="J371" s="55"/>
      <c r="K371" s="55"/>
      <c r="L371" s="55"/>
      <c r="M371" s="55"/>
      <c r="N371" s="55"/>
      <c r="O371" s="55"/>
      <c r="P371" s="55"/>
      <c r="Q371" s="73"/>
      <c r="R371" s="74"/>
      <c r="S371" s="74"/>
      <c r="T371" s="75"/>
      <c r="U371" s="73"/>
      <c r="V371" s="74"/>
      <c r="W371" s="74"/>
      <c r="X371" s="75"/>
      <c r="Y371" s="73"/>
      <c r="Z371" s="74"/>
      <c r="AA371" s="74"/>
      <c r="AB371" s="75"/>
      <c r="AC371" s="73"/>
      <c r="AD371" s="74"/>
      <c r="AE371" s="74"/>
      <c r="AF371" s="75"/>
      <c r="AG371" s="73"/>
      <c r="AH371" s="74"/>
      <c r="AI371" s="74"/>
      <c r="AJ371" s="74"/>
      <c r="AK371" s="75"/>
      <c r="AL371" s="73"/>
      <c r="AM371" s="74"/>
      <c r="AN371" s="74"/>
      <c r="AO371" s="75"/>
      <c r="AP371" s="73"/>
      <c r="AQ371" s="74"/>
      <c r="AR371" s="74"/>
      <c r="AS371" s="75"/>
      <c r="AT371" s="73"/>
      <c r="AU371" s="74"/>
      <c r="AV371" s="74"/>
      <c r="AW371" s="75"/>
      <c r="AX371" s="73"/>
      <c r="AY371" s="74"/>
      <c r="AZ371" s="74"/>
      <c r="BA371" s="74"/>
      <c r="BB371" s="75"/>
      <c r="BC371" s="15"/>
    </row>
    <row r="372" spans="2:55" ht="15.75" customHeight="1" hidden="1" outlineLevel="1">
      <c r="B372" s="2"/>
      <c r="C372" s="76"/>
      <c r="D372" s="77"/>
      <c r="E372" s="77"/>
      <c r="F372" s="77"/>
      <c r="G372" s="78"/>
      <c r="H372" s="55"/>
      <c r="I372" s="55"/>
      <c r="J372" s="55"/>
      <c r="K372" s="55"/>
      <c r="L372" s="55"/>
      <c r="M372" s="55"/>
      <c r="N372" s="55"/>
      <c r="O372" s="55"/>
      <c r="P372" s="55"/>
      <c r="Q372" s="76"/>
      <c r="R372" s="77"/>
      <c r="S372" s="77"/>
      <c r="T372" s="78"/>
      <c r="U372" s="76"/>
      <c r="V372" s="77"/>
      <c r="W372" s="77"/>
      <c r="X372" s="78"/>
      <c r="Y372" s="76"/>
      <c r="Z372" s="77"/>
      <c r="AA372" s="77"/>
      <c r="AB372" s="78"/>
      <c r="AC372" s="76"/>
      <c r="AD372" s="77"/>
      <c r="AE372" s="77"/>
      <c r="AF372" s="78"/>
      <c r="AG372" s="76"/>
      <c r="AH372" s="77"/>
      <c r="AI372" s="77"/>
      <c r="AJ372" s="77"/>
      <c r="AK372" s="78"/>
      <c r="AL372" s="76"/>
      <c r="AM372" s="77"/>
      <c r="AN372" s="77"/>
      <c r="AO372" s="78"/>
      <c r="AP372" s="76"/>
      <c r="AQ372" s="77"/>
      <c r="AR372" s="77"/>
      <c r="AS372" s="78"/>
      <c r="AT372" s="76"/>
      <c r="AU372" s="77"/>
      <c r="AV372" s="77"/>
      <c r="AW372" s="78"/>
      <c r="AX372" s="76"/>
      <c r="AY372" s="77"/>
      <c r="AZ372" s="77"/>
      <c r="BA372" s="77"/>
      <c r="BB372" s="78"/>
      <c r="BC372" s="15"/>
    </row>
    <row r="373" spans="2:55" ht="12" customHeight="1" hidden="1" outlineLevel="1">
      <c r="B373" s="2"/>
      <c r="C373" s="58">
        <v>1</v>
      </c>
      <c r="D373" s="58"/>
      <c r="E373" s="58"/>
      <c r="F373" s="58"/>
      <c r="G373" s="58"/>
      <c r="H373" s="58">
        <v>2</v>
      </c>
      <c r="I373" s="58"/>
      <c r="J373" s="58"/>
      <c r="K373" s="58"/>
      <c r="L373" s="58"/>
      <c r="M373" s="58">
        <v>3</v>
      </c>
      <c r="N373" s="58"/>
      <c r="O373" s="58"/>
      <c r="P373" s="58"/>
      <c r="Q373" s="58">
        <v>4</v>
      </c>
      <c r="R373" s="58"/>
      <c r="S373" s="58"/>
      <c r="T373" s="58"/>
      <c r="U373" s="58">
        <v>5</v>
      </c>
      <c r="V373" s="58"/>
      <c r="W373" s="58"/>
      <c r="X373" s="58"/>
      <c r="Y373" s="58">
        <v>6</v>
      </c>
      <c r="Z373" s="58"/>
      <c r="AA373" s="58"/>
      <c r="AB373" s="58"/>
      <c r="AC373" s="58">
        <v>7</v>
      </c>
      <c r="AD373" s="58"/>
      <c r="AE373" s="58"/>
      <c r="AF373" s="58"/>
      <c r="AG373" s="58">
        <v>8</v>
      </c>
      <c r="AH373" s="58"/>
      <c r="AI373" s="58"/>
      <c r="AJ373" s="58"/>
      <c r="AK373" s="58"/>
      <c r="AL373" s="58">
        <v>9</v>
      </c>
      <c r="AM373" s="58"/>
      <c r="AN373" s="58"/>
      <c r="AO373" s="58"/>
      <c r="AP373" s="58">
        <v>10</v>
      </c>
      <c r="AQ373" s="58"/>
      <c r="AR373" s="58"/>
      <c r="AS373" s="58"/>
      <c r="AT373" s="58">
        <v>11</v>
      </c>
      <c r="AU373" s="58"/>
      <c r="AV373" s="58"/>
      <c r="AW373" s="58"/>
      <c r="AX373" s="58">
        <v>12</v>
      </c>
      <c r="AY373" s="58"/>
      <c r="AZ373" s="58"/>
      <c r="BA373" s="58"/>
      <c r="BB373" s="58"/>
      <c r="BC373" s="15"/>
    </row>
    <row r="374" spans="2:55" ht="12" customHeight="1" hidden="1" outlineLevel="1">
      <c r="B374" s="2"/>
      <c r="C374" s="79"/>
      <c r="D374" s="79"/>
      <c r="E374" s="79"/>
      <c r="F374" s="79"/>
      <c r="G374" s="79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>
        <f>SUM(H374-M374-Q374-U374-Y374-AC374)</f>
        <v>0</v>
      </c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>
        <f>SUM(AL374+AP374)</f>
        <v>0</v>
      </c>
      <c r="AU374" s="65"/>
      <c r="AV374" s="65"/>
      <c r="AW374" s="65"/>
      <c r="AX374" s="65">
        <f>SUM(H374-AT374)</f>
        <v>0</v>
      </c>
      <c r="AY374" s="65"/>
      <c r="AZ374" s="65"/>
      <c r="BA374" s="65"/>
      <c r="BB374" s="65"/>
      <c r="BC374" s="15"/>
    </row>
    <row r="375" spans="2:55" ht="12" customHeight="1" hidden="1" outlineLevel="1">
      <c r="B375" s="2"/>
      <c r="C375" s="59"/>
      <c r="D375" s="59"/>
      <c r="E375" s="59"/>
      <c r="F375" s="59"/>
      <c r="G375" s="59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>
        <f aca="true" t="shared" si="30" ref="AG375:AG385">SUM(H375-M375-Q375-U375-Y375-AC375)</f>
        <v>0</v>
      </c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>
        <f aca="true" t="shared" si="31" ref="AT375:AT385">SUM(AL375+AP375)</f>
        <v>0</v>
      </c>
      <c r="AU375" s="60"/>
      <c r="AV375" s="60"/>
      <c r="AW375" s="60"/>
      <c r="AX375" s="60">
        <f aca="true" t="shared" si="32" ref="AX375:AX385">SUM(H375-AT375)</f>
        <v>0</v>
      </c>
      <c r="AY375" s="60"/>
      <c r="AZ375" s="60"/>
      <c r="BA375" s="60"/>
      <c r="BB375" s="60"/>
      <c r="BC375" s="15"/>
    </row>
    <row r="376" spans="2:55" ht="12" customHeight="1" hidden="1" outlineLevel="1">
      <c r="B376" s="2"/>
      <c r="C376" s="59"/>
      <c r="D376" s="59"/>
      <c r="E376" s="59"/>
      <c r="F376" s="59"/>
      <c r="G376" s="59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>
        <f t="shared" si="30"/>
        <v>0</v>
      </c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>
        <f t="shared" si="31"/>
        <v>0</v>
      </c>
      <c r="AU376" s="60"/>
      <c r="AV376" s="60"/>
      <c r="AW376" s="60"/>
      <c r="AX376" s="60">
        <f t="shared" si="32"/>
        <v>0</v>
      </c>
      <c r="AY376" s="60"/>
      <c r="AZ376" s="60"/>
      <c r="BA376" s="60"/>
      <c r="BB376" s="60"/>
      <c r="BC376" s="15"/>
    </row>
    <row r="377" spans="2:55" ht="12" customHeight="1" hidden="1" outlineLevel="1">
      <c r="B377" s="2"/>
      <c r="C377" s="59"/>
      <c r="D377" s="59"/>
      <c r="E377" s="59"/>
      <c r="F377" s="59"/>
      <c r="G377" s="59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>
        <f t="shared" si="30"/>
        <v>0</v>
      </c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>
        <f t="shared" si="31"/>
        <v>0</v>
      </c>
      <c r="AU377" s="60"/>
      <c r="AV377" s="60"/>
      <c r="AW377" s="60"/>
      <c r="AX377" s="60">
        <f t="shared" si="32"/>
        <v>0</v>
      </c>
      <c r="AY377" s="60"/>
      <c r="AZ377" s="60"/>
      <c r="BA377" s="60"/>
      <c r="BB377" s="60"/>
      <c r="BC377" s="15"/>
    </row>
    <row r="378" spans="2:55" ht="12" customHeight="1" hidden="1" outlineLevel="1">
      <c r="B378" s="2"/>
      <c r="C378" s="59"/>
      <c r="D378" s="59"/>
      <c r="E378" s="59"/>
      <c r="F378" s="59"/>
      <c r="G378" s="59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>
        <f t="shared" si="30"/>
        <v>0</v>
      </c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>
        <f t="shared" si="31"/>
        <v>0</v>
      </c>
      <c r="AU378" s="60"/>
      <c r="AV378" s="60"/>
      <c r="AW378" s="60"/>
      <c r="AX378" s="60">
        <f t="shared" si="32"/>
        <v>0</v>
      </c>
      <c r="AY378" s="60"/>
      <c r="AZ378" s="60"/>
      <c r="BA378" s="60"/>
      <c r="BB378" s="60"/>
      <c r="BC378" s="15"/>
    </row>
    <row r="379" spans="2:55" ht="12" customHeight="1" hidden="1" outlineLevel="1">
      <c r="B379" s="2"/>
      <c r="C379" s="59"/>
      <c r="D379" s="59"/>
      <c r="E379" s="59"/>
      <c r="F379" s="59"/>
      <c r="G379" s="59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>
        <f t="shared" si="30"/>
        <v>0</v>
      </c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>
        <f t="shared" si="31"/>
        <v>0</v>
      </c>
      <c r="AU379" s="60"/>
      <c r="AV379" s="60"/>
      <c r="AW379" s="60"/>
      <c r="AX379" s="60">
        <f t="shared" si="32"/>
        <v>0</v>
      </c>
      <c r="AY379" s="60"/>
      <c r="AZ379" s="60"/>
      <c r="BA379" s="60"/>
      <c r="BB379" s="60"/>
      <c r="BC379" s="15"/>
    </row>
    <row r="380" spans="2:55" ht="12" customHeight="1" hidden="1" outlineLevel="1">
      <c r="B380" s="2"/>
      <c r="C380" s="59"/>
      <c r="D380" s="59"/>
      <c r="E380" s="59"/>
      <c r="F380" s="59"/>
      <c r="G380" s="59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>
        <f t="shared" si="30"/>
        <v>0</v>
      </c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>
        <f t="shared" si="31"/>
        <v>0</v>
      </c>
      <c r="AU380" s="60"/>
      <c r="AV380" s="60"/>
      <c r="AW380" s="60"/>
      <c r="AX380" s="60">
        <f t="shared" si="32"/>
        <v>0</v>
      </c>
      <c r="AY380" s="60"/>
      <c r="AZ380" s="60"/>
      <c r="BA380" s="60"/>
      <c r="BB380" s="60"/>
      <c r="BC380" s="15"/>
    </row>
    <row r="381" spans="2:55" ht="12" customHeight="1" hidden="1" outlineLevel="1">
      <c r="B381" s="2"/>
      <c r="C381" s="59"/>
      <c r="D381" s="59"/>
      <c r="E381" s="59"/>
      <c r="F381" s="59"/>
      <c r="G381" s="59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>
        <f t="shared" si="30"/>
        <v>0</v>
      </c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>
        <f t="shared" si="31"/>
        <v>0</v>
      </c>
      <c r="AU381" s="60"/>
      <c r="AV381" s="60"/>
      <c r="AW381" s="60"/>
      <c r="AX381" s="60">
        <f t="shared" si="32"/>
        <v>0</v>
      </c>
      <c r="AY381" s="60"/>
      <c r="AZ381" s="60"/>
      <c r="BA381" s="60"/>
      <c r="BB381" s="60"/>
      <c r="BC381" s="15"/>
    </row>
    <row r="382" spans="2:55" ht="12" customHeight="1" hidden="1" outlineLevel="1">
      <c r="B382" s="2"/>
      <c r="C382" s="59"/>
      <c r="D382" s="59"/>
      <c r="E382" s="59"/>
      <c r="F382" s="59"/>
      <c r="G382" s="59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>
        <f t="shared" si="30"/>
        <v>0</v>
      </c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>
        <f t="shared" si="31"/>
        <v>0</v>
      </c>
      <c r="AU382" s="60"/>
      <c r="AV382" s="60"/>
      <c r="AW382" s="60"/>
      <c r="AX382" s="60">
        <f t="shared" si="32"/>
        <v>0</v>
      </c>
      <c r="AY382" s="60"/>
      <c r="AZ382" s="60"/>
      <c r="BA382" s="60"/>
      <c r="BB382" s="60"/>
      <c r="BC382" s="15"/>
    </row>
    <row r="383" spans="2:55" ht="12" customHeight="1" hidden="1" outlineLevel="1">
      <c r="B383" s="2"/>
      <c r="C383" s="59"/>
      <c r="D383" s="59"/>
      <c r="E383" s="59"/>
      <c r="F383" s="59"/>
      <c r="G383" s="59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>
        <f t="shared" si="30"/>
        <v>0</v>
      </c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>
        <f t="shared" si="31"/>
        <v>0</v>
      </c>
      <c r="AU383" s="60"/>
      <c r="AV383" s="60"/>
      <c r="AW383" s="60"/>
      <c r="AX383" s="60">
        <f t="shared" si="32"/>
        <v>0</v>
      </c>
      <c r="AY383" s="60"/>
      <c r="AZ383" s="60"/>
      <c r="BA383" s="60"/>
      <c r="BB383" s="60"/>
      <c r="BC383" s="15"/>
    </row>
    <row r="384" spans="2:55" ht="12" customHeight="1" hidden="1" outlineLevel="1">
      <c r="B384" s="2"/>
      <c r="C384" s="59"/>
      <c r="D384" s="59"/>
      <c r="E384" s="59"/>
      <c r="F384" s="59"/>
      <c r="G384" s="59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>
        <f t="shared" si="30"/>
        <v>0</v>
      </c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>
        <f t="shared" si="31"/>
        <v>0</v>
      </c>
      <c r="AU384" s="60"/>
      <c r="AV384" s="60"/>
      <c r="AW384" s="60"/>
      <c r="AX384" s="60">
        <f t="shared" si="32"/>
        <v>0</v>
      </c>
      <c r="AY384" s="60"/>
      <c r="AZ384" s="60"/>
      <c r="BA384" s="60"/>
      <c r="BB384" s="60"/>
      <c r="BC384" s="15"/>
    </row>
    <row r="385" spans="2:55" ht="12" customHeight="1" hidden="1" outlineLevel="1">
      <c r="B385" s="2"/>
      <c r="C385" s="67"/>
      <c r="D385" s="67"/>
      <c r="E385" s="67"/>
      <c r="F385" s="67"/>
      <c r="G385" s="67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>
        <f t="shared" si="30"/>
        <v>0</v>
      </c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>
        <f t="shared" si="31"/>
        <v>0</v>
      </c>
      <c r="AU385" s="61"/>
      <c r="AV385" s="61"/>
      <c r="AW385" s="61"/>
      <c r="AX385" s="61">
        <f t="shared" si="32"/>
        <v>0</v>
      </c>
      <c r="AY385" s="61"/>
      <c r="AZ385" s="61"/>
      <c r="BA385" s="61"/>
      <c r="BB385" s="61"/>
      <c r="BC385" s="15"/>
    </row>
    <row r="386" spans="2:55" ht="12" customHeight="1" hidden="1" outlineLevel="1">
      <c r="B386" s="2"/>
      <c r="C386" s="23"/>
      <c r="D386" s="23"/>
      <c r="E386" s="23"/>
      <c r="F386" s="23"/>
      <c r="G386" s="23"/>
      <c r="H386" s="23"/>
      <c r="I386" s="23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15"/>
    </row>
    <row r="387" spans="2:55" ht="12" customHeight="1" hidden="1" outlineLevel="1">
      <c r="B387" s="2"/>
      <c r="C387" s="98" t="s">
        <v>165</v>
      </c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8"/>
      <c r="AM387" s="98"/>
      <c r="AN387" s="98"/>
      <c r="AO387" s="98"/>
      <c r="AP387" s="98"/>
      <c r="AQ387" s="98"/>
      <c r="AR387" s="98"/>
      <c r="AS387" s="98"/>
      <c r="AT387" s="98"/>
      <c r="AU387" s="98"/>
      <c r="AV387" s="98"/>
      <c r="AW387" s="98"/>
      <c r="AX387" s="98"/>
      <c r="AY387" s="98"/>
      <c r="AZ387" s="98"/>
      <c r="BA387" s="98"/>
      <c r="BB387" s="98"/>
      <c r="BC387" s="15"/>
    </row>
    <row r="388" spans="2:55" ht="12" customHeight="1" collapsed="1">
      <c r="B388" s="2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15"/>
    </row>
    <row r="389" spans="2:55" ht="12" customHeight="1">
      <c r="B389" s="2"/>
      <c r="C389" s="62" t="s">
        <v>87</v>
      </c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15"/>
    </row>
    <row r="390" spans="2:55" ht="12" customHeight="1">
      <c r="B390" s="2"/>
      <c r="C390" s="62" t="s">
        <v>174</v>
      </c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15"/>
    </row>
    <row r="391" spans="2:55" ht="12" customHeight="1">
      <c r="B391" s="2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15"/>
    </row>
    <row r="392" spans="2:55" ht="12" customHeight="1">
      <c r="B392" s="2"/>
      <c r="C392" s="62" t="s">
        <v>88</v>
      </c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15"/>
    </row>
    <row r="393" spans="2:55" ht="12" customHeight="1">
      <c r="B393" s="2"/>
      <c r="C393" s="62" t="s">
        <v>139</v>
      </c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15"/>
    </row>
    <row r="394" spans="2:55" ht="6" customHeight="1">
      <c r="B394" s="2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15"/>
    </row>
    <row r="395" spans="2:55" ht="12" customHeight="1">
      <c r="B395" s="2"/>
      <c r="C395" s="63" t="s">
        <v>137</v>
      </c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15"/>
    </row>
    <row r="396" spans="2:55" ht="12" customHeight="1">
      <c r="B396" s="2"/>
      <c r="C396" s="9" t="s">
        <v>136</v>
      </c>
      <c r="D396" s="9"/>
      <c r="E396" s="53"/>
      <c r="F396" s="53"/>
      <c r="G396" s="53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15"/>
    </row>
    <row r="397" spans="2:55" ht="9" customHeight="1">
      <c r="B397" s="2"/>
      <c r="C397" s="9"/>
      <c r="D397" s="9"/>
      <c r="E397" s="53"/>
      <c r="F397" s="53"/>
      <c r="G397" s="53"/>
      <c r="H397" s="56" t="s">
        <v>135</v>
      </c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15"/>
    </row>
    <row r="398" spans="2:55" ht="12" customHeight="1">
      <c r="B398" s="2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15"/>
    </row>
    <row r="399" spans="2:55" ht="9" customHeight="1">
      <c r="B399" s="2"/>
      <c r="C399" s="56" t="s">
        <v>89</v>
      </c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15"/>
    </row>
    <row r="400" spans="2:55" ht="12" customHeight="1">
      <c r="B400" s="2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15"/>
    </row>
    <row r="401" spans="2:55" ht="9.75" customHeight="1">
      <c r="B401" s="2"/>
      <c r="C401" s="56" t="s">
        <v>90</v>
      </c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15"/>
    </row>
    <row r="402" spans="2:55" ht="9" customHeight="1">
      <c r="B402" s="2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86" t="s">
        <v>42</v>
      </c>
      <c r="BA402" s="86"/>
      <c r="BB402" s="86"/>
      <c r="BC402" s="15"/>
    </row>
    <row r="403" spans="2:55" ht="9.75" customHeight="1">
      <c r="B403" s="2"/>
      <c r="C403" s="55" t="s">
        <v>81</v>
      </c>
      <c r="D403" s="55"/>
      <c r="E403" s="55"/>
      <c r="F403" s="55" t="s">
        <v>91</v>
      </c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 t="s">
        <v>93</v>
      </c>
      <c r="R403" s="55"/>
      <c r="S403" s="55"/>
      <c r="T403" s="55" t="s">
        <v>94</v>
      </c>
      <c r="U403" s="55"/>
      <c r="V403" s="55"/>
      <c r="W403" s="55"/>
      <c r="X403" s="55"/>
      <c r="Y403" s="55"/>
      <c r="Z403" s="55" t="s">
        <v>97</v>
      </c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15"/>
    </row>
    <row r="404" spans="2:55" ht="9.75" customHeight="1">
      <c r="B404" s="2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 t="s">
        <v>47</v>
      </c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 t="s">
        <v>104</v>
      </c>
      <c r="AU404" s="55"/>
      <c r="AV404" s="55"/>
      <c r="AW404" s="55" t="s">
        <v>103</v>
      </c>
      <c r="AX404" s="55"/>
      <c r="AY404" s="55"/>
      <c r="AZ404" s="55" t="s">
        <v>102</v>
      </c>
      <c r="BA404" s="55"/>
      <c r="BB404" s="55"/>
      <c r="BC404" s="15"/>
    </row>
    <row r="405" spans="2:55" ht="11.25" customHeight="1">
      <c r="B405" s="2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 t="s">
        <v>98</v>
      </c>
      <c r="AA405" s="55"/>
      <c r="AB405" s="55"/>
      <c r="AC405" s="55" t="s">
        <v>99</v>
      </c>
      <c r="AD405" s="55"/>
      <c r="AE405" s="55"/>
      <c r="AF405" s="55" t="s">
        <v>100</v>
      </c>
      <c r="AG405" s="55"/>
      <c r="AH405" s="55"/>
      <c r="AI405" s="55" t="s">
        <v>101</v>
      </c>
      <c r="AJ405" s="55"/>
      <c r="AK405" s="55"/>
      <c r="AL405" s="55" t="s">
        <v>149</v>
      </c>
      <c r="AM405" s="55"/>
      <c r="AN405" s="55"/>
      <c r="AO405" s="55"/>
      <c r="AP405" s="55"/>
      <c r="AQ405" s="55" t="s">
        <v>123</v>
      </c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15"/>
    </row>
    <row r="406" spans="2:55" ht="12" customHeight="1">
      <c r="B406" s="2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 t="s">
        <v>92</v>
      </c>
      <c r="O406" s="55"/>
      <c r="P406" s="55"/>
      <c r="Q406" s="55"/>
      <c r="R406" s="55"/>
      <c r="S406" s="55"/>
      <c r="T406" s="55" t="s">
        <v>95</v>
      </c>
      <c r="U406" s="55"/>
      <c r="V406" s="55"/>
      <c r="W406" s="55" t="s">
        <v>96</v>
      </c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15"/>
    </row>
    <row r="407" spans="2:55" ht="12" customHeight="1">
      <c r="B407" s="2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15"/>
    </row>
    <row r="408" spans="2:55" ht="12" customHeight="1">
      <c r="B408" s="2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15"/>
    </row>
    <row r="409" spans="2:55" ht="12" customHeight="1">
      <c r="B409" s="2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15"/>
    </row>
    <row r="410" spans="2:55" ht="12" customHeight="1">
      <c r="B410" s="2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15"/>
    </row>
    <row r="411" spans="2:55" ht="9.75" customHeight="1">
      <c r="B411" s="2"/>
      <c r="C411" s="58">
        <v>1</v>
      </c>
      <c r="D411" s="58"/>
      <c r="E411" s="58"/>
      <c r="F411" s="58">
        <v>2</v>
      </c>
      <c r="G411" s="58"/>
      <c r="H411" s="58">
        <v>3</v>
      </c>
      <c r="I411" s="58"/>
      <c r="J411" s="58">
        <v>4</v>
      </c>
      <c r="K411" s="58"/>
      <c r="L411" s="58">
        <v>5</v>
      </c>
      <c r="M411" s="58"/>
      <c r="N411" s="58">
        <v>6</v>
      </c>
      <c r="O411" s="58"/>
      <c r="P411" s="58"/>
      <c r="Q411" s="58">
        <v>7</v>
      </c>
      <c r="R411" s="58"/>
      <c r="S411" s="58"/>
      <c r="T411" s="58">
        <v>8</v>
      </c>
      <c r="U411" s="58"/>
      <c r="V411" s="58"/>
      <c r="W411" s="58">
        <v>9</v>
      </c>
      <c r="X411" s="58"/>
      <c r="Y411" s="58"/>
      <c r="Z411" s="58">
        <v>10</v>
      </c>
      <c r="AA411" s="58"/>
      <c r="AB411" s="58"/>
      <c r="AC411" s="58">
        <v>11</v>
      </c>
      <c r="AD411" s="58"/>
      <c r="AE411" s="58"/>
      <c r="AF411" s="58">
        <v>12</v>
      </c>
      <c r="AG411" s="58"/>
      <c r="AH411" s="58"/>
      <c r="AI411" s="58">
        <v>13</v>
      </c>
      <c r="AJ411" s="58"/>
      <c r="AK411" s="58"/>
      <c r="AL411" s="58">
        <v>14</v>
      </c>
      <c r="AM411" s="58"/>
      <c r="AN411" s="58"/>
      <c r="AO411" s="58"/>
      <c r="AP411" s="58"/>
      <c r="AQ411" s="58">
        <v>15</v>
      </c>
      <c r="AR411" s="58"/>
      <c r="AS411" s="58"/>
      <c r="AT411" s="58">
        <v>16</v>
      </c>
      <c r="AU411" s="58"/>
      <c r="AV411" s="58"/>
      <c r="AW411" s="58">
        <v>17</v>
      </c>
      <c r="AX411" s="58"/>
      <c r="AY411" s="58"/>
      <c r="AZ411" s="58">
        <v>18</v>
      </c>
      <c r="BA411" s="58"/>
      <c r="BB411" s="58"/>
      <c r="BC411" s="15"/>
    </row>
    <row r="412" spans="2:55" ht="12" customHeight="1">
      <c r="B412" s="2"/>
      <c r="C412" s="79"/>
      <c r="D412" s="79"/>
      <c r="E412" s="79"/>
      <c r="F412" s="65"/>
      <c r="G412" s="65"/>
      <c r="H412" s="65"/>
      <c r="I412" s="65"/>
      <c r="J412" s="65"/>
      <c r="K412" s="65"/>
      <c r="L412" s="65"/>
      <c r="M412" s="65"/>
      <c r="N412" s="65">
        <f>SUM(F412:M412)</f>
        <v>0</v>
      </c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15"/>
    </row>
    <row r="413" spans="2:55" ht="12" customHeight="1">
      <c r="B413" s="2"/>
      <c r="C413" s="59"/>
      <c r="D413" s="59"/>
      <c r="E413" s="59"/>
      <c r="F413" s="60"/>
      <c r="G413" s="60"/>
      <c r="H413" s="60"/>
      <c r="I413" s="60"/>
      <c r="J413" s="60"/>
      <c r="K413" s="60"/>
      <c r="L413" s="60"/>
      <c r="M413" s="60"/>
      <c r="N413" s="60">
        <f>SUM(F413:M413)</f>
        <v>0</v>
      </c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15"/>
    </row>
    <row r="414" spans="2:55" ht="12" customHeight="1">
      <c r="B414" s="2"/>
      <c r="C414" s="59"/>
      <c r="D414" s="59"/>
      <c r="E414" s="59"/>
      <c r="F414" s="60"/>
      <c r="G414" s="60"/>
      <c r="H414" s="60"/>
      <c r="I414" s="60"/>
      <c r="J414" s="60"/>
      <c r="K414" s="60"/>
      <c r="L414" s="60"/>
      <c r="M414" s="60"/>
      <c r="N414" s="60">
        <f>SUM(F414:M414)</f>
        <v>0</v>
      </c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15"/>
    </row>
    <row r="415" spans="2:55" ht="32.25" customHeight="1">
      <c r="B415" s="2"/>
      <c r="C415" s="96" t="s">
        <v>105</v>
      </c>
      <c r="D415" s="96"/>
      <c r="E415" s="96"/>
      <c r="F415" s="60">
        <f>SUM(F412:G414)</f>
        <v>0</v>
      </c>
      <c r="G415" s="60"/>
      <c r="H415" s="60">
        <f>SUM(H412:I414)</f>
        <v>0</v>
      </c>
      <c r="I415" s="60"/>
      <c r="J415" s="60">
        <f>SUM(J412:K414)</f>
        <v>0</v>
      </c>
      <c r="K415" s="60"/>
      <c r="L415" s="60">
        <f>SUM(L412:M414)</f>
        <v>0</v>
      </c>
      <c r="M415" s="60"/>
      <c r="N415" s="60">
        <f>SUM(N412:P414)</f>
        <v>0</v>
      </c>
      <c r="O415" s="60"/>
      <c r="P415" s="60"/>
      <c r="Q415" s="60">
        <f>SUM(Q412:S414)</f>
        <v>0</v>
      </c>
      <c r="R415" s="60"/>
      <c r="S415" s="60"/>
      <c r="T415" s="60">
        <f>SUM(T412:V414)</f>
        <v>0</v>
      </c>
      <c r="U415" s="60"/>
      <c r="V415" s="60"/>
      <c r="W415" s="60">
        <f>SUM(W412:Y414)</f>
        <v>0</v>
      </c>
      <c r="X415" s="60"/>
      <c r="Y415" s="60"/>
      <c r="Z415" s="60">
        <f>SUM(Z412:AB414)</f>
        <v>0</v>
      </c>
      <c r="AA415" s="60"/>
      <c r="AB415" s="60"/>
      <c r="AC415" s="60">
        <f>SUM(AC412:AE414)</f>
        <v>0</v>
      </c>
      <c r="AD415" s="60"/>
      <c r="AE415" s="60"/>
      <c r="AF415" s="60">
        <f>SUM(AF412:AH414)</f>
        <v>0</v>
      </c>
      <c r="AG415" s="60"/>
      <c r="AH415" s="60"/>
      <c r="AI415" s="60">
        <f>SUM(AI412:AK414)</f>
        <v>0</v>
      </c>
      <c r="AJ415" s="60"/>
      <c r="AK415" s="60"/>
      <c r="AL415" s="60">
        <f>SUM(AL412:AP414)</f>
        <v>0</v>
      </c>
      <c r="AM415" s="60"/>
      <c r="AN415" s="60"/>
      <c r="AO415" s="60"/>
      <c r="AP415" s="60"/>
      <c r="AQ415" s="60">
        <f>SUM(AQ412:AS414)</f>
        <v>0</v>
      </c>
      <c r="AR415" s="60"/>
      <c r="AS415" s="60"/>
      <c r="AT415" s="60">
        <f>SUM(AT412:AV414)</f>
        <v>0</v>
      </c>
      <c r="AU415" s="60"/>
      <c r="AV415" s="60"/>
      <c r="AW415" s="60">
        <f>SUM(AW412:AY414)</f>
        <v>0</v>
      </c>
      <c r="AX415" s="60"/>
      <c r="AY415" s="60"/>
      <c r="AZ415" s="60">
        <f>SUM(AZ412:BB414)</f>
        <v>0</v>
      </c>
      <c r="BA415" s="60"/>
      <c r="BB415" s="60"/>
      <c r="BC415" s="15"/>
    </row>
    <row r="416" spans="2:55" ht="12" customHeight="1">
      <c r="B416" s="2"/>
      <c r="C416" s="96"/>
      <c r="D416" s="96"/>
      <c r="E416" s="96"/>
      <c r="F416" s="60"/>
      <c r="G416" s="60"/>
      <c r="H416" s="60"/>
      <c r="I416" s="60"/>
      <c r="J416" s="60"/>
      <c r="K416" s="60"/>
      <c r="L416" s="60"/>
      <c r="M416" s="60"/>
      <c r="N416" s="60">
        <f>SUM(F416:M416)</f>
        <v>0</v>
      </c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15"/>
    </row>
    <row r="417" spans="2:55" ht="12" customHeight="1">
      <c r="B417" s="2"/>
      <c r="C417" s="96"/>
      <c r="D417" s="96"/>
      <c r="E417" s="96"/>
      <c r="F417" s="60"/>
      <c r="G417" s="60"/>
      <c r="H417" s="60"/>
      <c r="I417" s="60"/>
      <c r="J417" s="60"/>
      <c r="K417" s="60"/>
      <c r="L417" s="60"/>
      <c r="M417" s="60"/>
      <c r="N417" s="60">
        <f>SUM(F417:M417)</f>
        <v>0</v>
      </c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15"/>
    </row>
    <row r="418" spans="2:55" ht="12" customHeight="1">
      <c r="B418" s="2"/>
      <c r="C418" s="96"/>
      <c r="D418" s="96"/>
      <c r="E418" s="96"/>
      <c r="F418" s="60"/>
      <c r="G418" s="60"/>
      <c r="H418" s="60"/>
      <c r="I418" s="60"/>
      <c r="J418" s="60"/>
      <c r="K418" s="60"/>
      <c r="L418" s="60"/>
      <c r="M418" s="60"/>
      <c r="N418" s="60">
        <f>SUM(F418:M418)</f>
        <v>0</v>
      </c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15"/>
    </row>
    <row r="419" spans="2:55" ht="32.25" customHeight="1">
      <c r="B419" s="2"/>
      <c r="C419" s="96" t="s">
        <v>105</v>
      </c>
      <c r="D419" s="96"/>
      <c r="E419" s="96"/>
      <c r="F419" s="60">
        <f>SUM(F416:G418)</f>
        <v>0</v>
      </c>
      <c r="G419" s="60"/>
      <c r="H419" s="60">
        <f>SUM(H416:I418)</f>
        <v>0</v>
      </c>
      <c r="I419" s="60"/>
      <c r="J419" s="60">
        <f>SUM(J416:K418)</f>
        <v>0</v>
      </c>
      <c r="K419" s="60"/>
      <c r="L419" s="60">
        <f>SUM(L416:M418)</f>
        <v>0</v>
      </c>
      <c r="M419" s="60"/>
      <c r="N419" s="60">
        <f>SUM(N416:P418)</f>
        <v>0</v>
      </c>
      <c r="O419" s="60"/>
      <c r="P419" s="60"/>
      <c r="Q419" s="60">
        <f>SUM(Q416:S418)</f>
        <v>0</v>
      </c>
      <c r="R419" s="60"/>
      <c r="S419" s="60"/>
      <c r="T419" s="60">
        <f>SUM(T416:V418)</f>
        <v>0</v>
      </c>
      <c r="U419" s="60"/>
      <c r="V419" s="60"/>
      <c r="W419" s="60">
        <f>SUM(W416:Y418)</f>
        <v>0</v>
      </c>
      <c r="X419" s="60"/>
      <c r="Y419" s="60"/>
      <c r="Z419" s="60">
        <f>SUM(Z416:AB418)</f>
        <v>0</v>
      </c>
      <c r="AA419" s="60"/>
      <c r="AB419" s="60"/>
      <c r="AC419" s="60">
        <f>SUM(AC416:AE418)</f>
        <v>0</v>
      </c>
      <c r="AD419" s="60"/>
      <c r="AE419" s="60"/>
      <c r="AF419" s="60">
        <f>SUM(AF416:AH418)</f>
        <v>0</v>
      </c>
      <c r="AG419" s="60"/>
      <c r="AH419" s="60"/>
      <c r="AI419" s="60">
        <f>SUM(AI416:AK418)</f>
        <v>0</v>
      </c>
      <c r="AJ419" s="60"/>
      <c r="AK419" s="60"/>
      <c r="AL419" s="60">
        <f>SUM(AL416:AP418)</f>
        <v>0</v>
      </c>
      <c r="AM419" s="60"/>
      <c r="AN419" s="60"/>
      <c r="AO419" s="60"/>
      <c r="AP419" s="60"/>
      <c r="AQ419" s="60">
        <f>SUM(AQ416:AS418)</f>
        <v>0</v>
      </c>
      <c r="AR419" s="60"/>
      <c r="AS419" s="60"/>
      <c r="AT419" s="60">
        <f>SUM(AT416:AV418)</f>
        <v>0</v>
      </c>
      <c r="AU419" s="60"/>
      <c r="AV419" s="60"/>
      <c r="AW419" s="60">
        <f>SUM(AW416:AY418)</f>
        <v>0</v>
      </c>
      <c r="AX419" s="60"/>
      <c r="AY419" s="60"/>
      <c r="AZ419" s="60">
        <f>SUM(AZ416:BB418)</f>
        <v>0</v>
      </c>
      <c r="BA419" s="60"/>
      <c r="BB419" s="60"/>
      <c r="BC419" s="15"/>
    </row>
    <row r="420" spans="2:55" ht="12" customHeight="1">
      <c r="B420" s="2"/>
      <c r="C420" s="96"/>
      <c r="D420" s="96"/>
      <c r="E420" s="96"/>
      <c r="F420" s="60"/>
      <c r="G420" s="60"/>
      <c r="H420" s="60"/>
      <c r="I420" s="60"/>
      <c r="J420" s="60"/>
      <c r="K420" s="60"/>
      <c r="L420" s="60"/>
      <c r="M420" s="60"/>
      <c r="N420" s="60">
        <f>SUM(F420:M420)</f>
        <v>0</v>
      </c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15"/>
    </row>
    <row r="421" spans="2:55" ht="12" customHeight="1">
      <c r="B421" s="2"/>
      <c r="C421" s="96"/>
      <c r="D421" s="96"/>
      <c r="E421" s="96"/>
      <c r="F421" s="60"/>
      <c r="G421" s="60"/>
      <c r="H421" s="60"/>
      <c r="I421" s="60"/>
      <c r="J421" s="60"/>
      <c r="K421" s="60"/>
      <c r="L421" s="60"/>
      <c r="M421" s="60"/>
      <c r="N421" s="60">
        <f>SUM(F421:M421)</f>
        <v>0</v>
      </c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15"/>
    </row>
    <row r="422" spans="2:55" ht="12" customHeight="1">
      <c r="B422" s="2"/>
      <c r="C422" s="96"/>
      <c r="D422" s="96"/>
      <c r="E422" s="96"/>
      <c r="F422" s="60"/>
      <c r="G422" s="60"/>
      <c r="H422" s="60"/>
      <c r="I422" s="60"/>
      <c r="J422" s="60"/>
      <c r="K422" s="60"/>
      <c r="L422" s="60"/>
      <c r="M422" s="60"/>
      <c r="N422" s="60">
        <f>SUM(F422:M422)</f>
        <v>0</v>
      </c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15"/>
    </row>
    <row r="423" spans="2:55" ht="32.25" customHeight="1">
      <c r="B423" s="2"/>
      <c r="C423" s="96" t="s">
        <v>105</v>
      </c>
      <c r="D423" s="96"/>
      <c r="E423" s="96"/>
      <c r="F423" s="60">
        <f>SUM(F420:G422)</f>
        <v>0</v>
      </c>
      <c r="G423" s="60"/>
      <c r="H423" s="60">
        <f>SUM(H420:I422)</f>
        <v>0</v>
      </c>
      <c r="I423" s="60"/>
      <c r="J423" s="60">
        <f>SUM(J420:K422)</f>
        <v>0</v>
      </c>
      <c r="K423" s="60"/>
      <c r="L423" s="60">
        <f>SUM(L420:M422)</f>
        <v>0</v>
      </c>
      <c r="M423" s="60"/>
      <c r="N423" s="60">
        <f>SUM(N420:P422)</f>
        <v>0</v>
      </c>
      <c r="O423" s="60"/>
      <c r="P423" s="60"/>
      <c r="Q423" s="60">
        <f>SUM(Q420:S422)</f>
        <v>0</v>
      </c>
      <c r="R423" s="60"/>
      <c r="S423" s="60"/>
      <c r="T423" s="60">
        <f>SUM(T420:V422)</f>
        <v>0</v>
      </c>
      <c r="U423" s="60"/>
      <c r="V423" s="60"/>
      <c r="W423" s="60">
        <f>SUM(W420:Y422)</f>
        <v>0</v>
      </c>
      <c r="X423" s="60"/>
      <c r="Y423" s="60"/>
      <c r="Z423" s="60">
        <f>SUM(Z420:AB422)</f>
        <v>0</v>
      </c>
      <c r="AA423" s="60"/>
      <c r="AB423" s="60"/>
      <c r="AC423" s="60">
        <f>SUM(AC420:AE422)</f>
        <v>0</v>
      </c>
      <c r="AD423" s="60"/>
      <c r="AE423" s="60"/>
      <c r="AF423" s="60">
        <f>SUM(AF420:AH422)</f>
        <v>0</v>
      </c>
      <c r="AG423" s="60"/>
      <c r="AH423" s="60"/>
      <c r="AI423" s="60">
        <f>SUM(AI420:AK422)</f>
        <v>0</v>
      </c>
      <c r="AJ423" s="60"/>
      <c r="AK423" s="60"/>
      <c r="AL423" s="60">
        <f>SUM(AL420:AP422)</f>
        <v>0</v>
      </c>
      <c r="AM423" s="60"/>
      <c r="AN423" s="60"/>
      <c r="AO423" s="60"/>
      <c r="AP423" s="60"/>
      <c r="AQ423" s="60">
        <f>SUM(AQ420:AS422)</f>
        <v>0</v>
      </c>
      <c r="AR423" s="60"/>
      <c r="AS423" s="60"/>
      <c r="AT423" s="60">
        <f>SUM(AT420:AV422)</f>
        <v>0</v>
      </c>
      <c r="AU423" s="60"/>
      <c r="AV423" s="60"/>
      <c r="AW423" s="60">
        <f>SUM(AW420:AY422)</f>
        <v>0</v>
      </c>
      <c r="AX423" s="60"/>
      <c r="AY423" s="60"/>
      <c r="AZ423" s="60">
        <f>SUM(AZ420:BB422)</f>
        <v>0</v>
      </c>
      <c r="BA423" s="60"/>
      <c r="BB423" s="60"/>
      <c r="BC423" s="15"/>
    </row>
    <row r="424" spans="2:55" ht="12" customHeight="1">
      <c r="B424" s="2"/>
      <c r="C424" s="96"/>
      <c r="D424" s="96"/>
      <c r="E424" s="96"/>
      <c r="F424" s="60"/>
      <c r="G424" s="60"/>
      <c r="H424" s="60"/>
      <c r="I424" s="60"/>
      <c r="J424" s="60"/>
      <c r="K424" s="60"/>
      <c r="L424" s="60"/>
      <c r="M424" s="60"/>
      <c r="N424" s="60">
        <f>SUM(F424:M424)</f>
        <v>0</v>
      </c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15"/>
    </row>
    <row r="425" spans="2:55" ht="12" customHeight="1">
      <c r="B425" s="2"/>
      <c r="C425" s="96"/>
      <c r="D425" s="96"/>
      <c r="E425" s="96"/>
      <c r="F425" s="60"/>
      <c r="G425" s="60"/>
      <c r="H425" s="60"/>
      <c r="I425" s="60"/>
      <c r="J425" s="60"/>
      <c r="K425" s="60"/>
      <c r="L425" s="60"/>
      <c r="M425" s="60"/>
      <c r="N425" s="60">
        <f>SUM(F425:M425)</f>
        <v>0</v>
      </c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15"/>
    </row>
    <row r="426" spans="2:55" ht="12" customHeight="1">
      <c r="B426" s="2"/>
      <c r="C426" s="96"/>
      <c r="D426" s="96"/>
      <c r="E426" s="96"/>
      <c r="F426" s="60"/>
      <c r="G426" s="60"/>
      <c r="H426" s="60"/>
      <c r="I426" s="60"/>
      <c r="J426" s="60"/>
      <c r="K426" s="60"/>
      <c r="L426" s="60"/>
      <c r="M426" s="60"/>
      <c r="N426" s="60">
        <f>SUM(F426:M426)</f>
        <v>0</v>
      </c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15"/>
    </row>
    <row r="427" spans="2:55" ht="32.25" customHeight="1">
      <c r="B427" s="2"/>
      <c r="C427" s="96" t="s">
        <v>105</v>
      </c>
      <c r="D427" s="96"/>
      <c r="E427" s="96"/>
      <c r="F427" s="60">
        <f>SUM(F424:G426)</f>
        <v>0</v>
      </c>
      <c r="G427" s="60"/>
      <c r="H427" s="60">
        <f>SUM(H424:I426)</f>
        <v>0</v>
      </c>
      <c r="I427" s="60"/>
      <c r="J427" s="60">
        <f>SUM(J424:K426)</f>
        <v>0</v>
      </c>
      <c r="K427" s="60"/>
      <c r="L427" s="60">
        <f>SUM(L424:M426)</f>
        <v>0</v>
      </c>
      <c r="M427" s="60"/>
      <c r="N427" s="60">
        <f>SUM(N424:P426)</f>
        <v>0</v>
      </c>
      <c r="O427" s="60"/>
      <c r="P427" s="60"/>
      <c r="Q427" s="60">
        <f>SUM(Q424:S426)</f>
        <v>0</v>
      </c>
      <c r="R427" s="60"/>
      <c r="S427" s="60"/>
      <c r="T427" s="60">
        <f>SUM(T424:V426)</f>
        <v>0</v>
      </c>
      <c r="U427" s="60"/>
      <c r="V427" s="60"/>
      <c r="W427" s="60">
        <f>SUM(W424:Y426)</f>
        <v>0</v>
      </c>
      <c r="X427" s="60"/>
      <c r="Y427" s="60"/>
      <c r="Z427" s="60">
        <f>SUM(Z424:AB426)</f>
        <v>0</v>
      </c>
      <c r="AA427" s="60"/>
      <c r="AB427" s="60"/>
      <c r="AC427" s="60">
        <f>SUM(AC424:AE426)</f>
        <v>0</v>
      </c>
      <c r="AD427" s="60"/>
      <c r="AE427" s="60"/>
      <c r="AF427" s="60">
        <f>SUM(AF424:AH426)</f>
        <v>0</v>
      </c>
      <c r="AG427" s="60"/>
      <c r="AH427" s="60"/>
      <c r="AI427" s="60">
        <f>SUM(AI424:AK426)</f>
        <v>0</v>
      </c>
      <c r="AJ427" s="60"/>
      <c r="AK427" s="60"/>
      <c r="AL427" s="60">
        <f>SUM(AL424:AP426)</f>
        <v>0</v>
      </c>
      <c r="AM427" s="60"/>
      <c r="AN427" s="60"/>
      <c r="AO427" s="60"/>
      <c r="AP427" s="60"/>
      <c r="AQ427" s="60">
        <f>SUM(AQ424:AS426)</f>
        <v>0</v>
      </c>
      <c r="AR427" s="60"/>
      <c r="AS427" s="60"/>
      <c r="AT427" s="60">
        <f>SUM(AT424:AV426)</f>
        <v>0</v>
      </c>
      <c r="AU427" s="60"/>
      <c r="AV427" s="60"/>
      <c r="AW427" s="60">
        <f>SUM(AW424:AY426)</f>
        <v>0</v>
      </c>
      <c r="AX427" s="60"/>
      <c r="AY427" s="60"/>
      <c r="AZ427" s="60">
        <f>SUM(AZ424:BB426)</f>
        <v>0</v>
      </c>
      <c r="BA427" s="60"/>
      <c r="BB427" s="60"/>
      <c r="BC427" s="15"/>
    </row>
    <row r="428" spans="2:55" ht="32.25" customHeight="1">
      <c r="B428" s="2"/>
      <c r="C428" s="97" t="s">
        <v>106</v>
      </c>
      <c r="D428" s="97"/>
      <c r="E428" s="97"/>
      <c r="F428" s="61">
        <f>SUM(F415+F419+F423+F427)</f>
        <v>0</v>
      </c>
      <c r="G428" s="61"/>
      <c r="H428" s="61">
        <f>SUM(H415+H419+H423+H427)</f>
        <v>0</v>
      </c>
      <c r="I428" s="61"/>
      <c r="J428" s="61">
        <f>SUM(J415+J419+J423+J427)</f>
        <v>0</v>
      </c>
      <c r="K428" s="61"/>
      <c r="L428" s="61">
        <f>SUM(L415+L419+L423+L427)</f>
        <v>0</v>
      </c>
      <c r="M428" s="61"/>
      <c r="N428" s="61">
        <f>SUM(N415+N419+N423+N427)</f>
        <v>0</v>
      </c>
      <c r="O428" s="61"/>
      <c r="P428" s="61"/>
      <c r="Q428" s="61">
        <f>SUM(Q415+Q419+Q423+Q427)</f>
        <v>0</v>
      </c>
      <c r="R428" s="61"/>
      <c r="S428" s="61"/>
      <c r="T428" s="61">
        <f>SUM(T415+T419+T423+T427)</f>
        <v>0</v>
      </c>
      <c r="U428" s="61"/>
      <c r="V428" s="61"/>
      <c r="W428" s="61">
        <f>SUM(W415+W419+W423+W427)</f>
        <v>0</v>
      </c>
      <c r="X428" s="61"/>
      <c r="Y428" s="61"/>
      <c r="Z428" s="61">
        <f>SUM(Z415+Z419+Z423+Z427)</f>
        <v>0</v>
      </c>
      <c r="AA428" s="61"/>
      <c r="AB428" s="61"/>
      <c r="AC428" s="61">
        <f>SUM(AC415+AC419+AC423+AC427)</f>
        <v>0</v>
      </c>
      <c r="AD428" s="61"/>
      <c r="AE428" s="61"/>
      <c r="AF428" s="61">
        <f>SUM(AF415+AF419+AF423+AF427)</f>
        <v>0</v>
      </c>
      <c r="AG428" s="61"/>
      <c r="AH428" s="61"/>
      <c r="AI428" s="61">
        <f>SUM(AI415+AI419+AI423+AI427)</f>
        <v>0</v>
      </c>
      <c r="AJ428" s="61"/>
      <c r="AK428" s="61"/>
      <c r="AL428" s="61">
        <f>SUM(AL415+AL419+AL423+AL427)</f>
        <v>0</v>
      </c>
      <c r="AM428" s="61"/>
      <c r="AN428" s="61"/>
      <c r="AO428" s="61"/>
      <c r="AP428" s="61"/>
      <c r="AQ428" s="61">
        <f>SUM(AQ415+AQ419+AQ423+AQ427)</f>
        <v>0</v>
      </c>
      <c r="AR428" s="61"/>
      <c r="AS428" s="61"/>
      <c r="AT428" s="61">
        <f>SUM(AT415+AT419+AT423+AT427)</f>
        <v>0</v>
      </c>
      <c r="AU428" s="61"/>
      <c r="AV428" s="61"/>
      <c r="AW428" s="61">
        <f>SUM(AW415+AW419+AW423+AW427)</f>
        <v>0</v>
      </c>
      <c r="AX428" s="61"/>
      <c r="AY428" s="61"/>
      <c r="AZ428" s="61">
        <f>SUM(AZ415+AZ419+AZ423+AZ427)</f>
        <v>0</v>
      </c>
      <c r="BA428" s="61"/>
      <c r="BB428" s="61"/>
      <c r="BC428" s="15"/>
    </row>
    <row r="429" spans="2:55" ht="9" customHeight="1">
      <c r="B429" s="2"/>
      <c r="C429" s="23"/>
      <c r="D429" s="23"/>
      <c r="E429" s="23"/>
      <c r="F429" s="23"/>
      <c r="G429" s="23"/>
      <c r="H429" s="23"/>
      <c r="I429" s="23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15"/>
    </row>
    <row r="430" spans="2:55" ht="12" customHeight="1">
      <c r="B430" s="2"/>
      <c r="C430" s="98" t="s">
        <v>150</v>
      </c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15"/>
    </row>
    <row r="431" spans="2:55" ht="12" customHeight="1">
      <c r="B431" s="2"/>
      <c r="C431" s="98" t="s">
        <v>151</v>
      </c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15"/>
    </row>
    <row r="432" spans="2:55" ht="12" customHeight="1" hidden="1" outlineLevel="1">
      <c r="B432" s="2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15"/>
    </row>
    <row r="433" spans="2:55" ht="12" customHeight="1" hidden="1" outlineLevel="1">
      <c r="B433" s="2"/>
      <c r="C433" s="62" t="s">
        <v>88</v>
      </c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15"/>
    </row>
    <row r="434" spans="2:55" ht="12" customHeight="1" hidden="1" outlineLevel="1">
      <c r="B434" s="2"/>
      <c r="C434" s="62" t="s">
        <v>139</v>
      </c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15"/>
    </row>
    <row r="435" spans="2:55" ht="6" customHeight="1" hidden="1" outlineLevel="1">
      <c r="B435" s="2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15"/>
    </row>
    <row r="436" spans="2:55" ht="12" customHeight="1" hidden="1" outlineLevel="1">
      <c r="B436" s="2"/>
      <c r="C436" s="63" t="s">
        <v>137</v>
      </c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15"/>
    </row>
    <row r="437" spans="2:55" ht="12" customHeight="1" hidden="1" outlineLevel="1">
      <c r="B437" s="2"/>
      <c r="C437" s="9" t="s">
        <v>136</v>
      </c>
      <c r="D437" s="9"/>
      <c r="E437" s="53"/>
      <c r="F437" s="53"/>
      <c r="G437" s="53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15"/>
    </row>
    <row r="438" spans="2:55" ht="9" customHeight="1" hidden="1" outlineLevel="1">
      <c r="B438" s="2"/>
      <c r="C438" s="9"/>
      <c r="D438" s="9"/>
      <c r="E438" s="53"/>
      <c r="F438" s="53"/>
      <c r="G438" s="53"/>
      <c r="H438" s="56" t="s">
        <v>135</v>
      </c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15"/>
    </row>
    <row r="439" spans="2:55" ht="12" customHeight="1" hidden="1" outlineLevel="1">
      <c r="B439" s="2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15"/>
    </row>
    <row r="440" spans="2:55" ht="9" customHeight="1" hidden="1" outlineLevel="1">
      <c r="B440" s="2"/>
      <c r="C440" s="56" t="s">
        <v>89</v>
      </c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15"/>
    </row>
    <row r="441" spans="2:55" ht="12" customHeight="1" hidden="1" outlineLevel="1">
      <c r="B441" s="2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15"/>
    </row>
    <row r="442" spans="2:55" ht="9.75" customHeight="1" hidden="1" outlineLevel="1">
      <c r="B442" s="2"/>
      <c r="C442" s="56" t="s">
        <v>90</v>
      </c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15"/>
    </row>
    <row r="443" spans="2:55" ht="6.75" customHeight="1" hidden="1" outlineLevel="1">
      <c r="B443" s="2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86" t="s">
        <v>42</v>
      </c>
      <c r="BA443" s="86"/>
      <c r="BB443" s="86"/>
      <c r="BC443" s="15"/>
    </row>
    <row r="444" spans="2:55" ht="9.75" customHeight="1" hidden="1" outlineLevel="1">
      <c r="B444" s="2"/>
      <c r="C444" s="55" t="s">
        <v>81</v>
      </c>
      <c r="D444" s="55"/>
      <c r="E444" s="55"/>
      <c r="F444" s="55" t="s">
        <v>91</v>
      </c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 t="s">
        <v>93</v>
      </c>
      <c r="R444" s="55"/>
      <c r="S444" s="55"/>
      <c r="T444" s="55" t="s">
        <v>94</v>
      </c>
      <c r="U444" s="55"/>
      <c r="V444" s="55"/>
      <c r="W444" s="55"/>
      <c r="X444" s="55"/>
      <c r="Y444" s="55"/>
      <c r="Z444" s="55" t="s">
        <v>97</v>
      </c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15"/>
    </row>
    <row r="445" spans="2:55" ht="9.75" customHeight="1" hidden="1" outlineLevel="1">
      <c r="B445" s="2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 t="s">
        <v>47</v>
      </c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 t="s">
        <v>104</v>
      </c>
      <c r="AU445" s="55"/>
      <c r="AV445" s="55"/>
      <c r="AW445" s="55" t="s">
        <v>103</v>
      </c>
      <c r="AX445" s="55"/>
      <c r="AY445" s="55"/>
      <c r="AZ445" s="55" t="s">
        <v>102</v>
      </c>
      <c r="BA445" s="55"/>
      <c r="BB445" s="55"/>
      <c r="BC445" s="15"/>
    </row>
    <row r="446" spans="2:55" ht="11.25" customHeight="1" hidden="1" outlineLevel="1">
      <c r="B446" s="2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 t="s">
        <v>98</v>
      </c>
      <c r="AA446" s="55"/>
      <c r="AB446" s="55"/>
      <c r="AC446" s="55" t="s">
        <v>99</v>
      </c>
      <c r="AD446" s="55"/>
      <c r="AE446" s="55"/>
      <c r="AF446" s="55" t="s">
        <v>100</v>
      </c>
      <c r="AG446" s="55"/>
      <c r="AH446" s="55"/>
      <c r="AI446" s="55" t="s">
        <v>101</v>
      </c>
      <c r="AJ446" s="55"/>
      <c r="AK446" s="55"/>
      <c r="AL446" s="55" t="s">
        <v>149</v>
      </c>
      <c r="AM446" s="55"/>
      <c r="AN446" s="55"/>
      <c r="AO446" s="55"/>
      <c r="AP446" s="55"/>
      <c r="AQ446" s="55" t="s">
        <v>123</v>
      </c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15"/>
    </row>
    <row r="447" spans="2:55" ht="12" customHeight="1" hidden="1" outlineLevel="1">
      <c r="B447" s="2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 t="s">
        <v>92</v>
      </c>
      <c r="O447" s="55"/>
      <c r="P447" s="55"/>
      <c r="Q447" s="55"/>
      <c r="R447" s="55"/>
      <c r="S447" s="55"/>
      <c r="T447" s="55" t="s">
        <v>95</v>
      </c>
      <c r="U447" s="55"/>
      <c r="V447" s="55"/>
      <c r="W447" s="55" t="s">
        <v>96</v>
      </c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15"/>
    </row>
    <row r="448" spans="2:55" ht="12" customHeight="1" hidden="1" outlineLevel="1">
      <c r="B448" s="2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15"/>
    </row>
    <row r="449" spans="2:55" ht="12" customHeight="1" hidden="1" outlineLevel="1">
      <c r="B449" s="2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15"/>
    </row>
    <row r="450" spans="2:55" ht="12" customHeight="1" hidden="1" outlineLevel="1">
      <c r="B450" s="2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15"/>
    </row>
    <row r="451" spans="2:55" ht="12" customHeight="1" hidden="1" outlineLevel="1">
      <c r="B451" s="2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15"/>
    </row>
    <row r="452" spans="2:55" ht="9.75" customHeight="1" hidden="1" outlineLevel="1">
      <c r="B452" s="2"/>
      <c r="C452" s="58">
        <v>1</v>
      </c>
      <c r="D452" s="58"/>
      <c r="E452" s="58"/>
      <c r="F452" s="58">
        <v>2</v>
      </c>
      <c r="G452" s="58"/>
      <c r="H452" s="58">
        <v>3</v>
      </c>
      <c r="I452" s="58"/>
      <c r="J452" s="58">
        <v>4</v>
      </c>
      <c r="K452" s="58"/>
      <c r="L452" s="58">
        <v>5</v>
      </c>
      <c r="M452" s="58"/>
      <c r="N452" s="58">
        <v>6</v>
      </c>
      <c r="O452" s="58"/>
      <c r="P452" s="58"/>
      <c r="Q452" s="58">
        <v>7</v>
      </c>
      <c r="R452" s="58"/>
      <c r="S452" s="58"/>
      <c r="T452" s="58">
        <v>8</v>
      </c>
      <c r="U452" s="58"/>
      <c r="V452" s="58"/>
      <c r="W452" s="58">
        <v>9</v>
      </c>
      <c r="X452" s="58"/>
      <c r="Y452" s="58"/>
      <c r="Z452" s="58">
        <v>10</v>
      </c>
      <c r="AA452" s="58"/>
      <c r="AB452" s="58"/>
      <c r="AC452" s="58">
        <v>11</v>
      </c>
      <c r="AD452" s="58"/>
      <c r="AE452" s="58"/>
      <c r="AF452" s="58">
        <v>12</v>
      </c>
      <c r="AG452" s="58"/>
      <c r="AH452" s="58"/>
      <c r="AI452" s="58">
        <v>13</v>
      </c>
      <c r="AJ452" s="58"/>
      <c r="AK452" s="58"/>
      <c r="AL452" s="58">
        <v>14</v>
      </c>
      <c r="AM452" s="58"/>
      <c r="AN452" s="58"/>
      <c r="AO452" s="58"/>
      <c r="AP452" s="58"/>
      <c r="AQ452" s="58">
        <v>15</v>
      </c>
      <c r="AR452" s="58"/>
      <c r="AS452" s="58"/>
      <c r="AT452" s="58">
        <v>16</v>
      </c>
      <c r="AU452" s="58"/>
      <c r="AV452" s="58"/>
      <c r="AW452" s="58">
        <v>17</v>
      </c>
      <c r="AX452" s="58"/>
      <c r="AY452" s="58"/>
      <c r="AZ452" s="58">
        <v>18</v>
      </c>
      <c r="BA452" s="58"/>
      <c r="BB452" s="58"/>
      <c r="BC452" s="15"/>
    </row>
    <row r="453" spans="2:55" ht="12" customHeight="1" hidden="1" outlineLevel="1">
      <c r="B453" s="2"/>
      <c r="C453" s="79"/>
      <c r="D453" s="79"/>
      <c r="E453" s="79"/>
      <c r="F453" s="65"/>
      <c r="G453" s="65"/>
      <c r="H453" s="65"/>
      <c r="I453" s="65"/>
      <c r="J453" s="65"/>
      <c r="K453" s="65"/>
      <c r="L453" s="65"/>
      <c r="M453" s="65"/>
      <c r="N453" s="65">
        <f>SUM(F453:M453)</f>
        <v>0</v>
      </c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15"/>
    </row>
    <row r="454" spans="2:55" ht="12" customHeight="1" hidden="1" outlineLevel="1">
      <c r="B454" s="2"/>
      <c r="C454" s="59"/>
      <c r="D454" s="59"/>
      <c r="E454" s="59"/>
      <c r="F454" s="60"/>
      <c r="G454" s="60"/>
      <c r="H454" s="60"/>
      <c r="I454" s="60"/>
      <c r="J454" s="60"/>
      <c r="K454" s="60"/>
      <c r="L454" s="60"/>
      <c r="M454" s="60"/>
      <c r="N454" s="60">
        <f>SUM(F454:M454)</f>
        <v>0</v>
      </c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15"/>
    </row>
    <row r="455" spans="2:55" ht="12" customHeight="1" hidden="1" outlineLevel="1">
      <c r="B455" s="2"/>
      <c r="C455" s="59"/>
      <c r="D455" s="59"/>
      <c r="E455" s="59"/>
      <c r="F455" s="60"/>
      <c r="G455" s="60"/>
      <c r="H455" s="60"/>
      <c r="I455" s="60"/>
      <c r="J455" s="60"/>
      <c r="K455" s="60"/>
      <c r="L455" s="60"/>
      <c r="M455" s="60"/>
      <c r="N455" s="60">
        <f>SUM(F455:M455)</f>
        <v>0</v>
      </c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15"/>
    </row>
    <row r="456" spans="2:55" ht="32.25" customHeight="1" hidden="1" outlineLevel="1">
      <c r="B456" s="2"/>
      <c r="C456" s="96" t="s">
        <v>105</v>
      </c>
      <c r="D456" s="96"/>
      <c r="E456" s="96"/>
      <c r="F456" s="60">
        <f>SUM(F453:G455)</f>
        <v>0</v>
      </c>
      <c r="G456" s="60"/>
      <c r="H456" s="60">
        <f>SUM(H453:I455)</f>
        <v>0</v>
      </c>
      <c r="I456" s="60"/>
      <c r="J456" s="60">
        <f>SUM(J453:K455)</f>
        <v>0</v>
      </c>
      <c r="K456" s="60"/>
      <c r="L456" s="60">
        <f>SUM(L453:M455)</f>
        <v>0</v>
      </c>
      <c r="M456" s="60"/>
      <c r="N456" s="60">
        <f>SUM(N453:P455)</f>
        <v>0</v>
      </c>
      <c r="O456" s="60"/>
      <c r="P456" s="60"/>
      <c r="Q456" s="60">
        <f>SUM(Q453:S455)</f>
        <v>0</v>
      </c>
      <c r="R456" s="60"/>
      <c r="S456" s="60"/>
      <c r="T456" s="60">
        <f>SUM(T453:V455)</f>
        <v>0</v>
      </c>
      <c r="U456" s="60"/>
      <c r="V456" s="60"/>
      <c r="W456" s="60">
        <f>SUM(W453:Y455)</f>
        <v>0</v>
      </c>
      <c r="X456" s="60"/>
      <c r="Y456" s="60"/>
      <c r="Z456" s="60">
        <f>SUM(Z453:AB455)</f>
        <v>0</v>
      </c>
      <c r="AA456" s="60"/>
      <c r="AB456" s="60"/>
      <c r="AC456" s="60">
        <f>SUM(AC453:AE455)</f>
        <v>0</v>
      </c>
      <c r="AD456" s="60"/>
      <c r="AE456" s="60"/>
      <c r="AF456" s="60">
        <f>SUM(AF453:AH455)</f>
        <v>0</v>
      </c>
      <c r="AG456" s="60"/>
      <c r="AH456" s="60"/>
      <c r="AI456" s="60">
        <f>SUM(AI453:AK455)</f>
        <v>0</v>
      </c>
      <c r="AJ456" s="60"/>
      <c r="AK456" s="60"/>
      <c r="AL456" s="60">
        <f>SUM(AL453:AP455)</f>
        <v>0</v>
      </c>
      <c r="AM456" s="60"/>
      <c r="AN456" s="60"/>
      <c r="AO456" s="60"/>
      <c r="AP456" s="60"/>
      <c r="AQ456" s="60">
        <f>SUM(AQ453:AS455)</f>
        <v>0</v>
      </c>
      <c r="AR456" s="60"/>
      <c r="AS456" s="60"/>
      <c r="AT456" s="60">
        <f>SUM(AT453:AV455)</f>
        <v>0</v>
      </c>
      <c r="AU456" s="60"/>
      <c r="AV456" s="60"/>
      <c r="AW456" s="60">
        <f>SUM(AW453:AY455)</f>
        <v>0</v>
      </c>
      <c r="AX456" s="60"/>
      <c r="AY456" s="60"/>
      <c r="AZ456" s="60">
        <f>SUM(AZ453:BB455)</f>
        <v>0</v>
      </c>
      <c r="BA456" s="60"/>
      <c r="BB456" s="60"/>
      <c r="BC456" s="15"/>
    </row>
    <row r="457" spans="2:55" ht="12" customHeight="1" hidden="1" outlineLevel="1">
      <c r="B457" s="2"/>
      <c r="C457" s="96"/>
      <c r="D457" s="96"/>
      <c r="E457" s="96"/>
      <c r="F457" s="60"/>
      <c r="G457" s="60"/>
      <c r="H457" s="60"/>
      <c r="I457" s="60"/>
      <c r="J457" s="60"/>
      <c r="K457" s="60"/>
      <c r="L457" s="60"/>
      <c r="M457" s="60"/>
      <c r="N457" s="60">
        <f>SUM(F457:M457)</f>
        <v>0</v>
      </c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15"/>
    </row>
    <row r="458" spans="2:55" ht="12" customHeight="1" hidden="1" outlineLevel="1">
      <c r="B458" s="2"/>
      <c r="C458" s="96"/>
      <c r="D458" s="96"/>
      <c r="E458" s="96"/>
      <c r="F458" s="60"/>
      <c r="G458" s="60"/>
      <c r="H458" s="60"/>
      <c r="I458" s="60"/>
      <c r="J458" s="60"/>
      <c r="K458" s="60"/>
      <c r="L458" s="60"/>
      <c r="M458" s="60"/>
      <c r="N458" s="60">
        <f>SUM(F458:M458)</f>
        <v>0</v>
      </c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15"/>
    </row>
    <row r="459" spans="2:55" ht="12" customHeight="1" hidden="1" outlineLevel="1">
      <c r="B459" s="2"/>
      <c r="C459" s="96"/>
      <c r="D459" s="96"/>
      <c r="E459" s="96"/>
      <c r="F459" s="60"/>
      <c r="G459" s="60"/>
      <c r="H459" s="60"/>
      <c r="I459" s="60"/>
      <c r="J459" s="60"/>
      <c r="K459" s="60"/>
      <c r="L459" s="60"/>
      <c r="M459" s="60"/>
      <c r="N459" s="60">
        <f>SUM(F459:M459)</f>
        <v>0</v>
      </c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15"/>
    </row>
    <row r="460" spans="2:55" ht="32.25" customHeight="1" hidden="1" outlineLevel="1">
      <c r="B460" s="2"/>
      <c r="C460" s="96" t="s">
        <v>105</v>
      </c>
      <c r="D460" s="96"/>
      <c r="E460" s="96"/>
      <c r="F460" s="60">
        <f>SUM(F457:G459)</f>
        <v>0</v>
      </c>
      <c r="G460" s="60"/>
      <c r="H460" s="60">
        <f>SUM(H457:I459)</f>
        <v>0</v>
      </c>
      <c r="I460" s="60"/>
      <c r="J460" s="60">
        <f>SUM(J457:K459)</f>
        <v>0</v>
      </c>
      <c r="K460" s="60"/>
      <c r="L460" s="60">
        <f>SUM(L457:M459)</f>
        <v>0</v>
      </c>
      <c r="M460" s="60"/>
      <c r="N460" s="60">
        <f>SUM(N457:P459)</f>
        <v>0</v>
      </c>
      <c r="O460" s="60"/>
      <c r="P460" s="60"/>
      <c r="Q460" s="60">
        <f>SUM(Q457:S459)</f>
        <v>0</v>
      </c>
      <c r="R460" s="60"/>
      <c r="S460" s="60"/>
      <c r="T460" s="60">
        <f>SUM(T457:V459)</f>
        <v>0</v>
      </c>
      <c r="U460" s="60"/>
      <c r="V460" s="60"/>
      <c r="W460" s="60">
        <f>SUM(W457:Y459)</f>
        <v>0</v>
      </c>
      <c r="X460" s="60"/>
      <c r="Y460" s="60"/>
      <c r="Z460" s="60">
        <f>SUM(Z457:AB459)</f>
        <v>0</v>
      </c>
      <c r="AA460" s="60"/>
      <c r="AB460" s="60"/>
      <c r="AC460" s="60">
        <f>SUM(AC457:AE459)</f>
        <v>0</v>
      </c>
      <c r="AD460" s="60"/>
      <c r="AE460" s="60"/>
      <c r="AF460" s="60">
        <f>SUM(AF457:AH459)</f>
        <v>0</v>
      </c>
      <c r="AG460" s="60"/>
      <c r="AH460" s="60"/>
      <c r="AI460" s="60">
        <f>SUM(AI457:AK459)</f>
        <v>0</v>
      </c>
      <c r="AJ460" s="60"/>
      <c r="AK460" s="60"/>
      <c r="AL460" s="60">
        <f>SUM(AL457:AP459)</f>
        <v>0</v>
      </c>
      <c r="AM460" s="60"/>
      <c r="AN460" s="60"/>
      <c r="AO460" s="60"/>
      <c r="AP460" s="60"/>
      <c r="AQ460" s="60">
        <f>SUM(AQ457:AS459)</f>
        <v>0</v>
      </c>
      <c r="AR460" s="60"/>
      <c r="AS460" s="60"/>
      <c r="AT460" s="60">
        <f>SUM(AT457:AV459)</f>
        <v>0</v>
      </c>
      <c r="AU460" s="60"/>
      <c r="AV460" s="60"/>
      <c r="AW460" s="60">
        <f>SUM(AW457:AY459)</f>
        <v>0</v>
      </c>
      <c r="AX460" s="60"/>
      <c r="AY460" s="60"/>
      <c r="AZ460" s="60">
        <f>SUM(AZ457:BB459)</f>
        <v>0</v>
      </c>
      <c r="BA460" s="60"/>
      <c r="BB460" s="60"/>
      <c r="BC460" s="15"/>
    </row>
    <row r="461" spans="2:55" ht="12" customHeight="1" hidden="1" outlineLevel="1">
      <c r="B461" s="2"/>
      <c r="C461" s="96"/>
      <c r="D461" s="96"/>
      <c r="E461" s="96"/>
      <c r="F461" s="60"/>
      <c r="G461" s="60"/>
      <c r="H461" s="60"/>
      <c r="I461" s="60"/>
      <c r="J461" s="60"/>
      <c r="K461" s="60"/>
      <c r="L461" s="60"/>
      <c r="M461" s="60"/>
      <c r="N461" s="60">
        <f>SUM(F461:M461)</f>
        <v>0</v>
      </c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15"/>
    </row>
    <row r="462" spans="2:55" ht="12" customHeight="1" hidden="1" outlineLevel="1">
      <c r="B462" s="2"/>
      <c r="C462" s="96"/>
      <c r="D462" s="96"/>
      <c r="E462" s="96"/>
      <c r="F462" s="60"/>
      <c r="G462" s="60"/>
      <c r="H462" s="60"/>
      <c r="I462" s="60"/>
      <c r="J462" s="60"/>
      <c r="K462" s="60"/>
      <c r="L462" s="60"/>
      <c r="M462" s="60"/>
      <c r="N462" s="60">
        <f>SUM(F462:M462)</f>
        <v>0</v>
      </c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15"/>
    </row>
    <row r="463" spans="2:55" ht="12" customHeight="1" hidden="1" outlineLevel="1">
      <c r="B463" s="2"/>
      <c r="C463" s="96"/>
      <c r="D463" s="96"/>
      <c r="E463" s="96"/>
      <c r="F463" s="60"/>
      <c r="G463" s="60"/>
      <c r="H463" s="60"/>
      <c r="I463" s="60"/>
      <c r="J463" s="60"/>
      <c r="K463" s="60"/>
      <c r="L463" s="60"/>
      <c r="M463" s="60"/>
      <c r="N463" s="60">
        <f>SUM(F463:M463)</f>
        <v>0</v>
      </c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15"/>
    </row>
    <row r="464" spans="2:55" ht="32.25" customHeight="1" hidden="1" outlineLevel="1">
      <c r="B464" s="2"/>
      <c r="C464" s="96" t="s">
        <v>105</v>
      </c>
      <c r="D464" s="96"/>
      <c r="E464" s="96"/>
      <c r="F464" s="60">
        <f>SUM(F461:G463)</f>
        <v>0</v>
      </c>
      <c r="G464" s="60"/>
      <c r="H464" s="60">
        <f>SUM(H461:I463)</f>
        <v>0</v>
      </c>
      <c r="I464" s="60"/>
      <c r="J464" s="60">
        <f>SUM(J461:K463)</f>
        <v>0</v>
      </c>
      <c r="K464" s="60"/>
      <c r="L464" s="60">
        <f>SUM(L461:M463)</f>
        <v>0</v>
      </c>
      <c r="M464" s="60"/>
      <c r="N464" s="60">
        <f>SUM(N461:P463)</f>
        <v>0</v>
      </c>
      <c r="O464" s="60"/>
      <c r="P464" s="60"/>
      <c r="Q464" s="60">
        <f>SUM(Q461:S463)</f>
        <v>0</v>
      </c>
      <c r="R464" s="60"/>
      <c r="S464" s="60"/>
      <c r="T464" s="60">
        <f>SUM(T461:V463)</f>
        <v>0</v>
      </c>
      <c r="U464" s="60"/>
      <c r="V464" s="60"/>
      <c r="W464" s="60">
        <f>SUM(W461:Y463)</f>
        <v>0</v>
      </c>
      <c r="X464" s="60"/>
      <c r="Y464" s="60"/>
      <c r="Z464" s="60">
        <f>SUM(Z461:AB463)</f>
        <v>0</v>
      </c>
      <c r="AA464" s="60"/>
      <c r="AB464" s="60"/>
      <c r="AC464" s="60">
        <f>SUM(AC461:AE463)</f>
        <v>0</v>
      </c>
      <c r="AD464" s="60"/>
      <c r="AE464" s="60"/>
      <c r="AF464" s="60">
        <f>SUM(AF461:AH463)</f>
        <v>0</v>
      </c>
      <c r="AG464" s="60"/>
      <c r="AH464" s="60"/>
      <c r="AI464" s="60">
        <f>SUM(AI461:AK463)</f>
        <v>0</v>
      </c>
      <c r="AJ464" s="60"/>
      <c r="AK464" s="60"/>
      <c r="AL464" s="60">
        <f>SUM(AL461:AP463)</f>
        <v>0</v>
      </c>
      <c r="AM464" s="60"/>
      <c r="AN464" s="60"/>
      <c r="AO464" s="60"/>
      <c r="AP464" s="60"/>
      <c r="AQ464" s="60">
        <f>SUM(AQ461:AS463)</f>
        <v>0</v>
      </c>
      <c r="AR464" s="60"/>
      <c r="AS464" s="60"/>
      <c r="AT464" s="60">
        <f>SUM(AT461:AV463)</f>
        <v>0</v>
      </c>
      <c r="AU464" s="60"/>
      <c r="AV464" s="60"/>
      <c r="AW464" s="60">
        <f>SUM(AW461:AY463)</f>
        <v>0</v>
      </c>
      <c r="AX464" s="60"/>
      <c r="AY464" s="60"/>
      <c r="AZ464" s="60">
        <f>SUM(AZ461:BB463)</f>
        <v>0</v>
      </c>
      <c r="BA464" s="60"/>
      <c r="BB464" s="60"/>
      <c r="BC464" s="15"/>
    </row>
    <row r="465" spans="2:55" ht="12" customHeight="1" hidden="1" outlineLevel="1">
      <c r="B465" s="2"/>
      <c r="C465" s="96"/>
      <c r="D465" s="96"/>
      <c r="E465" s="96"/>
      <c r="F465" s="60"/>
      <c r="G465" s="60"/>
      <c r="H465" s="60"/>
      <c r="I465" s="60"/>
      <c r="J465" s="60"/>
      <c r="K465" s="60"/>
      <c r="L465" s="60"/>
      <c r="M465" s="60"/>
      <c r="N465" s="60">
        <f>SUM(F465:M465)</f>
        <v>0</v>
      </c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15"/>
    </row>
    <row r="466" spans="2:55" ht="12" customHeight="1" hidden="1" outlineLevel="1">
      <c r="B466" s="2"/>
      <c r="C466" s="96"/>
      <c r="D466" s="96"/>
      <c r="E466" s="96"/>
      <c r="F466" s="60"/>
      <c r="G466" s="60"/>
      <c r="H466" s="60"/>
      <c r="I466" s="60"/>
      <c r="J466" s="60"/>
      <c r="K466" s="60"/>
      <c r="L466" s="60"/>
      <c r="M466" s="60"/>
      <c r="N466" s="60">
        <f>SUM(F466:M466)</f>
        <v>0</v>
      </c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15"/>
    </row>
    <row r="467" spans="2:55" ht="12" customHeight="1" hidden="1" outlineLevel="1">
      <c r="B467" s="2"/>
      <c r="C467" s="96"/>
      <c r="D467" s="96"/>
      <c r="E467" s="96"/>
      <c r="F467" s="60"/>
      <c r="G467" s="60"/>
      <c r="H467" s="60"/>
      <c r="I467" s="60"/>
      <c r="J467" s="60"/>
      <c r="K467" s="60"/>
      <c r="L467" s="60"/>
      <c r="M467" s="60"/>
      <c r="N467" s="60">
        <f>SUM(F467:M467)</f>
        <v>0</v>
      </c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15"/>
    </row>
    <row r="468" spans="2:55" ht="32.25" customHeight="1" hidden="1" outlineLevel="1">
      <c r="B468" s="2"/>
      <c r="C468" s="96" t="s">
        <v>105</v>
      </c>
      <c r="D468" s="96"/>
      <c r="E468" s="96"/>
      <c r="F468" s="60">
        <f>SUM(F465:G467)</f>
        <v>0</v>
      </c>
      <c r="G468" s="60"/>
      <c r="H468" s="60">
        <f>SUM(H465:I467)</f>
        <v>0</v>
      </c>
      <c r="I468" s="60"/>
      <c r="J468" s="60">
        <f>SUM(J465:K467)</f>
        <v>0</v>
      </c>
      <c r="K468" s="60"/>
      <c r="L468" s="60">
        <f>SUM(L465:M467)</f>
        <v>0</v>
      </c>
      <c r="M468" s="60"/>
      <c r="N468" s="60">
        <f>SUM(N465:P467)</f>
        <v>0</v>
      </c>
      <c r="O468" s="60"/>
      <c r="P468" s="60"/>
      <c r="Q468" s="60">
        <f>SUM(Q465:S467)</f>
        <v>0</v>
      </c>
      <c r="R468" s="60"/>
      <c r="S468" s="60"/>
      <c r="T468" s="60">
        <f>SUM(T465:V467)</f>
        <v>0</v>
      </c>
      <c r="U468" s="60"/>
      <c r="V468" s="60"/>
      <c r="W468" s="60">
        <f>SUM(W465:Y467)</f>
        <v>0</v>
      </c>
      <c r="X468" s="60"/>
      <c r="Y468" s="60"/>
      <c r="Z468" s="60">
        <f>SUM(Z465:AB467)</f>
        <v>0</v>
      </c>
      <c r="AA468" s="60"/>
      <c r="AB468" s="60"/>
      <c r="AC468" s="60">
        <f>SUM(AC465:AE467)</f>
        <v>0</v>
      </c>
      <c r="AD468" s="60"/>
      <c r="AE468" s="60"/>
      <c r="AF468" s="60">
        <f>SUM(AF465:AH467)</f>
        <v>0</v>
      </c>
      <c r="AG468" s="60"/>
      <c r="AH468" s="60"/>
      <c r="AI468" s="60">
        <f>SUM(AI465:AK467)</f>
        <v>0</v>
      </c>
      <c r="AJ468" s="60"/>
      <c r="AK468" s="60"/>
      <c r="AL468" s="60">
        <f>SUM(AL465:AP467)</f>
        <v>0</v>
      </c>
      <c r="AM468" s="60"/>
      <c r="AN468" s="60"/>
      <c r="AO468" s="60"/>
      <c r="AP468" s="60"/>
      <c r="AQ468" s="60">
        <f>SUM(AQ465:AS467)</f>
        <v>0</v>
      </c>
      <c r="AR468" s="60"/>
      <c r="AS468" s="60"/>
      <c r="AT468" s="60">
        <f>SUM(AT465:AV467)</f>
        <v>0</v>
      </c>
      <c r="AU468" s="60"/>
      <c r="AV468" s="60"/>
      <c r="AW468" s="60">
        <f>SUM(AW465:AY467)</f>
        <v>0</v>
      </c>
      <c r="AX468" s="60"/>
      <c r="AY468" s="60"/>
      <c r="AZ468" s="60">
        <f>SUM(AZ465:BB467)</f>
        <v>0</v>
      </c>
      <c r="BA468" s="60"/>
      <c r="BB468" s="60"/>
      <c r="BC468" s="15"/>
    </row>
    <row r="469" spans="2:55" ht="32.25" customHeight="1" hidden="1" outlineLevel="1">
      <c r="B469" s="2"/>
      <c r="C469" s="97" t="s">
        <v>106</v>
      </c>
      <c r="D469" s="97"/>
      <c r="E469" s="97"/>
      <c r="F469" s="61">
        <f>SUM(F456+F460+F464+F468)</f>
        <v>0</v>
      </c>
      <c r="G469" s="61"/>
      <c r="H469" s="61">
        <f>SUM(H456+H460+H464+H468)</f>
        <v>0</v>
      </c>
      <c r="I469" s="61"/>
      <c r="J469" s="61">
        <f>SUM(J456+J460+J464+J468)</f>
        <v>0</v>
      </c>
      <c r="K469" s="61"/>
      <c r="L469" s="61">
        <f>SUM(L456+L460+L464+L468)</f>
        <v>0</v>
      </c>
      <c r="M469" s="61"/>
      <c r="N469" s="61">
        <f>SUM(N456+N460+N464+N468)</f>
        <v>0</v>
      </c>
      <c r="O469" s="61"/>
      <c r="P469" s="61"/>
      <c r="Q469" s="61">
        <f>SUM(Q456+Q460+Q464+Q468)</f>
        <v>0</v>
      </c>
      <c r="R469" s="61"/>
      <c r="S469" s="61"/>
      <c r="T469" s="61">
        <f>SUM(T456+T460+T464+T468)</f>
        <v>0</v>
      </c>
      <c r="U469" s="61"/>
      <c r="V469" s="61"/>
      <c r="W469" s="61">
        <f>SUM(W456+W460+W464+W468)</f>
        <v>0</v>
      </c>
      <c r="X469" s="61"/>
      <c r="Y469" s="61"/>
      <c r="Z469" s="61">
        <f>SUM(Z456+Z460+Z464+Z468)</f>
        <v>0</v>
      </c>
      <c r="AA469" s="61"/>
      <c r="AB469" s="61"/>
      <c r="AC469" s="61">
        <f>SUM(AC456+AC460+AC464+AC468)</f>
        <v>0</v>
      </c>
      <c r="AD469" s="61"/>
      <c r="AE469" s="61"/>
      <c r="AF469" s="61">
        <f>SUM(AF456+AF460+AF464+AF468)</f>
        <v>0</v>
      </c>
      <c r="AG469" s="61"/>
      <c r="AH469" s="61"/>
      <c r="AI469" s="61">
        <f>SUM(AI456+AI460+AI464+AI468)</f>
        <v>0</v>
      </c>
      <c r="AJ469" s="61"/>
      <c r="AK469" s="61"/>
      <c r="AL469" s="61">
        <f>SUM(AL456+AL460+AL464+AL468)</f>
        <v>0</v>
      </c>
      <c r="AM469" s="61"/>
      <c r="AN469" s="61"/>
      <c r="AO469" s="61"/>
      <c r="AP469" s="61"/>
      <c r="AQ469" s="61">
        <f>SUM(AQ456+AQ460+AQ464+AQ468)</f>
        <v>0</v>
      </c>
      <c r="AR469" s="61"/>
      <c r="AS469" s="61"/>
      <c r="AT469" s="61">
        <f>SUM(AT456+AT460+AT464+AT468)</f>
        <v>0</v>
      </c>
      <c r="AU469" s="61"/>
      <c r="AV469" s="61"/>
      <c r="AW469" s="61">
        <f>SUM(AW456+AW460+AW464+AW468)</f>
        <v>0</v>
      </c>
      <c r="AX469" s="61"/>
      <c r="AY469" s="61"/>
      <c r="AZ469" s="61">
        <f>SUM(AZ456+AZ460+AZ464+AZ468)</f>
        <v>0</v>
      </c>
      <c r="BA469" s="61"/>
      <c r="BB469" s="61"/>
      <c r="BC469" s="15"/>
    </row>
    <row r="470" spans="2:55" ht="5.25" customHeight="1" hidden="1" outlineLevel="1">
      <c r="B470" s="2"/>
      <c r="C470" s="23"/>
      <c r="D470" s="23"/>
      <c r="E470" s="23"/>
      <c r="F470" s="23"/>
      <c r="G470" s="23"/>
      <c r="H470" s="23"/>
      <c r="I470" s="23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15"/>
    </row>
    <row r="471" spans="2:55" ht="12" customHeight="1" hidden="1" outlineLevel="1">
      <c r="B471" s="2"/>
      <c r="C471" s="98" t="s">
        <v>150</v>
      </c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15"/>
    </row>
    <row r="472" spans="2:55" ht="12" customHeight="1" hidden="1" outlineLevel="1">
      <c r="B472" s="2"/>
      <c r="C472" s="98" t="s">
        <v>151</v>
      </c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15"/>
    </row>
    <row r="473" spans="2:55" ht="12" customHeight="1" collapsed="1">
      <c r="B473" s="2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15"/>
    </row>
    <row r="474" spans="2:55" ht="12" customHeight="1" hidden="1" outlineLevel="1">
      <c r="B474" s="2"/>
      <c r="C474" s="62" t="s">
        <v>88</v>
      </c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15"/>
    </row>
    <row r="475" spans="2:55" ht="12" customHeight="1" hidden="1" outlineLevel="1">
      <c r="B475" s="2"/>
      <c r="C475" s="62" t="s">
        <v>139</v>
      </c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15"/>
    </row>
    <row r="476" spans="2:55" ht="6" customHeight="1" hidden="1" outlineLevel="1">
      <c r="B476" s="2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15"/>
    </row>
    <row r="477" spans="2:55" ht="12" customHeight="1" hidden="1" outlineLevel="1">
      <c r="B477" s="2"/>
      <c r="C477" s="63" t="s">
        <v>137</v>
      </c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15"/>
    </row>
    <row r="478" spans="2:55" ht="12" customHeight="1" hidden="1" outlineLevel="1">
      <c r="B478" s="2"/>
      <c r="C478" s="9" t="s">
        <v>136</v>
      </c>
      <c r="D478" s="9"/>
      <c r="E478" s="53"/>
      <c r="F478" s="53"/>
      <c r="G478" s="53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  <c r="AZ478" s="57"/>
      <c r="BA478" s="57"/>
      <c r="BB478" s="57"/>
      <c r="BC478" s="15"/>
    </row>
    <row r="479" spans="2:55" ht="9" customHeight="1" hidden="1" outlineLevel="1">
      <c r="B479" s="2"/>
      <c r="C479" s="9"/>
      <c r="D479" s="9"/>
      <c r="E479" s="53"/>
      <c r="F479" s="53"/>
      <c r="G479" s="53"/>
      <c r="H479" s="56" t="s">
        <v>135</v>
      </c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15"/>
    </row>
    <row r="480" spans="2:55" ht="12" customHeight="1" hidden="1" outlineLevel="1">
      <c r="B480" s="2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15"/>
    </row>
    <row r="481" spans="2:55" ht="9" customHeight="1" hidden="1" outlineLevel="1">
      <c r="B481" s="2"/>
      <c r="C481" s="56" t="s">
        <v>89</v>
      </c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15"/>
    </row>
    <row r="482" spans="2:55" ht="12" customHeight="1" hidden="1" outlineLevel="1">
      <c r="B482" s="2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15"/>
    </row>
    <row r="483" spans="2:55" ht="6.75" customHeight="1" hidden="1" outlineLevel="1">
      <c r="B483" s="2"/>
      <c r="C483" s="56" t="s">
        <v>90</v>
      </c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15"/>
    </row>
    <row r="484" spans="2:55" ht="9" customHeight="1" hidden="1" outlineLevel="1">
      <c r="B484" s="2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86" t="s">
        <v>42</v>
      </c>
      <c r="BA484" s="86"/>
      <c r="BB484" s="86"/>
      <c r="BC484" s="15"/>
    </row>
    <row r="485" spans="2:55" ht="9.75" customHeight="1" hidden="1" outlineLevel="1">
      <c r="B485" s="2"/>
      <c r="C485" s="55" t="s">
        <v>81</v>
      </c>
      <c r="D485" s="55"/>
      <c r="E485" s="55"/>
      <c r="F485" s="55" t="s">
        <v>91</v>
      </c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 t="s">
        <v>93</v>
      </c>
      <c r="R485" s="55"/>
      <c r="S485" s="55"/>
      <c r="T485" s="55" t="s">
        <v>94</v>
      </c>
      <c r="U485" s="55"/>
      <c r="V485" s="55"/>
      <c r="W485" s="55"/>
      <c r="X485" s="55"/>
      <c r="Y485" s="55"/>
      <c r="Z485" s="55" t="s">
        <v>97</v>
      </c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15"/>
    </row>
    <row r="486" spans="2:55" ht="9.75" customHeight="1" hidden="1" outlineLevel="1">
      <c r="B486" s="2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 t="s">
        <v>47</v>
      </c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 t="s">
        <v>104</v>
      </c>
      <c r="AU486" s="55"/>
      <c r="AV486" s="55"/>
      <c r="AW486" s="55" t="s">
        <v>103</v>
      </c>
      <c r="AX486" s="55"/>
      <c r="AY486" s="55"/>
      <c r="AZ486" s="55" t="s">
        <v>102</v>
      </c>
      <c r="BA486" s="55"/>
      <c r="BB486" s="55"/>
      <c r="BC486" s="15"/>
    </row>
    <row r="487" spans="2:55" ht="11.25" customHeight="1" hidden="1" outlineLevel="1">
      <c r="B487" s="2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 t="s">
        <v>98</v>
      </c>
      <c r="AA487" s="55"/>
      <c r="AB487" s="55"/>
      <c r="AC487" s="55" t="s">
        <v>99</v>
      </c>
      <c r="AD487" s="55"/>
      <c r="AE487" s="55"/>
      <c r="AF487" s="55" t="s">
        <v>100</v>
      </c>
      <c r="AG487" s="55"/>
      <c r="AH487" s="55"/>
      <c r="AI487" s="55" t="s">
        <v>101</v>
      </c>
      <c r="AJ487" s="55"/>
      <c r="AK487" s="55"/>
      <c r="AL487" s="55" t="s">
        <v>149</v>
      </c>
      <c r="AM487" s="55"/>
      <c r="AN487" s="55"/>
      <c r="AO487" s="55"/>
      <c r="AP487" s="55"/>
      <c r="AQ487" s="55" t="s">
        <v>123</v>
      </c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15"/>
    </row>
    <row r="488" spans="2:55" ht="12" customHeight="1" hidden="1" outlineLevel="1">
      <c r="B488" s="2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 t="s">
        <v>92</v>
      </c>
      <c r="O488" s="55"/>
      <c r="P488" s="55"/>
      <c r="Q488" s="55"/>
      <c r="R488" s="55"/>
      <c r="S488" s="55"/>
      <c r="T488" s="55" t="s">
        <v>95</v>
      </c>
      <c r="U488" s="55"/>
      <c r="V488" s="55"/>
      <c r="W488" s="55" t="s">
        <v>96</v>
      </c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15"/>
    </row>
    <row r="489" spans="2:55" ht="12" customHeight="1" hidden="1" outlineLevel="1">
      <c r="B489" s="2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15"/>
    </row>
    <row r="490" spans="2:55" ht="12" customHeight="1" hidden="1" outlineLevel="1">
      <c r="B490" s="2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15"/>
    </row>
    <row r="491" spans="2:55" ht="12" customHeight="1" hidden="1" outlineLevel="1">
      <c r="B491" s="2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15"/>
    </row>
    <row r="492" spans="2:55" ht="12" customHeight="1" hidden="1" outlineLevel="1">
      <c r="B492" s="2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15"/>
    </row>
    <row r="493" spans="2:55" ht="9.75" customHeight="1" hidden="1" outlineLevel="1">
      <c r="B493" s="2"/>
      <c r="C493" s="58">
        <v>1</v>
      </c>
      <c r="D493" s="58"/>
      <c r="E493" s="58"/>
      <c r="F493" s="58">
        <v>2</v>
      </c>
      <c r="G493" s="58"/>
      <c r="H493" s="58">
        <v>3</v>
      </c>
      <c r="I493" s="58"/>
      <c r="J493" s="58">
        <v>4</v>
      </c>
      <c r="K493" s="58"/>
      <c r="L493" s="58">
        <v>5</v>
      </c>
      <c r="M493" s="58"/>
      <c r="N493" s="58">
        <v>6</v>
      </c>
      <c r="O493" s="58"/>
      <c r="P493" s="58"/>
      <c r="Q493" s="58">
        <v>7</v>
      </c>
      <c r="R493" s="58"/>
      <c r="S493" s="58"/>
      <c r="T493" s="58">
        <v>8</v>
      </c>
      <c r="U493" s="58"/>
      <c r="V493" s="58"/>
      <c r="W493" s="58">
        <v>9</v>
      </c>
      <c r="X493" s="58"/>
      <c r="Y493" s="58"/>
      <c r="Z493" s="58">
        <v>10</v>
      </c>
      <c r="AA493" s="58"/>
      <c r="AB493" s="58"/>
      <c r="AC493" s="58">
        <v>11</v>
      </c>
      <c r="AD493" s="58"/>
      <c r="AE493" s="58"/>
      <c r="AF493" s="58">
        <v>12</v>
      </c>
      <c r="AG493" s="58"/>
      <c r="AH493" s="58"/>
      <c r="AI493" s="58">
        <v>13</v>
      </c>
      <c r="AJ493" s="58"/>
      <c r="AK493" s="58"/>
      <c r="AL493" s="58">
        <v>14</v>
      </c>
      <c r="AM493" s="58"/>
      <c r="AN493" s="58"/>
      <c r="AO493" s="58"/>
      <c r="AP493" s="58"/>
      <c r="AQ493" s="58">
        <v>15</v>
      </c>
      <c r="AR493" s="58"/>
      <c r="AS493" s="58"/>
      <c r="AT493" s="58">
        <v>16</v>
      </c>
      <c r="AU493" s="58"/>
      <c r="AV493" s="58"/>
      <c r="AW493" s="58">
        <v>17</v>
      </c>
      <c r="AX493" s="58"/>
      <c r="AY493" s="58"/>
      <c r="AZ493" s="58">
        <v>18</v>
      </c>
      <c r="BA493" s="58"/>
      <c r="BB493" s="58"/>
      <c r="BC493" s="15"/>
    </row>
    <row r="494" spans="2:55" ht="12" customHeight="1" hidden="1" outlineLevel="1">
      <c r="B494" s="2"/>
      <c r="C494" s="79"/>
      <c r="D494" s="79"/>
      <c r="E494" s="79"/>
      <c r="F494" s="65"/>
      <c r="G494" s="65"/>
      <c r="H494" s="65"/>
      <c r="I494" s="65"/>
      <c r="J494" s="65"/>
      <c r="K494" s="65"/>
      <c r="L494" s="65"/>
      <c r="M494" s="65"/>
      <c r="N494" s="65">
        <f>SUM(F494:M494)</f>
        <v>0</v>
      </c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15"/>
    </row>
    <row r="495" spans="2:55" ht="12" customHeight="1" hidden="1" outlineLevel="1">
      <c r="B495" s="2"/>
      <c r="C495" s="59"/>
      <c r="D495" s="59"/>
      <c r="E495" s="59"/>
      <c r="F495" s="60"/>
      <c r="G495" s="60"/>
      <c r="H495" s="60"/>
      <c r="I495" s="60"/>
      <c r="J495" s="60"/>
      <c r="K495" s="60"/>
      <c r="L495" s="60"/>
      <c r="M495" s="60"/>
      <c r="N495" s="60">
        <f>SUM(F495:M495)</f>
        <v>0</v>
      </c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15"/>
    </row>
    <row r="496" spans="2:55" ht="12" customHeight="1" hidden="1" outlineLevel="1">
      <c r="B496" s="2"/>
      <c r="C496" s="59"/>
      <c r="D496" s="59"/>
      <c r="E496" s="59"/>
      <c r="F496" s="60"/>
      <c r="G496" s="60"/>
      <c r="H496" s="60"/>
      <c r="I496" s="60"/>
      <c r="J496" s="60"/>
      <c r="K496" s="60"/>
      <c r="L496" s="60"/>
      <c r="M496" s="60"/>
      <c r="N496" s="60">
        <f>SUM(F496:M496)</f>
        <v>0</v>
      </c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15"/>
    </row>
    <row r="497" spans="2:55" ht="32.25" customHeight="1" hidden="1" outlineLevel="1">
      <c r="B497" s="2"/>
      <c r="C497" s="96" t="s">
        <v>105</v>
      </c>
      <c r="D497" s="96"/>
      <c r="E497" s="96"/>
      <c r="F497" s="60">
        <f>SUM(F494:G496)</f>
        <v>0</v>
      </c>
      <c r="G497" s="60"/>
      <c r="H497" s="60">
        <f>SUM(H494:I496)</f>
        <v>0</v>
      </c>
      <c r="I497" s="60"/>
      <c r="J497" s="60">
        <f>SUM(J494:K496)</f>
        <v>0</v>
      </c>
      <c r="K497" s="60"/>
      <c r="L497" s="60">
        <f>SUM(L494:M496)</f>
        <v>0</v>
      </c>
      <c r="M497" s="60"/>
      <c r="N497" s="60">
        <f>SUM(N494:P496)</f>
        <v>0</v>
      </c>
      <c r="O497" s="60"/>
      <c r="P497" s="60"/>
      <c r="Q497" s="60">
        <f>SUM(Q494:S496)</f>
        <v>0</v>
      </c>
      <c r="R497" s="60"/>
      <c r="S497" s="60"/>
      <c r="T497" s="60">
        <f>SUM(T494:V496)</f>
        <v>0</v>
      </c>
      <c r="U497" s="60"/>
      <c r="V497" s="60"/>
      <c r="W497" s="60">
        <f>SUM(W494:Y496)</f>
        <v>0</v>
      </c>
      <c r="X497" s="60"/>
      <c r="Y497" s="60"/>
      <c r="Z497" s="60">
        <f>SUM(Z494:AB496)</f>
        <v>0</v>
      </c>
      <c r="AA497" s="60"/>
      <c r="AB497" s="60"/>
      <c r="AC497" s="60">
        <f>SUM(AC494:AE496)</f>
        <v>0</v>
      </c>
      <c r="AD497" s="60"/>
      <c r="AE497" s="60"/>
      <c r="AF497" s="60">
        <f>SUM(AF494:AH496)</f>
        <v>0</v>
      </c>
      <c r="AG497" s="60"/>
      <c r="AH497" s="60"/>
      <c r="AI497" s="60">
        <f>SUM(AI494:AK496)</f>
        <v>0</v>
      </c>
      <c r="AJ497" s="60"/>
      <c r="AK497" s="60"/>
      <c r="AL497" s="60">
        <f>SUM(AL494:AP496)</f>
        <v>0</v>
      </c>
      <c r="AM497" s="60"/>
      <c r="AN497" s="60"/>
      <c r="AO497" s="60"/>
      <c r="AP497" s="60"/>
      <c r="AQ497" s="60">
        <f>SUM(AQ494:AS496)</f>
        <v>0</v>
      </c>
      <c r="AR497" s="60"/>
      <c r="AS497" s="60"/>
      <c r="AT497" s="60">
        <f>SUM(AT494:AV496)</f>
        <v>0</v>
      </c>
      <c r="AU497" s="60"/>
      <c r="AV497" s="60"/>
      <c r="AW497" s="60">
        <f>SUM(AW494:AY496)</f>
        <v>0</v>
      </c>
      <c r="AX497" s="60"/>
      <c r="AY497" s="60"/>
      <c r="AZ497" s="60">
        <f>SUM(AZ494:BB496)</f>
        <v>0</v>
      </c>
      <c r="BA497" s="60"/>
      <c r="BB497" s="60"/>
      <c r="BC497" s="15"/>
    </row>
    <row r="498" spans="2:55" ht="12" customHeight="1" hidden="1" outlineLevel="1">
      <c r="B498" s="2"/>
      <c r="C498" s="96"/>
      <c r="D498" s="96"/>
      <c r="E498" s="96"/>
      <c r="F498" s="60"/>
      <c r="G498" s="60"/>
      <c r="H498" s="60"/>
      <c r="I498" s="60"/>
      <c r="J498" s="60"/>
      <c r="K498" s="60"/>
      <c r="L498" s="60"/>
      <c r="M498" s="60"/>
      <c r="N498" s="60">
        <f>SUM(F498:M498)</f>
        <v>0</v>
      </c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15"/>
    </row>
    <row r="499" spans="2:55" ht="12" customHeight="1" hidden="1" outlineLevel="1">
      <c r="B499" s="2"/>
      <c r="C499" s="96"/>
      <c r="D499" s="96"/>
      <c r="E499" s="96"/>
      <c r="F499" s="60"/>
      <c r="G499" s="60"/>
      <c r="H499" s="60"/>
      <c r="I499" s="60"/>
      <c r="J499" s="60"/>
      <c r="K499" s="60"/>
      <c r="L499" s="60"/>
      <c r="M499" s="60"/>
      <c r="N499" s="60">
        <f>SUM(F499:M499)</f>
        <v>0</v>
      </c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15"/>
    </row>
    <row r="500" spans="2:55" ht="12" customHeight="1" hidden="1" outlineLevel="1">
      <c r="B500" s="2"/>
      <c r="C500" s="96"/>
      <c r="D500" s="96"/>
      <c r="E500" s="96"/>
      <c r="F500" s="60"/>
      <c r="G500" s="60"/>
      <c r="H500" s="60"/>
      <c r="I500" s="60"/>
      <c r="J500" s="60"/>
      <c r="K500" s="60"/>
      <c r="L500" s="60"/>
      <c r="M500" s="60"/>
      <c r="N500" s="60">
        <f>SUM(F500:M500)</f>
        <v>0</v>
      </c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15"/>
    </row>
    <row r="501" spans="2:55" ht="32.25" customHeight="1" hidden="1" outlineLevel="1">
      <c r="B501" s="2"/>
      <c r="C501" s="96" t="s">
        <v>105</v>
      </c>
      <c r="D501" s="96"/>
      <c r="E501" s="96"/>
      <c r="F501" s="60">
        <f>SUM(F498:G500)</f>
        <v>0</v>
      </c>
      <c r="G501" s="60"/>
      <c r="H501" s="60">
        <f>SUM(H498:I500)</f>
        <v>0</v>
      </c>
      <c r="I501" s="60"/>
      <c r="J501" s="60">
        <f>SUM(J498:K500)</f>
        <v>0</v>
      </c>
      <c r="K501" s="60"/>
      <c r="L501" s="60">
        <f>SUM(L498:M500)</f>
        <v>0</v>
      </c>
      <c r="M501" s="60"/>
      <c r="N501" s="60">
        <f>SUM(N498:P500)</f>
        <v>0</v>
      </c>
      <c r="O501" s="60"/>
      <c r="P501" s="60"/>
      <c r="Q501" s="60">
        <f>SUM(Q498:S500)</f>
        <v>0</v>
      </c>
      <c r="R501" s="60"/>
      <c r="S501" s="60"/>
      <c r="T501" s="60">
        <f>SUM(T498:V500)</f>
        <v>0</v>
      </c>
      <c r="U501" s="60"/>
      <c r="V501" s="60"/>
      <c r="W501" s="60">
        <f>SUM(W498:Y500)</f>
        <v>0</v>
      </c>
      <c r="X501" s="60"/>
      <c r="Y501" s="60"/>
      <c r="Z501" s="60">
        <f>SUM(Z498:AB500)</f>
        <v>0</v>
      </c>
      <c r="AA501" s="60"/>
      <c r="AB501" s="60"/>
      <c r="AC501" s="60">
        <f>SUM(AC498:AE500)</f>
        <v>0</v>
      </c>
      <c r="AD501" s="60"/>
      <c r="AE501" s="60"/>
      <c r="AF501" s="60">
        <f>SUM(AF498:AH500)</f>
        <v>0</v>
      </c>
      <c r="AG501" s="60"/>
      <c r="AH501" s="60"/>
      <c r="AI501" s="60">
        <f>SUM(AI498:AK500)</f>
        <v>0</v>
      </c>
      <c r="AJ501" s="60"/>
      <c r="AK501" s="60"/>
      <c r="AL501" s="60">
        <f>SUM(AL498:AP500)</f>
        <v>0</v>
      </c>
      <c r="AM501" s="60"/>
      <c r="AN501" s="60"/>
      <c r="AO501" s="60"/>
      <c r="AP501" s="60"/>
      <c r="AQ501" s="60">
        <f>SUM(AQ498:AS500)</f>
        <v>0</v>
      </c>
      <c r="AR501" s="60"/>
      <c r="AS501" s="60"/>
      <c r="AT501" s="60">
        <f>SUM(AT498:AV500)</f>
        <v>0</v>
      </c>
      <c r="AU501" s="60"/>
      <c r="AV501" s="60"/>
      <c r="AW501" s="60">
        <f>SUM(AW498:AY500)</f>
        <v>0</v>
      </c>
      <c r="AX501" s="60"/>
      <c r="AY501" s="60"/>
      <c r="AZ501" s="60">
        <f>SUM(AZ498:BB500)</f>
        <v>0</v>
      </c>
      <c r="BA501" s="60"/>
      <c r="BB501" s="60"/>
      <c r="BC501" s="15"/>
    </row>
    <row r="502" spans="2:55" ht="12" customHeight="1" hidden="1" outlineLevel="1">
      <c r="B502" s="2"/>
      <c r="C502" s="96"/>
      <c r="D502" s="96"/>
      <c r="E502" s="96"/>
      <c r="F502" s="60"/>
      <c r="G502" s="60"/>
      <c r="H502" s="60"/>
      <c r="I502" s="60"/>
      <c r="J502" s="60"/>
      <c r="K502" s="60"/>
      <c r="L502" s="60"/>
      <c r="M502" s="60"/>
      <c r="N502" s="60">
        <f>SUM(F502:M502)</f>
        <v>0</v>
      </c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15"/>
    </row>
    <row r="503" spans="2:55" ht="12" customHeight="1" hidden="1" outlineLevel="1">
      <c r="B503" s="2"/>
      <c r="C503" s="96"/>
      <c r="D503" s="96"/>
      <c r="E503" s="96"/>
      <c r="F503" s="60"/>
      <c r="G503" s="60"/>
      <c r="H503" s="60"/>
      <c r="I503" s="60"/>
      <c r="J503" s="60"/>
      <c r="K503" s="60"/>
      <c r="L503" s="60"/>
      <c r="M503" s="60"/>
      <c r="N503" s="60">
        <f>SUM(F503:M503)</f>
        <v>0</v>
      </c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15"/>
    </row>
    <row r="504" spans="2:55" ht="12" customHeight="1" hidden="1" outlineLevel="1">
      <c r="B504" s="2"/>
      <c r="C504" s="96"/>
      <c r="D504" s="96"/>
      <c r="E504" s="96"/>
      <c r="F504" s="60"/>
      <c r="G504" s="60"/>
      <c r="H504" s="60"/>
      <c r="I504" s="60"/>
      <c r="J504" s="60"/>
      <c r="K504" s="60"/>
      <c r="L504" s="60"/>
      <c r="M504" s="60"/>
      <c r="N504" s="60">
        <f>SUM(F504:M504)</f>
        <v>0</v>
      </c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15"/>
    </row>
    <row r="505" spans="2:55" ht="32.25" customHeight="1" hidden="1" outlineLevel="1">
      <c r="B505" s="2"/>
      <c r="C505" s="96" t="s">
        <v>105</v>
      </c>
      <c r="D505" s="96"/>
      <c r="E505" s="96"/>
      <c r="F505" s="60">
        <f>SUM(F502:G504)</f>
        <v>0</v>
      </c>
      <c r="G505" s="60"/>
      <c r="H505" s="60">
        <f>SUM(H502:I504)</f>
        <v>0</v>
      </c>
      <c r="I505" s="60"/>
      <c r="J505" s="60">
        <f>SUM(J502:K504)</f>
        <v>0</v>
      </c>
      <c r="K505" s="60"/>
      <c r="L505" s="60">
        <f>SUM(L502:M504)</f>
        <v>0</v>
      </c>
      <c r="M505" s="60"/>
      <c r="N505" s="60">
        <f>SUM(N502:P504)</f>
        <v>0</v>
      </c>
      <c r="O505" s="60"/>
      <c r="P505" s="60"/>
      <c r="Q505" s="60">
        <f>SUM(Q502:S504)</f>
        <v>0</v>
      </c>
      <c r="R505" s="60"/>
      <c r="S505" s="60"/>
      <c r="T505" s="60">
        <f>SUM(T502:V504)</f>
        <v>0</v>
      </c>
      <c r="U505" s="60"/>
      <c r="V505" s="60"/>
      <c r="W505" s="60">
        <f>SUM(W502:Y504)</f>
        <v>0</v>
      </c>
      <c r="X505" s="60"/>
      <c r="Y505" s="60"/>
      <c r="Z505" s="60">
        <f>SUM(Z502:AB504)</f>
        <v>0</v>
      </c>
      <c r="AA505" s="60"/>
      <c r="AB505" s="60"/>
      <c r="AC505" s="60">
        <f>SUM(AC502:AE504)</f>
        <v>0</v>
      </c>
      <c r="AD505" s="60"/>
      <c r="AE505" s="60"/>
      <c r="AF505" s="60">
        <f>SUM(AF502:AH504)</f>
        <v>0</v>
      </c>
      <c r="AG505" s="60"/>
      <c r="AH505" s="60"/>
      <c r="AI505" s="60">
        <f>SUM(AI502:AK504)</f>
        <v>0</v>
      </c>
      <c r="AJ505" s="60"/>
      <c r="AK505" s="60"/>
      <c r="AL505" s="60">
        <f>SUM(AL502:AP504)</f>
        <v>0</v>
      </c>
      <c r="AM505" s="60"/>
      <c r="AN505" s="60"/>
      <c r="AO505" s="60"/>
      <c r="AP505" s="60"/>
      <c r="AQ505" s="60">
        <f>SUM(AQ502:AS504)</f>
        <v>0</v>
      </c>
      <c r="AR505" s="60"/>
      <c r="AS505" s="60"/>
      <c r="AT505" s="60">
        <f>SUM(AT502:AV504)</f>
        <v>0</v>
      </c>
      <c r="AU505" s="60"/>
      <c r="AV505" s="60"/>
      <c r="AW505" s="60">
        <f>SUM(AW502:AY504)</f>
        <v>0</v>
      </c>
      <c r="AX505" s="60"/>
      <c r="AY505" s="60"/>
      <c r="AZ505" s="60">
        <f>SUM(AZ502:BB504)</f>
        <v>0</v>
      </c>
      <c r="BA505" s="60"/>
      <c r="BB505" s="60"/>
      <c r="BC505" s="15"/>
    </row>
    <row r="506" spans="2:55" ht="12" customHeight="1" hidden="1" outlineLevel="1">
      <c r="B506" s="2"/>
      <c r="C506" s="96"/>
      <c r="D506" s="96"/>
      <c r="E506" s="96"/>
      <c r="F506" s="60"/>
      <c r="G506" s="60"/>
      <c r="H506" s="60"/>
      <c r="I506" s="60"/>
      <c r="J506" s="60"/>
      <c r="K506" s="60"/>
      <c r="L506" s="60"/>
      <c r="M506" s="60"/>
      <c r="N506" s="60">
        <f>SUM(F506:M506)</f>
        <v>0</v>
      </c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15"/>
    </row>
    <row r="507" spans="2:55" ht="12" customHeight="1" hidden="1" outlineLevel="1">
      <c r="B507" s="2"/>
      <c r="C507" s="96"/>
      <c r="D507" s="96"/>
      <c r="E507" s="96"/>
      <c r="F507" s="60"/>
      <c r="G507" s="60"/>
      <c r="H507" s="60"/>
      <c r="I507" s="60"/>
      <c r="J507" s="60"/>
      <c r="K507" s="60"/>
      <c r="L507" s="60"/>
      <c r="M507" s="60"/>
      <c r="N507" s="60">
        <f>SUM(F507:M507)</f>
        <v>0</v>
      </c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15"/>
    </row>
    <row r="508" spans="2:55" ht="12" customHeight="1" hidden="1" outlineLevel="1">
      <c r="B508" s="2"/>
      <c r="C508" s="96"/>
      <c r="D508" s="96"/>
      <c r="E508" s="96"/>
      <c r="F508" s="60"/>
      <c r="G508" s="60"/>
      <c r="H508" s="60"/>
      <c r="I508" s="60"/>
      <c r="J508" s="60"/>
      <c r="K508" s="60"/>
      <c r="L508" s="60"/>
      <c r="M508" s="60"/>
      <c r="N508" s="60">
        <f>SUM(F508:M508)</f>
        <v>0</v>
      </c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15"/>
    </row>
    <row r="509" spans="2:55" ht="32.25" customHeight="1" hidden="1" outlineLevel="1">
      <c r="B509" s="2"/>
      <c r="C509" s="96" t="s">
        <v>105</v>
      </c>
      <c r="D509" s="96"/>
      <c r="E509" s="96"/>
      <c r="F509" s="60">
        <f>SUM(F506:G508)</f>
        <v>0</v>
      </c>
      <c r="G509" s="60"/>
      <c r="H509" s="60">
        <f>SUM(H506:I508)</f>
        <v>0</v>
      </c>
      <c r="I509" s="60"/>
      <c r="J509" s="60">
        <f>SUM(J506:K508)</f>
        <v>0</v>
      </c>
      <c r="K509" s="60"/>
      <c r="L509" s="60">
        <f>SUM(L506:M508)</f>
        <v>0</v>
      </c>
      <c r="M509" s="60"/>
      <c r="N509" s="60">
        <f>SUM(N506:P508)</f>
        <v>0</v>
      </c>
      <c r="O509" s="60"/>
      <c r="P509" s="60"/>
      <c r="Q509" s="60">
        <f>SUM(Q506:S508)</f>
        <v>0</v>
      </c>
      <c r="R509" s="60"/>
      <c r="S509" s="60"/>
      <c r="T509" s="60">
        <f>SUM(T506:V508)</f>
        <v>0</v>
      </c>
      <c r="U509" s="60"/>
      <c r="V509" s="60"/>
      <c r="W509" s="60">
        <f>SUM(W506:Y508)</f>
        <v>0</v>
      </c>
      <c r="X509" s="60"/>
      <c r="Y509" s="60"/>
      <c r="Z509" s="60">
        <f>SUM(Z506:AB508)</f>
        <v>0</v>
      </c>
      <c r="AA509" s="60"/>
      <c r="AB509" s="60"/>
      <c r="AC509" s="60">
        <f>SUM(AC506:AE508)</f>
        <v>0</v>
      </c>
      <c r="AD509" s="60"/>
      <c r="AE509" s="60"/>
      <c r="AF509" s="60">
        <f>SUM(AF506:AH508)</f>
        <v>0</v>
      </c>
      <c r="AG509" s="60"/>
      <c r="AH509" s="60"/>
      <c r="AI509" s="60">
        <f>SUM(AI506:AK508)</f>
        <v>0</v>
      </c>
      <c r="AJ509" s="60"/>
      <c r="AK509" s="60"/>
      <c r="AL509" s="60">
        <f>SUM(AL506:AP508)</f>
        <v>0</v>
      </c>
      <c r="AM509" s="60"/>
      <c r="AN509" s="60"/>
      <c r="AO509" s="60"/>
      <c r="AP509" s="60"/>
      <c r="AQ509" s="60">
        <f>SUM(AQ506:AS508)</f>
        <v>0</v>
      </c>
      <c r="AR509" s="60"/>
      <c r="AS509" s="60"/>
      <c r="AT509" s="60">
        <f>SUM(AT506:AV508)</f>
        <v>0</v>
      </c>
      <c r="AU509" s="60"/>
      <c r="AV509" s="60"/>
      <c r="AW509" s="60">
        <f>SUM(AW506:AY508)</f>
        <v>0</v>
      </c>
      <c r="AX509" s="60"/>
      <c r="AY509" s="60"/>
      <c r="AZ509" s="60">
        <f>SUM(AZ506:BB508)</f>
        <v>0</v>
      </c>
      <c r="BA509" s="60"/>
      <c r="BB509" s="60"/>
      <c r="BC509" s="15"/>
    </row>
    <row r="510" spans="2:55" ht="32.25" customHeight="1" hidden="1" outlineLevel="1">
      <c r="B510" s="2"/>
      <c r="C510" s="97" t="s">
        <v>106</v>
      </c>
      <c r="D510" s="97"/>
      <c r="E510" s="97"/>
      <c r="F510" s="61">
        <f>SUM(F497+F501+F505+F509)</f>
        <v>0</v>
      </c>
      <c r="G510" s="61"/>
      <c r="H510" s="61">
        <f>SUM(H497+H501+H505+H509)</f>
        <v>0</v>
      </c>
      <c r="I510" s="61"/>
      <c r="J510" s="61">
        <f>SUM(J497+J501+J505+J509)</f>
        <v>0</v>
      </c>
      <c r="K510" s="61"/>
      <c r="L510" s="61">
        <f>SUM(L497+L501+L505+L509)</f>
        <v>0</v>
      </c>
      <c r="M510" s="61"/>
      <c r="N510" s="61">
        <f>SUM(N497+N501+N505+N509)</f>
        <v>0</v>
      </c>
      <c r="O510" s="61"/>
      <c r="P510" s="61"/>
      <c r="Q510" s="61">
        <f>SUM(Q497+Q501+Q505+Q509)</f>
        <v>0</v>
      </c>
      <c r="R510" s="61"/>
      <c r="S510" s="61"/>
      <c r="T510" s="61">
        <f>SUM(T497+T501+T505+T509)</f>
        <v>0</v>
      </c>
      <c r="U510" s="61"/>
      <c r="V510" s="61"/>
      <c r="W510" s="61">
        <f>SUM(W497+W501+W505+W509)</f>
        <v>0</v>
      </c>
      <c r="X510" s="61"/>
      <c r="Y510" s="61"/>
      <c r="Z510" s="61">
        <f>SUM(Z497+Z501+Z505+Z509)</f>
        <v>0</v>
      </c>
      <c r="AA510" s="61"/>
      <c r="AB510" s="61"/>
      <c r="AC510" s="61">
        <f>SUM(AC497+AC501+AC505+AC509)</f>
        <v>0</v>
      </c>
      <c r="AD510" s="61"/>
      <c r="AE510" s="61"/>
      <c r="AF510" s="61">
        <f>SUM(AF497+AF501+AF505+AF509)</f>
        <v>0</v>
      </c>
      <c r="AG510" s="61"/>
      <c r="AH510" s="61"/>
      <c r="AI510" s="61">
        <f>SUM(AI497+AI501+AI505+AI509)</f>
        <v>0</v>
      </c>
      <c r="AJ510" s="61"/>
      <c r="AK510" s="61"/>
      <c r="AL510" s="61">
        <f>SUM(AL497+AL501+AL505+AL509)</f>
        <v>0</v>
      </c>
      <c r="AM510" s="61"/>
      <c r="AN510" s="61"/>
      <c r="AO510" s="61"/>
      <c r="AP510" s="61"/>
      <c r="AQ510" s="61">
        <f>SUM(AQ497+AQ501+AQ505+AQ509)</f>
        <v>0</v>
      </c>
      <c r="AR510" s="61"/>
      <c r="AS510" s="61"/>
      <c r="AT510" s="61">
        <f>SUM(AT497+AT501+AT505+AT509)</f>
        <v>0</v>
      </c>
      <c r="AU510" s="61"/>
      <c r="AV510" s="61"/>
      <c r="AW510" s="61">
        <f>SUM(AW497+AW501+AW505+AW509)</f>
        <v>0</v>
      </c>
      <c r="AX510" s="61"/>
      <c r="AY510" s="61"/>
      <c r="AZ510" s="61">
        <f>SUM(AZ497+AZ501+AZ505+AZ509)</f>
        <v>0</v>
      </c>
      <c r="BA510" s="61"/>
      <c r="BB510" s="61"/>
      <c r="BC510" s="15"/>
    </row>
    <row r="511" spans="2:55" ht="5.25" customHeight="1" hidden="1" outlineLevel="1">
      <c r="B511" s="2"/>
      <c r="C511" s="23"/>
      <c r="D511" s="23"/>
      <c r="E511" s="23"/>
      <c r="F511" s="23"/>
      <c r="G511" s="23"/>
      <c r="H511" s="23"/>
      <c r="I511" s="23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15"/>
    </row>
    <row r="512" spans="2:55" ht="12" customHeight="1" hidden="1" outlineLevel="1">
      <c r="B512" s="2"/>
      <c r="C512" s="98" t="s">
        <v>150</v>
      </c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15"/>
    </row>
    <row r="513" spans="2:55" ht="12" customHeight="1" hidden="1" outlineLevel="1">
      <c r="B513" s="2"/>
      <c r="C513" s="98" t="s">
        <v>151</v>
      </c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15"/>
    </row>
    <row r="514" spans="2:55" ht="12" customHeight="1" collapsed="1">
      <c r="B514" s="2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15"/>
    </row>
    <row r="515" spans="2:55" ht="9.75" customHeight="1" hidden="1" outlineLevel="1">
      <c r="B515" s="2"/>
      <c r="C515" s="62" t="s">
        <v>88</v>
      </c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15"/>
    </row>
    <row r="516" spans="2:55" ht="12" customHeight="1" hidden="1" outlineLevel="1">
      <c r="B516" s="2"/>
      <c r="C516" s="62" t="s">
        <v>139</v>
      </c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15"/>
    </row>
    <row r="517" spans="2:55" ht="6" customHeight="1" hidden="1" outlineLevel="1">
      <c r="B517" s="2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15"/>
    </row>
    <row r="518" spans="2:55" ht="12" customHeight="1" hidden="1" outlineLevel="1">
      <c r="B518" s="2"/>
      <c r="C518" s="63" t="s">
        <v>137</v>
      </c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15"/>
    </row>
    <row r="519" spans="2:55" ht="12" customHeight="1" hidden="1" outlineLevel="1">
      <c r="B519" s="2"/>
      <c r="C519" s="9" t="s">
        <v>136</v>
      </c>
      <c r="D519" s="9"/>
      <c r="E519" s="53"/>
      <c r="F519" s="53"/>
      <c r="G519" s="53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  <c r="BC519" s="15"/>
    </row>
    <row r="520" spans="2:55" ht="9" customHeight="1" hidden="1" outlineLevel="1">
      <c r="B520" s="2"/>
      <c r="C520" s="9"/>
      <c r="D520" s="9"/>
      <c r="E520" s="53"/>
      <c r="F520" s="53"/>
      <c r="G520" s="53"/>
      <c r="H520" s="56" t="s">
        <v>135</v>
      </c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15"/>
    </row>
    <row r="521" spans="2:55" ht="12" customHeight="1" hidden="1" outlineLevel="1">
      <c r="B521" s="2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15"/>
    </row>
    <row r="522" spans="2:55" ht="7.5" customHeight="1" hidden="1" outlineLevel="1">
      <c r="B522" s="2"/>
      <c r="C522" s="56" t="s">
        <v>89</v>
      </c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15"/>
    </row>
    <row r="523" spans="2:55" ht="12" customHeight="1" hidden="1" outlineLevel="1">
      <c r="B523" s="2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15"/>
    </row>
    <row r="524" spans="2:55" ht="9" customHeight="1" hidden="1" outlineLevel="1">
      <c r="B524" s="2"/>
      <c r="C524" s="56" t="s">
        <v>90</v>
      </c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15"/>
    </row>
    <row r="525" spans="2:55" ht="9" customHeight="1" hidden="1" outlineLevel="1">
      <c r="B525" s="2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86" t="s">
        <v>42</v>
      </c>
      <c r="BA525" s="86"/>
      <c r="BB525" s="86"/>
      <c r="BC525" s="15"/>
    </row>
    <row r="526" spans="2:55" ht="9.75" customHeight="1" hidden="1" outlineLevel="1">
      <c r="B526" s="2"/>
      <c r="C526" s="55" t="s">
        <v>81</v>
      </c>
      <c r="D526" s="55"/>
      <c r="E526" s="55"/>
      <c r="F526" s="55" t="s">
        <v>91</v>
      </c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 t="s">
        <v>93</v>
      </c>
      <c r="R526" s="55"/>
      <c r="S526" s="55"/>
      <c r="T526" s="55" t="s">
        <v>94</v>
      </c>
      <c r="U526" s="55"/>
      <c r="V526" s="55"/>
      <c r="W526" s="55"/>
      <c r="X526" s="55"/>
      <c r="Y526" s="55"/>
      <c r="Z526" s="55" t="s">
        <v>97</v>
      </c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15"/>
    </row>
    <row r="527" spans="2:55" ht="9.75" customHeight="1" hidden="1" outlineLevel="1">
      <c r="B527" s="2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 t="s">
        <v>47</v>
      </c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 t="s">
        <v>104</v>
      </c>
      <c r="AU527" s="55"/>
      <c r="AV527" s="55"/>
      <c r="AW527" s="55" t="s">
        <v>103</v>
      </c>
      <c r="AX527" s="55"/>
      <c r="AY527" s="55"/>
      <c r="AZ527" s="55" t="s">
        <v>102</v>
      </c>
      <c r="BA527" s="55"/>
      <c r="BB527" s="55"/>
      <c r="BC527" s="15"/>
    </row>
    <row r="528" spans="2:55" ht="11.25" customHeight="1" hidden="1" outlineLevel="1">
      <c r="B528" s="2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 t="s">
        <v>98</v>
      </c>
      <c r="AA528" s="55"/>
      <c r="AB528" s="55"/>
      <c r="AC528" s="55" t="s">
        <v>99</v>
      </c>
      <c r="AD528" s="55"/>
      <c r="AE528" s="55"/>
      <c r="AF528" s="55" t="s">
        <v>100</v>
      </c>
      <c r="AG528" s="55"/>
      <c r="AH528" s="55"/>
      <c r="AI528" s="55" t="s">
        <v>101</v>
      </c>
      <c r="AJ528" s="55"/>
      <c r="AK528" s="55"/>
      <c r="AL528" s="55" t="s">
        <v>149</v>
      </c>
      <c r="AM528" s="55"/>
      <c r="AN528" s="55"/>
      <c r="AO528" s="55"/>
      <c r="AP528" s="55"/>
      <c r="AQ528" s="55" t="s">
        <v>123</v>
      </c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15"/>
    </row>
    <row r="529" spans="2:55" ht="12" customHeight="1" hidden="1" outlineLevel="1">
      <c r="B529" s="2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 t="s">
        <v>92</v>
      </c>
      <c r="O529" s="55"/>
      <c r="P529" s="55"/>
      <c r="Q529" s="55"/>
      <c r="R529" s="55"/>
      <c r="S529" s="55"/>
      <c r="T529" s="55" t="s">
        <v>95</v>
      </c>
      <c r="U529" s="55"/>
      <c r="V529" s="55"/>
      <c r="W529" s="55" t="s">
        <v>96</v>
      </c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15"/>
    </row>
    <row r="530" spans="2:55" ht="12" customHeight="1" hidden="1" outlineLevel="1">
      <c r="B530" s="2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15"/>
    </row>
    <row r="531" spans="2:55" ht="12" customHeight="1" hidden="1" outlineLevel="1">
      <c r="B531" s="2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15"/>
    </row>
    <row r="532" spans="2:55" ht="12" customHeight="1" hidden="1" outlineLevel="1">
      <c r="B532" s="2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15"/>
    </row>
    <row r="533" spans="2:55" ht="12" customHeight="1" hidden="1" outlineLevel="1">
      <c r="B533" s="2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15"/>
    </row>
    <row r="534" spans="2:55" ht="9.75" customHeight="1" hidden="1" outlineLevel="1">
      <c r="B534" s="2"/>
      <c r="C534" s="58">
        <v>1</v>
      </c>
      <c r="D534" s="58"/>
      <c r="E534" s="58"/>
      <c r="F534" s="58">
        <v>2</v>
      </c>
      <c r="G534" s="58"/>
      <c r="H534" s="58">
        <v>3</v>
      </c>
      <c r="I534" s="58"/>
      <c r="J534" s="58">
        <v>4</v>
      </c>
      <c r="K534" s="58"/>
      <c r="L534" s="58">
        <v>5</v>
      </c>
      <c r="M534" s="58"/>
      <c r="N534" s="58">
        <v>6</v>
      </c>
      <c r="O534" s="58"/>
      <c r="P534" s="58"/>
      <c r="Q534" s="58">
        <v>7</v>
      </c>
      <c r="R534" s="58"/>
      <c r="S534" s="58"/>
      <c r="T534" s="58">
        <v>8</v>
      </c>
      <c r="U534" s="58"/>
      <c r="V534" s="58"/>
      <c r="W534" s="58">
        <v>9</v>
      </c>
      <c r="X534" s="58"/>
      <c r="Y534" s="58"/>
      <c r="Z534" s="58">
        <v>10</v>
      </c>
      <c r="AA534" s="58"/>
      <c r="AB534" s="58"/>
      <c r="AC534" s="58">
        <v>11</v>
      </c>
      <c r="AD534" s="58"/>
      <c r="AE534" s="58"/>
      <c r="AF534" s="58">
        <v>12</v>
      </c>
      <c r="AG534" s="58"/>
      <c r="AH534" s="58"/>
      <c r="AI534" s="58">
        <v>13</v>
      </c>
      <c r="AJ534" s="58"/>
      <c r="AK534" s="58"/>
      <c r="AL534" s="58">
        <v>14</v>
      </c>
      <c r="AM534" s="58"/>
      <c r="AN534" s="58"/>
      <c r="AO534" s="58"/>
      <c r="AP534" s="58"/>
      <c r="AQ534" s="58">
        <v>15</v>
      </c>
      <c r="AR534" s="58"/>
      <c r="AS534" s="58"/>
      <c r="AT534" s="58">
        <v>16</v>
      </c>
      <c r="AU534" s="58"/>
      <c r="AV534" s="58"/>
      <c r="AW534" s="58">
        <v>17</v>
      </c>
      <c r="AX534" s="58"/>
      <c r="AY534" s="58"/>
      <c r="AZ534" s="58">
        <v>18</v>
      </c>
      <c r="BA534" s="58"/>
      <c r="BB534" s="58"/>
      <c r="BC534" s="15"/>
    </row>
    <row r="535" spans="2:55" ht="12" customHeight="1" hidden="1" outlineLevel="1">
      <c r="B535" s="2"/>
      <c r="C535" s="79"/>
      <c r="D535" s="79"/>
      <c r="E535" s="79"/>
      <c r="F535" s="65"/>
      <c r="G535" s="65"/>
      <c r="H535" s="65"/>
      <c r="I535" s="65"/>
      <c r="J535" s="65"/>
      <c r="K535" s="65"/>
      <c r="L535" s="65"/>
      <c r="M535" s="65"/>
      <c r="N535" s="65">
        <f>SUM(F535:M535)</f>
        <v>0</v>
      </c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15"/>
    </row>
    <row r="536" spans="2:55" ht="12" customHeight="1" hidden="1" outlineLevel="1">
      <c r="B536" s="2"/>
      <c r="C536" s="59"/>
      <c r="D536" s="59"/>
      <c r="E536" s="59"/>
      <c r="F536" s="60"/>
      <c r="G536" s="60"/>
      <c r="H536" s="60"/>
      <c r="I536" s="60"/>
      <c r="J536" s="60"/>
      <c r="K536" s="60"/>
      <c r="L536" s="60"/>
      <c r="M536" s="60"/>
      <c r="N536" s="60">
        <f>SUM(F536:M536)</f>
        <v>0</v>
      </c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15"/>
    </row>
    <row r="537" spans="2:55" ht="12" customHeight="1" hidden="1" outlineLevel="1">
      <c r="B537" s="2"/>
      <c r="C537" s="59"/>
      <c r="D537" s="59"/>
      <c r="E537" s="59"/>
      <c r="F537" s="60"/>
      <c r="G537" s="60"/>
      <c r="H537" s="60"/>
      <c r="I537" s="60"/>
      <c r="J537" s="60"/>
      <c r="K537" s="60"/>
      <c r="L537" s="60"/>
      <c r="M537" s="60"/>
      <c r="N537" s="60">
        <f>SUM(F537:M537)</f>
        <v>0</v>
      </c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15"/>
    </row>
    <row r="538" spans="2:55" ht="32.25" customHeight="1" hidden="1" outlineLevel="1">
      <c r="B538" s="2"/>
      <c r="C538" s="96" t="s">
        <v>105</v>
      </c>
      <c r="D538" s="96"/>
      <c r="E538" s="96"/>
      <c r="F538" s="60">
        <f>SUM(F535:G537)</f>
        <v>0</v>
      </c>
      <c r="G538" s="60"/>
      <c r="H538" s="60">
        <f>SUM(H535:I537)</f>
        <v>0</v>
      </c>
      <c r="I538" s="60"/>
      <c r="J538" s="60">
        <f>SUM(J535:K537)</f>
        <v>0</v>
      </c>
      <c r="K538" s="60"/>
      <c r="L538" s="60">
        <f>SUM(L535:M537)</f>
        <v>0</v>
      </c>
      <c r="M538" s="60"/>
      <c r="N538" s="60">
        <f>SUM(N535:P537)</f>
        <v>0</v>
      </c>
      <c r="O538" s="60"/>
      <c r="P538" s="60"/>
      <c r="Q538" s="60">
        <f>SUM(Q535:S537)</f>
        <v>0</v>
      </c>
      <c r="R538" s="60"/>
      <c r="S538" s="60"/>
      <c r="T538" s="60">
        <f>SUM(T535:V537)</f>
        <v>0</v>
      </c>
      <c r="U538" s="60"/>
      <c r="V538" s="60"/>
      <c r="W538" s="60">
        <f>SUM(W535:Y537)</f>
        <v>0</v>
      </c>
      <c r="X538" s="60"/>
      <c r="Y538" s="60"/>
      <c r="Z538" s="60">
        <f>SUM(Z535:AB537)</f>
        <v>0</v>
      </c>
      <c r="AA538" s="60"/>
      <c r="AB538" s="60"/>
      <c r="AC538" s="60">
        <f>SUM(AC535:AE537)</f>
        <v>0</v>
      </c>
      <c r="AD538" s="60"/>
      <c r="AE538" s="60"/>
      <c r="AF538" s="60">
        <f>SUM(AF535:AH537)</f>
        <v>0</v>
      </c>
      <c r="AG538" s="60"/>
      <c r="AH538" s="60"/>
      <c r="AI538" s="60">
        <f>SUM(AI535:AK537)</f>
        <v>0</v>
      </c>
      <c r="AJ538" s="60"/>
      <c r="AK538" s="60"/>
      <c r="AL538" s="60">
        <f>SUM(AL535:AP537)</f>
        <v>0</v>
      </c>
      <c r="AM538" s="60"/>
      <c r="AN538" s="60"/>
      <c r="AO538" s="60"/>
      <c r="AP538" s="60"/>
      <c r="AQ538" s="60">
        <f>SUM(AQ535:AS537)</f>
        <v>0</v>
      </c>
      <c r="AR538" s="60"/>
      <c r="AS538" s="60"/>
      <c r="AT538" s="60">
        <f>SUM(AT535:AV537)</f>
        <v>0</v>
      </c>
      <c r="AU538" s="60"/>
      <c r="AV538" s="60"/>
      <c r="AW538" s="60">
        <f>SUM(AW535:AY537)</f>
        <v>0</v>
      </c>
      <c r="AX538" s="60"/>
      <c r="AY538" s="60"/>
      <c r="AZ538" s="60">
        <f>SUM(AZ535:BB537)</f>
        <v>0</v>
      </c>
      <c r="BA538" s="60"/>
      <c r="BB538" s="60"/>
      <c r="BC538" s="15"/>
    </row>
    <row r="539" spans="2:55" ht="12" customHeight="1" hidden="1" outlineLevel="1">
      <c r="B539" s="2"/>
      <c r="C539" s="96"/>
      <c r="D539" s="96"/>
      <c r="E539" s="96"/>
      <c r="F539" s="60"/>
      <c r="G539" s="60"/>
      <c r="H539" s="60"/>
      <c r="I539" s="60"/>
      <c r="J539" s="60"/>
      <c r="K539" s="60"/>
      <c r="L539" s="60"/>
      <c r="M539" s="60"/>
      <c r="N539" s="60">
        <f>SUM(F539:M539)</f>
        <v>0</v>
      </c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15"/>
    </row>
    <row r="540" spans="2:55" ht="12" customHeight="1" hidden="1" outlineLevel="1">
      <c r="B540" s="2"/>
      <c r="C540" s="96"/>
      <c r="D540" s="96"/>
      <c r="E540" s="96"/>
      <c r="F540" s="60"/>
      <c r="G540" s="60"/>
      <c r="H540" s="60"/>
      <c r="I540" s="60"/>
      <c r="J540" s="60"/>
      <c r="K540" s="60"/>
      <c r="L540" s="60"/>
      <c r="M540" s="60"/>
      <c r="N540" s="60">
        <f>SUM(F540:M540)</f>
        <v>0</v>
      </c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15"/>
    </row>
    <row r="541" spans="2:55" ht="12" customHeight="1" hidden="1" outlineLevel="1">
      <c r="B541" s="2"/>
      <c r="C541" s="96"/>
      <c r="D541" s="96"/>
      <c r="E541" s="96"/>
      <c r="F541" s="60"/>
      <c r="G541" s="60"/>
      <c r="H541" s="60"/>
      <c r="I541" s="60"/>
      <c r="J541" s="60"/>
      <c r="K541" s="60"/>
      <c r="L541" s="60"/>
      <c r="M541" s="60"/>
      <c r="N541" s="60">
        <f>SUM(F541:M541)</f>
        <v>0</v>
      </c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15"/>
    </row>
    <row r="542" spans="2:55" ht="32.25" customHeight="1" hidden="1" outlineLevel="1">
      <c r="B542" s="2"/>
      <c r="C542" s="96" t="s">
        <v>105</v>
      </c>
      <c r="D542" s="96"/>
      <c r="E542" s="96"/>
      <c r="F542" s="60">
        <f>SUM(F539:G541)</f>
        <v>0</v>
      </c>
      <c r="G542" s="60"/>
      <c r="H542" s="60">
        <f>SUM(H539:I541)</f>
        <v>0</v>
      </c>
      <c r="I542" s="60"/>
      <c r="J542" s="60">
        <f>SUM(J539:K541)</f>
        <v>0</v>
      </c>
      <c r="K542" s="60"/>
      <c r="L542" s="60">
        <f>SUM(L539:M541)</f>
        <v>0</v>
      </c>
      <c r="M542" s="60"/>
      <c r="N542" s="60">
        <f>SUM(N539:P541)</f>
        <v>0</v>
      </c>
      <c r="O542" s="60"/>
      <c r="P542" s="60"/>
      <c r="Q542" s="60">
        <f>SUM(Q539:S541)</f>
        <v>0</v>
      </c>
      <c r="R542" s="60"/>
      <c r="S542" s="60"/>
      <c r="T542" s="60">
        <f>SUM(T539:V541)</f>
        <v>0</v>
      </c>
      <c r="U542" s="60"/>
      <c r="V542" s="60"/>
      <c r="W542" s="60">
        <f>SUM(W539:Y541)</f>
        <v>0</v>
      </c>
      <c r="X542" s="60"/>
      <c r="Y542" s="60"/>
      <c r="Z542" s="60">
        <f>SUM(Z539:AB541)</f>
        <v>0</v>
      </c>
      <c r="AA542" s="60"/>
      <c r="AB542" s="60"/>
      <c r="AC542" s="60">
        <f>SUM(AC539:AE541)</f>
        <v>0</v>
      </c>
      <c r="AD542" s="60"/>
      <c r="AE542" s="60"/>
      <c r="AF542" s="60">
        <f>SUM(AF539:AH541)</f>
        <v>0</v>
      </c>
      <c r="AG542" s="60"/>
      <c r="AH542" s="60"/>
      <c r="AI542" s="60">
        <f>SUM(AI539:AK541)</f>
        <v>0</v>
      </c>
      <c r="AJ542" s="60"/>
      <c r="AK542" s="60"/>
      <c r="AL542" s="60">
        <f>SUM(AL539:AP541)</f>
        <v>0</v>
      </c>
      <c r="AM542" s="60"/>
      <c r="AN542" s="60"/>
      <c r="AO542" s="60"/>
      <c r="AP542" s="60"/>
      <c r="AQ542" s="60">
        <f>SUM(AQ539:AS541)</f>
        <v>0</v>
      </c>
      <c r="AR542" s="60"/>
      <c r="AS542" s="60"/>
      <c r="AT542" s="60">
        <f>SUM(AT539:AV541)</f>
        <v>0</v>
      </c>
      <c r="AU542" s="60"/>
      <c r="AV542" s="60"/>
      <c r="AW542" s="60">
        <f>SUM(AW539:AY541)</f>
        <v>0</v>
      </c>
      <c r="AX542" s="60"/>
      <c r="AY542" s="60"/>
      <c r="AZ542" s="60">
        <f>SUM(AZ539:BB541)</f>
        <v>0</v>
      </c>
      <c r="BA542" s="60"/>
      <c r="BB542" s="60"/>
      <c r="BC542" s="15"/>
    </row>
    <row r="543" spans="2:55" ht="12" customHeight="1" hidden="1" outlineLevel="1">
      <c r="B543" s="2"/>
      <c r="C543" s="96"/>
      <c r="D543" s="96"/>
      <c r="E543" s="96"/>
      <c r="F543" s="60"/>
      <c r="G543" s="60"/>
      <c r="H543" s="60"/>
      <c r="I543" s="60"/>
      <c r="J543" s="60"/>
      <c r="K543" s="60"/>
      <c r="L543" s="60"/>
      <c r="M543" s="60"/>
      <c r="N543" s="60">
        <f>SUM(F543:M543)</f>
        <v>0</v>
      </c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15"/>
    </row>
    <row r="544" spans="2:55" ht="12" customHeight="1" hidden="1" outlineLevel="1">
      <c r="B544" s="2"/>
      <c r="C544" s="96"/>
      <c r="D544" s="96"/>
      <c r="E544" s="96"/>
      <c r="F544" s="60"/>
      <c r="G544" s="60"/>
      <c r="H544" s="60"/>
      <c r="I544" s="60"/>
      <c r="J544" s="60"/>
      <c r="K544" s="60"/>
      <c r="L544" s="60"/>
      <c r="M544" s="60"/>
      <c r="N544" s="60">
        <f>SUM(F544:M544)</f>
        <v>0</v>
      </c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15"/>
    </row>
    <row r="545" spans="2:55" ht="12" customHeight="1" hidden="1" outlineLevel="1">
      <c r="B545" s="2"/>
      <c r="C545" s="96"/>
      <c r="D545" s="96"/>
      <c r="E545" s="96"/>
      <c r="F545" s="60"/>
      <c r="G545" s="60"/>
      <c r="H545" s="60"/>
      <c r="I545" s="60"/>
      <c r="J545" s="60"/>
      <c r="K545" s="60"/>
      <c r="L545" s="60"/>
      <c r="M545" s="60"/>
      <c r="N545" s="60">
        <f>SUM(F545:M545)</f>
        <v>0</v>
      </c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15"/>
    </row>
    <row r="546" spans="2:55" ht="32.25" customHeight="1" hidden="1" outlineLevel="1">
      <c r="B546" s="2"/>
      <c r="C546" s="96" t="s">
        <v>105</v>
      </c>
      <c r="D546" s="96"/>
      <c r="E546" s="96"/>
      <c r="F546" s="60">
        <f>SUM(F543:G545)</f>
        <v>0</v>
      </c>
      <c r="G546" s="60"/>
      <c r="H546" s="60">
        <f>SUM(H543:I545)</f>
        <v>0</v>
      </c>
      <c r="I546" s="60"/>
      <c r="J546" s="60">
        <f>SUM(J543:K545)</f>
        <v>0</v>
      </c>
      <c r="K546" s="60"/>
      <c r="L546" s="60">
        <f>SUM(L543:M545)</f>
        <v>0</v>
      </c>
      <c r="M546" s="60"/>
      <c r="N546" s="60">
        <f>SUM(N543:P545)</f>
        <v>0</v>
      </c>
      <c r="O546" s="60"/>
      <c r="P546" s="60"/>
      <c r="Q546" s="60">
        <f>SUM(Q543:S545)</f>
        <v>0</v>
      </c>
      <c r="R546" s="60"/>
      <c r="S546" s="60"/>
      <c r="T546" s="60">
        <f>SUM(T543:V545)</f>
        <v>0</v>
      </c>
      <c r="U546" s="60"/>
      <c r="V546" s="60"/>
      <c r="W546" s="60">
        <f>SUM(W543:Y545)</f>
        <v>0</v>
      </c>
      <c r="X546" s="60"/>
      <c r="Y546" s="60"/>
      <c r="Z546" s="60">
        <f>SUM(Z543:AB545)</f>
        <v>0</v>
      </c>
      <c r="AA546" s="60"/>
      <c r="AB546" s="60"/>
      <c r="AC546" s="60">
        <f>SUM(AC543:AE545)</f>
        <v>0</v>
      </c>
      <c r="AD546" s="60"/>
      <c r="AE546" s="60"/>
      <c r="AF546" s="60">
        <f>SUM(AF543:AH545)</f>
        <v>0</v>
      </c>
      <c r="AG546" s="60"/>
      <c r="AH546" s="60"/>
      <c r="AI546" s="60">
        <f>SUM(AI543:AK545)</f>
        <v>0</v>
      </c>
      <c r="AJ546" s="60"/>
      <c r="AK546" s="60"/>
      <c r="AL546" s="60">
        <f>SUM(AL543:AP545)</f>
        <v>0</v>
      </c>
      <c r="AM546" s="60"/>
      <c r="AN546" s="60"/>
      <c r="AO546" s="60"/>
      <c r="AP546" s="60"/>
      <c r="AQ546" s="60">
        <f>SUM(AQ543:AS545)</f>
        <v>0</v>
      </c>
      <c r="AR546" s="60"/>
      <c r="AS546" s="60"/>
      <c r="AT546" s="60">
        <f>SUM(AT543:AV545)</f>
        <v>0</v>
      </c>
      <c r="AU546" s="60"/>
      <c r="AV546" s="60"/>
      <c r="AW546" s="60">
        <f>SUM(AW543:AY545)</f>
        <v>0</v>
      </c>
      <c r="AX546" s="60"/>
      <c r="AY546" s="60"/>
      <c r="AZ546" s="60">
        <f>SUM(AZ543:BB545)</f>
        <v>0</v>
      </c>
      <c r="BA546" s="60"/>
      <c r="BB546" s="60"/>
      <c r="BC546" s="15"/>
    </row>
    <row r="547" spans="2:55" ht="12" customHeight="1" hidden="1" outlineLevel="1">
      <c r="B547" s="2"/>
      <c r="C547" s="96"/>
      <c r="D547" s="96"/>
      <c r="E547" s="96"/>
      <c r="F547" s="60"/>
      <c r="G547" s="60"/>
      <c r="H547" s="60"/>
      <c r="I547" s="60"/>
      <c r="J547" s="60"/>
      <c r="K547" s="60"/>
      <c r="L547" s="60"/>
      <c r="M547" s="60"/>
      <c r="N547" s="60">
        <f>SUM(F547:M547)</f>
        <v>0</v>
      </c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15"/>
    </row>
    <row r="548" spans="2:55" ht="12" customHeight="1" hidden="1" outlineLevel="1">
      <c r="B548" s="2"/>
      <c r="C548" s="96"/>
      <c r="D548" s="96"/>
      <c r="E548" s="96"/>
      <c r="F548" s="60"/>
      <c r="G548" s="60"/>
      <c r="H548" s="60"/>
      <c r="I548" s="60"/>
      <c r="J548" s="60"/>
      <c r="K548" s="60"/>
      <c r="L548" s="60"/>
      <c r="M548" s="60"/>
      <c r="N548" s="60">
        <f>SUM(F548:M548)</f>
        <v>0</v>
      </c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15"/>
    </row>
    <row r="549" spans="2:55" ht="12" customHeight="1" hidden="1" outlineLevel="1">
      <c r="B549" s="2"/>
      <c r="C549" s="96"/>
      <c r="D549" s="96"/>
      <c r="E549" s="96"/>
      <c r="F549" s="60"/>
      <c r="G549" s="60"/>
      <c r="H549" s="60"/>
      <c r="I549" s="60"/>
      <c r="J549" s="60"/>
      <c r="K549" s="60"/>
      <c r="L549" s="60"/>
      <c r="M549" s="60"/>
      <c r="N549" s="60">
        <f>SUM(F549:M549)</f>
        <v>0</v>
      </c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15"/>
    </row>
    <row r="550" spans="2:55" ht="32.25" customHeight="1" hidden="1" outlineLevel="1">
      <c r="B550" s="2"/>
      <c r="C550" s="96" t="s">
        <v>105</v>
      </c>
      <c r="D550" s="96"/>
      <c r="E550" s="96"/>
      <c r="F550" s="60">
        <f>SUM(F547:G549)</f>
        <v>0</v>
      </c>
      <c r="G550" s="60"/>
      <c r="H550" s="60">
        <f>SUM(H547:I549)</f>
        <v>0</v>
      </c>
      <c r="I550" s="60"/>
      <c r="J550" s="60">
        <f>SUM(J547:K549)</f>
        <v>0</v>
      </c>
      <c r="K550" s="60"/>
      <c r="L550" s="60">
        <f>SUM(L547:M549)</f>
        <v>0</v>
      </c>
      <c r="M550" s="60"/>
      <c r="N550" s="60">
        <f>SUM(N547:P549)</f>
        <v>0</v>
      </c>
      <c r="O550" s="60"/>
      <c r="P550" s="60"/>
      <c r="Q550" s="60">
        <f>SUM(Q547:S549)</f>
        <v>0</v>
      </c>
      <c r="R550" s="60"/>
      <c r="S550" s="60"/>
      <c r="T550" s="60">
        <f>SUM(T547:V549)</f>
        <v>0</v>
      </c>
      <c r="U550" s="60"/>
      <c r="V550" s="60"/>
      <c r="W550" s="60">
        <f>SUM(W547:Y549)</f>
        <v>0</v>
      </c>
      <c r="X550" s="60"/>
      <c r="Y550" s="60"/>
      <c r="Z550" s="60">
        <f>SUM(Z547:AB549)</f>
        <v>0</v>
      </c>
      <c r="AA550" s="60"/>
      <c r="AB550" s="60"/>
      <c r="AC550" s="60">
        <f>SUM(AC547:AE549)</f>
        <v>0</v>
      </c>
      <c r="AD550" s="60"/>
      <c r="AE550" s="60"/>
      <c r="AF550" s="60">
        <f>SUM(AF547:AH549)</f>
        <v>0</v>
      </c>
      <c r="AG550" s="60"/>
      <c r="AH550" s="60"/>
      <c r="AI550" s="60">
        <f>SUM(AI547:AK549)</f>
        <v>0</v>
      </c>
      <c r="AJ550" s="60"/>
      <c r="AK550" s="60"/>
      <c r="AL550" s="60">
        <f>SUM(AL547:AP549)</f>
        <v>0</v>
      </c>
      <c r="AM550" s="60"/>
      <c r="AN550" s="60"/>
      <c r="AO550" s="60"/>
      <c r="AP550" s="60"/>
      <c r="AQ550" s="60">
        <f>SUM(AQ547:AS549)</f>
        <v>0</v>
      </c>
      <c r="AR550" s="60"/>
      <c r="AS550" s="60"/>
      <c r="AT550" s="60">
        <f>SUM(AT547:AV549)</f>
        <v>0</v>
      </c>
      <c r="AU550" s="60"/>
      <c r="AV550" s="60"/>
      <c r="AW550" s="60">
        <f>SUM(AW547:AY549)</f>
        <v>0</v>
      </c>
      <c r="AX550" s="60"/>
      <c r="AY550" s="60"/>
      <c r="AZ550" s="60">
        <f>SUM(AZ547:BB549)</f>
        <v>0</v>
      </c>
      <c r="BA550" s="60"/>
      <c r="BB550" s="60"/>
      <c r="BC550" s="15"/>
    </row>
    <row r="551" spans="2:55" ht="32.25" customHeight="1" hidden="1" outlineLevel="1">
      <c r="B551" s="2"/>
      <c r="C551" s="97" t="s">
        <v>106</v>
      </c>
      <c r="D551" s="97"/>
      <c r="E551" s="97"/>
      <c r="F551" s="61">
        <f>SUM(F538+F542+F546+F550)</f>
        <v>0</v>
      </c>
      <c r="G551" s="61"/>
      <c r="H551" s="61">
        <f>SUM(H538+H542+H546+H550)</f>
        <v>0</v>
      </c>
      <c r="I551" s="61"/>
      <c r="J551" s="61">
        <f>SUM(J538+J542+J546+J550)</f>
        <v>0</v>
      </c>
      <c r="K551" s="61"/>
      <c r="L551" s="61">
        <f>SUM(L538+L542+L546+L550)</f>
        <v>0</v>
      </c>
      <c r="M551" s="61"/>
      <c r="N551" s="61">
        <f>SUM(N538+N542+N546+N550)</f>
        <v>0</v>
      </c>
      <c r="O551" s="61"/>
      <c r="P551" s="61"/>
      <c r="Q551" s="61">
        <f>SUM(Q538+Q542+Q546+Q550)</f>
        <v>0</v>
      </c>
      <c r="R551" s="61"/>
      <c r="S551" s="61"/>
      <c r="T551" s="61">
        <f>SUM(T538+T542+T546+T550)</f>
        <v>0</v>
      </c>
      <c r="U551" s="61"/>
      <c r="V551" s="61"/>
      <c r="W551" s="61">
        <f>SUM(W538+W542+W546+W550)</f>
        <v>0</v>
      </c>
      <c r="X551" s="61"/>
      <c r="Y551" s="61"/>
      <c r="Z551" s="61">
        <f>SUM(Z538+Z542+Z546+Z550)</f>
        <v>0</v>
      </c>
      <c r="AA551" s="61"/>
      <c r="AB551" s="61"/>
      <c r="AC551" s="61">
        <f>SUM(AC538+AC542+AC546+AC550)</f>
        <v>0</v>
      </c>
      <c r="AD551" s="61"/>
      <c r="AE551" s="61"/>
      <c r="AF551" s="61">
        <f>SUM(AF538+AF542+AF546+AF550)</f>
        <v>0</v>
      </c>
      <c r="AG551" s="61"/>
      <c r="AH551" s="61"/>
      <c r="AI551" s="61">
        <f>SUM(AI538+AI542+AI546+AI550)</f>
        <v>0</v>
      </c>
      <c r="AJ551" s="61"/>
      <c r="AK551" s="61"/>
      <c r="AL551" s="61">
        <f>SUM(AL538+AL542+AL546+AL550)</f>
        <v>0</v>
      </c>
      <c r="AM551" s="61"/>
      <c r="AN551" s="61"/>
      <c r="AO551" s="61"/>
      <c r="AP551" s="61"/>
      <c r="AQ551" s="61">
        <f>SUM(AQ538+AQ542+AQ546+AQ550)</f>
        <v>0</v>
      </c>
      <c r="AR551" s="61"/>
      <c r="AS551" s="61"/>
      <c r="AT551" s="61">
        <f>SUM(AT538+AT542+AT546+AT550)</f>
        <v>0</v>
      </c>
      <c r="AU551" s="61"/>
      <c r="AV551" s="61"/>
      <c r="AW551" s="61">
        <f>SUM(AW538+AW542+AW546+AW550)</f>
        <v>0</v>
      </c>
      <c r="AX551" s="61"/>
      <c r="AY551" s="61"/>
      <c r="AZ551" s="61">
        <f>SUM(AZ538+AZ542+AZ546+AZ550)</f>
        <v>0</v>
      </c>
      <c r="BA551" s="61"/>
      <c r="BB551" s="61"/>
      <c r="BC551" s="15"/>
    </row>
    <row r="552" spans="2:55" ht="5.25" customHeight="1" hidden="1" outlineLevel="1">
      <c r="B552" s="2"/>
      <c r="C552" s="23"/>
      <c r="D552" s="23"/>
      <c r="E552" s="23"/>
      <c r="F552" s="23"/>
      <c r="G552" s="23"/>
      <c r="H552" s="23"/>
      <c r="I552" s="23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15"/>
    </row>
    <row r="553" spans="2:55" ht="12" customHeight="1" hidden="1" outlineLevel="1">
      <c r="B553" s="2"/>
      <c r="C553" s="98" t="s">
        <v>150</v>
      </c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15"/>
    </row>
    <row r="554" spans="2:55" ht="12" customHeight="1" hidden="1" outlineLevel="1">
      <c r="B554" s="2"/>
      <c r="C554" s="98" t="s">
        <v>151</v>
      </c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15"/>
    </row>
    <row r="555" spans="2:55" ht="12" customHeight="1" collapsed="1">
      <c r="B555" s="2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15"/>
    </row>
    <row r="556" spans="2:55" ht="12" customHeight="1" hidden="1" outlineLevel="1">
      <c r="B556" s="2"/>
      <c r="C556" s="62" t="s">
        <v>88</v>
      </c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62"/>
      <c r="BB556" s="62"/>
      <c r="BC556" s="15"/>
    </row>
    <row r="557" spans="2:55" ht="12" customHeight="1" hidden="1" outlineLevel="1">
      <c r="B557" s="2"/>
      <c r="C557" s="62" t="s">
        <v>139</v>
      </c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  <c r="AZ557" s="62"/>
      <c r="BA557" s="62"/>
      <c r="BB557" s="62"/>
      <c r="BC557" s="15"/>
    </row>
    <row r="558" spans="2:55" ht="6" customHeight="1" hidden="1" outlineLevel="1">
      <c r="B558" s="2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15"/>
    </row>
    <row r="559" spans="2:55" ht="12" customHeight="1" hidden="1" outlineLevel="1">
      <c r="B559" s="2"/>
      <c r="C559" s="63" t="s">
        <v>137</v>
      </c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15"/>
    </row>
    <row r="560" spans="2:55" ht="12" customHeight="1" hidden="1" outlineLevel="1">
      <c r="B560" s="2"/>
      <c r="C560" s="9" t="s">
        <v>136</v>
      </c>
      <c r="D560" s="9"/>
      <c r="E560" s="53"/>
      <c r="F560" s="53"/>
      <c r="G560" s="53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  <c r="BA560" s="57"/>
      <c r="BB560" s="57"/>
      <c r="BC560" s="15"/>
    </row>
    <row r="561" spans="2:55" ht="9" customHeight="1" hidden="1" outlineLevel="1">
      <c r="B561" s="2"/>
      <c r="C561" s="9"/>
      <c r="D561" s="9"/>
      <c r="E561" s="53"/>
      <c r="F561" s="53"/>
      <c r="G561" s="53"/>
      <c r="H561" s="56" t="s">
        <v>135</v>
      </c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  <c r="AV561" s="56"/>
      <c r="AW561" s="56"/>
      <c r="AX561" s="56"/>
      <c r="AY561" s="56"/>
      <c r="AZ561" s="56"/>
      <c r="BA561" s="56"/>
      <c r="BB561" s="56"/>
      <c r="BC561" s="15"/>
    </row>
    <row r="562" spans="2:55" ht="12" customHeight="1" hidden="1" outlineLevel="1">
      <c r="B562" s="2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15"/>
    </row>
    <row r="563" spans="2:55" ht="9" customHeight="1" hidden="1" outlineLevel="1">
      <c r="B563" s="2"/>
      <c r="C563" s="56" t="s">
        <v>89</v>
      </c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15"/>
    </row>
    <row r="564" spans="2:55" ht="12" customHeight="1" hidden="1" outlineLevel="1">
      <c r="B564" s="2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15"/>
    </row>
    <row r="565" spans="2:55" ht="9.75" customHeight="1" hidden="1" outlineLevel="1">
      <c r="B565" s="2"/>
      <c r="C565" s="56" t="s">
        <v>90</v>
      </c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15"/>
    </row>
    <row r="566" spans="2:55" ht="9" customHeight="1" hidden="1" outlineLevel="1">
      <c r="B566" s="2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86" t="s">
        <v>42</v>
      </c>
      <c r="BA566" s="86"/>
      <c r="BB566" s="86"/>
      <c r="BC566" s="15"/>
    </row>
    <row r="567" spans="2:55" ht="9.75" customHeight="1" hidden="1" outlineLevel="1">
      <c r="B567" s="2"/>
      <c r="C567" s="55" t="s">
        <v>81</v>
      </c>
      <c r="D567" s="55"/>
      <c r="E567" s="55"/>
      <c r="F567" s="55" t="s">
        <v>91</v>
      </c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 t="s">
        <v>93</v>
      </c>
      <c r="R567" s="55"/>
      <c r="S567" s="55"/>
      <c r="T567" s="55" t="s">
        <v>94</v>
      </c>
      <c r="U567" s="55"/>
      <c r="V567" s="55"/>
      <c r="W567" s="55"/>
      <c r="X567" s="55"/>
      <c r="Y567" s="55"/>
      <c r="Z567" s="55" t="s">
        <v>97</v>
      </c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15"/>
    </row>
    <row r="568" spans="2:55" ht="9.75" customHeight="1" hidden="1" outlineLevel="1">
      <c r="B568" s="2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 t="s">
        <v>47</v>
      </c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 t="s">
        <v>104</v>
      </c>
      <c r="AU568" s="55"/>
      <c r="AV568" s="55"/>
      <c r="AW568" s="55" t="s">
        <v>103</v>
      </c>
      <c r="AX568" s="55"/>
      <c r="AY568" s="55"/>
      <c r="AZ568" s="55" t="s">
        <v>102</v>
      </c>
      <c r="BA568" s="55"/>
      <c r="BB568" s="55"/>
      <c r="BC568" s="15"/>
    </row>
    <row r="569" spans="2:55" ht="11.25" customHeight="1" hidden="1" outlineLevel="1">
      <c r="B569" s="2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 t="s">
        <v>98</v>
      </c>
      <c r="AA569" s="55"/>
      <c r="AB569" s="55"/>
      <c r="AC569" s="55" t="s">
        <v>99</v>
      </c>
      <c r="AD569" s="55"/>
      <c r="AE569" s="55"/>
      <c r="AF569" s="55" t="s">
        <v>100</v>
      </c>
      <c r="AG569" s="55"/>
      <c r="AH569" s="55"/>
      <c r="AI569" s="55" t="s">
        <v>101</v>
      </c>
      <c r="AJ569" s="55"/>
      <c r="AK569" s="55"/>
      <c r="AL569" s="55" t="s">
        <v>149</v>
      </c>
      <c r="AM569" s="55"/>
      <c r="AN569" s="55"/>
      <c r="AO569" s="55"/>
      <c r="AP569" s="55"/>
      <c r="AQ569" s="55" t="s">
        <v>123</v>
      </c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15"/>
    </row>
    <row r="570" spans="2:55" ht="12" customHeight="1" hidden="1" outlineLevel="1">
      <c r="B570" s="2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 t="s">
        <v>92</v>
      </c>
      <c r="O570" s="55"/>
      <c r="P570" s="55"/>
      <c r="Q570" s="55"/>
      <c r="R570" s="55"/>
      <c r="S570" s="55"/>
      <c r="T570" s="55" t="s">
        <v>95</v>
      </c>
      <c r="U570" s="55"/>
      <c r="V570" s="55"/>
      <c r="W570" s="55" t="s">
        <v>96</v>
      </c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15"/>
    </row>
    <row r="571" spans="2:55" ht="12" customHeight="1" hidden="1" outlineLevel="1">
      <c r="B571" s="2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15"/>
    </row>
    <row r="572" spans="2:55" ht="12" customHeight="1" hidden="1" outlineLevel="1">
      <c r="B572" s="2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15"/>
    </row>
    <row r="573" spans="2:55" ht="12" customHeight="1" hidden="1" outlineLevel="1">
      <c r="B573" s="2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15"/>
    </row>
    <row r="574" spans="2:55" ht="12" customHeight="1" hidden="1" outlineLevel="1">
      <c r="B574" s="2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15"/>
    </row>
    <row r="575" spans="2:55" ht="9.75" customHeight="1" hidden="1" outlineLevel="1">
      <c r="B575" s="2"/>
      <c r="C575" s="58">
        <v>1</v>
      </c>
      <c r="D575" s="58"/>
      <c r="E575" s="58"/>
      <c r="F575" s="58">
        <v>2</v>
      </c>
      <c r="G575" s="58"/>
      <c r="H575" s="58">
        <v>3</v>
      </c>
      <c r="I575" s="58"/>
      <c r="J575" s="58">
        <v>4</v>
      </c>
      <c r="K575" s="58"/>
      <c r="L575" s="58">
        <v>5</v>
      </c>
      <c r="M575" s="58"/>
      <c r="N575" s="58">
        <v>6</v>
      </c>
      <c r="O575" s="58"/>
      <c r="P575" s="58"/>
      <c r="Q575" s="58">
        <v>7</v>
      </c>
      <c r="R575" s="58"/>
      <c r="S575" s="58"/>
      <c r="T575" s="58">
        <v>8</v>
      </c>
      <c r="U575" s="58"/>
      <c r="V575" s="58"/>
      <c r="W575" s="58">
        <v>9</v>
      </c>
      <c r="X575" s="58"/>
      <c r="Y575" s="58"/>
      <c r="Z575" s="58">
        <v>10</v>
      </c>
      <c r="AA575" s="58"/>
      <c r="AB575" s="58"/>
      <c r="AC575" s="58">
        <v>11</v>
      </c>
      <c r="AD575" s="58"/>
      <c r="AE575" s="58"/>
      <c r="AF575" s="58">
        <v>12</v>
      </c>
      <c r="AG575" s="58"/>
      <c r="AH575" s="58"/>
      <c r="AI575" s="58">
        <v>13</v>
      </c>
      <c r="AJ575" s="58"/>
      <c r="AK575" s="58"/>
      <c r="AL575" s="58">
        <v>14</v>
      </c>
      <c r="AM575" s="58"/>
      <c r="AN575" s="58"/>
      <c r="AO575" s="58"/>
      <c r="AP575" s="58"/>
      <c r="AQ575" s="58">
        <v>15</v>
      </c>
      <c r="AR575" s="58"/>
      <c r="AS575" s="58"/>
      <c r="AT575" s="58">
        <v>16</v>
      </c>
      <c r="AU575" s="58"/>
      <c r="AV575" s="58"/>
      <c r="AW575" s="58">
        <v>17</v>
      </c>
      <c r="AX575" s="58"/>
      <c r="AY575" s="58"/>
      <c r="AZ575" s="58">
        <v>18</v>
      </c>
      <c r="BA575" s="58"/>
      <c r="BB575" s="58"/>
      <c r="BC575" s="15"/>
    </row>
    <row r="576" spans="2:55" ht="12" customHeight="1" hidden="1" outlineLevel="1">
      <c r="B576" s="2"/>
      <c r="C576" s="79"/>
      <c r="D576" s="79"/>
      <c r="E576" s="79"/>
      <c r="F576" s="65"/>
      <c r="G576" s="65"/>
      <c r="H576" s="65"/>
      <c r="I576" s="65"/>
      <c r="J576" s="65"/>
      <c r="K576" s="65"/>
      <c r="L576" s="65"/>
      <c r="M576" s="65"/>
      <c r="N576" s="65">
        <f>SUM(F576:M576)</f>
        <v>0</v>
      </c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15"/>
    </row>
    <row r="577" spans="2:55" ht="12" customHeight="1" hidden="1" outlineLevel="1">
      <c r="B577" s="2"/>
      <c r="C577" s="59"/>
      <c r="D577" s="59"/>
      <c r="E577" s="59"/>
      <c r="F577" s="60"/>
      <c r="G577" s="60"/>
      <c r="H577" s="60"/>
      <c r="I577" s="60"/>
      <c r="J577" s="60"/>
      <c r="K577" s="60"/>
      <c r="L577" s="60"/>
      <c r="M577" s="60"/>
      <c r="N577" s="60">
        <f>SUM(F577:M577)</f>
        <v>0</v>
      </c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15"/>
    </row>
    <row r="578" spans="2:55" ht="12" customHeight="1" hidden="1" outlineLevel="1">
      <c r="B578" s="2"/>
      <c r="C578" s="59"/>
      <c r="D578" s="59"/>
      <c r="E578" s="59"/>
      <c r="F578" s="60"/>
      <c r="G578" s="60"/>
      <c r="H578" s="60"/>
      <c r="I578" s="60"/>
      <c r="J578" s="60"/>
      <c r="K578" s="60"/>
      <c r="L578" s="60"/>
      <c r="M578" s="60"/>
      <c r="N578" s="60">
        <f>SUM(F578:M578)</f>
        <v>0</v>
      </c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15"/>
    </row>
    <row r="579" spans="2:55" ht="32.25" customHeight="1" hidden="1" outlineLevel="1">
      <c r="B579" s="2"/>
      <c r="C579" s="96" t="s">
        <v>105</v>
      </c>
      <c r="D579" s="96"/>
      <c r="E579" s="96"/>
      <c r="F579" s="60">
        <f>SUM(F576:G578)</f>
        <v>0</v>
      </c>
      <c r="G579" s="60"/>
      <c r="H579" s="60">
        <f>SUM(H576:I578)</f>
        <v>0</v>
      </c>
      <c r="I579" s="60"/>
      <c r="J579" s="60">
        <f>SUM(J576:K578)</f>
        <v>0</v>
      </c>
      <c r="K579" s="60"/>
      <c r="L579" s="60">
        <f>SUM(L576:M578)</f>
        <v>0</v>
      </c>
      <c r="M579" s="60"/>
      <c r="N579" s="60">
        <f>SUM(N576:P578)</f>
        <v>0</v>
      </c>
      <c r="O579" s="60"/>
      <c r="P579" s="60"/>
      <c r="Q579" s="60">
        <f>SUM(Q576:S578)</f>
        <v>0</v>
      </c>
      <c r="R579" s="60"/>
      <c r="S579" s="60"/>
      <c r="T579" s="60">
        <f>SUM(T576:V578)</f>
        <v>0</v>
      </c>
      <c r="U579" s="60"/>
      <c r="V579" s="60"/>
      <c r="W579" s="60">
        <f>SUM(W576:Y578)</f>
        <v>0</v>
      </c>
      <c r="X579" s="60"/>
      <c r="Y579" s="60"/>
      <c r="Z579" s="60">
        <f>SUM(Z576:AB578)</f>
        <v>0</v>
      </c>
      <c r="AA579" s="60"/>
      <c r="AB579" s="60"/>
      <c r="AC579" s="60">
        <f>SUM(AC576:AE578)</f>
        <v>0</v>
      </c>
      <c r="AD579" s="60"/>
      <c r="AE579" s="60"/>
      <c r="AF579" s="60">
        <f>SUM(AF576:AH578)</f>
        <v>0</v>
      </c>
      <c r="AG579" s="60"/>
      <c r="AH579" s="60"/>
      <c r="AI579" s="60">
        <f>SUM(AI576:AK578)</f>
        <v>0</v>
      </c>
      <c r="AJ579" s="60"/>
      <c r="AK579" s="60"/>
      <c r="AL579" s="60">
        <f>SUM(AL576:AP578)</f>
        <v>0</v>
      </c>
      <c r="AM579" s="60"/>
      <c r="AN579" s="60"/>
      <c r="AO579" s="60"/>
      <c r="AP579" s="60"/>
      <c r="AQ579" s="60">
        <f>SUM(AQ576:AS578)</f>
        <v>0</v>
      </c>
      <c r="AR579" s="60"/>
      <c r="AS579" s="60"/>
      <c r="AT579" s="60">
        <f>SUM(AT576:AV578)</f>
        <v>0</v>
      </c>
      <c r="AU579" s="60"/>
      <c r="AV579" s="60"/>
      <c r="AW579" s="60">
        <f>SUM(AW576:AY578)</f>
        <v>0</v>
      </c>
      <c r="AX579" s="60"/>
      <c r="AY579" s="60"/>
      <c r="AZ579" s="60">
        <f>SUM(AZ576:BB578)</f>
        <v>0</v>
      </c>
      <c r="BA579" s="60"/>
      <c r="BB579" s="60"/>
      <c r="BC579" s="15"/>
    </row>
    <row r="580" spans="2:55" ht="12" customHeight="1" hidden="1" outlineLevel="1">
      <c r="B580" s="2"/>
      <c r="C580" s="96"/>
      <c r="D580" s="96"/>
      <c r="E580" s="96"/>
      <c r="F580" s="60"/>
      <c r="G580" s="60"/>
      <c r="H580" s="60"/>
      <c r="I580" s="60"/>
      <c r="J580" s="60"/>
      <c r="K580" s="60"/>
      <c r="L580" s="60"/>
      <c r="M580" s="60"/>
      <c r="N580" s="60">
        <f>SUM(F580:M580)</f>
        <v>0</v>
      </c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15"/>
    </row>
    <row r="581" spans="2:55" ht="12" customHeight="1" hidden="1" outlineLevel="1">
      <c r="B581" s="2"/>
      <c r="C581" s="96"/>
      <c r="D581" s="96"/>
      <c r="E581" s="96"/>
      <c r="F581" s="60"/>
      <c r="G581" s="60"/>
      <c r="H581" s="60"/>
      <c r="I581" s="60"/>
      <c r="J581" s="60"/>
      <c r="K581" s="60"/>
      <c r="L581" s="60"/>
      <c r="M581" s="60"/>
      <c r="N581" s="60">
        <f>SUM(F581:M581)</f>
        <v>0</v>
      </c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15"/>
    </row>
    <row r="582" spans="2:55" ht="12" customHeight="1" hidden="1" outlineLevel="1">
      <c r="B582" s="2"/>
      <c r="C582" s="96"/>
      <c r="D582" s="96"/>
      <c r="E582" s="96"/>
      <c r="F582" s="60"/>
      <c r="G582" s="60"/>
      <c r="H582" s="60"/>
      <c r="I582" s="60"/>
      <c r="J582" s="60"/>
      <c r="K582" s="60"/>
      <c r="L582" s="60"/>
      <c r="M582" s="60"/>
      <c r="N582" s="60">
        <f>SUM(F582:M582)</f>
        <v>0</v>
      </c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15"/>
    </row>
    <row r="583" spans="2:55" ht="32.25" customHeight="1" hidden="1" outlineLevel="1">
      <c r="B583" s="2"/>
      <c r="C583" s="96" t="s">
        <v>105</v>
      </c>
      <c r="D583" s="96"/>
      <c r="E583" s="96"/>
      <c r="F583" s="60">
        <f>SUM(F580:G582)</f>
        <v>0</v>
      </c>
      <c r="G583" s="60"/>
      <c r="H583" s="60">
        <f>SUM(H580:I582)</f>
        <v>0</v>
      </c>
      <c r="I583" s="60"/>
      <c r="J583" s="60">
        <f>SUM(J580:K582)</f>
        <v>0</v>
      </c>
      <c r="K583" s="60"/>
      <c r="L583" s="60">
        <f>SUM(L580:M582)</f>
        <v>0</v>
      </c>
      <c r="M583" s="60"/>
      <c r="N583" s="60">
        <f>SUM(N580:P582)</f>
        <v>0</v>
      </c>
      <c r="O583" s="60"/>
      <c r="P583" s="60"/>
      <c r="Q583" s="60">
        <f>SUM(Q580:S582)</f>
        <v>0</v>
      </c>
      <c r="R583" s="60"/>
      <c r="S583" s="60"/>
      <c r="T583" s="60">
        <f>SUM(T580:V582)</f>
        <v>0</v>
      </c>
      <c r="U583" s="60"/>
      <c r="V583" s="60"/>
      <c r="W583" s="60">
        <f>SUM(W580:Y582)</f>
        <v>0</v>
      </c>
      <c r="X583" s="60"/>
      <c r="Y583" s="60"/>
      <c r="Z583" s="60">
        <f>SUM(Z580:AB582)</f>
        <v>0</v>
      </c>
      <c r="AA583" s="60"/>
      <c r="AB583" s="60"/>
      <c r="AC583" s="60">
        <f>SUM(AC580:AE582)</f>
        <v>0</v>
      </c>
      <c r="AD583" s="60"/>
      <c r="AE583" s="60"/>
      <c r="AF583" s="60">
        <f>SUM(AF580:AH582)</f>
        <v>0</v>
      </c>
      <c r="AG583" s="60"/>
      <c r="AH583" s="60"/>
      <c r="AI583" s="60">
        <f>SUM(AI580:AK582)</f>
        <v>0</v>
      </c>
      <c r="AJ583" s="60"/>
      <c r="AK583" s="60"/>
      <c r="AL583" s="60">
        <f>SUM(AL580:AP582)</f>
        <v>0</v>
      </c>
      <c r="AM583" s="60"/>
      <c r="AN583" s="60"/>
      <c r="AO583" s="60"/>
      <c r="AP583" s="60"/>
      <c r="AQ583" s="60">
        <f>SUM(AQ580:AS582)</f>
        <v>0</v>
      </c>
      <c r="AR583" s="60"/>
      <c r="AS583" s="60"/>
      <c r="AT583" s="60">
        <f>SUM(AT580:AV582)</f>
        <v>0</v>
      </c>
      <c r="AU583" s="60"/>
      <c r="AV583" s="60"/>
      <c r="AW583" s="60">
        <f>SUM(AW580:AY582)</f>
        <v>0</v>
      </c>
      <c r="AX583" s="60"/>
      <c r="AY583" s="60"/>
      <c r="AZ583" s="60">
        <f>SUM(AZ580:BB582)</f>
        <v>0</v>
      </c>
      <c r="BA583" s="60"/>
      <c r="BB583" s="60"/>
      <c r="BC583" s="15"/>
    </row>
    <row r="584" spans="2:55" ht="12" customHeight="1" hidden="1" outlineLevel="1">
      <c r="B584" s="2"/>
      <c r="C584" s="96"/>
      <c r="D584" s="96"/>
      <c r="E584" s="96"/>
      <c r="F584" s="60"/>
      <c r="G584" s="60"/>
      <c r="H584" s="60"/>
      <c r="I584" s="60"/>
      <c r="J584" s="60"/>
      <c r="K584" s="60"/>
      <c r="L584" s="60"/>
      <c r="M584" s="60"/>
      <c r="N584" s="60">
        <f>SUM(F584:M584)</f>
        <v>0</v>
      </c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15"/>
    </row>
    <row r="585" spans="2:55" ht="12" customHeight="1" hidden="1" outlineLevel="1">
      <c r="B585" s="2"/>
      <c r="C585" s="96"/>
      <c r="D585" s="96"/>
      <c r="E585" s="96"/>
      <c r="F585" s="60"/>
      <c r="G585" s="60"/>
      <c r="H585" s="60"/>
      <c r="I585" s="60"/>
      <c r="J585" s="60"/>
      <c r="K585" s="60"/>
      <c r="L585" s="60"/>
      <c r="M585" s="60"/>
      <c r="N585" s="60">
        <f>SUM(F585:M585)</f>
        <v>0</v>
      </c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15"/>
    </row>
    <row r="586" spans="2:55" ht="12" customHeight="1" hidden="1" outlineLevel="1">
      <c r="B586" s="2"/>
      <c r="C586" s="96"/>
      <c r="D586" s="96"/>
      <c r="E586" s="96"/>
      <c r="F586" s="60"/>
      <c r="G586" s="60"/>
      <c r="H586" s="60"/>
      <c r="I586" s="60"/>
      <c r="J586" s="60"/>
      <c r="K586" s="60"/>
      <c r="L586" s="60"/>
      <c r="M586" s="60"/>
      <c r="N586" s="60">
        <f>SUM(F586:M586)</f>
        <v>0</v>
      </c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15"/>
    </row>
    <row r="587" spans="2:55" ht="32.25" customHeight="1" hidden="1" outlineLevel="1">
      <c r="B587" s="2"/>
      <c r="C587" s="96" t="s">
        <v>105</v>
      </c>
      <c r="D587" s="96"/>
      <c r="E587" s="96"/>
      <c r="F587" s="60">
        <f>SUM(F584:G586)</f>
        <v>0</v>
      </c>
      <c r="G587" s="60"/>
      <c r="H587" s="60">
        <f>SUM(H584:I586)</f>
        <v>0</v>
      </c>
      <c r="I587" s="60"/>
      <c r="J587" s="60">
        <f>SUM(J584:K586)</f>
        <v>0</v>
      </c>
      <c r="K587" s="60"/>
      <c r="L587" s="60">
        <f>SUM(L584:M586)</f>
        <v>0</v>
      </c>
      <c r="M587" s="60"/>
      <c r="N587" s="60">
        <f>SUM(N584:P586)</f>
        <v>0</v>
      </c>
      <c r="O587" s="60"/>
      <c r="P587" s="60"/>
      <c r="Q587" s="60">
        <f>SUM(Q584:S586)</f>
        <v>0</v>
      </c>
      <c r="R587" s="60"/>
      <c r="S587" s="60"/>
      <c r="T587" s="60">
        <f>SUM(T584:V586)</f>
        <v>0</v>
      </c>
      <c r="U587" s="60"/>
      <c r="V587" s="60"/>
      <c r="W587" s="60">
        <f>SUM(W584:Y586)</f>
        <v>0</v>
      </c>
      <c r="X587" s="60"/>
      <c r="Y587" s="60"/>
      <c r="Z587" s="60">
        <f>SUM(Z584:AB586)</f>
        <v>0</v>
      </c>
      <c r="AA587" s="60"/>
      <c r="AB587" s="60"/>
      <c r="AC587" s="60">
        <f>SUM(AC584:AE586)</f>
        <v>0</v>
      </c>
      <c r="AD587" s="60"/>
      <c r="AE587" s="60"/>
      <c r="AF587" s="60">
        <f>SUM(AF584:AH586)</f>
        <v>0</v>
      </c>
      <c r="AG587" s="60"/>
      <c r="AH587" s="60"/>
      <c r="AI587" s="60">
        <f>SUM(AI584:AK586)</f>
        <v>0</v>
      </c>
      <c r="AJ587" s="60"/>
      <c r="AK587" s="60"/>
      <c r="AL587" s="60">
        <f>SUM(AL584:AP586)</f>
        <v>0</v>
      </c>
      <c r="AM587" s="60"/>
      <c r="AN587" s="60"/>
      <c r="AO587" s="60"/>
      <c r="AP587" s="60"/>
      <c r="AQ587" s="60">
        <f>SUM(AQ584:AS586)</f>
        <v>0</v>
      </c>
      <c r="AR587" s="60"/>
      <c r="AS587" s="60"/>
      <c r="AT587" s="60">
        <f>SUM(AT584:AV586)</f>
        <v>0</v>
      </c>
      <c r="AU587" s="60"/>
      <c r="AV587" s="60"/>
      <c r="AW587" s="60">
        <f>SUM(AW584:AY586)</f>
        <v>0</v>
      </c>
      <c r="AX587" s="60"/>
      <c r="AY587" s="60"/>
      <c r="AZ587" s="60">
        <f>SUM(AZ584:BB586)</f>
        <v>0</v>
      </c>
      <c r="BA587" s="60"/>
      <c r="BB587" s="60"/>
      <c r="BC587" s="15"/>
    </row>
    <row r="588" spans="2:55" ht="12" customHeight="1" hidden="1" outlineLevel="1">
      <c r="B588" s="2"/>
      <c r="C588" s="96"/>
      <c r="D588" s="96"/>
      <c r="E588" s="96"/>
      <c r="F588" s="60"/>
      <c r="G588" s="60"/>
      <c r="H588" s="60"/>
      <c r="I588" s="60"/>
      <c r="J588" s="60"/>
      <c r="K588" s="60"/>
      <c r="L588" s="60"/>
      <c r="M588" s="60"/>
      <c r="N588" s="60">
        <f>SUM(F588:M588)</f>
        <v>0</v>
      </c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15"/>
    </row>
    <row r="589" spans="2:55" ht="12" customHeight="1" hidden="1" outlineLevel="1">
      <c r="B589" s="2"/>
      <c r="C589" s="96"/>
      <c r="D589" s="96"/>
      <c r="E589" s="96"/>
      <c r="F589" s="60"/>
      <c r="G589" s="60"/>
      <c r="H589" s="60"/>
      <c r="I589" s="60"/>
      <c r="J589" s="60"/>
      <c r="K589" s="60"/>
      <c r="L589" s="60"/>
      <c r="M589" s="60"/>
      <c r="N589" s="60">
        <f>SUM(F589:M589)</f>
        <v>0</v>
      </c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15"/>
    </row>
    <row r="590" spans="2:55" ht="12" customHeight="1" hidden="1" outlineLevel="1">
      <c r="B590" s="2"/>
      <c r="C590" s="96"/>
      <c r="D590" s="96"/>
      <c r="E590" s="96"/>
      <c r="F590" s="60"/>
      <c r="G590" s="60"/>
      <c r="H590" s="60"/>
      <c r="I590" s="60"/>
      <c r="J590" s="60"/>
      <c r="K590" s="60"/>
      <c r="L590" s="60"/>
      <c r="M590" s="60"/>
      <c r="N590" s="60">
        <f>SUM(F590:M590)</f>
        <v>0</v>
      </c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15"/>
    </row>
    <row r="591" spans="2:55" ht="32.25" customHeight="1" hidden="1" outlineLevel="1">
      <c r="B591" s="2"/>
      <c r="C591" s="96" t="s">
        <v>105</v>
      </c>
      <c r="D591" s="96"/>
      <c r="E591" s="96"/>
      <c r="F591" s="60">
        <f>SUM(F588:G590)</f>
        <v>0</v>
      </c>
      <c r="G591" s="60"/>
      <c r="H591" s="60">
        <f>SUM(H588:I590)</f>
        <v>0</v>
      </c>
      <c r="I591" s="60"/>
      <c r="J591" s="60">
        <f>SUM(J588:K590)</f>
        <v>0</v>
      </c>
      <c r="K591" s="60"/>
      <c r="L591" s="60">
        <f>SUM(L588:M590)</f>
        <v>0</v>
      </c>
      <c r="M591" s="60"/>
      <c r="N591" s="60">
        <f>SUM(N588:P590)</f>
        <v>0</v>
      </c>
      <c r="O591" s="60"/>
      <c r="P591" s="60"/>
      <c r="Q591" s="60">
        <f>SUM(Q588:S590)</f>
        <v>0</v>
      </c>
      <c r="R591" s="60"/>
      <c r="S591" s="60"/>
      <c r="T591" s="60">
        <f>SUM(T588:V590)</f>
        <v>0</v>
      </c>
      <c r="U591" s="60"/>
      <c r="V591" s="60"/>
      <c r="W591" s="60">
        <f>SUM(W588:Y590)</f>
        <v>0</v>
      </c>
      <c r="X591" s="60"/>
      <c r="Y591" s="60"/>
      <c r="Z591" s="60">
        <f>SUM(Z588:AB590)</f>
        <v>0</v>
      </c>
      <c r="AA591" s="60"/>
      <c r="AB591" s="60"/>
      <c r="AC591" s="60">
        <f>SUM(AC588:AE590)</f>
        <v>0</v>
      </c>
      <c r="AD591" s="60"/>
      <c r="AE591" s="60"/>
      <c r="AF591" s="60">
        <f>SUM(AF588:AH590)</f>
        <v>0</v>
      </c>
      <c r="AG591" s="60"/>
      <c r="AH591" s="60"/>
      <c r="AI591" s="60">
        <f>SUM(AI588:AK590)</f>
        <v>0</v>
      </c>
      <c r="AJ591" s="60"/>
      <c r="AK591" s="60"/>
      <c r="AL591" s="60">
        <f>SUM(AL588:AP590)</f>
        <v>0</v>
      </c>
      <c r="AM591" s="60"/>
      <c r="AN591" s="60"/>
      <c r="AO591" s="60"/>
      <c r="AP591" s="60"/>
      <c r="AQ591" s="60">
        <f>SUM(AQ588:AS590)</f>
        <v>0</v>
      </c>
      <c r="AR591" s="60"/>
      <c r="AS591" s="60"/>
      <c r="AT591" s="60">
        <f>SUM(AT588:AV590)</f>
        <v>0</v>
      </c>
      <c r="AU591" s="60"/>
      <c r="AV591" s="60"/>
      <c r="AW591" s="60">
        <f>SUM(AW588:AY590)</f>
        <v>0</v>
      </c>
      <c r="AX591" s="60"/>
      <c r="AY591" s="60"/>
      <c r="AZ591" s="60">
        <f>SUM(AZ588:BB590)</f>
        <v>0</v>
      </c>
      <c r="BA591" s="60"/>
      <c r="BB591" s="60"/>
      <c r="BC591" s="15"/>
    </row>
    <row r="592" spans="2:55" ht="32.25" customHeight="1" hidden="1" outlineLevel="1">
      <c r="B592" s="2"/>
      <c r="C592" s="97" t="s">
        <v>106</v>
      </c>
      <c r="D592" s="97"/>
      <c r="E592" s="97"/>
      <c r="F592" s="61">
        <f>SUM(F579+F583+F587+F591)</f>
        <v>0</v>
      </c>
      <c r="G592" s="61"/>
      <c r="H592" s="61">
        <f>SUM(H579+H583+H587+H591)</f>
        <v>0</v>
      </c>
      <c r="I592" s="61"/>
      <c r="J592" s="61">
        <f>SUM(J579+J583+J587+J591)</f>
        <v>0</v>
      </c>
      <c r="K592" s="61"/>
      <c r="L592" s="61">
        <f>SUM(L579+L583+L587+L591)</f>
        <v>0</v>
      </c>
      <c r="M592" s="61"/>
      <c r="N592" s="61">
        <f>SUM(N579+N583+N587+N591)</f>
        <v>0</v>
      </c>
      <c r="O592" s="61"/>
      <c r="P592" s="61"/>
      <c r="Q592" s="61">
        <f>SUM(Q579+Q583+Q587+Q591)</f>
        <v>0</v>
      </c>
      <c r="R592" s="61"/>
      <c r="S592" s="61"/>
      <c r="T592" s="61">
        <f>SUM(T579+T583+T587+T591)</f>
        <v>0</v>
      </c>
      <c r="U592" s="61"/>
      <c r="V592" s="61"/>
      <c r="W592" s="61">
        <f>SUM(W579+W583+W587+W591)</f>
        <v>0</v>
      </c>
      <c r="X592" s="61"/>
      <c r="Y592" s="61"/>
      <c r="Z592" s="61">
        <f>SUM(Z579+Z583+Z587+Z591)</f>
        <v>0</v>
      </c>
      <c r="AA592" s="61"/>
      <c r="AB592" s="61"/>
      <c r="AC592" s="61">
        <f>SUM(AC579+AC583+AC587+AC591)</f>
        <v>0</v>
      </c>
      <c r="AD592" s="61"/>
      <c r="AE592" s="61"/>
      <c r="AF592" s="61">
        <f>SUM(AF579+AF583+AF587+AF591)</f>
        <v>0</v>
      </c>
      <c r="AG592" s="61"/>
      <c r="AH592" s="61"/>
      <c r="AI592" s="61">
        <f>SUM(AI579+AI583+AI587+AI591)</f>
        <v>0</v>
      </c>
      <c r="AJ592" s="61"/>
      <c r="AK592" s="61"/>
      <c r="AL592" s="61">
        <f>SUM(AL579+AL583+AL587+AL591)</f>
        <v>0</v>
      </c>
      <c r="AM592" s="61"/>
      <c r="AN592" s="61"/>
      <c r="AO592" s="61"/>
      <c r="AP592" s="61"/>
      <c r="AQ592" s="61">
        <f>SUM(AQ579+AQ583+AQ587+AQ591)</f>
        <v>0</v>
      </c>
      <c r="AR592" s="61"/>
      <c r="AS592" s="61"/>
      <c r="AT592" s="61">
        <f>SUM(AT579+AT583+AT587+AT591)</f>
        <v>0</v>
      </c>
      <c r="AU592" s="61"/>
      <c r="AV592" s="61"/>
      <c r="AW592" s="61">
        <f>SUM(AW579+AW583+AW587+AW591)</f>
        <v>0</v>
      </c>
      <c r="AX592" s="61"/>
      <c r="AY592" s="61"/>
      <c r="AZ592" s="61">
        <f>SUM(AZ579+AZ583+AZ587+AZ591)</f>
        <v>0</v>
      </c>
      <c r="BA592" s="61"/>
      <c r="BB592" s="61"/>
      <c r="BC592" s="15"/>
    </row>
    <row r="593" spans="2:55" ht="5.25" customHeight="1" hidden="1" outlineLevel="1">
      <c r="B593" s="2"/>
      <c r="C593" s="23"/>
      <c r="D593" s="23"/>
      <c r="E593" s="23"/>
      <c r="F593" s="23"/>
      <c r="G593" s="23"/>
      <c r="H593" s="23"/>
      <c r="I593" s="23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15"/>
    </row>
    <row r="594" spans="2:55" ht="12" customHeight="1" hidden="1" outlineLevel="1">
      <c r="B594" s="2"/>
      <c r="C594" s="98" t="s">
        <v>150</v>
      </c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15"/>
    </row>
    <row r="595" spans="2:55" ht="12" customHeight="1" hidden="1" outlineLevel="1">
      <c r="B595" s="2"/>
      <c r="C595" s="98" t="s">
        <v>151</v>
      </c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15"/>
    </row>
    <row r="596" spans="2:55" ht="12" customHeight="1" collapsed="1">
      <c r="B596" s="2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15"/>
    </row>
    <row r="597" spans="2:55" ht="12" customHeight="1" hidden="1" outlineLevel="1">
      <c r="B597" s="2"/>
      <c r="C597" s="62" t="s">
        <v>88</v>
      </c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2"/>
      <c r="AY597" s="62"/>
      <c r="AZ597" s="62"/>
      <c r="BA597" s="62"/>
      <c r="BB597" s="62"/>
      <c r="BC597" s="15"/>
    </row>
    <row r="598" spans="2:55" ht="12" customHeight="1" hidden="1" outlineLevel="1">
      <c r="B598" s="2"/>
      <c r="C598" s="62" t="s">
        <v>139</v>
      </c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2"/>
      <c r="AY598" s="62"/>
      <c r="AZ598" s="62"/>
      <c r="BA598" s="62"/>
      <c r="BB598" s="62"/>
      <c r="BC598" s="15"/>
    </row>
    <row r="599" spans="2:55" ht="6" customHeight="1" hidden="1" outlineLevel="1">
      <c r="B599" s="2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15"/>
    </row>
    <row r="600" spans="2:55" ht="12" customHeight="1" hidden="1" outlineLevel="1">
      <c r="B600" s="2"/>
      <c r="C600" s="63" t="s">
        <v>137</v>
      </c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  <c r="AZ600" s="63"/>
      <c r="BA600" s="63"/>
      <c r="BB600" s="63"/>
      <c r="BC600" s="15"/>
    </row>
    <row r="601" spans="2:55" ht="12" customHeight="1" hidden="1" outlineLevel="1">
      <c r="B601" s="2"/>
      <c r="C601" s="9" t="s">
        <v>136</v>
      </c>
      <c r="D601" s="9"/>
      <c r="E601" s="53"/>
      <c r="F601" s="53"/>
      <c r="G601" s="53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57"/>
      <c r="AY601" s="57"/>
      <c r="AZ601" s="57"/>
      <c r="BA601" s="57"/>
      <c r="BB601" s="57"/>
      <c r="BC601" s="15"/>
    </row>
    <row r="602" spans="2:55" ht="9" customHeight="1" hidden="1" outlineLevel="1">
      <c r="B602" s="2"/>
      <c r="C602" s="9"/>
      <c r="D602" s="9"/>
      <c r="E602" s="53"/>
      <c r="F602" s="53"/>
      <c r="G602" s="53"/>
      <c r="H602" s="56" t="s">
        <v>135</v>
      </c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15"/>
    </row>
    <row r="603" spans="2:55" ht="9" customHeight="1" hidden="1" outlineLevel="1">
      <c r="B603" s="2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15"/>
    </row>
    <row r="604" spans="2:55" ht="9" customHeight="1" hidden="1" outlineLevel="1">
      <c r="B604" s="2"/>
      <c r="C604" s="56" t="s">
        <v>89</v>
      </c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15"/>
    </row>
    <row r="605" spans="2:55" ht="12" customHeight="1" hidden="1" outlineLevel="1">
      <c r="B605" s="2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15"/>
    </row>
    <row r="606" spans="2:55" ht="9.75" customHeight="1" hidden="1" outlineLevel="1">
      <c r="B606" s="2"/>
      <c r="C606" s="56" t="s">
        <v>90</v>
      </c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15"/>
    </row>
    <row r="607" spans="2:55" ht="9" customHeight="1" hidden="1" outlineLevel="1">
      <c r="B607" s="2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86" t="s">
        <v>42</v>
      </c>
      <c r="BA607" s="86"/>
      <c r="BB607" s="86"/>
      <c r="BC607" s="15"/>
    </row>
    <row r="608" spans="2:55" ht="9.75" customHeight="1" hidden="1" outlineLevel="1">
      <c r="B608" s="2"/>
      <c r="C608" s="55" t="s">
        <v>81</v>
      </c>
      <c r="D608" s="55"/>
      <c r="E608" s="55"/>
      <c r="F608" s="55" t="s">
        <v>91</v>
      </c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 t="s">
        <v>93</v>
      </c>
      <c r="R608" s="55"/>
      <c r="S608" s="55"/>
      <c r="T608" s="55" t="s">
        <v>94</v>
      </c>
      <c r="U608" s="55"/>
      <c r="V608" s="55"/>
      <c r="W608" s="55"/>
      <c r="X608" s="55"/>
      <c r="Y608" s="55"/>
      <c r="Z608" s="55" t="s">
        <v>97</v>
      </c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15"/>
    </row>
    <row r="609" spans="2:55" ht="9.75" customHeight="1" hidden="1" outlineLevel="1">
      <c r="B609" s="2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 t="s">
        <v>47</v>
      </c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 t="s">
        <v>104</v>
      </c>
      <c r="AU609" s="55"/>
      <c r="AV609" s="55"/>
      <c r="AW609" s="55" t="s">
        <v>103</v>
      </c>
      <c r="AX609" s="55"/>
      <c r="AY609" s="55"/>
      <c r="AZ609" s="55" t="s">
        <v>102</v>
      </c>
      <c r="BA609" s="55"/>
      <c r="BB609" s="55"/>
      <c r="BC609" s="15"/>
    </row>
    <row r="610" spans="2:55" ht="11.25" customHeight="1" hidden="1" outlineLevel="1">
      <c r="B610" s="2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 t="s">
        <v>98</v>
      </c>
      <c r="AA610" s="55"/>
      <c r="AB610" s="55"/>
      <c r="AC610" s="55" t="s">
        <v>99</v>
      </c>
      <c r="AD610" s="55"/>
      <c r="AE610" s="55"/>
      <c r="AF610" s="55" t="s">
        <v>100</v>
      </c>
      <c r="AG610" s="55"/>
      <c r="AH610" s="55"/>
      <c r="AI610" s="55" t="s">
        <v>101</v>
      </c>
      <c r="AJ610" s="55"/>
      <c r="AK610" s="55"/>
      <c r="AL610" s="55" t="s">
        <v>149</v>
      </c>
      <c r="AM610" s="55"/>
      <c r="AN610" s="55"/>
      <c r="AO610" s="55"/>
      <c r="AP610" s="55"/>
      <c r="AQ610" s="55" t="s">
        <v>123</v>
      </c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15"/>
    </row>
    <row r="611" spans="2:55" ht="12" customHeight="1" hidden="1" outlineLevel="1">
      <c r="B611" s="2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 t="s">
        <v>92</v>
      </c>
      <c r="O611" s="55"/>
      <c r="P611" s="55"/>
      <c r="Q611" s="55"/>
      <c r="R611" s="55"/>
      <c r="S611" s="55"/>
      <c r="T611" s="55" t="s">
        <v>95</v>
      </c>
      <c r="U611" s="55"/>
      <c r="V611" s="55"/>
      <c r="W611" s="55" t="s">
        <v>96</v>
      </c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15"/>
    </row>
    <row r="612" spans="2:55" ht="12" customHeight="1" hidden="1" outlineLevel="1">
      <c r="B612" s="2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15"/>
    </row>
    <row r="613" spans="2:55" ht="12" customHeight="1" hidden="1" outlineLevel="1">
      <c r="B613" s="2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15"/>
    </row>
    <row r="614" spans="2:55" ht="12" customHeight="1" hidden="1" outlineLevel="1">
      <c r="B614" s="2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15"/>
    </row>
    <row r="615" spans="2:55" ht="12" customHeight="1" hidden="1" outlineLevel="1">
      <c r="B615" s="2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15"/>
    </row>
    <row r="616" spans="2:55" ht="9.75" customHeight="1" hidden="1" outlineLevel="1">
      <c r="B616" s="2"/>
      <c r="C616" s="58">
        <v>1</v>
      </c>
      <c r="D616" s="58"/>
      <c r="E616" s="58"/>
      <c r="F616" s="58">
        <v>2</v>
      </c>
      <c r="G616" s="58"/>
      <c r="H616" s="58">
        <v>3</v>
      </c>
      <c r="I616" s="58"/>
      <c r="J616" s="58">
        <v>4</v>
      </c>
      <c r="K616" s="58"/>
      <c r="L616" s="58">
        <v>5</v>
      </c>
      <c r="M616" s="58"/>
      <c r="N616" s="58">
        <v>6</v>
      </c>
      <c r="O616" s="58"/>
      <c r="P616" s="58"/>
      <c r="Q616" s="58">
        <v>7</v>
      </c>
      <c r="R616" s="58"/>
      <c r="S616" s="58"/>
      <c r="T616" s="58">
        <v>8</v>
      </c>
      <c r="U616" s="58"/>
      <c r="V616" s="58"/>
      <c r="W616" s="58">
        <v>9</v>
      </c>
      <c r="X616" s="58"/>
      <c r="Y616" s="58"/>
      <c r="Z616" s="58">
        <v>10</v>
      </c>
      <c r="AA616" s="58"/>
      <c r="AB616" s="58"/>
      <c r="AC616" s="58">
        <v>11</v>
      </c>
      <c r="AD616" s="58"/>
      <c r="AE616" s="58"/>
      <c r="AF616" s="58">
        <v>12</v>
      </c>
      <c r="AG616" s="58"/>
      <c r="AH616" s="58"/>
      <c r="AI616" s="58">
        <v>13</v>
      </c>
      <c r="AJ616" s="58"/>
      <c r="AK616" s="58"/>
      <c r="AL616" s="58">
        <v>14</v>
      </c>
      <c r="AM616" s="58"/>
      <c r="AN616" s="58"/>
      <c r="AO616" s="58"/>
      <c r="AP616" s="58"/>
      <c r="AQ616" s="58">
        <v>15</v>
      </c>
      <c r="AR616" s="58"/>
      <c r="AS616" s="58"/>
      <c r="AT616" s="58">
        <v>16</v>
      </c>
      <c r="AU616" s="58"/>
      <c r="AV616" s="58"/>
      <c r="AW616" s="58">
        <v>17</v>
      </c>
      <c r="AX616" s="58"/>
      <c r="AY616" s="58"/>
      <c r="AZ616" s="58">
        <v>18</v>
      </c>
      <c r="BA616" s="58"/>
      <c r="BB616" s="58"/>
      <c r="BC616" s="15"/>
    </row>
    <row r="617" spans="2:55" ht="12" customHeight="1" hidden="1" outlineLevel="1">
      <c r="B617" s="2"/>
      <c r="C617" s="79"/>
      <c r="D617" s="79"/>
      <c r="E617" s="79"/>
      <c r="F617" s="65"/>
      <c r="G617" s="65"/>
      <c r="H617" s="65"/>
      <c r="I617" s="65"/>
      <c r="J617" s="65"/>
      <c r="K617" s="65"/>
      <c r="L617" s="65"/>
      <c r="M617" s="65"/>
      <c r="N617" s="65">
        <f>SUM(F617:M617)</f>
        <v>0</v>
      </c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  <c r="AP617" s="65"/>
      <c r="AQ617" s="65"/>
      <c r="AR617" s="65"/>
      <c r="AS617" s="65"/>
      <c r="AT617" s="65"/>
      <c r="AU617" s="65"/>
      <c r="AV617" s="65"/>
      <c r="AW617" s="65"/>
      <c r="AX617" s="65"/>
      <c r="AY617" s="65"/>
      <c r="AZ617" s="65"/>
      <c r="BA617" s="65"/>
      <c r="BB617" s="65"/>
      <c r="BC617" s="15"/>
    </row>
    <row r="618" spans="2:55" ht="12" customHeight="1" hidden="1" outlineLevel="1">
      <c r="B618" s="2"/>
      <c r="C618" s="59"/>
      <c r="D618" s="59"/>
      <c r="E618" s="59"/>
      <c r="F618" s="60"/>
      <c r="G618" s="60"/>
      <c r="H618" s="60"/>
      <c r="I618" s="60"/>
      <c r="J618" s="60"/>
      <c r="K618" s="60"/>
      <c r="L618" s="60"/>
      <c r="M618" s="60"/>
      <c r="N618" s="60">
        <f>SUM(F618:M618)</f>
        <v>0</v>
      </c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15"/>
    </row>
    <row r="619" spans="2:55" ht="12" customHeight="1" hidden="1" outlineLevel="1">
      <c r="B619" s="2"/>
      <c r="C619" s="59"/>
      <c r="D619" s="59"/>
      <c r="E619" s="59"/>
      <c r="F619" s="60"/>
      <c r="G619" s="60"/>
      <c r="H619" s="60"/>
      <c r="I619" s="60"/>
      <c r="J619" s="60"/>
      <c r="K619" s="60"/>
      <c r="L619" s="60"/>
      <c r="M619" s="60"/>
      <c r="N619" s="60">
        <f>SUM(F619:M619)</f>
        <v>0</v>
      </c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15"/>
    </row>
    <row r="620" spans="2:55" ht="32.25" customHeight="1" hidden="1" outlineLevel="1">
      <c r="B620" s="2"/>
      <c r="C620" s="96" t="s">
        <v>105</v>
      </c>
      <c r="D620" s="96"/>
      <c r="E620" s="96"/>
      <c r="F620" s="60">
        <f>SUM(F617:G619)</f>
        <v>0</v>
      </c>
      <c r="G620" s="60"/>
      <c r="H620" s="60">
        <f>SUM(H617:I619)</f>
        <v>0</v>
      </c>
      <c r="I620" s="60"/>
      <c r="J620" s="60">
        <f>SUM(J617:K619)</f>
        <v>0</v>
      </c>
      <c r="K620" s="60"/>
      <c r="L620" s="60">
        <f>SUM(L617:M619)</f>
        <v>0</v>
      </c>
      <c r="M620" s="60"/>
      <c r="N620" s="60">
        <f>SUM(N617:P619)</f>
        <v>0</v>
      </c>
      <c r="O620" s="60"/>
      <c r="P620" s="60"/>
      <c r="Q620" s="60">
        <f>SUM(Q617:S619)</f>
        <v>0</v>
      </c>
      <c r="R620" s="60"/>
      <c r="S620" s="60"/>
      <c r="T620" s="60">
        <f>SUM(T617:V619)</f>
        <v>0</v>
      </c>
      <c r="U620" s="60"/>
      <c r="V620" s="60"/>
      <c r="W620" s="60">
        <f>SUM(W617:Y619)</f>
        <v>0</v>
      </c>
      <c r="X620" s="60"/>
      <c r="Y620" s="60"/>
      <c r="Z620" s="60">
        <f>SUM(Z617:AB619)</f>
        <v>0</v>
      </c>
      <c r="AA620" s="60"/>
      <c r="AB620" s="60"/>
      <c r="AC620" s="60">
        <f>SUM(AC617:AE619)</f>
        <v>0</v>
      </c>
      <c r="AD620" s="60"/>
      <c r="AE620" s="60"/>
      <c r="AF620" s="60">
        <f>SUM(AF617:AH619)</f>
        <v>0</v>
      </c>
      <c r="AG620" s="60"/>
      <c r="AH620" s="60"/>
      <c r="AI620" s="60">
        <f>SUM(AI617:AK619)</f>
        <v>0</v>
      </c>
      <c r="AJ620" s="60"/>
      <c r="AK620" s="60"/>
      <c r="AL620" s="60">
        <f>SUM(AL617:AP619)</f>
        <v>0</v>
      </c>
      <c r="AM620" s="60"/>
      <c r="AN620" s="60"/>
      <c r="AO620" s="60"/>
      <c r="AP620" s="60"/>
      <c r="AQ620" s="60">
        <f>SUM(AQ617:AS619)</f>
        <v>0</v>
      </c>
      <c r="AR620" s="60"/>
      <c r="AS620" s="60"/>
      <c r="AT620" s="60">
        <f>SUM(AT617:AV619)</f>
        <v>0</v>
      </c>
      <c r="AU620" s="60"/>
      <c r="AV620" s="60"/>
      <c r="AW620" s="60">
        <f>SUM(AW617:AY619)</f>
        <v>0</v>
      </c>
      <c r="AX620" s="60"/>
      <c r="AY620" s="60"/>
      <c r="AZ620" s="60">
        <f>SUM(AZ617:BB619)</f>
        <v>0</v>
      </c>
      <c r="BA620" s="60"/>
      <c r="BB620" s="60"/>
      <c r="BC620" s="15"/>
    </row>
    <row r="621" spans="2:55" ht="12" customHeight="1" hidden="1" outlineLevel="1">
      <c r="B621" s="2"/>
      <c r="C621" s="96"/>
      <c r="D621" s="96"/>
      <c r="E621" s="96"/>
      <c r="F621" s="60"/>
      <c r="G621" s="60"/>
      <c r="H621" s="60"/>
      <c r="I621" s="60"/>
      <c r="J621" s="60"/>
      <c r="K621" s="60"/>
      <c r="L621" s="60"/>
      <c r="M621" s="60"/>
      <c r="N621" s="60">
        <f>SUM(F621:M621)</f>
        <v>0</v>
      </c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15"/>
    </row>
    <row r="622" spans="2:55" ht="12" customHeight="1" hidden="1" outlineLevel="1">
      <c r="B622" s="2"/>
      <c r="C622" s="96"/>
      <c r="D622" s="96"/>
      <c r="E622" s="96"/>
      <c r="F622" s="60"/>
      <c r="G622" s="60"/>
      <c r="H622" s="60"/>
      <c r="I622" s="60"/>
      <c r="J622" s="60"/>
      <c r="K622" s="60"/>
      <c r="L622" s="60"/>
      <c r="M622" s="60"/>
      <c r="N622" s="60">
        <f>SUM(F622:M622)</f>
        <v>0</v>
      </c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15"/>
    </row>
    <row r="623" spans="2:55" ht="12" customHeight="1" hidden="1" outlineLevel="1">
      <c r="B623" s="2"/>
      <c r="C623" s="96"/>
      <c r="D623" s="96"/>
      <c r="E623" s="96"/>
      <c r="F623" s="60"/>
      <c r="G623" s="60"/>
      <c r="H623" s="60"/>
      <c r="I623" s="60"/>
      <c r="J623" s="60"/>
      <c r="K623" s="60"/>
      <c r="L623" s="60"/>
      <c r="M623" s="60"/>
      <c r="N623" s="60">
        <f>SUM(F623:M623)</f>
        <v>0</v>
      </c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15"/>
    </row>
    <row r="624" spans="2:55" ht="32.25" customHeight="1" hidden="1" outlineLevel="1">
      <c r="B624" s="2"/>
      <c r="C624" s="96" t="s">
        <v>105</v>
      </c>
      <c r="D624" s="96"/>
      <c r="E624" s="96"/>
      <c r="F624" s="60">
        <f>SUM(F621:G623)</f>
        <v>0</v>
      </c>
      <c r="G624" s="60"/>
      <c r="H624" s="60">
        <f>SUM(H621:I623)</f>
        <v>0</v>
      </c>
      <c r="I624" s="60"/>
      <c r="J624" s="60">
        <f>SUM(J621:K623)</f>
        <v>0</v>
      </c>
      <c r="K624" s="60"/>
      <c r="L624" s="60">
        <f>SUM(L621:M623)</f>
        <v>0</v>
      </c>
      <c r="M624" s="60"/>
      <c r="N624" s="60">
        <f>SUM(N621:P623)</f>
        <v>0</v>
      </c>
      <c r="O624" s="60"/>
      <c r="P624" s="60"/>
      <c r="Q624" s="60">
        <f>SUM(Q621:S623)</f>
        <v>0</v>
      </c>
      <c r="R624" s="60"/>
      <c r="S624" s="60"/>
      <c r="T624" s="60">
        <f>SUM(T621:V623)</f>
        <v>0</v>
      </c>
      <c r="U624" s="60"/>
      <c r="V624" s="60"/>
      <c r="W624" s="60">
        <f>SUM(W621:Y623)</f>
        <v>0</v>
      </c>
      <c r="X624" s="60"/>
      <c r="Y624" s="60"/>
      <c r="Z624" s="60">
        <f>SUM(Z621:AB623)</f>
        <v>0</v>
      </c>
      <c r="AA624" s="60"/>
      <c r="AB624" s="60"/>
      <c r="AC624" s="60">
        <f>SUM(AC621:AE623)</f>
        <v>0</v>
      </c>
      <c r="AD624" s="60"/>
      <c r="AE624" s="60"/>
      <c r="AF624" s="60">
        <f>SUM(AF621:AH623)</f>
        <v>0</v>
      </c>
      <c r="AG624" s="60"/>
      <c r="AH624" s="60"/>
      <c r="AI624" s="60">
        <f>SUM(AI621:AK623)</f>
        <v>0</v>
      </c>
      <c r="AJ624" s="60"/>
      <c r="AK624" s="60"/>
      <c r="AL624" s="60">
        <f>SUM(AL621:AP623)</f>
        <v>0</v>
      </c>
      <c r="AM624" s="60"/>
      <c r="AN624" s="60"/>
      <c r="AO624" s="60"/>
      <c r="AP624" s="60"/>
      <c r="AQ624" s="60">
        <f>SUM(AQ621:AS623)</f>
        <v>0</v>
      </c>
      <c r="AR624" s="60"/>
      <c r="AS624" s="60"/>
      <c r="AT624" s="60">
        <f>SUM(AT621:AV623)</f>
        <v>0</v>
      </c>
      <c r="AU624" s="60"/>
      <c r="AV624" s="60"/>
      <c r="AW624" s="60">
        <f>SUM(AW621:AY623)</f>
        <v>0</v>
      </c>
      <c r="AX624" s="60"/>
      <c r="AY624" s="60"/>
      <c r="AZ624" s="60">
        <f>SUM(AZ621:BB623)</f>
        <v>0</v>
      </c>
      <c r="BA624" s="60"/>
      <c r="BB624" s="60"/>
      <c r="BC624" s="15"/>
    </row>
    <row r="625" spans="2:55" ht="12" customHeight="1" hidden="1" outlineLevel="1">
      <c r="B625" s="2"/>
      <c r="C625" s="96"/>
      <c r="D625" s="96"/>
      <c r="E625" s="96"/>
      <c r="F625" s="60"/>
      <c r="G625" s="60"/>
      <c r="H625" s="60"/>
      <c r="I625" s="60"/>
      <c r="J625" s="60"/>
      <c r="K625" s="60"/>
      <c r="L625" s="60"/>
      <c r="M625" s="60"/>
      <c r="N625" s="60">
        <f>SUM(F625:M625)</f>
        <v>0</v>
      </c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15"/>
    </row>
    <row r="626" spans="2:55" ht="12" customHeight="1" hidden="1" outlineLevel="1">
      <c r="B626" s="2"/>
      <c r="C626" s="96"/>
      <c r="D626" s="96"/>
      <c r="E626" s="96"/>
      <c r="F626" s="60"/>
      <c r="G626" s="60"/>
      <c r="H626" s="60"/>
      <c r="I626" s="60"/>
      <c r="J626" s="60"/>
      <c r="K626" s="60"/>
      <c r="L626" s="60"/>
      <c r="M626" s="60"/>
      <c r="N626" s="60">
        <f>SUM(F626:M626)</f>
        <v>0</v>
      </c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15"/>
    </row>
    <row r="627" spans="2:55" ht="12" customHeight="1" hidden="1" outlineLevel="1">
      <c r="B627" s="2"/>
      <c r="C627" s="96"/>
      <c r="D627" s="96"/>
      <c r="E627" s="96"/>
      <c r="F627" s="60"/>
      <c r="G627" s="60"/>
      <c r="H627" s="60"/>
      <c r="I627" s="60"/>
      <c r="J627" s="60"/>
      <c r="K627" s="60"/>
      <c r="L627" s="60"/>
      <c r="M627" s="60"/>
      <c r="N627" s="60">
        <f>SUM(F627:M627)</f>
        <v>0</v>
      </c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15"/>
    </row>
    <row r="628" spans="2:55" ht="32.25" customHeight="1" hidden="1" outlineLevel="1">
      <c r="B628" s="2"/>
      <c r="C628" s="96" t="s">
        <v>105</v>
      </c>
      <c r="D628" s="96"/>
      <c r="E628" s="96"/>
      <c r="F628" s="60">
        <f>SUM(F625:G627)</f>
        <v>0</v>
      </c>
      <c r="G628" s="60"/>
      <c r="H628" s="60">
        <f>SUM(H625:I627)</f>
        <v>0</v>
      </c>
      <c r="I628" s="60"/>
      <c r="J628" s="60">
        <f>SUM(J625:K627)</f>
        <v>0</v>
      </c>
      <c r="K628" s="60"/>
      <c r="L628" s="60">
        <f>SUM(L625:M627)</f>
        <v>0</v>
      </c>
      <c r="M628" s="60"/>
      <c r="N628" s="60">
        <f>SUM(N625:P627)</f>
        <v>0</v>
      </c>
      <c r="O628" s="60"/>
      <c r="P628" s="60"/>
      <c r="Q628" s="60">
        <f>SUM(Q625:S627)</f>
        <v>0</v>
      </c>
      <c r="R628" s="60"/>
      <c r="S628" s="60"/>
      <c r="T628" s="60">
        <f>SUM(T625:V627)</f>
        <v>0</v>
      </c>
      <c r="U628" s="60"/>
      <c r="V628" s="60"/>
      <c r="W628" s="60">
        <f>SUM(W625:Y627)</f>
        <v>0</v>
      </c>
      <c r="X628" s="60"/>
      <c r="Y628" s="60"/>
      <c r="Z628" s="60">
        <f>SUM(Z625:AB627)</f>
        <v>0</v>
      </c>
      <c r="AA628" s="60"/>
      <c r="AB628" s="60"/>
      <c r="AC628" s="60">
        <f>SUM(AC625:AE627)</f>
        <v>0</v>
      </c>
      <c r="AD628" s="60"/>
      <c r="AE628" s="60"/>
      <c r="AF628" s="60">
        <f>SUM(AF625:AH627)</f>
        <v>0</v>
      </c>
      <c r="AG628" s="60"/>
      <c r="AH628" s="60"/>
      <c r="AI628" s="60">
        <f>SUM(AI625:AK627)</f>
        <v>0</v>
      </c>
      <c r="AJ628" s="60"/>
      <c r="AK628" s="60"/>
      <c r="AL628" s="60">
        <f>SUM(AL625:AP627)</f>
        <v>0</v>
      </c>
      <c r="AM628" s="60"/>
      <c r="AN628" s="60"/>
      <c r="AO628" s="60"/>
      <c r="AP628" s="60"/>
      <c r="AQ628" s="60">
        <f>SUM(AQ625:AS627)</f>
        <v>0</v>
      </c>
      <c r="AR628" s="60"/>
      <c r="AS628" s="60"/>
      <c r="AT628" s="60">
        <f>SUM(AT625:AV627)</f>
        <v>0</v>
      </c>
      <c r="AU628" s="60"/>
      <c r="AV628" s="60"/>
      <c r="AW628" s="60">
        <f>SUM(AW625:AY627)</f>
        <v>0</v>
      </c>
      <c r="AX628" s="60"/>
      <c r="AY628" s="60"/>
      <c r="AZ628" s="60">
        <f>SUM(AZ625:BB627)</f>
        <v>0</v>
      </c>
      <c r="BA628" s="60"/>
      <c r="BB628" s="60"/>
      <c r="BC628" s="15"/>
    </row>
    <row r="629" spans="2:55" ht="12" customHeight="1" hidden="1" outlineLevel="1">
      <c r="B629" s="2"/>
      <c r="C629" s="96"/>
      <c r="D629" s="96"/>
      <c r="E629" s="96"/>
      <c r="F629" s="60"/>
      <c r="G629" s="60"/>
      <c r="H629" s="60"/>
      <c r="I629" s="60"/>
      <c r="J629" s="60"/>
      <c r="K629" s="60"/>
      <c r="L629" s="60"/>
      <c r="M629" s="60"/>
      <c r="N629" s="60">
        <f>SUM(F629:M629)</f>
        <v>0</v>
      </c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15"/>
    </row>
    <row r="630" spans="2:55" ht="12" customHeight="1" hidden="1" outlineLevel="1">
      <c r="B630" s="2"/>
      <c r="C630" s="96"/>
      <c r="D630" s="96"/>
      <c r="E630" s="96"/>
      <c r="F630" s="60"/>
      <c r="G630" s="60"/>
      <c r="H630" s="60"/>
      <c r="I630" s="60"/>
      <c r="J630" s="60"/>
      <c r="K630" s="60"/>
      <c r="L630" s="60"/>
      <c r="M630" s="60"/>
      <c r="N630" s="60">
        <f>SUM(F630:M630)</f>
        <v>0</v>
      </c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15"/>
    </row>
    <row r="631" spans="2:55" ht="12" customHeight="1" hidden="1" outlineLevel="1">
      <c r="B631" s="2"/>
      <c r="C631" s="96"/>
      <c r="D631" s="96"/>
      <c r="E631" s="96"/>
      <c r="F631" s="60"/>
      <c r="G631" s="60"/>
      <c r="H631" s="60"/>
      <c r="I631" s="60"/>
      <c r="J631" s="60"/>
      <c r="K631" s="60"/>
      <c r="L631" s="60"/>
      <c r="M631" s="60"/>
      <c r="N631" s="60">
        <f>SUM(F631:M631)</f>
        <v>0</v>
      </c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15"/>
    </row>
    <row r="632" spans="2:55" ht="32.25" customHeight="1" hidden="1" outlineLevel="1">
      <c r="B632" s="2"/>
      <c r="C632" s="96" t="s">
        <v>105</v>
      </c>
      <c r="D632" s="96"/>
      <c r="E632" s="96"/>
      <c r="F632" s="60">
        <f>SUM(F629:G631)</f>
        <v>0</v>
      </c>
      <c r="G632" s="60"/>
      <c r="H632" s="60">
        <f>SUM(H629:I631)</f>
        <v>0</v>
      </c>
      <c r="I632" s="60"/>
      <c r="J632" s="60">
        <f>SUM(J629:K631)</f>
        <v>0</v>
      </c>
      <c r="K632" s="60"/>
      <c r="L632" s="60">
        <f>SUM(L629:M631)</f>
        <v>0</v>
      </c>
      <c r="M632" s="60"/>
      <c r="N632" s="60">
        <f>SUM(N629:P631)</f>
        <v>0</v>
      </c>
      <c r="O632" s="60"/>
      <c r="P632" s="60"/>
      <c r="Q632" s="60">
        <f>SUM(Q629:S631)</f>
        <v>0</v>
      </c>
      <c r="R632" s="60"/>
      <c r="S632" s="60"/>
      <c r="T632" s="60">
        <f>SUM(T629:V631)</f>
        <v>0</v>
      </c>
      <c r="U632" s="60"/>
      <c r="V632" s="60"/>
      <c r="W632" s="60">
        <f>SUM(W629:Y631)</f>
        <v>0</v>
      </c>
      <c r="X632" s="60"/>
      <c r="Y632" s="60"/>
      <c r="Z632" s="60">
        <f>SUM(Z629:AB631)</f>
        <v>0</v>
      </c>
      <c r="AA632" s="60"/>
      <c r="AB632" s="60"/>
      <c r="AC632" s="60">
        <f>SUM(AC629:AE631)</f>
        <v>0</v>
      </c>
      <c r="AD632" s="60"/>
      <c r="AE632" s="60"/>
      <c r="AF632" s="60">
        <f>SUM(AF629:AH631)</f>
        <v>0</v>
      </c>
      <c r="AG632" s="60"/>
      <c r="AH632" s="60"/>
      <c r="AI632" s="60">
        <f>SUM(AI629:AK631)</f>
        <v>0</v>
      </c>
      <c r="AJ632" s="60"/>
      <c r="AK632" s="60"/>
      <c r="AL632" s="60">
        <f>SUM(AL629:AP631)</f>
        <v>0</v>
      </c>
      <c r="AM632" s="60"/>
      <c r="AN632" s="60"/>
      <c r="AO632" s="60"/>
      <c r="AP632" s="60"/>
      <c r="AQ632" s="60">
        <f>SUM(AQ629:AS631)</f>
        <v>0</v>
      </c>
      <c r="AR632" s="60"/>
      <c r="AS632" s="60"/>
      <c r="AT632" s="60">
        <f>SUM(AT629:AV631)</f>
        <v>0</v>
      </c>
      <c r="AU632" s="60"/>
      <c r="AV632" s="60"/>
      <c r="AW632" s="60">
        <f>SUM(AW629:AY631)</f>
        <v>0</v>
      </c>
      <c r="AX632" s="60"/>
      <c r="AY632" s="60"/>
      <c r="AZ632" s="60">
        <f>SUM(AZ629:BB631)</f>
        <v>0</v>
      </c>
      <c r="BA632" s="60"/>
      <c r="BB632" s="60"/>
      <c r="BC632" s="15"/>
    </row>
    <row r="633" spans="2:55" ht="32.25" customHeight="1" hidden="1" outlineLevel="1">
      <c r="B633" s="2"/>
      <c r="C633" s="97" t="s">
        <v>106</v>
      </c>
      <c r="D633" s="97"/>
      <c r="E633" s="97"/>
      <c r="F633" s="61">
        <f>SUM(F620+F624+F628+F632)</f>
        <v>0</v>
      </c>
      <c r="G633" s="61"/>
      <c r="H633" s="61">
        <f>SUM(H620+H624+H628+H632)</f>
        <v>0</v>
      </c>
      <c r="I633" s="61"/>
      <c r="J633" s="61">
        <f>SUM(J620+J624+J628+J632)</f>
        <v>0</v>
      </c>
      <c r="K633" s="61"/>
      <c r="L633" s="61">
        <f>SUM(L620+L624+L628+L632)</f>
        <v>0</v>
      </c>
      <c r="M633" s="61"/>
      <c r="N633" s="61">
        <f>SUM(N620+N624+N628+N632)</f>
        <v>0</v>
      </c>
      <c r="O633" s="61"/>
      <c r="P633" s="61"/>
      <c r="Q633" s="61">
        <f>SUM(Q620+Q624+Q628+Q632)</f>
        <v>0</v>
      </c>
      <c r="R633" s="61"/>
      <c r="S633" s="61"/>
      <c r="T633" s="61">
        <f>SUM(T620+T624+T628+T632)</f>
        <v>0</v>
      </c>
      <c r="U633" s="61"/>
      <c r="V633" s="61"/>
      <c r="W633" s="61">
        <f>SUM(W620+W624+W628+W632)</f>
        <v>0</v>
      </c>
      <c r="X633" s="61"/>
      <c r="Y633" s="61"/>
      <c r="Z633" s="61">
        <f>SUM(Z620+Z624+Z628+Z632)</f>
        <v>0</v>
      </c>
      <c r="AA633" s="61"/>
      <c r="AB633" s="61"/>
      <c r="AC633" s="61">
        <f>SUM(AC620+AC624+AC628+AC632)</f>
        <v>0</v>
      </c>
      <c r="AD633" s="61"/>
      <c r="AE633" s="61"/>
      <c r="AF633" s="61">
        <f>SUM(AF620+AF624+AF628+AF632)</f>
        <v>0</v>
      </c>
      <c r="AG633" s="61"/>
      <c r="AH633" s="61"/>
      <c r="AI633" s="61">
        <f>SUM(AI620+AI624+AI628+AI632)</f>
        <v>0</v>
      </c>
      <c r="AJ633" s="61"/>
      <c r="AK633" s="61"/>
      <c r="AL633" s="61">
        <f>SUM(AL620+AL624+AL628+AL632)</f>
        <v>0</v>
      </c>
      <c r="AM633" s="61"/>
      <c r="AN633" s="61"/>
      <c r="AO633" s="61"/>
      <c r="AP633" s="61"/>
      <c r="AQ633" s="61">
        <f>SUM(AQ620+AQ624+AQ628+AQ632)</f>
        <v>0</v>
      </c>
      <c r="AR633" s="61"/>
      <c r="AS633" s="61"/>
      <c r="AT633" s="61">
        <f>SUM(AT620+AT624+AT628+AT632)</f>
        <v>0</v>
      </c>
      <c r="AU633" s="61"/>
      <c r="AV633" s="61"/>
      <c r="AW633" s="61">
        <f>SUM(AW620+AW624+AW628+AW632)</f>
        <v>0</v>
      </c>
      <c r="AX633" s="61"/>
      <c r="AY633" s="61"/>
      <c r="AZ633" s="61">
        <f>SUM(AZ620+AZ624+AZ628+AZ632)</f>
        <v>0</v>
      </c>
      <c r="BA633" s="61"/>
      <c r="BB633" s="61"/>
      <c r="BC633" s="15"/>
    </row>
    <row r="634" spans="2:55" ht="6" customHeight="1" hidden="1" outlineLevel="1">
      <c r="B634" s="2"/>
      <c r="C634" s="23"/>
      <c r="D634" s="23"/>
      <c r="E634" s="23"/>
      <c r="F634" s="23"/>
      <c r="G634" s="23"/>
      <c r="H634" s="23"/>
      <c r="I634" s="23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15"/>
    </row>
    <row r="635" spans="2:55" ht="12" customHeight="1" hidden="1" outlineLevel="1">
      <c r="B635" s="2"/>
      <c r="C635" s="98" t="s">
        <v>150</v>
      </c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15"/>
    </row>
    <row r="636" spans="2:55" ht="12" customHeight="1" hidden="1" outlineLevel="1">
      <c r="B636" s="2"/>
      <c r="C636" s="98" t="s">
        <v>151</v>
      </c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15"/>
    </row>
    <row r="637" spans="2:55" ht="12" customHeight="1" collapsed="1">
      <c r="B637" s="2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15"/>
    </row>
    <row r="638" spans="2:55" ht="12" customHeight="1" hidden="1" outlineLevel="1">
      <c r="B638" s="2"/>
      <c r="C638" s="62" t="s">
        <v>88</v>
      </c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2"/>
      <c r="AV638" s="62"/>
      <c r="AW638" s="62"/>
      <c r="AX638" s="62"/>
      <c r="AY638" s="62"/>
      <c r="AZ638" s="62"/>
      <c r="BA638" s="62"/>
      <c r="BB638" s="62"/>
      <c r="BC638" s="15"/>
    </row>
    <row r="639" spans="2:55" ht="12" customHeight="1" hidden="1" outlineLevel="1">
      <c r="B639" s="2"/>
      <c r="C639" s="62" t="s">
        <v>139</v>
      </c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2"/>
      <c r="AV639" s="62"/>
      <c r="AW639" s="62"/>
      <c r="AX639" s="62"/>
      <c r="AY639" s="62"/>
      <c r="AZ639" s="62"/>
      <c r="BA639" s="62"/>
      <c r="BB639" s="62"/>
      <c r="BC639" s="15"/>
    </row>
    <row r="640" spans="2:55" ht="6" customHeight="1" hidden="1" outlineLevel="1">
      <c r="B640" s="2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15"/>
    </row>
    <row r="641" spans="2:55" ht="12" customHeight="1" hidden="1" outlineLevel="1">
      <c r="B641" s="2"/>
      <c r="C641" s="63" t="s">
        <v>137</v>
      </c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  <c r="AZ641" s="63"/>
      <c r="BA641" s="63"/>
      <c r="BB641" s="63"/>
      <c r="BC641" s="15"/>
    </row>
    <row r="642" spans="2:55" ht="12" customHeight="1" hidden="1" outlineLevel="1">
      <c r="B642" s="2"/>
      <c r="C642" s="9" t="s">
        <v>136</v>
      </c>
      <c r="D642" s="9"/>
      <c r="E642" s="53"/>
      <c r="F642" s="53"/>
      <c r="G642" s="53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  <c r="AZ642" s="57"/>
      <c r="BA642" s="57"/>
      <c r="BB642" s="57"/>
      <c r="BC642" s="15"/>
    </row>
    <row r="643" spans="2:55" ht="9" customHeight="1" hidden="1" outlineLevel="1">
      <c r="B643" s="2"/>
      <c r="C643" s="9"/>
      <c r="D643" s="9"/>
      <c r="E643" s="53"/>
      <c r="F643" s="53"/>
      <c r="G643" s="53"/>
      <c r="H643" s="56" t="s">
        <v>135</v>
      </c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15"/>
    </row>
    <row r="644" spans="2:55" ht="12" customHeight="1" hidden="1" outlineLevel="1">
      <c r="B644" s="2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15"/>
    </row>
    <row r="645" spans="2:55" ht="9" customHeight="1" hidden="1" outlineLevel="1">
      <c r="B645" s="2"/>
      <c r="C645" s="56" t="s">
        <v>89</v>
      </c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15"/>
    </row>
    <row r="646" spans="2:55" ht="12" customHeight="1" hidden="1" outlineLevel="1">
      <c r="B646" s="2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15"/>
    </row>
    <row r="647" spans="2:55" ht="9.75" customHeight="1" hidden="1" outlineLevel="1">
      <c r="B647" s="2"/>
      <c r="C647" s="56" t="s">
        <v>90</v>
      </c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15"/>
    </row>
    <row r="648" spans="2:55" ht="9" customHeight="1" hidden="1" outlineLevel="1">
      <c r="B648" s="2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86" t="s">
        <v>42</v>
      </c>
      <c r="BA648" s="86"/>
      <c r="BB648" s="86"/>
      <c r="BC648" s="15"/>
    </row>
    <row r="649" spans="2:55" ht="9.75" customHeight="1" hidden="1" outlineLevel="1">
      <c r="B649" s="2"/>
      <c r="C649" s="55" t="s">
        <v>81</v>
      </c>
      <c r="D649" s="55"/>
      <c r="E649" s="55"/>
      <c r="F649" s="55" t="s">
        <v>91</v>
      </c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 t="s">
        <v>93</v>
      </c>
      <c r="R649" s="55"/>
      <c r="S649" s="55"/>
      <c r="T649" s="55" t="s">
        <v>94</v>
      </c>
      <c r="U649" s="55"/>
      <c r="V649" s="55"/>
      <c r="W649" s="55"/>
      <c r="X649" s="55"/>
      <c r="Y649" s="55"/>
      <c r="Z649" s="55" t="s">
        <v>97</v>
      </c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15"/>
    </row>
    <row r="650" spans="2:55" ht="9.75" customHeight="1" hidden="1" outlineLevel="1">
      <c r="B650" s="2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 t="s">
        <v>47</v>
      </c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 t="s">
        <v>104</v>
      </c>
      <c r="AU650" s="55"/>
      <c r="AV650" s="55"/>
      <c r="AW650" s="55" t="s">
        <v>103</v>
      </c>
      <c r="AX650" s="55"/>
      <c r="AY650" s="55"/>
      <c r="AZ650" s="55" t="s">
        <v>102</v>
      </c>
      <c r="BA650" s="55"/>
      <c r="BB650" s="55"/>
      <c r="BC650" s="15"/>
    </row>
    <row r="651" spans="2:55" ht="11.25" customHeight="1" hidden="1" outlineLevel="1">
      <c r="B651" s="2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 t="s">
        <v>98</v>
      </c>
      <c r="AA651" s="55"/>
      <c r="AB651" s="55"/>
      <c r="AC651" s="55" t="s">
        <v>99</v>
      </c>
      <c r="AD651" s="55"/>
      <c r="AE651" s="55"/>
      <c r="AF651" s="55" t="s">
        <v>100</v>
      </c>
      <c r="AG651" s="55"/>
      <c r="AH651" s="55"/>
      <c r="AI651" s="55" t="s">
        <v>101</v>
      </c>
      <c r="AJ651" s="55"/>
      <c r="AK651" s="55"/>
      <c r="AL651" s="55" t="s">
        <v>149</v>
      </c>
      <c r="AM651" s="55"/>
      <c r="AN651" s="55"/>
      <c r="AO651" s="55"/>
      <c r="AP651" s="55"/>
      <c r="AQ651" s="55" t="s">
        <v>123</v>
      </c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15"/>
    </row>
    <row r="652" spans="2:55" ht="12" customHeight="1" hidden="1" outlineLevel="1">
      <c r="B652" s="2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 t="s">
        <v>92</v>
      </c>
      <c r="O652" s="55"/>
      <c r="P652" s="55"/>
      <c r="Q652" s="55"/>
      <c r="R652" s="55"/>
      <c r="S652" s="55"/>
      <c r="T652" s="55" t="s">
        <v>95</v>
      </c>
      <c r="U652" s="55"/>
      <c r="V652" s="55"/>
      <c r="W652" s="55" t="s">
        <v>96</v>
      </c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15"/>
    </row>
    <row r="653" spans="2:55" ht="12" customHeight="1" hidden="1" outlineLevel="1">
      <c r="B653" s="2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15"/>
    </row>
    <row r="654" spans="2:55" ht="12" customHeight="1" hidden="1" outlineLevel="1">
      <c r="B654" s="2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15"/>
    </row>
    <row r="655" spans="2:55" ht="12" customHeight="1" hidden="1" outlineLevel="1">
      <c r="B655" s="2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15"/>
    </row>
    <row r="656" spans="2:55" ht="12" customHeight="1" hidden="1" outlineLevel="1">
      <c r="B656" s="2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15"/>
    </row>
    <row r="657" spans="2:55" ht="9.75" customHeight="1" hidden="1" outlineLevel="1">
      <c r="B657" s="2"/>
      <c r="C657" s="58">
        <v>1</v>
      </c>
      <c r="D657" s="58"/>
      <c r="E657" s="58"/>
      <c r="F657" s="58">
        <v>2</v>
      </c>
      <c r="G657" s="58"/>
      <c r="H657" s="58">
        <v>3</v>
      </c>
      <c r="I657" s="58"/>
      <c r="J657" s="58">
        <v>4</v>
      </c>
      <c r="K657" s="58"/>
      <c r="L657" s="58">
        <v>5</v>
      </c>
      <c r="M657" s="58"/>
      <c r="N657" s="58">
        <v>6</v>
      </c>
      <c r="O657" s="58"/>
      <c r="P657" s="58"/>
      <c r="Q657" s="58">
        <v>7</v>
      </c>
      <c r="R657" s="58"/>
      <c r="S657" s="58"/>
      <c r="T657" s="58">
        <v>8</v>
      </c>
      <c r="U657" s="58"/>
      <c r="V657" s="58"/>
      <c r="W657" s="58">
        <v>9</v>
      </c>
      <c r="X657" s="58"/>
      <c r="Y657" s="58"/>
      <c r="Z657" s="58">
        <v>10</v>
      </c>
      <c r="AA657" s="58"/>
      <c r="AB657" s="58"/>
      <c r="AC657" s="58">
        <v>11</v>
      </c>
      <c r="AD657" s="58"/>
      <c r="AE657" s="58"/>
      <c r="AF657" s="58">
        <v>12</v>
      </c>
      <c r="AG657" s="58"/>
      <c r="AH657" s="58"/>
      <c r="AI657" s="58">
        <v>13</v>
      </c>
      <c r="AJ657" s="58"/>
      <c r="AK657" s="58"/>
      <c r="AL657" s="58">
        <v>14</v>
      </c>
      <c r="AM657" s="58"/>
      <c r="AN657" s="58"/>
      <c r="AO657" s="58"/>
      <c r="AP657" s="58"/>
      <c r="AQ657" s="58">
        <v>15</v>
      </c>
      <c r="AR657" s="58"/>
      <c r="AS657" s="58"/>
      <c r="AT657" s="58">
        <v>16</v>
      </c>
      <c r="AU657" s="58"/>
      <c r="AV657" s="58"/>
      <c r="AW657" s="58">
        <v>17</v>
      </c>
      <c r="AX657" s="58"/>
      <c r="AY657" s="58"/>
      <c r="AZ657" s="58">
        <v>18</v>
      </c>
      <c r="BA657" s="58"/>
      <c r="BB657" s="58"/>
      <c r="BC657" s="15"/>
    </row>
    <row r="658" spans="2:55" ht="12" customHeight="1" hidden="1" outlineLevel="1">
      <c r="B658" s="2"/>
      <c r="C658" s="79"/>
      <c r="D658" s="79"/>
      <c r="E658" s="79"/>
      <c r="F658" s="65"/>
      <c r="G658" s="65"/>
      <c r="H658" s="65"/>
      <c r="I658" s="65"/>
      <c r="J658" s="65"/>
      <c r="K658" s="65"/>
      <c r="L658" s="65"/>
      <c r="M658" s="65"/>
      <c r="N658" s="65">
        <f>SUM(F658:M658)</f>
        <v>0</v>
      </c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  <c r="AO658" s="65"/>
      <c r="AP658" s="65"/>
      <c r="AQ658" s="65"/>
      <c r="AR658" s="65"/>
      <c r="AS658" s="65"/>
      <c r="AT658" s="65"/>
      <c r="AU658" s="65"/>
      <c r="AV658" s="65"/>
      <c r="AW658" s="65"/>
      <c r="AX658" s="65"/>
      <c r="AY658" s="65"/>
      <c r="AZ658" s="65"/>
      <c r="BA658" s="65"/>
      <c r="BB658" s="65"/>
      <c r="BC658" s="15"/>
    </row>
    <row r="659" spans="2:55" ht="12" customHeight="1" hidden="1" outlineLevel="1">
      <c r="B659" s="2"/>
      <c r="C659" s="59"/>
      <c r="D659" s="59"/>
      <c r="E659" s="59"/>
      <c r="F659" s="60"/>
      <c r="G659" s="60"/>
      <c r="H659" s="60"/>
      <c r="I659" s="60"/>
      <c r="J659" s="60"/>
      <c r="K659" s="60"/>
      <c r="L659" s="60"/>
      <c r="M659" s="60"/>
      <c r="N659" s="60">
        <f>SUM(F659:M659)</f>
        <v>0</v>
      </c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15"/>
    </row>
    <row r="660" spans="2:55" ht="12" customHeight="1" hidden="1" outlineLevel="1">
      <c r="B660" s="2"/>
      <c r="C660" s="59"/>
      <c r="D660" s="59"/>
      <c r="E660" s="59"/>
      <c r="F660" s="60"/>
      <c r="G660" s="60"/>
      <c r="H660" s="60"/>
      <c r="I660" s="60"/>
      <c r="J660" s="60"/>
      <c r="K660" s="60"/>
      <c r="L660" s="60"/>
      <c r="M660" s="60"/>
      <c r="N660" s="60">
        <f>SUM(F660:M660)</f>
        <v>0</v>
      </c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15"/>
    </row>
    <row r="661" spans="2:55" ht="32.25" customHeight="1" hidden="1" outlineLevel="1">
      <c r="B661" s="2"/>
      <c r="C661" s="96" t="s">
        <v>105</v>
      </c>
      <c r="D661" s="96"/>
      <c r="E661" s="96"/>
      <c r="F661" s="60">
        <f>SUM(F658:G660)</f>
        <v>0</v>
      </c>
      <c r="G661" s="60"/>
      <c r="H661" s="60">
        <f>SUM(H658:I660)</f>
        <v>0</v>
      </c>
      <c r="I661" s="60"/>
      <c r="J661" s="60">
        <f>SUM(J658:K660)</f>
        <v>0</v>
      </c>
      <c r="K661" s="60"/>
      <c r="L661" s="60">
        <f>SUM(L658:M660)</f>
        <v>0</v>
      </c>
      <c r="M661" s="60"/>
      <c r="N661" s="60">
        <f>SUM(N658:P660)</f>
        <v>0</v>
      </c>
      <c r="O661" s="60"/>
      <c r="P661" s="60"/>
      <c r="Q661" s="60">
        <f>SUM(Q658:S660)</f>
        <v>0</v>
      </c>
      <c r="R661" s="60"/>
      <c r="S661" s="60"/>
      <c r="T661" s="60">
        <f>SUM(T658:V660)</f>
        <v>0</v>
      </c>
      <c r="U661" s="60"/>
      <c r="V661" s="60"/>
      <c r="W661" s="60">
        <f>SUM(W658:Y660)</f>
        <v>0</v>
      </c>
      <c r="X661" s="60"/>
      <c r="Y661" s="60"/>
      <c r="Z661" s="60">
        <f>SUM(Z658:AB660)</f>
        <v>0</v>
      </c>
      <c r="AA661" s="60"/>
      <c r="AB661" s="60"/>
      <c r="AC661" s="60">
        <f>SUM(AC658:AE660)</f>
        <v>0</v>
      </c>
      <c r="AD661" s="60"/>
      <c r="AE661" s="60"/>
      <c r="AF661" s="60">
        <f>SUM(AF658:AH660)</f>
        <v>0</v>
      </c>
      <c r="AG661" s="60"/>
      <c r="AH661" s="60"/>
      <c r="AI661" s="60">
        <f>SUM(AI658:AK660)</f>
        <v>0</v>
      </c>
      <c r="AJ661" s="60"/>
      <c r="AK661" s="60"/>
      <c r="AL661" s="60">
        <f>SUM(AL658:AP660)</f>
        <v>0</v>
      </c>
      <c r="AM661" s="60"/>
      <c r="AN661" s="60"/>
      <c r="AO661" s="60"/>
      <c r="AP661" s="60"/>
      <c r="AQ661" s="60">
        <f>SUM(AQ658:AS660)</f>
        <v>0</v>
      </c>
      <c r="AR661" s="60"/>
      <c r="AS661" s="60"/>
      <c r="AT661" s="60">
        <f>SUM(AT658:AV660)</f>
        <v>0</v>
      </c>
      <c r="AU661" s="60"/>
      <c r="AV661" s="60"/>
      <c r="AW661" s="60">
        <f>SUM(AW658:AY660)</f>
        <v>0</v>
      </c>
      <c r="AX661" s="60"/>
      <c r="AY661" s="60"/>
      <c r="AZ661" s="60">
        <f>SUM(AZ658:BB660)</f>
        <v>0</v>
      </c>
      <c r="BA661" s="60"/>
      <c r="BB661" s="60"/>
      <c r="BC661" s="15"/>
    </row>
    <row r="662" spans="2:55" ht="12" customHeight="1" hidden="1" outlineLevel="1">
      <c r="B662" s="2"/>
      <c r="C662" s="96"/>
      <c r="D662" s="96"/>
      <c r="E662" s="96"/>
      <c r="F662" s="60"/>
      <c r="G662" s="60"/>
      <c r="H662" s="60"/>
      <c r="I662" s="60"/>
      <c r="J662" s="60"/>
      <c r="K662" s="60"/>
      <c r="L662" s="60"/>
      <c r="M662" s="60"/>
      <c r="N662" s="60">
        <f>SUM(F662:M662)</f>
        <v>0</v>
      </c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15"/>
    </row>
    <row r="663" spans="2:55" ht="12" customHeight="1" hidden="1" outlineLevel="1">
      <c r="B663" s="2"/>
      <c r="C663" s="96"/>
      <c r="D663" s="96"/>
      <c r="E663" s="96"/>
      <c r="F663" s="60"/>
      <c r="G663" s="60"/>
      <c r="H663" s="60"/>
      <c r="I663" s="60"/>
      <c r="J663" s="60"/>
      <c r="K663" s="60"/>
      <c r="L663" s="60"/>
      <c r="M663" s="60"/>
      <c r="N663" s="60">
        <f>SUM(F663:M663)</f>
        <v>0</v>
      </c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15"/>
    </row>
    <row r="664" spans="2:55" ht="12" customHeight="1" hidden="1" outlineLevel="1">
      <c r="B664" s="2"/>
      <c r="C664" s="96"/>
      <c r="D664" s="96"/>
      <c r="E664" s="96"/>
      <c r="F664" s="60"/>
      <c r="G664" s="60"/>
      <c r="H664" s="60"/>
      <c r="I664" s="60"/>
      <c r="J664" s="60"/>
      <c r="K664" s="60"/>
      <c r="L664" s="60"/>
      <c r="M664" s="60"/>
      <c r="N664" s="60">
        <f>SUM(F664:M664)</f>
        <v>0</v>
      </c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15"/>
    </row>
    <row r="665" spans="2:55" ht="32.25" customHeight="1" hidden="1" outlineLevel="1">
      <c r="B665" s="2"/>
      <c r="C665" s="96" t="s">
        <v>105</v>
      </c>
      <c r="D665" s="96"/>
      <c r="E665" s="96"/>
      <c r="F665" s="60">
        <f>SUM(F662:G664)</f>
        <v>0</v>
      </c>
      <c r="G665" s="60"/>
      <c r="H665" s="60">
        <f>SUM(H662:I664)</f>
        <v>0</v>
      </c>
      <c r="I665" s="60"/>
      <c r="J665" s="60">
        <f>SUM(J662:K664)</f>
        <v>0</v>
      </c>
      <c r="K665" s="60"/>
      <c r="L665" s="60">
        <f>SUM(L662:M664)</f>
        <v>0</v>
      </c>
      <c r="M665" s="60"/>
      <c r="N665" s="60">
        <f>SUM(N662:P664)</f>
        <v>0</v>
      </c>
      <c r="O665" s="60"/>
      <c r="P665" s="60"/>
      <c r="Q665" s="60">
        <f>SUM(Q662:S664)</f>
        <v>0</v>
      </c>
      <c r="R665" s="60"/>
      <c r="S665" s="60"/>
      <c r="T665" s="60">
        <f>SUM(T662:V664)</f>
        <v>0</v>
      </c>
      <c r="U665" s="60"/>
      <c r="V665" s="60"/>
      <c r="W665" s="60">
        <f>SUM(W662:Y664)</f>
        <v>0</v>
      </c>
      <c r="X665" s="60"/>
      <c r="Y665" s="60"/>
      <c r="Z665" s="60">
        <f>SUM(Z662:AB664)</f>
        <v>0</v>
      </c>
      <c r="AA665" s="60"/>
      <c r="AB665" s="60"/>
      <c r="AC665" s="60">
        <f>SUM(AC662:AE664)</f>
        <v>0</v>
      </c>
      <c r="AD665" s="60"/>
      <c r="AE665" s="60"/>
      <c r="AF665" s="60">
        <f>SUM(AF662:AH664)</f>
        <v>0</v>
      </c>
      <c r="AG665" s="60"/>
      <c r="AH665" s="60"/>
      <c r="AI665" s="60">
        <f>SUM(AI662:AK664)</f>
        <v>0</v>
      </c>
      <c r="AJ665" s="60"/>
      <c r="AK665" s="60"/>
      <c r="AL665" s="60">
        <f>SUM(AL662:AP664)</f>
        <v>0</v>
      </c>
      <c r="AM665" s="60"/>
      <c r="AN665" s="60"/>
      <c r="AO665" s="60"/>
      <c r="AP665" s="60"/>
      <c r="AQ665" s="60">
        <f>SUM(AQ662:AS664)</f>
        <v>0</v>
      </c>
      <c r="AR665" s="60"/>
      <c r="AS665" s="60"/>
      <c r="AT665" s="60">
        <f>SUM(AT662:AV664)</f>
        <v>0</v>
      </c>
      <c r="AU665" s="60"/>
      <c r="AV665" s="60"/>
      <c r="AW665" s="60">
        <f>SUM(AW662:AY664)</f>
        <v>0</v>
      </c>
      <c r="AX665" s="60"/>
      <c r="AY665" s="60"/>
      <c r="AZ665" s="60">
        <f>SUM(AZ662:BB664)</f>
        <v>0</v>
      </c>
      <c r="BA665" s="60"/>
      <c r="BB665" s="60"/>
      <c r="BC665" s="15"/>
    </row>
    <row r="666" spans="2:55" ht="12" customHeight="1" hidden="1" outlineLevel="1">
      <c r="B666" s="2"/>
      <c r="C666" s="96"/>
      <c r="D666" s="96"/>
      <c r="E666" s="96"/>
      <c r="F666" s="60"/>
      <c r="G666" s="60"/>
      <c r="H666" s="60"/>
      <c r="I666" s="60"/>
      <c r="J666" s="60"/>
      <c r="K666" s="60"/>
      <c r="L666" s="60"/>
      <c r="M666" s="60"/>
      <c r="N666" s="60">
        <f>SUM(F666:M666)</f>
        <v>0</v>
      </c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15"/>
    </row>
    <row r="667" spans="2:55" ht="12" customHeight="1" hidden="1" outlineLevel="1">
      <c r="B667" s="2"/>
      <c r="C667" s="96"/>
      <c r="D667" s="96"/>
      <c r="E667" s="96"/>
      <c r="F667" s="60"/>
      <c r="G667" s="60"/>
      <c r="H667" s="60"/>
      <c r="I667" s="60"/>
      <c r="J667" s="60"/>
      <c r="K667" s="60"/>
      <c r="L667" s="60"/>
      <c r="M667" s="60"/>
      <c r="N667" s="60">
        <f>SUM(F667:M667)</f>
        <v>0</v>
      </c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15"/>
    </row>
    <row r="668" spans="2:55" ht="12" customHeight="1" hidden="1" outlineLevel="1">
      <c r="B668" s="2"/>
      <c r="C668" s="96"/>
      <c r="D668" s="96"/>
      <c r="E668" s="96"/>
      <c r="F668" s="60"/>
      <c r="G668" s="60"/>
      <c r="H668" s="60"/>
      <c r="I668" s="60"/>
      <c r="J668" s="60"/>
      <c r="K668" s="60"/>
      <c r="L668" s="60"/>
      <c r="M668" s="60"/>
      <c r="N668" s="60">
        <f>SUM(F668:M668)</f>
        <v>0</v>
      </c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15"/>
    </row>
    <row r="669" spans="2:55" ht="32.25" customHeight="1" hidden="1" outlineLevel="1">
      <c r="B669" s="2"/>
      <c r="C669" s="96" t="s">
        <v>105</v>
      </c>
      <c r="D669" s="96"/>
      <c r="E669" s="96"/>
      <c r="F669" s="60">
        <f>SUM(F666:G668)</f>
        <v>0</v>
      </c>
      <c r="G669" s="60"/>
      <c r="H669" s="60">
        <f>SUM(H666:I668)</f>
        <v>0</v>
      </c>
      <c r="I669" s="60"/>
      <c r="J669" s="60">
        <f>SUM(J666:K668)</f>
        <v>0</v>
      </c>
      <c r="K669" s="60"/>
      <c r="L669" s="60">
        <f>SUM(L666:M668)</f>
        <v>0</v>
      </c>
      <c r="M669" s="60"/>
      <c r="N669" s="60">
        <f>SUM(N666:P668)</f>
        <v>0</v>
      </c>
      <c r="O669" s="60"/>
      <c r="P669" s="60"/>
      <c r="Q669" s="60">
        <f>SUM(Q666:S668)</f>
        <v>0</v>
      </c>
      <c r="R669" s="60"/>
      <c r="S669" s="60"/>
      <c r="T669" s="60">
        <f>SUM(T666:V668)</f>
        <v>0</v>
      </c>
      <c r="U669" s="60"/>
      <c r="V669" s="60"/>
      <c r="W669" s="60">
        <f>SUM(W666:Y668)</f>
        <v>0</v>
      </c>
      <c r="X669" s="60"/>
      <c r="Y669" s="60"/>
      <c r="Z669" s="60">
        <f>SUM(Z666:AB668)</f>
        <v>0</v>
      </c>
      <c r="AA669" s="60"/>
      <c r="AB669" s="60"/>
      <c r="AC669" s="60">
        <f>SUM(AC666:AE668)</f>
        <v>0</v>
      </c>
      <c r="AD669" s="60"/>
      <c r="AE669" s="60"/>
      <c r="AF669" s="60">
        <f>SUM(AF666:AH668)</f>
        <v>0</v>
      </c>
      <c r="AG669" s="60"/>
      <c r="AH669" s="60"/>
      <c r="AI669" s="60">
        <f>SUM(AI666:AK668)</f>
        <v>0</v>
      </c>
      <c r="AJ669" s="60"/>
      <c r="AK669" s="60"/>
      <c r="AL669" s="60">
        <f>SUM(AL666:AP668)</f>
        <v>0</v>
      </c>
      <c r="AM669" s="60"/>
      <c r="AN669" s="60"/>
      <c r="AO669" s="60"/>
      <c r="AP669" s="60"/>
      <c r="AQ669" s="60">
        <f>SUM(AQ666:AS668)</f>
        <v>0</v>
      </c>
      <c r="AR669" s="60"/>
      <c r="AS669" s="60"/>
      <c r="AT669" s="60">
        <f>SUM(AT666:AV668)</f>
        <v>0</v>
      </c>
      <c r="AU669" s="60"/>
      <c r="AV669" s="60"/>
      <c r="AW669" s="60">
        <f>SUM(AW666:AY668)</f>
        <v>0</v>
      </c>
      <c r="AX669" s="60"/>
      <c r="AY669" s="60"/>
      <c r="AZ669" s="60">
        <f>SUM(AZ666:BB668)</f>
        <v>0</v>
      </c>
      <c r="BA669" s="60"/>
      <c r="BB669" s="60"/>
      <c r="BC669" s="15"/>
    </row>
    <row r="670" spans="2:55" ht="12" customHeight="1" hidden="1" outlineLevel="1">
      <c r="B670" s="2"/>
      <c r="C670" s="96"/>
      <c r="D670" s="96"/>
      <c r="E670" s="96"/>
      <c r="F670" s="60"/>
      <c r="G670" s="60"/>
      <c r="H670" s="60"/>
      <c r="I670" s="60"/>
      <c r="J670" s="60"/>
      <c r="K670" s="60"/>
      <c r="L670" s="60"/>
      <c r="M670" s="60"/>
      <c r="N670" s="60">
        <f>SUM(F670:M670)</f>
        <v>0</v>
      </c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15"/>
    </row>
    <row r="671" spans="2:55" ht="12" customHeight="1" hidden="1" outlineLevel="1">
      <c r="B671" s="2"/>
      <c r="C671" s="96"/>
      <c r="D671" s="96"/>
      <c r="E671" s="96"/>
      <c r="F671" s="60"/>
      <c r="G671" s="60"/>
      <c r="H671" s="60"/>
      <c r="I671" s="60"/>
      <c r="J671" s="60"/>
      <c r="K671" s="60"/>
      <c r="L671" s="60"/>
      <c r="M671" s="60"/>
      <c r="N671" s="60">
        <f>SUM(F671:M671)</f>
        <v>0</v>
      </c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15"/>
    </row>
    <row r="672" spans="2:55" ht="12" customHeight="1" hidden="1" outlineLevel="1">
      <c r="B672" s="2"/>
      <c r="C672" s="96"/>
      <c r="D672" s="96"/>
      <c r="E672" s="96"/>
      <c r="F672" s="60"/>
      <c r="G672" s="60"/>
      <c r="H672" s="60"/>
      <c r="I672" s="60"/>
      <c r="J672" s="60"/>
      <c r="K672" s="60"/>
      <c r="L672" s="60"/>
      <c r="M672" s="60"/>
      <c r="N672" s="60">
        <f>SUM(F672:M672)</f>
        <v>0</v>
      </c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15"/>
    </row>
    <row r="673" spans="2:55" ht="32.25" customHeight="1" hidden="1" outlineLevel="1">
      <c r="B673" s="2"/>
      <c r="C673" s="96" t="s">
        <v>105</v>
      </c>
      <c r="D673" s="96"/>
      <c r="E673" s="96"/>
      <c r="F673" s="60">
        <f>SUM(F670:G672)</f>
        <v>0</v>
      </c>
      <c r="G673" s="60"/>
      <c r="H673" s="60">
        <f>SUM(H670:I672)</f>
        <v>0</v>
      </c>
      <c r="I673" s="60"/>
      <c r="J673" s="60">
        <f>SUM(J670:K672)</f>
        <v>0</v>
      </c>
      <c r="K673" s="60"/>
      <c r="L673" s="60">
        <f>SUM(L670:M672)</f>
        <v>0</v>
      </c>
      <c r="M673" s="60"/>
      <c r="N673" s="60">
        <f>SUM(N670:P672)</f>
        <v>0</v>
      </c>
      <c r="O673" s="60"/>
      <c r="P673" s="60"/>
      <c r="Q673" s="60">
        <f>SUM(Q670:S672)</f>
        <v>0</v>
      </c>
      <c r="R673" s="60"/>
      <c r="S673" s="60"/>
      <c r="T673" s="60">
        <f>SUM(T670:V672)</f>
        <v>0</v>
      </c>
      <c r="U673" s="60"/>
      <c r="V673" s="60"/>
      <c r="W673" s="60">
        <f>SUM(W670:Y672)</f>
        <v>0</v>
      </c>
      <c r="X673" s="60"/>
      <c r="Y673" s="60"/>
      <c r="Z673" s="60">
        <f>SUM(Z670:AB672)</f>
        <v>0</v>
      </c>
      <c r="AA673" s="60"/>
      <c r="AB673" s="60"/>
      <c r="AC673" s="60">
        <f>SUM(AC670:AE672)</f>
        <v>0</v>
      </c>
      <c r="AD673" s="60"/>
      <c r="AE673" s="60"/>
      <c r="AF673" s="60">
        <f>SUM(AF670:AH672)</f>
        <v>0</v>
      </c>
      <c r="AG673" s="60"/>
      <c r="AH673" s="60"/>
      <c r="AI673" s="60">
        <f>SUM(AI670:AK672)</f>
        <v>0</v>
      </c>
      <c r="AJ673" s="60"/>
      <c r="AK673" s="60"/>
      <c r="AL673" s="60">
        <f>SUM(AL670:AP672)</f>
        <v>0</v>
      </c>
      <c r="AM673" s="60"/>
      <c r="AN673" s="60"/>
      <c r="AO673" s="60"/>
      <c r="AP673" s="60"/>
      <c r="AQ673" s="60">
        <f>SUM(AQ670:AS672)</f>
        <v>0</v>
      </c>
      <c r="AR673" s="60"/>
      <c r="AS673" s="60"/>
      <c r="AT673" s="60">
        <f>SUM(AT670:AV672)</f>
        <v>0</v>
      </c>
      <c r="AU673" s="60"/>
      <c r="AV673" s="60"/>
      <c r="AW673" s="60">
        <f>SUM(AW670:AY672)</f>
        <v>0</v>
      </c>
      <c r="AX673" s="60"/>
      <c r="AY673" s="60"/>
      <c r="AZ673" s="60">
        <f>SUM(AZ670:BB672)</f>
        <v>0</v>
      </c>
      <c r="BA673" s="60"/>
      <c r="BB673" s="60"/>
      <c r="BC673" s="15"/>
    </row>
    <row r="674" spans="2:55" ht="32.25" customHeight="1" hidden="1" outlineLevel="1">
      <c r="B674" s="2"/>
      <c r="C674" s="97" t="s">
        <v>106</v>
      </c>
      <c r="D674" s="97"/>
      <c r="E674" s="97"/>
      <c r="F674" s="61">
        <f>SUM(F661+F665+F669+F673)</f>
        <v>0</v>
      </c>
      <c r="G674" s="61"/>
      <c r="H674" s="61">
        <f>SUM(H661+H665+H669+H673)</f>
        <v>0</v>
      </c>
      <c r="I674" s="61"/>
      <c r="J674" s="61">
        <f>SUM(J661+J665+J669+J673)</f>
        <v>0</v>
      </c>
      <c r="K674" s="61"/>
      <c r="L674" s="61">
        <f>SUM(L661+L665+L669+L673)</f>
        <v>0</v>
      </c>
      <c r="M674" s="61"/>
      <c r="N674" s="61">
        <f>SUM(N661+N665+N669+N673)</f>
        <v>0</v>
      </c>
      <c r="O674" s="61"/>
      <c r="P674" s="61"/>
      <c r="Q674" s="61">
        <f>SUM(Q661+Q665+Q669+Q673)</f>
        <v>0</v>
      </c>
      <c r="R674" s="61"/>
      <c r="S674" s="61"/>
      <c r="T674" s="61">
        <f>SUM(T661+T665+T669+T673)</f>
        <v>0</v>
      </c>
      <c r="U674" s="61"/>
      <c r="V674" s="61"/>
      <c r="W674" s="61">
        <f>SUM(W661+W665+W669+W673)</f>
        <v>0</v>
      </c>
      <c r="X674" s="61"/>
      <c r="Y674" s="61"/>
      <c r="Z674" s="61">
        <f>SUM(Z661+Z665+Z669+Z673)</f>
        <v>0</v>
      </c>
      <c r="AA674" s="61"/>
      <c r="AB674" s="61"/>
      <c r="AC674" s="61">
        <f>SUM(AC661+AC665+AC669+AC673)</f>
        <v>0</v>
      </c>
      <c r="AD674" s="61"/>
      <c r="AE674" s="61"/>
      <c r="AF674" s="61">
        <f>SUM(AF661+AF665+AF669+AF673)</f>
        <v>0</v>
      </c>
      <c r="AG674" s="61"/>
      <c r="AH674" s="61"/>
      <c r="AI674" s="61">
        <f>SUM(AI661+AI665+AI669+AI673)</f>
        <v>0</v>
      </c>
      <c r="AJ674" s="61"/>
      <c r="AK674" s="61"/>
      <c r="AL674" s="61">
        <f>SUM(AL661+AL665+AL669+AL673)</f>
        <v>0</v>
      </c>
      <c r="AM674" s="61"/>
      <c r="AN674" s="61"/>
      <c r="AO674" s="61"/>
      <c r="AP674" s="61"/>
      <c r="AQ674" s="61">
        <f>SUM(AQ661+AQ665+AQ669+AQ673)</f>
        <v>0</v>
      </c>
      <c r="AR674" s="61"/>
      <c r="AS674" s="61"/>
      <c r="AT674" s="61">
        <f>SUM(AT661+AT665+AT669+AT673)</f>
        <v>0</v>
      </c>
      <c r="AU674" s="61"/>
      <c r="AV674" s="61"/>
      <c r="AW674" s="61">
        <f>SUM(AW661+AW665+AW669+AW673)</f>
        <v>0</v>
      </c>
      <c r="AX674" s="61"/>
      <c r="AY674" s="61"/>
      <c r="AZ674" s="61">
        <f>SUM(AZ661+AZ665+AZ669+AZ673)</f>
        <v>0</v>
      </c>
      <c r="BA674" s="61"/>
      <c r="BB674" s="61"/>
      <c r="BC674" s="15"/>
    </row>
    <row r="675" spans="2:55" ht="5.25" customHeight="1" hidden="1" outlineLevel="1">
      <c r="B675" s="2"/>
      <c r="C675" s="23"/>
      <c r="D675" s="23"/>
      <c r="E675" s="23"/>
      <c r="F675" s="23"/>
      <c r="G675" s="23"/>
      <c r="H675" s="23"/>
      <c r="I675" s="23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15"/>
    </row>
    <row r="676" spans="2:55" ht="12" customHeight="1" hidden="1" outlineLevel="1">
      <c r="B676" s="2"/>
      <c r="C676" s="98" t="s">
        <v>150</v>
      </c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15"/>
    </row>
    <row r="677" spans="2:55" ht="12" customHeight="1" hidden="1" outlineLevel="1">
      <c r="B677" s="2"/>
      <c r="C677" s="98" t="s">
        <v>151</v>
      </c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15"/>
    </row>
    <row r="678" spans="2:55" ht="12" customHeight="1" collapsed="1">
      <c r="B678" s="2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15"/>
    </row>
    <row r="679" spans="2:55" ht="12" customHeight="1" hidden="1" outlineLevel="1">
      <c r="B679" s="2"/>
      <c r="C679" s="62" t="s">
        <v>88</v>
      </c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2"/>
      <c r="AY679" s="62"/>
      <c r="AZ679" s="62"/>
      <c r="BA679" s="62"/>
      <c r="BB679" s="62"/>
      <c r="BC679" s="15"/>
    </row>
    <row r="680" spans="2:55" ht="12" customHeight="1" hidden="1" outlineLevel="1">
      <c r="B680" s="2"/>
      <c r="C680" s="62" t="s">
        <v>139</v>
      </c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2"/>
      <c r="AV680" s="62"/>
      <c r="AW680" s="62"/>
      <c r="AX680" s="62"/>
      <c r="AY680" s="62"/>
      <c r="AZ680" s="62"/>
      <c r="BA680" s="62"/>
      <c r="BB680" s="62"/>
      <c r="BC680" s="15"/>
    </row>
    <row r="681" spans="2:55" ht="6" customHeight="1" hidden="1" outlineLevel="1">
      <c r="B681" s="2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15"/>
    </row>
    <row r="682" spans="2:55" ht="12" customHeight="1" hidden="1" outlineLevel="1">
      <c r="B682" s="2"/>
      <c r="C682" s="63" t="s">
        <v>137</v>
      </c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  <c r="AZ682" s="63"/>
      <c r="BA682" s="63"/>
      <c r="BB682" s="63"/>
      <c r="BC682" s="15"/>
    </row>
    <row r="683" spans="2:55" ht="12" customHeight="1" hidden="1" outlineLevel="1">
      <c r="B683" s="2"/>
      <c r="C683" s="9" t="s">
        <v>136</v>
      </c>
      <c r="D683" s="9"/>
      <c r="E683" s="53"/>
      <c r="F683" s="53"/>
      <c r="G683" s="53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  <c r="AW683" s="57"/>
      <c r="AX683" s="57"/>
      <c r="AY683" s="57"/>
      <c r="AZ683" s="57"/>
      <c r="BA683" s="57"/>
      <c r="BB683" s="57"/>
      <c r="BC683" s="15"/>
    </row>
    <row r="684" spans="2:55" ht="9" customHeight="1" hidden="1" outlineLevel="1">
      <c r="B684" s="2"/>
      <c r="C684" s="9"/>
      <c r="D684" s="9"/>
      <c r="E684" s="53"/>
      <c r="F684" s="53"/>
      <c r="G684" s="53"/>
      <c r="H684" s="56" t="s">
        <v>135</v>
      </c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  <c r="BB684" s="56"/>
      <c r="BC684" s="15"/>
    </row>
    <row r="685" spans="2:55" ht="12" customHeight="1" hidden="1" outlineLevel="1">
      <c r="B685" s="2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15"/>
    </row>
    <row r="686" spans="2:55" ht="9" customHeight="1" hidden="1" outlineLevel="1">
      <c r="B686" s="2"/>
      <c r="C686" s="56" t="s">
        <v>89</v>
      </c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15"/>
    </row>
    <row r="687" spans="2:55" ht="12" customHeight="1" hidden="1" outlineLevel="1">
      <c r="B687" s="2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15"/>
    </row>
    <row r="688" spans="2:55" ht="9.75" customHeight="1" hidden="1" outlineLevel="1">
      <c r="B688" s="2"/>
      <c r="C688" s="56" t="s">
        <v>90</v>
      </c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15"/>
    </row>
    <row r="689" spans="2:55" ht="9" customHeight="1" hidden="1" outlineLevel="1">
      <c r="B689" s="2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86" t="s">
        <v>42</v>
      </c>
      <c r="BA689" s="86"/>
      <c r="BB689" s="86"/>
      <c r="BC689" s="15"/>
    </row>
    <row r="690" spans="2:55" ht="9.75" customHeight="1" hidden="1" outlineLevel="1">
      <c r="B690" s="2"/>
      <c r="C690" s="55" t="s">
        <v>81</v>
      </c>
      <c r="D690" s="55"/>
      <c r="E690" s="55"/>
      <c r="F690" s="55" t="s">
        <v>91</v>
      </c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 t="s">
        <v>93</v>
      </c>
      <c r="R690" s="55"/>
      <c r="S690" s="55"/>
      <c r="T690" s="55" t="s">
        <v>94</v>
      </c>
      <c r="U690" s="55"/>
      <c r="V690" s="55"/>
      <c r="W690" s="55"/>
      <c r="X690" s="55"/>
      <c r="Y690" s="55"/>
      <c r="Z690" s="55" t="s">
        <v>97</v>
      </c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15"/>
    </row>
    <row r="691" spans="2:55" ht="9.75" customHeight="1" hidden="1" outlineLevel="1">
      <c r="B691" s="2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 t="s">
        <v>47</v>
      </c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 t="s">
        <v>104</v>
      </c>
      <c r="AU691" s="55"/>
      <c r="AV691" s="55"/>
      <c r="AW691" s="55" t="s">
        <v>103</v>
      </c>
      <c r="AX691" s="55"/>
      <c r="AY691" s="55"/>
      <c r="AZ691" s="55" t="s">
        <v>102</v>
      </c>
      <c r="BA691" s="55"/>
      <c r="BB691" s="55"/>
      <c r="BC691" s="15"/>
    </row>
    <row r="692" spans="2:55" ht="11.25" customHeight="1" hidden="1" outlineLevel="1">
      <c r="B692" s="2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 t="s">
        <v>98</v>
      </c>
      <c r="AA692" s="55"/>
      <c r="AB692" s="55"/>
      <c r="AC692" s="55" t="s">
        <v>99</v>
      </c>
      <c r="AD692" s="55"/>
      <c r="AE692" s="55"/>
      <c r="AF692" s="55" t="s">
        <v>100</v>
      </c>
      <c r="AG692" s="55"/>
      <c r="AH692" s="55"/>
      <c r="AI692" s="55" t="s">
        <v>101</v>
      </c>
      <c r="AJ692" s="55"/>
      <c r="AK692" s="55"/>
      <c r="AL692" s="55" t="s">
        <v>149</v>
      </c>
      <c r="AM692" s="55"/>
      <c r="AN692" s="55"/>
      <c r="AO692" s="55"/>
      <c r="AP692" s="55"/>
      <c r="AQ692" s="55" t="s">
        <v>123</v>
      </c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15"/>
    </row>
    <row r="693" spans="2:55" ht="12" customHeight="1" hidden="1" outlineLevel="1">
      <c r="B693" s="2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 t="s">
        <v>92</v>
      </c>
      <c r="O693" s="55"/>
      <c r="P693" s="55"/>
      <c r="Q693" s="55"/>
      <c r="R693" s="55"/>
      <c r="S693" s="55"/>
      <c r="T693" s="55" t="s">
        <v>95</v>
      </c>
      <c r="U693" s="55"/>
      <c r="V693" s="55"/>
      <c r="W693" s="55" t="s">
        <v>96</v>
      </c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15"/>
    </row>
    <row r="694" spans="2:55" ht="12" customHeight="1" hidden="1" outlineLevel="1">
      <c r="B694" s="2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15"/>
    </row>
    <row r="695" spans="2:55" ht="12" customHeight="1" hidden="1" outlineLevel="1">
      <c r="B695" s="2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15"/>
    </row>
    <row r="696" spans="2:55" ht="12" customHeight="1" hidden="1" outlineLevel="1">
      <c r="B696" s="2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15"/>
    </row>
    <row r="697" spans="2:55" ht="12" customHeight="1" hidden="1" outlineLevel="1">
      <c r="B697" s="2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15"/>
    </row>
    <row r="698" spans="2:55" ht="9.75" customHeight="1" hidden="1" outlineLevel="1">
      <c r="B698" s="2"/>
      <c r="C698" s="58">
        <v>1</v>
      </c>
      <c r="D698" s="58"/>
      <c r="E698" s="58"/>
      <c r="F698" s="58">
        <v>2</v>
      </c>
      <c r="G698" s="58"/>
      <c r="H698" s="58">
        <v>3</v>
      </c>
      <c r="I698" s="58"/>
      <c r="J698" s="58">
        <v>4</v>
      </c>
      <c r="K698" s="58"/>
      <c r="L698" s="58">
        <v>5</v>
      </c>
      <c r="M698" s="58"/>
      <c r="N698" s="58">
        <v>6</v>
      </c>
      <c r="O698" s="58"/>
      <c r="P698" s="58"/>
      <c r="Q698" s="58">
        <v>7</v>
      </c>
      <c r="R698" s="58"/>
      <c r="S698" s="58"/>
      <c r="T698" s="58">
        <v>8</v>
      </c>
      <c r="U698" s="58"/>
      <c r="V698" s="58"/>
      <c r="W698" s="58">
        <v>9</v>
      </c>
      <c r="X698" s="58"/>
      <c r="Y698" s="58"/>
      <c r="Z698" s="58">
        <v>10</v>
      </c>
      <c r="AA698" s="58"/>
      <c r="AB698" s="58"/>
      <c r="AC698" s="58">
        <v>11</v>
      </c>
      <c r="AD698" s="58"/>
      <c r="AE698" s="58"/>
      <c r="AF698" s="58">
        <v>12</v>
      </c>
      <c r="AG698" s="58"/>
      <c r="AH698" s="58"/>
      <c r="AI698" s="58">
        <v>13</v>
      </c>
      <c r="AJ698" s="58"/>
      <c r="AK698" s="58"/>
      <c r="AL698" s="58">
        <v>14</v>
      </c>
      <c r="AM698" s="58"/>
      <c r="AN698" s="58"/>
      <c r="AO698" s="58"/>
      <c r="AP698" s="58"/>
      <c r="AQ698" s="58">
        <v>15</v>
      </c>
      <c r="AR698" s="58"/>
      <c r="AS698" s="58"/>
      <c r="AT698" s="58">
        <v>16</v>
      </c>
      <c r="AU698" s="58"/>
      <c r="AV698" s="58"/>
      <c r="AW698" s="58">
        <v>17</v>
      </c>
      <c r="AX698" s="58"/>
      <c r="AY698" s="58"/>
      <c r="AZ698" s="58">
        <v>18</v>
      </c>
      <c r="BA698" s="58"/>
      <c r="BB698" s="58"/>
      <c r="BC698" s="15"/>
    </row>
    <row r="699" spans="2:55" ht="12" customHeight="1" hidden="1" outlineLevel="1">
      <c r="B699" s="2"/>
      <c r="C699" s="79"/>
      <c r="D699" s="79"/>
      <c r="E699" s="79"/>
      <c r="F699" s="65"/>
      <c r="G699" s="65"/>
      <c r="H699" s="65"/>
      <c r="I699" s="65"/>
      <c r="J699" s="65"/>
      <c r="K699" s="65"/>
      <c r="L699" s="65"/>
      <c r="M699" s="65"/>
      <c r="N699" s="65">
        <f>SUM(F699:M699)</f>
        <v>0</v>
      </c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  <c r="AF699" s="65"/>
      <c r="AG699" s="65"/>
      <c r="AH699" s="65"/>
      <c r="AI699" s="65"/>
      <c r="AJ699" s="65"/>
      <c r="AK699" s="65"/>
      <c r="AL699" s="65"/>
      <c r="AM699" s="65"/>
      <c r="AN699" s="65"/>
      <c r="AO699" s="65"/>
      <c r="AP699" s="65"/>
      <c r="AQ699" s="65"/>
      <c r="AR699" s="65"/>
      <c r="AS699" s="65"/>
      <c r="AT699" s="65"/>
      <c r="AU699" s="65"/>
      <c r="AV699" s="65"/>
      <c r="AW699" s="65"/>
      <c r="AX699" s="65"/>
      <c r="AY699" s="65"/>
      <c r="AZ699" s="65"/>
      <c r="BA699" s="65"/>
      <c r="BB699" s="65"/>
      <c r="BC699" s="15"/>
    </row>
    <row r="700" spans="2:55" ht="12" customHeight="1" hidden="1" outlineLevel="1">
      <c r="B700" s="2"/>
      <c r="C700" s="59"/>
      <c r="D700" s="59"/>
      <c r="E700" s="59"/>
      <c r="F700" s="60"/>
      <c r="G700" s="60"/>
      <c r="H700" s="60"/>
      <c r="I700" s="60"/>
      <c r="J700" s="60"/>
      <c r="K700" s="60"/>
      <c r="L700" s="60"/>
      <c r="M700" s="60"/>
      <c r="N700" s="60">
        <f>SUM(F700:M700)</f>
        <v>0</v>
      </c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15"/>
    </row>
    <row r="701" spans="2:55" ht="12" customHeight="1" hidden="1" outlineLevel="1">
      <c r="B701" s="2"/>
      <c r="C701" s="59"/>
      <c r="D701" s="59"/>
      <c r="E701" s="59"/>
      <c r="F701" s="60"/>
      <c r="G701" s="60"/>
      <c r="H701" s="60"/>
      <c r="I701" s="60"/>
      <c r="J701" s="60"/>
      <c r="K701" s="60"/>
      <c r="L701" s="60"/>
      <c r="M701" s="60"/>
      <c r="N701" s="60">
        <f>SUM(F701:M701)</f>
        <v>0</v>
      </c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15"/>
    </row>
    <row r="702" spans="2:55" ht="32.25" customHeight="1" hidden="1" outlineLevel="1">
      <c r="B702" s="2"/>
      <c r="C702" s="96" t="s">
        <v>105</v>
      </c>
      <c r="D702" s="96"/>
      <c r="E702" s="96"/>
      <c r="F702" s="60">
        <f>SUM(F699:G701)</f>
        <v>0</v>
      </c>
      <c r="G702" s="60"/>
      <c r="H702" s="60">
        <f>SUM(H699:I701)</f>
        <v>0</v>
      </c>
      <c r="I702" s="60"/>
      <c r="J702" s="60">
        <f>SUM(J699:K701)</f>
        <v>0</v>
      </c>
      <c r="K702" s="60"/>
      <c r="L702" s="60">
        <f>SUM(L699:M701)</f>
        <v>0</v>
      </c>
      <c r="M702" s="60"/>
      <c r="N702" s="60">
        <f>SUM(N699:P701)</f>
        <v>0</v>
      </c>
      <c r="O702" s="60"/>
      <c r="P702" s="60"/>
      <c r="Q702" s="60">
        <f>SUM(Q699:S701)</f>
        <v>0</v>
      </c>
      <c r="R702" s="60"/>
      <c r="S702" s="60"/>
      <c r="T702" s="60">
        <f>SUM(T699:V701)</f>
        <v>0</v>
      </c>
      <c r="U702" s="60"/>
      <c r="V702" s="60"/>
      <c r="W702" s="60">
        <f>SUM(W699:Y701)</f>
        <v>0</v>
      </c>
      <c r="X702" s="60"/>
      <c r="Y702" s="60"/>
      <c r="Z702" s="60">
        <f>SUM(Z699:AB701)</f>
        <v>0</v>
      </c>
      <c r="AA702" s="60"/>
      <c r="AB702" s="60"/>
      <c r="AC702" s="60">
        <f>SUM(AC699:AE701)</f>
        <v>0</v>
      </c>
      <c r="AD702" s="60"/>
      <c r="AE702" s="60"/>
      <c r="AF702" s="60">
        <f>SUM(AF699:AH701)</f>
        <v>0</v>
      </c>
      <c r="AG702" s="60"/>
      <c r="AH702" s="60"/>
      <c r="AI702" s="60">
        <f>SUM(AI699:AK701)</f>
        <v>0</v>
      </c>
      <c r="AJ702" s="60"/>
      <c r="AK702" s="60"/>
      <c r="AL702" s="60">
        <f>SUM(AL699:AP701)</f>
        <v>0</v>
      </c>
      <c r="AM702" s="60"/>
      <c r="AN702" s="60"/>
      <c r="AO702" s="60"/>
      <c r="AP702" s="60"/>
      <c r="AQ702" s="60">
        <f>SUM(AQ699:AS701)</f>
        <v>0</v>
      </c>
      <c r="AR702" s="60"/>
      <c r="AS702" s="60"/>
      <c r="AT702" s="60">
        <f>SUM(AT699:AV701)</f>
        <v>0</v>
      </c>
      <c r="AU702" s="60"/>
      <c r="AV702" s="60"/>
      <c r="AW702" s="60">
        <f>SUM(AW699:AY701)</f>
        <v>0</v>
      </c>
      <c r="AX702" s="60"/>
      <c r="AY702" s="60"/>
      <c r="AZ702" s="60">
        <f>SUM(AZ699:BB701)</f>
        <v>0</v>
      </c>
      <c r="BA702" s="60"/>
      <c r="BB702" s="60"/>
      <c r="BC702" s="15"/>
    </row>
    <row r="703" spans="2:55" ht="12" customHeight="1" hidden="1" outlineLevel="1">
      <c r="B703" s="2"/>
      <c r="C703" s="96"/>
      <c r="D703" s="96"/>
      <c r="E703" s="96"/>
      <c r="F703" s="60"/>
      <c r="G703" s="60"/>
      <c r="H703" s="60"/>
      <c r="I703" s="60"/>
      <c r="J703" s="60"/>
      <c r="K703" s="60"/>
      <c r="L703" s="60"/>
      <c r="M703" s="60"/>
      <c r="N703" s="60">
        <f>SUM(F703:M703)</f>
        <v>0</v>
      </c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15"/>
    </row>
    <row r="704" spans="2:55" ht="12" customHeight="1" hidden="1" outlineLevel="1">
      <c r="B704" s="2"/>
      <c r="C704" s="96"/>
      <c r="D704" s="96"/>
      <c r="E704" s="96"/>
      <c r="F704" s="60"/>
      <c r="G704" s="60"/>
      <c r="H704" s="60"/>
      <c r="I704" s="60"/>
      <c r="J704" s="60"/>
      <c r="K704" s="60"/>
      <c r="L704" s="60"/>
      <c r="M704" s="60"/>
      <c r="N704" s="60">
        <f>SUM(F704:M704)</f>
        <v>0</v>
      </c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15"/>
    </row>
    <row r="705" spans="2:55" ht="12" customHeight="1" hidden="1" outlineLevel="1">
      <c r="B705" s="2"/>
      <c r="C705" s="96"/>
      <c r="D705" s="96"/>
      <c r="E705" s="96"/>
      <c r="F705" s="60"/>
      <c r="G705" s="60"/>
      <c r="H705" s="60"/>
      <c r="I705" s="60"/>
      <c r="J705" s="60"/>
      <c r="K705" s="60"/>
      <c r="L705" s="60"/>
      <c r="M705" s="60"/>
      <c r="N705" s="60">
        <f>SUM(F705:M705)</f>
        <v>0</v>
      </c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15"/>
    </row>
    <row r="706" spans="2:55" ht="32.25" customHeight="1" hidden="1" outlineLevel="1">
      <c r="B706" s="2"/>
      <c r="C706" s="96" t="s">
        <v>105</v>
      </c>
      <c r="D706" s="96"/>
      <c r="E706" s="96"/>
      <c r="F706" s="60">
        <f>SUM(F703:G705)</f>
        <v>0</v>
      </c>
      <c r="G706" s="60"/>
      <c r="H706" s="60">
        <f>SUM(H703:I705)</f>
        <v>0</v>
      </c>
      <c r="I706" s="60"/>
      <c r="J706" s="60">
        <f>SUM(J703:K705)</f>
        <v>0</v>
      </c>
      <c r="K706" s="60"/>
      <c r="L706" s="60">
        <f>SUM(L703:M705)</f>
        <v>0</v>
      </c>
      <c r="M706" s="60"/>
      <c r="N706" s="60">
        <f>SUM(N703:P705)</f>
        <v>0</v>
      </c>
      <c r="O706" s="60"/>
      <c r="P706" s="60"/>
      <c r="Q706" s="60">
        <f>SUM(Q703:S705)</f>
        <v>0</v>
      </c>
      <c r="R706" s="60"/>
      <c r="S706" s="60"/>
      <c r="T706" s="60">
        <f>SUM(T703:V705)</f>
        <v>0</v>
      </c>
      <c r="U706" s="60"/>
      <c r="V706" s="60"/>
      <c r="W706" s="60">
        <f>SUM(W703:Y705)</f>
        <v>0</v>
      </c>
      <c r="X706" s="60"/>
      <c r="Y706" s="60"/>
      <c r="Z706" s="60">
        <f>SUM(Z703:AB705)</f>
        <v>0</v>
      </c>
      <c r="AA706" s="60"/>
      <c r="AB706" s="60"/>
      <c r="AC706" s="60">
        <f>SUM(AC703:AE705)</f>
        <v>0</v>
      </c>
      <c r="AD706" s="60"/>
      <c r="AE706" s="60"/>
      <c r="AF706" s="60">
        <f>SUM(AF703:AH705)</f>
        <v>0</v>
      </c>
      <c r="AG706" s="60"/>
      <c r="AH706" s="60"/>
      <c r="AI706" s="60">
        <f>SUM(AI703:AK705)</f>
        <v>0</v>
      </c>
      <c r="AJ706" s="60"/>
      <c r="AK706" s="60"/>
      <c r="AL706" s="60">
        <f>SUM(AL703:AP705)</f>
        <v>0</v>
      </c>
      <c r="AM706" s="60"/>
      <c r="AN706" s="60"/>
      <c r="AO706" s="60"/>
      <c r="AP706" s="60"/>
      <c r="AQ706" s="60">
        <f>SUM(AQ703:AS705)</f>
        <v>0</v>
      </c>
      <c r="AR706" s="60"/>
      <c r="AS706" s="60"/>
      <c r="AT706" s="60">
        <f>SUM(AT703:AV705)</f>
        <v>0</v>
      </c>
      <c r="AU706" s="60"/>
      <c r="AV706" s="60"/>
      <c r="AW706" s="60">
        <f>SUM(AW703:AY705)</f>
        <v>0</v>
      </c>
      <c r="AX706" s="60"/>
      <c r="AY706" s="60"/>
      <c r="AZ706" s="60">
        <f>SUM(AZ703:BB705)</f>
        <v>0</v>
      </c>
      <c r="BA706" s="60"/>
      <c r="BB706" s="60"/>
      <c r="BC706" s="15"/>
    </row>
    <row r="707" spans="2:55" ht="12" customHeight="1" hidden="1" outlineLevel="1">
      <c r="B707" s="2"/>
      <c r="C707" s="96"/>
      <c r="D707" s="96"/>
      <c r="E707" s="96"/>
      <c r="F707" s="60"/>
      <c r="G707" s="60"/>
      <c r="H707" s="60"/>
      <c r="I707" s="60"/>
      <c r="J707" s="60"/>
      <c r="K707" s="60"/>
      <c r="L707" s="60"/>
      <c r="M707" s="60"/>
      <c r="N707" s="60">
        <f>SUM(F707:M707)</f>
        <v>0</v>
      </c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15"/>
    </row>
    <row r="708" spans="2:55" ht="12" customHeight="1" hidden="1" outlineLevel="1">
      <c r="B708" s="2"/>
      <c r="C708" s="96"/>
      <c r="D708" s="96"/>
      <c r="E708" s="96"/>
      <c r="F708" s="60"/>
      <c r="G708" s="60"/>
      <c r="H708" s="60"/>
      <c r="I708" s="60"/>
      <c r="J708" s="60"/>
      <c r="K708" s="60"/>
      <c r="L708" s="60"/>
      <c r="M708" s="60"/>
      <c r="N708" s="60">
        <f>SUM(F708:M708)</f>
        <v>0</v>
      </c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15"/>
    </row>
    <row r="709" spans="2:55" ht="12" customHeight="1" hidden="1" outlineLevel="1">
      <c r="B709" s="2"/>
      <c r="C709" s="96"/>
      <c r="D709" s="96"/>
      <c r="E709" s="96"/>
      <c r="F709" s="60"/>
      <c r="G709" s="60"/>
      <c r="H709" s="60"/>
      <c r="I709" s="60"/>
      <c r="J709" s="60"/>
      <c r="K709" s="60"/>
      <c r="L709" s="60"/>
      <c r="M709" s="60"/>
      <c r="N709" s="60">
        <f>SUM(F709:M709)</f>
        <v>0</v>
      </c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15"/>
    </row>
    <row r="710" spans="2:55" ht="32.25" customHeight="1" hidden="1" outlineLevel="1">
      <c r="B710" s="2"/>
      <c r="C710" s="96" t="s">
        <v>105</v>
      </c>
      <c r="D710" s="96"/>
      <c r="E710" s="96"/>
      <c r="F710" s="60">
        <f>SUM(F707:G709)</f>
        <v>0</v>
      </c>
      <c r="G710" s="60"/>
      <c r="H710" s="60">
        <f>SUM(H707:I709)</f>
        <v>0</v>
      </c>
      <c r="I710" s="60"/>
      <c r="J710" s="60">
        <f>SUM(J707:K709)</f>
        <v>0</v>
      </c>
      <c r="K710" s="60"/>
      <c r="L710" s="60">
        <f>SUM(L707:M709)</f>
        <v>0</v>
      </c>
      <c r="M710" s="60"/>
      <c r="N710" s="60">
        <f>SUM(N707:P709)</f>
        <v>0</v>
      </c>
      <c r="O710" s="60"/>
      <c r="P710" s="60"/>
      <c r="Q710" s="60">
        <f>SUM(Q707:S709)</f>
        <v>0</v>
      </c>
      <c r="R710" s="60"/>
      <c r="S710" s="60"/>
      <c r="T710" s="60">
        <f>SUM(T707:V709)</f>
        <v>0</v>
      </c>
      <c r="U710" s="60"/>
      <c r="V710" s="60"/>
      <c r="W710" s="60">
        <f>SUM(W707:Y709)</f>
        <v>0</v>
      </c>
      <c r="X710" s="60"/>
      <c r="Y710" s="60"/>
      <c r="Z710" s="60">
        <f>SUM(Z707:AB709)</f>
        <v>0</v>
      </c>
      <c r="AA710" s="60"/>
      <c r="AB710" s="60"/>
      <c r="AC710" s="60">
        <f>SUM(AC707:AE709)</f>
        <v>0</v>
      </c>
      <c r="AD710" s="60"/>
      <c r="AE710" s="60"/>
      <c r="AF710" s="60">
        <f>SUM(AF707:AH709)</f>
        <v>0</v>
      </c>
      <c r="AG710" s="60"/>
      <c r="AH710" s="60"/>
      <c r="AI710" s="60">
        <f>SUM(AI707:AK709)</f>
        <v>0</v>
      </c>
      <c r="AJ710" s="60"/>
      <c r="AK710" s="60"/>
      <c r="AL710" s="60">
        <f>SUM(AL707:AP709)</f>
        <v>0</v>
      </c>
      <c r="AM710" s="60"/>
      <c r="AN710" s="60"/>
      <c r="AO710" s="60"/>
      <c r="AP710" s="60"/>
      <c r="AQ710" s="60">
        <f>SUM(AQ707:AS709)</f>
        <v>0</v>
      </c>
      <c r="AR710" s="60"/>
      <c r="AS710" s="60"/>
      <c r="AT710" s="60">
        <f>SUM(AT707:AV709)</f>
        <v>0</v>
      </c>
      <c r="AU710" s="60"/>
      <c r="AV710" s="60"/>
      <c r="AW710" s="60">
        <f>SUM(AW707:AY709)</f>
        <v>0</v>
      </c>
      <c r="AX710" s="60"/>
      <c r="AY710" s="60"/>
      <c r="AZ710" s="60">
        <f>SUM(AZ707:BB709)</f>
        <v>0</v>
      </c>
      <c r="BA710" s="60"/>
      <c r="BB710" s="60"/>
      <c r="BC710" s="15"/>
    </row>
    <row r="711" spans="2:55" ht="12" customHeight="1" hidden="1" outlineLevel="1">
      <c r="B711" s="2"/>
      <c r="C711" s="96"/>
      <c r="D711" s="96"/>
      <c r="E711" s="96"/>
      <c r="F711" s="60"/>
      <c r="G711" s="60"/>
      <c r="H711" s="60"/>
      <c r="I711" s="60"/>
      <c r="J711" s="60"/>
      <c r="K711" s="60"/>
      <c r="L711" s="60"/>
      <c r="M711" s="60"/>
      <c r="N711" s="60">
        <f>SUM(F711:M711)</f>
        <v>0</v>
      </c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15"/>
    </row>
    <row r="712" spans="2:55" ht="12" customHeight="1" hidden="1" outlineLevel="1">
      <c r="B712" s="2"/>
      <c r="C712" s="96"/>
      <c r="D712" s="96"/>
      <c r="E712" s="96"/>
      <c r="F712" s="60"/>
      <c r="G712" s="60"/>
      <c r="H712" s="60"/>
      <c r="I712" s="60"/>
      <c r="J712" s="60"/>
      <c r="K712" s="60"/>
      <c r="L712" s="60"/>
      <c r="M712" s="60"/>
      <c r="N712" s="60">
        <f>SUM(F712:M712)</f>
        <v>0</v>
      </c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15"/>
    </row>
    <row r="713" spans="2:55" ht="12" customHeight="1" hidden="1" outlineLevel="1">
      <c r="B713" s="2"/>
      <c r="C713" s="96"/>
      <c r="D713" s="96"/>
      <c r="E713" s="96"/>
      <c r="F713" s="60"/>
      <c r="G713" s="60"/>
      <c r="H713" s="60"/>
      <c r="I713" s="60"/>
      <c r="J713" s="60"/>
      <c r="K713" s="60"/>
      <c r="L713" s="60"/>
      <c r="M713" s="60"/>
      <c r="N713" s="60">
        <f>SUM(F713:M713)</f>
        <v>0</v>
      </c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15"/>
    </row>
    <row r="714" spans="2:55" ht="32.25" customHeight="1" hidden="1" outlineLevel="1">
      <c r="B714" s="2"/>
      <c r="C714" s="96" t="s">
        <v>105</v>
      </c>
      <c r="D714" s="96"/>
      <c r="E714" s="96"/>
      <c r="F714" s="60">
        <f>SUM(F711:G713)</f>
        <v>0</v>
      </c>
      <c r="G714" s="60"/>
      <c r="H714" s="60">
        <f>SUM(H711:I713)</f>
        <v>0</v>
      </c>
      <c r="I714" s="60"/>
      <c r="J714" s="60">
        <f>SUM(J711:K713)</f>
        <v>0</v>
      </c>
      <c r="K714" s="60"/>
      <c r="L714" s="60">
        <f>SUM(L711:M713)</f>
        <v>0</v>
      </c>
      <c r="M714" s="60"/>
      <c r="N714" s="60">
        <f>SUM(N711:P713)</f>
        <v>0</v>
      </c>
      <c r="O714" s="60"/>
      <c r="P714" s="60"/>
      <c r="Q714" s="60">
        <f>SUM(Q711:S713)</f>
        <v>0</v>
      </c>
      <c r="R714" s="60"/>
      <c r="S714" s="60"/>
      <c r="T714" s="60">
        <f>SUM(T711:V713)</f>
        <v>0</v>
      </c>
      <c r="U714" s="60"/>
      <c r="V714" s="60"/>
      <c r="W714" s="60">
        <f>SUM(W711:Y713)</f>
        <v>0</v>
      </c>
      <c r="X714" s="60"/>
      <c r="Y714" s="60"/>
      <c r="Z714" s="60">
        <f>SUM(Z711:AB713)</f>
        <v>0</v>
      </c>
      <c r="AA714" s="60"/>
      <c r="AB714" s="60"/>
      <c r="AC714" s="60">
        <f>SUM(AC711:AE713)</f>
        <v>0</v>
      </c>
      <c r="AD714" s="60"/>
      <c r="AE714" s="60"/>
      <c r="AF714" s="60">
        <f>SUM(AF711:AH713)</f>
        <v>0</v>
      </c>
      <c r="AG714" s="60"/>
      <c r="AH714" s="60"/>
      <c r="AI714" s="60">
        <f>SUM(AI711:AK713)</f>
        <v>0</v>
      </c>
      <c r="AJ714" s="60"/>
      <c r="AK714" s="60"/>
      <c r="AL714" s="60">
        <f>SUM(AL711:AP713)</f>
        <v>0</v>
      </c>
      <c r="AM714" s="60"/>
      <c r="AN714" s="60"/>
      <c r="AO714" s="60"/>
      <c r="AP714" s="60"/>
      <c r="AQ714" s="60">
        <f>SUM(AQ711:AS713)</f>
        <v>0</v>
      </c>
      <c r="AR714" s="60"/>
      <c r="AS714" s="60"/>
      <c r="AT714" s="60">
        <f>SUM(AT711:AV713)</f>
        <v>0</v>
      </c>
      <c r="AU714" s="60"/>
      <c r="AV714" s="60"/>
      <c r="AW714" s="60">
        <f>SUM(AW711:AY713)</f>
        <v>0</v>
      </c>
      <c r="AX714" s="60"/>
      <c r="AY714" s="60"/>
      <c r="AZ714" s="60">
        <f>SUM(AZ711:BB713)</f>
        <v>0</v>
      </c>
      <c r="BA714" s="60"/>
      <c r="BB714" s="60"/>
      <c r="BC714" s="15"/>
    </row>
    <row r="715" spans="2:55" ht="32.25" customHeight="1" hidden="1" outlineLevel="1">
      <c r="B715" s="2"/>
      <c r="C715" s="97" t="s">
        <v>106</v>
      </c>
      <c r="D715" s="97"/>
      <c r="E715" s="97"/>
      <c r="F715" s="61">
        <f>SUM(F702+F706+F710+F714)</f>
        <v>0</v>
      </c>
      <c r="G715" s="61"/>
      <c r="H715" s="61">
        <f>SUM(H702+H706+H710+H714)</f>
        <v>0</v>
      </c>
      <c r="I715" s="61"/>
      <c r="J715" s="61">
        <f>SUM(J702+J706+J710+J714)</f>
        <v>0</v>
      </c>
      <c r="K715" s="61"/>
      <c r="L715" s="61">
        <f>SUM(L702+L706+L710+L714)</f>
        <v>0</v>
      </c>
      <c r="M715" s="61"/>
      <c r="N715" s="61">
        <f>SUM(N702+N706+N710+N714)</f>
        <v>0</v>
      </c>
      <c r="O715" s="61"/>
      <c r="P715" s="61"/>
      <c r="Q715" s="61">
        <f>SUM(Q702+Q706+Q710+Q714)</f>
        <v>0</v>
      </c>
      <c r="R715" s="61"/>
      <c r="S715" s="61"/>
      <c r="T715" s="61">
        <f>SUM(T702+T706+T710+T714)</f>
        <v>0</v>
      </c>
      <c r="U715" s="61"/>
      <c r="V715" s="61"/>
      <c r="W715" s="61">
        <f>SUM(W702+W706+W710+W714)</f>
        <v>0</v>
      </c>
      <c r="X715" s="61"/>
      <c r="Y715" s="61"/>
      <c r="Z715" s="61">
        <f>SUM(Z702+Z706+Z710+Z714)</f>
        <v>0</v>
      </c>
      <c r="AA715" s="61"/>
      <c r="AB715" s="61"/>
      <c r="AC715" s="61">
        <f>SUM(AC702+AC706+AC710+AC714)</f>
        <v>0</v>
      </c>
      <c r="AD715" s="61"/>
      <c r="AE715" s="61"/>
      <c r="AF715" s="61">
        <f>SUM(AF702+AF706+AF710+AF714)</f>
        <v>0</v>
      </c>
      <c r="AG715" s="61"/>
      <c r="AH715" s="61"/>
      <c r="AI715" s="61">
        <f>SUM(AI702+AI706+AI710+AI714)</f>
        <v>0</v>
      </c>
      <c r="AJ715" s="61"/>
      <c r="AK715" s="61"/>
      <c r="AL715" s="61">
        <f>SUM(AL702+AL706+AL710+AL714)</f>
        <v>0</v>
      </c>
      <c r="AM715" s="61"/>
      <c r="AN715" s="61"/>
      <c r="AO715" s="61"/>
      <c r="AP715" s="61"/>
      <c r="AQ715" s="61">
        <f>SUM(AQ702+AQ706+AQ710+AQ714)</f>
        <v>0</v>
      </c>
      <c r="AR715" s="61"/>
      <c r="AS715" s="61"/>
      <c r="AT715" s="61">
        <f>SUM(AT702+AT706+AT710+AT714)</f>
        <v>0</v>
      </c>
      <c r="AU715" s="61"/>
      <c r="AV715" s="61"/>
      <c r="AW715" s="61">
        <f>SUM(AW702+AW706+AW710+AW714)</f>
        <v>0</v>
      </c>
      <c r="AX715" s="61"/>
      <c r="AY715" s="61"/>
      <c r="AZ715" s="61">
        <f>SUM(AZ702+AZ706+AZ710+AZ714)</f>
        <v>0</v>
      </c>
      <c r="BA715" s="61"/>
      <c r="BB715" s="61"/>
      <c r="BC715" s="15"/>
    </row>
    <row r="716" spans="2:55" ht="5.25" customHeight="1" hidden="1" outlineLevel="1">
      <c r="B716" s="2"/>
      <c r="C716" s="23"/>
      <c r="D716" s="23"/>
      <c r="E716" s="23"/>
      <c r="F716" s="23"/>
      <c r="G716" s="23"/>
      <c r="H716" s="23"/>
      <c r="I716" s="23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15"/>
    </row>
    <row r="717" spans="2:55" ht="12" customHeight="1" hidden="1" outlineLevel="1">
      <c r="B717" s="2"/>
      <c r="C717" s="98" t="s">
        <v>150</v>
      </c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15"/>
    </row>
    <row r="718" spans="2:55" ht="12" customHeight="1" hidden="1" outlineLevel="1">
      <c r="B718" s="2"/>
      <c r="C718" s="98" t="s">
        <v>151</v>
      </c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15"/>
    </row>
    <row r="719" spans="2:55" ht="12" customHeight="1" collapsed="1">
      <c r="B719" s="2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15"/>
    </row>
    <row r="720" spans="2:55" ht="12" customHeight="1" hidden="1" outlineLevel="1">
      <c r="B720" s="2"/>
      <c r="C720" s="62" t="s">
        <v>88</v>
      </c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62"/>
      <c r="AV720" s="62"/>
      <c r="AW720" s="62"/>
      <c r="AX720" s="62"/>
      <c r="AY720" s="62"/>
      <c r="AZ720" s="62"/>
      <c r="BA720" s="62"/>
      <c r="BB720" s="62"/>
      <c r="BC720" s="15"/>
    </row>
    <row r="721" spans="2:55" ht="12" customHeight="1" hidden="1" outlineLevel="1">
      <c r="B721" s="2"/>
      <c r="C721" s="62" t="s">
        <v>139</v>
      </c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62"/>
      <c r="AV721" s="62"/>
      <c r="AW721" s="62"/>
      <c r="AX721" s="62"/>
      <c r="AY721" s="62"/>
      <c r="AZ721" s="62"/>
      <c r="BA721" s="62"/>
      <c r="BB721" s="62"/>
      <c r="BC721" s="15"/>
    </row>
    <row r="722" spans="2:55" ht="6" customHeight="1" hidden="1" outlineLevel="1">
      <c r="B722" s="2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15"/>
    </row>
    <row r="723" spans="2:55" ht="12" customHeight="1" hidden="1" outlineLevel="1">
      <c r="B723" s="2"/>
      <c r="C723" s="63" t="s">
        <v>137</v>
      </c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  <c r="AZ723" s="63"/>
      <c r="BA723" s="63"/>
      <c r="BB723" s="63"/>
      <c r="BC723" s="15"/>
    </row>
    <row r="724" spans="2:55" ht="12" customHeight="1" hidden="1" outlineLevel="1">
      <c r="B724" s="2"/>
      <c r="C724" s="9" t="s">
        <v>136</v>
      </c>
      <c r="D724" s="9"/>
      <c r="E724" s="53"/>
      <c r="F724" s="53"/>
      <c r="G724" s="53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7"/>
      <c r="AS724" s="57"/>
      <c r="AT724" s="57"/>
      <c r="AU724" s="57"/>
      <c r="AV724" s="57"/>
      <c r="AW724" s="57"/>
      <c r="AX724" s="57"/>
      <c r="AY724" s="57"/>
      <c r="AZ724" s="57"/>
      <c r="BA724" s="57"/>
      <c r="BB724" s="57"/>
      <c r="BC724" s="15"/>
    </row>
    <row r="725" spans="2:55" ht="9" customHeight="1" hidden="1" outlineLevel="1">
      <c r="B725" s="2"/>
      <c r="C725" s="9"/>
      <c r="D725" s="9"/>
      <c r="E725" s="53"/>
      <c r="F725" s="53"/>
      <c r="G725" s="53"/>
      <c r="H725" s="56" t="s">
        <v>135</v>
      </c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  <c r="AS725" s="56"/>
      <c r="AT725" s="56"/>
      <c r="AU725" s="56"/>
      <c r="AV725" s="56"/>
      <c r="AW725" s="56"/>
      <c r="AX725" s="56"/>
      <c r="AY725" s="56"/>
      <c r="AZ725" s="56"/>
      <c r="BA725" s="56"/>
      <c r="BB725" s="56"/>
      <c r="BC725" s="15"/>
    </row>
    <row r="726" spans="2:55" ht="12" customHeight="1" hidden="1" outlineLevel="1">
      <c r="B726" s="2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15"/>
    </row>
    <row r="727" spans="2:55" ht="9" customHeight="1" hidden="1" outlineLevel="1">
      <c r="B727" s="2"/>
      <c r="C727" s="56" t="s">
        <v>89</v>
      </c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15"/>
    </row>
    <row r="728" spans="2:55" ht="12" customHeight="1" hidden="1" outlineLevel="1">
      <c r="B728" s="2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15"/>
    </row>
    <row r="729" spans="2:55" ht="9.75" customHeight="1" hidden="1" outlineLevel="1">
      <c r="B729" s="2"/>
      <c r="C729" s="56" t="s">
        <v>90</v>
      </c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15"/>
    </row>
    <row r="730" spans="2:55" ht="9" customHeight="1" hidden="1" outlineLevel="1">
      <c r="B730" s="2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86" t="s">
        <v>42</v>
      </c>
      <c r="BA730" s="86"/>
      <c r="BB730" s="86"/>
      <c r="BC730" s="15"/>
    </row>
    <row r="731" spans="2:55" ht="9.75" customHeight="1" hidden="1" outlineLevel="1">
      <c r="B731" s="2"/>
      <c r="C731" s="55" t="s">
        <v>81</v>
      </c>
      <c r="D731" s="55"/>
      <c r="E731" s="55"/>
      <c r="F731" s="55" t="s">
        <v>91</v>
      </c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 t="s">
        <v>93</v>
      </c>
      <c r="R731" s="55"/>
      <c r="S731" s="55"/>
      <c r="T731" s="55" t="s">
        <v>94</v>
      </c>
      <c r="U731" s="55"/>
      <c r="V731" s="55"/>
      <c r="W731" s="55"/>
      <c r="X731" s="55"/>
      <c r="Y731" s="55"/>
      <c r="Z731" s="55" t="s">
        <v>97</v>
      </c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15"/>
    </row>
    <row r="732" spans="2:55" ht="9.75" customHeight="1" hidden="1" outlineLevel="1">
      <c r="B732" s="2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 t="s">
        <v>47</v>
      </c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 t="s">
        <v>104</v>
      </c>
      <c r="AU732" s="55"/>
      <c r="AV732" s="55"/>
      <c r="AW732" s="55" t="s">
        <v>103</v>
      </c>
      <c r="AX732" s="55"/>
      <c r="AY732" s="55"/>
      <c r="AZ732" s="55" t="s">
        <v>102</v>
      </c>
      <c r="BA732" s="55"/>
      <c r="BB732" s="55"/>
      <c r="BC732" s="15"/>
    </row>
    <row r="733" spans="2:55" ht="11.25" customHeight="1" hidden="1" outlineLevel="1">
      <c r="B733" s="2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 t="s">
        <v>98</v>
      </c>
      <c r="AA733" s="55"/>
      <c r="AB733" s="55"/>
      <c r="AC733" s="55" t="s">
        <v>99</v>
      </c>
      <c r="AD733" s="55"/>
      <c r="AE733" s="55"/>
      <c r="AF733" s="55" t="s">
        <v>100</v>
      </c>
      <c r="AG733" s="55"/>
      <c r="AH733" s="55"/>
      <c r="AI733" s="55" t="s">
        <v>101</v>
      </c>
      <c r="AJ733" s="55"/>
      <c r="AK733" s="55"/>
      <c r="AL733" s="55" t="s">
        <v>149</v>
      </c>
      <c r="AM733" s="55"/>
      <c r="AN733" s="55"/>
      <c r="AO733" s="55"/>
      <c r="AP733" s="55"/>
      <c r="AQ733" s="55" t="s">
        <v>123</v>
      </c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15"/>
    </row>
    <row r="734" spans="2:55" ht="12" customHeight="1" hidden="1" outlineLevel="1">
      <c r="B734" s="2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 t="s">
        <v>92</v>
      </c>
      <c r="O734" s="55"/>
      <c r="P734" s="55"/>
      <c r="Q734" s="55"/>
      <c r="R734" s="55"/>
      <c r="S734" s="55"/>
      <c r="T734" s="55" t="s">
        <v>95</v>
      </c>
      <c r="U734" s="55"/>
      <c r="V734" s="55"/>
      <c r="W734" s="55" t="s">
        <v>96</v>
      </c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15"/>
    </row>
    <row r="735" spans="2:55" ht="12" customHeight="1" hidden="1" outlineLevel="1">
      <c r="B735" s="2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15"/>
    </row>
    <row r="736" spans="2:55" ht="12" customHeight="1" hidden="1" outlineLevel="1">
      <c r="B736" s="2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15"/>
    </row>
    <row r="737" spans="2:55" ht="12" customHeight="1" hidden="1" outlineLevel="1">
      <c r="B737" s="2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15"/>
    </row>
    <row r="738" spans="2:55" ht="12" customHeight="1" hidden="1" outlineLevel="1">
      <c r="B738" s="2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15"/>
    </row>
    <row r="739" spans="2:55" ht="9.75" customHeight="1" hidden="1" outlineLevel="1">
      <c r="B739" s="2"/>
      <c r="C739" s="58">
        <v>1</v>
      </c>
      <c r="D739" s="58"/>
      <c r="E739" s="58"/>
      <c r="F739" s="58">
        <v>2</v>
      </c>
      <c r="G739" s="58"/>
      <c r="H739" s="58">
        <v>3</v>
      </c>
      <c r="I739" s="58"/>
      <c r="J739" s="58">
        <v>4</v>
      </c>
      <c r="K739" s="58"/>
      <c r="L739" s="58">
        <v>5</v>
      </c>
      <c r="M739" s="58"/>
      <c r="N739" s="58">
        <v>6</v>
      </c>
      <c r="O739" s="58"/>
      <c r="P739" s="58"/>
      <c r="Q739" s="58">
        <v>7</v>
      </c>
      <c r="R739" s="58"/>
      <c r="S739" s="58"/>
      <c r="T739" s="58">
        <v>8</v>
      </c>
      <c r="U739" s="58"/>
      <c r="V739" s="58"/>
      <c r="W739" s="58">
        <v>9</v>
      </c>
      <c r="X739" s="58"/>
      <c r="Y739" s="58"/>
      <c r="Z739" s="58">
        <v>10</v>
      </c>
      <c r="AA739" s="58"/>
      <c r="AB739" s="58"/>
      <c r="AC739" s="58">
        <v>11</v>
      </c>
      <c r="AD739" s="58"/>
      <c r="AE739" s="58"/>
      <c r="AF739" s="58">
        <v>12</v>
      </c>
      <c r="AG739" s="58"/>
      <c r="AH739" s="58"/>
      <c r="AI739" s="58">
        <v>13</v>
      </c>
      <c r="AJ739" s="58"/>
      <c r="AK739" s="58"/>
      <c r="AL739" s="58">
        <v>14</v>
      </c>
      <c r="AM739" s="58"/>
      <c r="AN739" s="58"/>
      <c r="AO739" s="58"/>
      <c r="AP739" s="58"/>
      <c r="AQ739" s="58">
        <v>15</v>
      </c>
      <c r="AR739" s="58"/>
      <c r="AS739" s="58"/>
      <c r="AT739" s="58">
        <v>16</v>
      </c>
      <c r="AU739" s="58"/>
      <c r="AV739" s="58"/>
      <c r="AW739" s="58">
        <v>17</v>
      </c>
      <c r="AX739" s="58"/>
      <c r="AY739" s="58"/>
      <c r="AZ739" s="58">
        <v>18</v>
      </c>
      <c r="BA739" s="58"/>
      <c r="BB739" s="58"/>
      <c r="BC739" s="15"/>
    </row>
    <row r="740" spans="2:55" ht="12" customHeight="1" hidden="1" outlineLevel="1">
      <c r="B740" s="2"/>
      <c r="C740" s="79"/>
      <c r="D740" s="79"/>
      <c r="E740" s="79"/>
      <c r="F740" s="65"/>
      <c r="G740" s="65"/>
      <c r="H740" s="65"/>
      <c r="I740" s="65"/>
      <c r="J740" s="65"/>
      <c r="K740" s="65"/>
      <c r="L740" s="65"/>
      <c r="M740" s="65"/>
      <c r="N740" s="65">
        <f>SUM(F740:M740)</f>
        <v>0</v>
      </c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  <c r="AF740" s="65"/>
      <c r="AG740" s="65"/>
      <c r="AH740" s="65"/>
      <c r="AI740" s="65"/>
      <c r="AJ740" s="65"/>
      <c r="AK740" s="65"/>
      <c r="AL740" s="65"/>
      <c r="AM740" s="65"/>
      <c r="AN740" s="65"/>
      <c r="AO740" s="65"/>
      <c r="AP740" s="65"/>
      <c r="AQ740" s="65"/>
      <c r="AR740" s="65"/>
      <c r="AS740" s="65"/>
      <c r="AT740" s="65"/>
      <c r="AU740" s="65"/>
      <c r="AV740" s="65"/>
      <c r="AW740" s="65"/>
      <c r="AX740" s="65"/>
      <c r="AY740" s="65"/>
      <c r="AZ740" s="65"/>
      <c r="BA740" s="65"/>
      <c r="BB740" s="65"/>
      <c r="BC740" s="15"/>
    </row>
    <row r="741" spans="2:55" ht="12" customHeight="1" hidden="1" outlineLevel="1">
      <c r="B741" s="2"/>
      <c r="C741" s="59"/>
      <c r="D741" s="59"/>
      <c r="E741" s="59"/>
      <c r="F741" s="60"/>
      <c r="G741" s="60"/>
      <c r="H741" s="60"/>
      <c r="I741" s="60"/>
      <c r="J741" s="60"/>
      <c r="K741" s="60"/>
      <c r="L741" s="60"/>
      <c r="M741" s="60"/>
      <c r="N741" s="60">
        <f>SUM(F741:M741)</f>
        <v>0</v>
      </c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15"/>
    </row>
    <row r="742" spans="2:55" ht="12" customHeight="1" hidden="1" outlineLevel="1">
      <c r="B742" s="2"/>
      <c r="C742" s="59"/>
      <c r="D742" s="59"/>
      <c r="E742" s="59"/>
      <c r="F742" s="60"/>
      <c r="G742" s="60"/>
      <c r="H742" s="60"/>
      <c r="I742" s="60"/>
      <c r="J742" s="60"/>
      <c r="K742" s="60"/>
      <c r="L742" s="60"/>
      <c r="M742" s="60"/>
      <c r="N742" s="60">
        <f>SUM(F742:M742)</f>
        <v>0</v>
      </c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15"/>
    </row>
    <row r="743" spans="2:55" ht="32.25" customHeight="1" hidden="1" outlineLevel="1">
      <c r="B743" s="2"/>
      <c r="C743" s="96" t="s">
        <v>105</v>
      </c>
      <c r="D743" s="96"/>
      <c r="E743" s="96"/>
      <c r="F743" s="60">
        <f>SUM(F740:G742)</f>
        <v>0</v>
      </c>
      <c r="G743" s="60"/>
      <c r="H743" s="60">
        <f>SUM(H740:I742)</f>
        <v>0</v>
      </c>
      <c r="I743" s="60"/>
      <c r="J743" s="60">
        <f>SUM(J740:K742)</f>
        <v>0</v>
      </c>
      <c r="K743" s="60"/>
      <c r="L743" s="60">
        <f>SUM(L740:M742)</f>
        <v>0</v>
      </c>
      <c r="M743" s="60"/>
      <c r="N743" s="60">
        <f>SUM(N740:P742)</f>
        <v>0</v>
      </c>
      <c r="O743" s="60"/>
      <c r="P743" s="60"/>
      <c r="Q743" s="60">
        <f>SUM(Q740:S742)</f>
        <v>0</v>
      </c>
      <c r="R743" s="60"/>
      <c r="S743" s="60"/>
      <c r="T743" s="60">
        <f>SUM(T740:V742)</f>
        <v>0</v>
      </c>
      <c r="U743" s="60"/>
      <c r="V743" s="60"/>
      <c r="W743" s="60">
        <f>SUM(W740:Y742)</f>
        <v>0</v>
      </c>
      <c r="X743" s="60"/>
      <c r="Y743" s="60"/>
      <c r="Z743" s="60">
        <f>SUM(Z740:AB742)</f>
        <v>0</v>
      </c>
      <c r="AA743" s="60"/>
      <c r="AB743" s="60"/>
      <c r="AC743" s="60">
        <f>SUM(AC740:AE742)</f>
        <v>0</v>
      </c>
      <c r="AD743" s="60"/>
      <c r="AE743" s="60"/>
      <c r="AF743" s="60">
        <f>SUM(AF740:AH742)</f>
        <v>0</v>
      </c>
      <c r="AG743" s="60"/>
      <c r="AH743" s="60"/>
      <c r="AI743" s="60">
        <f>SUM(AI740:AK742)</f>
        <v>0</v>
      </c>
      <c r="AJ743" s="60"/>
      <c r="AK743" s="60"/>
      <c r="AL743" s="60">
        <f>SUM(AL740:AP742)</f>
        <v>0</v>
      </c>
      <c r="AM743" s="60"/>
      <c r="AN743" s="60"/>
      <c r="AO743" s="60"/>
      <c r="AP743" s="60"/>
      <c r="AQ743" s="60">
        <f>SUM(AQ740:AS742)</f>
        <v>0</v>
      </c>
      <c r="AR743" s="60"/>
      <c r="AS743" s="60"/>
      <c r="AT743" s="60">
        <f>SUM(AT740:AV742)</f>
        <v>0</v>
      </c>
      <c r="AU743" s="60"/>
      <c r="AV743" s="60"/>
      <c r="AW743" s="60">
        <f>SUM(AW740:AY742)</f>
        <v>0</v>
      </c>
      <c r="AX743" s="60"/>
      <c r="AY743" s="60"/>
      <c r="AZ743" s="60">
        <f>SUM(AZ740:BB742)</f>
        <v>0</v>
      </c>
      <c r="BA743" s="60"/>
      <c r="BB743" s="60"/>
      <c r="BC743" s="15"/>
    </row>
    <row r="744" spans="2:55" ht="12" customHeight="1" hidden="1" outlineLevel="1">
      <c r="B744" s="2"/>
      <c r="C744" s="96"/>
      <c r="D744" s="96"/>
      <c r="E744" s="96"/>
      <c r="F744" s="60"/>
      <c r="G744" s="60"/>
      <c r="H744" s="60"/>
      <c r="I744" s="60"/>
      <c r="J744" s="60"/>
      <c r="K744" s="60"/>
      <c r="L744" s="60"/>
      <c r="M744" s="60"/>
      <c r="N744" s="60">
        <f>SUM(F744:M744)</f>
        <v>0</v>
      </c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15"/>
    </row>
    <row r="745" spans="2:55" ht="12" customHeight="1" hidden="1" outlineLevel="1">
      <c r="B745" s="2"/>
      <c r="C745" s="96"/>
      <c r="D745" s="96"/>
      <c r="E745" s="96"/>
      <c r="F745" s="60"/>
      <c r="G745" s="60"/>
      <c r="H745" s="60"/>
      <c r="I745" s="60"/>
      <c r="J745" s="60"/>
      <c r="K745" s="60"/>
      <c r="L745" s="60"/>
      <c r="M745" s="60"/>
      <c r="N745" s="60">
        <f>SUM(F745:M745)</f>
        <v>0</v>
      </c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15"/>
    </row>
    <row r="746" spans="2:55" ht="12" customHeight="1" hidden="1" outlineLevel="1">
      <c r="B746" s="2"/>
      <c r="C746" s="96"/>
      <c r="D746" s="96"/>
      <c r="E746" s="96"/>
      <c r="F746" s="60"/>
      <c r="G746" s="60"/>
      <c r="H746" s="60"/>
      <c r="I746" s="60"/>
      <c r="J746" s="60"/>
      <c r="K746" s="60"/>
      <c r="L746" s="60"/>
      <c r="M746" s="60"/>
      <c r="N746" s="60">
        <f>SUM(F746:M746)</f>
        <v>0</v>
      </c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15"/>
    </row>
    <row r="747" spans="2:55" ht="32.25" customHeight="1" hidden="1" outlineLevel="1">
      <c r="B747" s="2"/>
      <c r="C747" s="96" t="s">
        <v>105</v>
      </c>
      <c r="D747" s="96"/>
      <c r="E747" s="96"/>
      <c r="F747" s="60">
        <f>SUM(F744:G746)</f>
        <v>0</v>
      </c>
      <c r="G747" s="60"/>
      <c r="H747" s="60">
        <f>SUM(H744:I746)</f>
        <v>0</v>
      </c>
      <c r="I747" s="60"/>
      <c r="J747" s="60">
        <f>SUM(J744:K746)</f>
        <v>0</v>
      </c>
      <c r="K747" s="60"/>
      <c r="L747" s="60">
        <f>SUM(L744:M746)</f>
        <v>0</v>
      </c>
      <c r="M747" s="60"/>
      <c r="N747" s="60">
        <f>SUM(N744:P746)</f>
        <v>0</v>
      </c>
      <c r="O747" s="60"/>
      <c r="P747" s="60"/>
      <c r="Q747" s="60">
        <f>SUM(Q744:S746)</f>
        <v>0</v>
      </c>
      <c r="R747" s="60"/>
      <c r="S747" s="60"/>
      <c r="T747" s="60">
        <f>SUM(T744:V746)</f>
        <v>0</v>
      </c>
      <c r="U747" s="60"/>
      <c r="V747" s="60"/>
      <c r="W747" s="60">
        <f>SUM(W744:Y746)</f>
        <v>0</v>
      </c>
      <c r="X747" s="60"/>
      <c r="Y747" s="60"/>
      <c r="Z747" s="60">
        <f>SUM(Z744:AB746)</f>
        <v>0</v>
      </c>
      <c r="AA747" s="60"/>
      <c r="AB747" s="60"/>
      <c r="AC747" s="60">
        <f>SUM(AC744:AE746)</f>
        <v>0</v>
      </c>
      <c r="AD747" s="60"/>
      <c r="AE747" s="60"/>
      <c r="AF747" s="60">
        <f>SUM(AF744:AH746)</f>
        <v>0</v>
      </c>
      <c r="AG747" s="60"/>
      <c r="AH747" s="60"/>
      <c r="AI747" s="60">
        <f>SUM(AI744:AK746)</f>
        <v>0</v>
      </c>
      <c r="AJ747" s="60"/>
      <c r="AK747" s="60"/>
      <c r="AL747" s="60">
        <f>SUM(AL744:AP746)</f>
        <v>0</v>
      </c>
      <c r="AM747" s="60"/>
      <c r="AN747" s="60"/>
      <c r="AO747" s="60"/>
      <c r="AP747" s="60"/>
      <c r="AQ747" s="60">
        <f>SUM(AQ744:AS746)</f>
        <v>0</v>
      </c>
      <c r="AR747" s="60"/>
      <c r="AS747" s="60"/>
      <c r="AT747" s="60">
        <f>SUM(AT744:AV746)</f>
        <v>0</v>
      </c>
      <c r="AU747" s="60"/>
      <c r="AV747" s="60"/>
      <c r="AW747" s="60">
        <f>SUM(AW744:AY746)</f>
        <v>0</v>
      </c>
      <c r="AX747" s="60"/>
      <c r="AY747" s="60"/>
      <c r="AZ747" s="60">
        <f>SUM(AZ744:BB746)</f>
        <v>0</v>
      </c>
      <c r="BA747" s="60"/>
      <c r="BB747" s="60"/>
      <c r="BC747" s="15"/>
    </row>
    <row r="748" spans="2:55" ht="12" customHeight="1" hidden="1" outlineLevel="1">
      <c r="B748" s="2"/>
      <c r="C748" s="96"/>
      <c r="D748" s="96"/>
      <c r="E748" s="96"/>
      <c r="F748" s="60"/>
      <c r="G748" s="60"/>
      <c r="H748" s="60"/>
      <c r="I748" s="60"/>
      <c r="J748" s="60"/>
      <c r="K748" s="60"/>
      <c r="L748" s="60"/>
      <c r="M748" s="60"/>
      <c r="N748" s="60">
        <f>SUM(F748:M748)</f>
        <v>0</v>
      </c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15"/>
    </row>
    <row r="749" spans="2:55" ht="12" customHeight="1" hidden="1" outlineLevel="1">
      <c r="B749" s="2"/>
      <c r="C749" s="96"/>
      <c r="D749" s="96"/>
      <c r="E749" s="96"/>
      <c r="F749" s="60"/>
      <c r="G749" s="60"/>
      <c r="H749" s="60"/>
      <c r="I749" s="60"/>
      <c r="J749" s="60"/>
      <c r="K749" s="60"/>
      <c r="L749" s="60"/>
      <c r="M749" s="60"/>
      <c r="N749" s="60">
        <f>SUM(F749:M749)</f>
        <v>0</v>
      </c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15"/>
    </row>
    <row r="750" spans="2:55" ht="12" customHeight="1" hidden="1" outlineLevel="1">
      <c r="B750" s="2"/>
      <c r="C750" s="96"/>
      <c r="D750" s="96"/>
      <c r="E750" s="96"/>
      <c r="F750" s="60"/>
      <c r="G750" s="60"/>
      <c r="H750" s="60"/>
      <c r="I750" s="60"/>
      <c r="J750" s="60"/>
      <c r="K750" s="60"/>
      <c r="L750" s="60"/>
      <c r="M750" s="60"/>
      <c r="N750" s="60">
        <f>SUM(F750:M750)</f>
        <v>0</v>
      </c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15"/>
    </row>
    <row r="751" spans="2:55" ht="32.25" customHeight="1" hidden="1" outlineLevel="1">
      <c r="B751" s="2"/>
      <c r="C751" s="96" t="s">
        <v>105</v>
      </c>
      <c r="D751" s="96"/>
      <c r="E751" s="96"/>
      <c r="F751" s="60">
        <f>SUM(F748:G750)</f>
        <v>0</v>
      </c>
      <c r="G751" s="60"/>
      <c r="H751" s="60">
        <f>SUM(H748:I750)</f>
        <v>0</v>
      </c>
      <c r="I751" s="60"/>
      <c r="J751" s="60">
        <f>SUM(J748:K750)</f>
        <v>0</v>
      </c>
      <c r="K751" s="60"/>
      <c r="L751" s="60">
        <f>SUM(L748:M750)</f>
        <v>0</v>
      </c>
      <c r="M751" s="60"/>
      <c r="N751" s="60">
        <f>SUM(N748:P750)</f>
        <v>0</v>
      </c>
      <c r="O751" s="60"/>
      <c r="P751" s="60"/>
      <c r="Q751" s="60">
        <f>SUM(Q748:S750)</f>
        <v>0</v>
      </c>
      <c r="R751" s="60"/>
      <c r="S751" s="60"/>
      <c r="T751" s="60">
        <f>SUM(T748:V750)</f>
        <v>0</v>
      </c>
      <c r="U751" s="60"/>
      <c r="V751" s="60"/>
      <c r="W751" s="60">
        <f>SUM(W748:Y750)</f>
        <v>0</v>
      </c>
      <c r="X751" s="60"/>
      <c r="Y751" s="60"/>
      <c r="Z751" s="60">
        <f>SUM(Z748:AB750)</f>
        <v>0</v>
      </c>
      <c r="AA751" s="60"/>
      <c r="AB751" s="60"/>
      <c r="AC751" s="60">
        <f>SUM(AC748:AE750)</f>
        <v>0</v>
      </c>
      <c r="AD751" s="60"/>
      <c r="AE751" s="60"/>
      <c r="AF751" s="60">
        <f>SUM(AF748:AH750)</f>
        <v>0</v>
      </c>
      <c r="AG751" s="60"/>
      <c r="AH751" s="60"/>
      <c r="AI751" s="60">
        <f>SUM(AI748:AK750)</f>
        <v>0</v>
      </c>
      <c r="AJ751" s="60"/>
      <c r="AK751" s="60"/>
      <c r="AL751" s="60">
        <f>SUM(AL748:AP750)</f>
        <v>0</v>
      </c>
      <c r="AM751" s="60"/>
      <c r="AN751" s="60"/>
      <c r="AO751" s="60"/>
      <c r="AP751" s="60"/>
      <c r="AQ751" s="60">
        <f>SUM(AQ748:AS750)</f>
        <v>0</v>
      </c>
      <c r="AR751" s="60"/>
      <c r="AS751" s="60"/>
      <c r="AT751" s="60">
        <f>SUM(AT748:AV750)</f>
        <v>0</v>
      </c>
      <c r="AU751" s="60"/>
      <c r="AV751" s="60"/>
      <c r="AW751" s="60">
        <f>SUM(AW748:AY750)</f>
        <v>0</v>
      </c>
      <c r="AX751" s="60"/>
      <c r="AY751" s="60"/>
      <c r="AZ751" s="60">
        <f>SUM(AZ748:BB750)</f>
        <v>0</v>
      </c>
      <c r="BA751" s="60"/>
      <c r="BB751" s="60"/>
      <c r="BC751" s="15"/>
    </row>
    <row r="752" spans="2:55" ht="12" customHeight="1" hidden="1" outlineLevel="1">
      <c r="B752" s="2"/>
      <c r="C752" s="96"/>
      <c r="D752" s="96"/>
      <c r="E752" s="96"/>
      <c r="F752" s="60"/>
      <c r="G752" s="60"/>
      <c r="H752" s="60"/>
      <c r="I752" s="60"/>
      <c r="J752" s="60"/>
      <c r="K752" s="60"/>
      <c r="L752" s="60"/>
      <c r="M752" s="60"/>
      <c r="N752" s="60">
        <f>SUM(F752:M752)</f>
        <v>0</v>
      </c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15"/>
    </row>
    <row r="753" spans="2:55" ht="12" customHeight="1" hidden="1" outlineLevel="1">
      <c r="B753" s="2"/>
      <c r="C753" s="96"/>
      <c r="D753" s="96"/>
      <c r="E753" s="96"/>
      <c r="F753" s="60"/>
      <c r="G753" s="60"/>
      <c r="H753" s="60"/>
      <c r="I753" s="60"/>
      <c r="J753" s="60"/>
      <c r="K753" s="60"/>
      <c r="L753" s="60"/>
      <c r="M753" s="60"/>
      <c r="N753" s="60">
        <f>SUM(F753:M753)</f>
        <v>0</v>
      </c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15"/>
    </row>
    <row r="754" spans="2:55" ht="12" customHeight="1" hidden="1" outlineLevel="1">
      <c r="B754" s="2"/>
      <c r="C754" s="96"/>
      <c r="D754" s="96"/>
      <c r="E754" s="96"/>
      <c r="F754" s="60"/>
      <c r="G754" s="60"/>
      <c r="H754" s="60"/>
      <c r="I754" s="60"/>
      <c r="J754" s="60"/>
      <c r="K754" s="60"/>
      <c r="L754" s="60"/>
      <c r="M754" s="60"/>
      <c r="N754" s="60">
        <f>SUM(F754:M754)</f>
        <v>0</v>
      </c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15"/>
    </row>
    <row r="755" spans="2:55" ht="32.25" customHeight="1" hidden="1" outlineLevel="1">
      <c r="B755" s="2"/>
      <c r="C755" s="96" t="s">
        <v>105</v>
      </c>
      <c r="D755" s="96"/>
      <c r="E755" s="96"/>
      <c r="F755" s="60">
        <f>SUM(F752:G754)</f>
        <v>0</v>
      </c>
      <c r="G755" s="60"/>
      <c r="H755" s="60">
        <f>SUM(H752:I754)</f>
        <v>0</v>
      </c>
      <c r="I755" s="60"/>
      <c r="J755" s="60">
        <f>SUM(J752:K754)</f>
        <v>0</v>
      </c>
      <c r="K755" s="60"/>
      <c r="L755" s="60">
        <f>SUM(L752:M754)</f>
        <v>0</v>
      </c>
      <c r="M755" s="60"/>
      <c r="N755" s="60">
        <f>SUM(N752:P754)</f>
        <v>0</v>
      </c>
      <c r="O755" s="60"/>
      <c r="P755" s="60"/>
      <c r="Q755" s="60">
        <f>SUM(Q752:S754)</f>
        <v>0</v>
      </c>
      <c r="R755" s="60"/>
      <c r="S755" s="60"/>
      <c r="T755" s="60">
        <f>SUM(T752:V754)</f>
        <v>0</v>
      </c>
      <c r="U755" s="60"/>
      <c r="V755" s="60"/>
      <c r="W755" s="60">
        <f>SUM(W752:Y754)</f>
        <v>0</v>
      </c>
      <c r="X755" s="60"/>
      <c r="Y755" s="60"/>
      <c r="Z755" s="60">
        <f>SUM(Z752:AB754)</f>
        <v>0</v>
      </c>
      <c r="AA755" s="60"/>
      <c r="AB755" s="60"/>
      <c r="AC755" s="60">
        <f>SUM(AC752:AE754)</f>
        <v>0</v>
      </c>
      <c r="AD755" s="60"/>
      <c r="AE755" s="60"/>
      <c r="AF755" s="60">
        <f>SUM(AF752:AH754)</f>
        <v>0</v>
      </c>
      <c r="AG755" s="60"/>
      <c r="AH755" s="60"/>
      <c r="AI755" s="60">
        <f>SUM(AI752:AK754)</f>
        <v>0</v>
      </c>
      <c r="AJ755" s="60"/>
      <c r="AK755" s="60"/>
      <c r="AL755" s="60">
        <f>SUM(AL752:AP754)</f>
        <v>0</v>
      </c>
      <c r="AM755" s="60"/>
      <c r="AN755" s="60"/>
      <c r="AO755" s="60"/>
      <c r="AP755" s="60"/>
      <c r="AQ755" s="60">
        <f>SUM(AQ752:AS754)</f>
        <v>0</v>
      </c>
      <c r="AR755" s="60"/>
      <c r="AS755" s="60"/>
      <c r="AT755" s="60">
        <f>SUM(AT752:AV754)</f>
        <v>0</v>
      </c>
      <c r="AU755" s="60"/>
      <c r="AV755" s="60"/>
      <c r="AW755" s="60">
        <f>SUM(AW752:AY754)</f>
        <v>0</v>
      </c>
      <c r="AX755" s="60"/>
      <c r="AY755" s="60"/>
      <c r="AZ755" s="60">
        <f>SUM(AZ752:BB754)</f>
        <v>0</v>
      </c>
      <c r="BA755" s="60"/>
      <c r="BB755" s="60"/>
      <c r="BC755" s="15"/>
    </row>
    <row r="756" spans="2:55" ht="32.25" customHeight="1" hidden="1" outlineLevel="1">
      <c r="B756" s="2"/>
      <c r="C756" s="97" t="s">
        <v>106</v>
      </c>
      <c r="D756" s="97"/>
      <c r="E756" s="97"/>
      <c r="F756" s="61">
        <f>SUM(F743+F747+F751+F755)</f>
        <v>0</v>
      </c>
      <c r="G756" s="61"/>
      <c r="H756" s="61">
        <f>SUM(H743+H747+H751+H755)</f>
        <v>0</v>
      </c>
      <c r="I756" s="61"/>
      <c r="J756" s="61">
        <f>SUM(J743+J747+J751+J755)</f>
        <v>0</v>
      </c>
      <c r="K756" s="61"/>
      <c r="L756" s="61">
        <f>SUM(L743+L747+L751+L755)</f>
        <v>0</v>
      </c>
      <c r="M756" s="61"/>
      <c r="N756" s="61">
        <f>SUM(N743+N747+N751+N755)</f>
        <v>0</v>
      </c>
      <c r="O756" s="61"/>
      <c r="P756" s="61"/>
      <c r="Q756" s="61">
        <f>SUM(Q743+Q747+Q751+Q755)</f>
        <v>0</v>
      </c>
      <c r="R756" s="61"/>
      <c r="S756" s="61"/>
      <c r="T756" s="61">
        <f>SUM(T743+T747+T751+T755)</f>
        <v>0</v>
      </c>
      <c r="U756" s="61"/>
      <c r="V756" s="61"/>
      <c r="W756" s="61">
        <f>SUM(W743+W747+W751+W755)</f>
        <v>0</v>
      </c>
      <c r="X756" s="61"/>
      <c r="Y756" s="61"/>
      <c r="Z756" s="61">
        <f>SUM(Z743+Z747+Z751+Z755)</f>
        <v>0</v>
      </c>
      <c r="AA756" s="61"/>
      <c r="AB756" s="61"/>
      <c r="AC756" s="61">
        <f>SUM(AC743+AC747+AC751+AC755)</f>
        <v>0</v>
      </c>
      <c r="AD756" s="61"/>
      <c r="AE756" s="61"/>
      <c r="AF756" s="61">
        <f>SUM(AF743+AF747+AF751+AF755)</f>
        <v>0</v>
      </c>
      <c r="AG756" s="61"/>
      <c r="AH756" s="61"/>
      <c r="AI756" s="61">
        <f>SUM(AI743+AI747+AI751+AI755)</f>
        <v>0</v>
      </c>
      <c r="AJ756" s="61"/>
      <c r="AK756" s="61"/>
      <c r="AL756" s="61">
        <f>SUM(AL743+AL747+AL751+AL755)</f>
        <v>0</v>
      </c>
      <c r="AM756" s="61"/>
      <c r="AN756" s="61"/>
      <c r="AO756" s="61"/>
      <c r="AP756" s="61"/>
      <c r="AQ756" s="61">
        <f>SUM(AQ743+AQ747+AQ751+AQ755)</f>
        <v>0</v>
      </c>
      <c r="AR756" s="61"/>
      <c r="AS756" s="61"/>
      <c r="AT756" s="61">
        <f>SUM(AT743+AT747+AT751+AT755)</f>
        <v>0</v>
      </c>
      <c r="AU756" s="61"/>
      <c r="AV756" s="61"/>
      <c r="AW756" s="61">
        <f>SUM(AW743+AW747+AW751+AW755)</f>
        <v>0</v>
      </c>
      <c r="AX756" s="61"/>
      <c r="AY756" s="61"/>
      <c r="AZ756" s="61">
        <f>SUM(AZ743+AZ747+AZ751+AZ755)</f>
        <v>0</v>
      </c>
      <c r="BA756" s="61"/>
      <c r="BB756" s="61"/>
      <c r="BC756" s="15"/>
    </row>
    <row r="757" spans="2:55" ht="5.25" customHeight="1" hidden="1" outlineLevel="1">
      <c r="B757" s="2"/>
      <c r="C757" s="23"/>
      <c r="D757" s="23"/>
      <c r="E757" s="23"/>
      <c r="F757" s="23"/>
      <c r="G757" s="23"/>
      <c r="H757" s="23"/>
      <c r="I757" s="23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15"/>
    </row>
    <row r="758" spans="2:55" ht="12" customHeight="1" hidden="1" outlineLevel="1">
      <c r="B758" s="2"/>
      <c r="C758" s="98" t="s">
        <v>150</v>
      </c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  <c r="AA758" s="98"/>
      <c r="AB758" s="98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15"/>
    </row>
    <row r="759" spans="2:55" ht="12" customHeight="1" hidden="1" outlineLevel="1">
      <c r="B759" s="2"/>
      <c r="C759" s="98" t="s">
        <v>151</v>
      </c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15"/>
    </row>
    <row r="760" spans="2:55" ht="12" customHeight="1" collapsed="1">
      <c r="B760" s="2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15"/>
    </row>
    <row r="761" spans="2:55" ht="9.75" customHeight="1" hidden="1" outlineLevel="1">
      <c r="B761" s="2"/>
      <c r="C761" s="62" t="s">
        <v>88</v>
      </c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/>
      <c r="AT761" s="62"/>
      <c r="AU761" s="62"/>
      <c r="AV761" s="62"/>
      <c r="AW761" s="62"/>
      <c r="AX761" s="62"/>
      <c r="AY761" s="62"/>
      <c r="AZ761" s="62"/>
      <c r="BA761" s="62"/>
      <c r="BB761" s="62"/>
      <c r="BC761" s="15"/>
    </row>
    <row r="762" spans="2:55" ht="12" customHeight="1" hidden="1" outlineLevel="1">
      <c r="B762" s="2"/>
      <c r="C762" s="62" t="s">
        <v>139</v>
      </c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62"/>
      <c r="AT762" s="62"/>
      <c r="AU762" s="62"/>
      <c r="AV762" s="62"/>
      <c r="AW762" s="62"/>
      <c r="AX762" s="62"/>
      <c r="AY762" s="62"/>
      <c r="AZ762" s="62"/>
      <c r="BA762" s="62"/>
      <c r="BB762" s="62"/>
      <c r="BC762" s="15"/>
    </row>
    <row r="763" spans="2:55" ht="6" customHeight="1" hidden="1" outlineLevel="1">
      <c r="B763" s="2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15"/>
    </row>
    <row r="764" spans="2:55" ht="12" customHeight="1" hidden="1" outlineLevel="1">
      <c r="B764" s="2"/>
      <c r="C764" s="63" t="s">
        <v>137</v>
      </c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  <c r="AZ764" s="63"/>
      <c r="BA764" s="63"/>
      <c r="BB764" s="63"/>
      <c r="BC764" s="15"/>
    </row>
    <row r="765" spans="2:55" ht="12" customHeight="1" hidden="1" outlineLevel="1">
      <c r="B765" s="2"/>
      <c r="C765" s="9" t="s">
        <v>136</v>
      </c>
      <c r="D765" s="9"/>
      <c r="E765" s="53"/>
      <c r="F765" s="53"/>
      <c r="G765" s="53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  <c r="AW765" s="57"/>
      <c r="AX765" s="57"/>
      <c r="AY765" s="57"/>
      <c r="AZ765" s="57"/>
      <c r="BA765" s="57"/>
      <c r="BB765" s="57"/>
      <c r="BC765" s="15"/>
    </row>
    <row r="766" spans="2:55" ht="9" customHeight="1" hidden="1" outlineLevel="1">
      <c r="B766" s="2"/>
      <c r="C766" s="9"/>
      <c r="D766" s="9"/>
      <c r="E766" s="53"/>
      <c r="F766" s="53"/>
      <c r="G766" s="53"/>
      <c r="H766" s="56" t="s">
        <v>135</v>
      </c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  <c r="AS766" s="56"/>
      <c r="AT766" s="56"/>
      <c r="AU766" s="56"/>
      <c r="AV766" s="56"/>
      <c r="AW766" s="56"/>
      <c r="AX766" s="56"/>
      <c r="AY766" s="56"/>
      <c r="AZ766" s="56"/>
      <c r="BA766" s="56"/>
      <c r="BB766" s="56"/>
      <c r="BC766" s="15"/>
    </row>
    <row r="767" spans="2:55" ht="12" customHeight="1" hidden="1" outlineLevel="1">
      <c r="B767" s="2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15"/>
    </row>
    <row r="768" spans="2:55" ht="9" customHeight="1" hidden="1" outlineLevel="1">
      <c r="B768" s="2"/>
      <c r="C768" s="56" t="s">
        <v>89</v>
      </c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15"/>
    </row>
    <row r="769" spans="2:55" ht="12" customHeight="1" hidden="1" outlineLevel="1">
      <c r="B769" s="2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15"/>
    </row>
    <row r="770" spans="2:55" ht="9.75" customHeight="1" hidden="1" outlineLevel="1">
      <c r="B770" s="2"/>
      <c r="C770" s="56" t="s">
        <v>90</v>
      </c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15"/>
    </row>
    <row r="771" spans="2:55" ht="9" customHeight="1" hidden="1" outlineLevel="1">
      <c r="B771" s="2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86" t="s">
        <v>42</v>
      </c>
      <c r="BA771" s="86"/>
      <c r="BB771" s="86"/>
      <c r="BC771" s="15"/>
    </row>
    <row r="772" spans="2:55" ht="9.75" customHeight="1" hidden="1" outlineLevel="1">
      <c r="B772" s="2"/>
      <c r="C772" s="55" t="s">
        <v>81</v>
      </c>
      <c r="D772" s="55"/>
      <c r="E772" s="55"/>
      <c r="F772" s="55" t="s">
        <v>91</v>
      </c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 t="s">
        <v>93</v>
      </c>
      <c r="R772" s="55"/>
      <c r="S772" s="55"/>
      <c r="T772" s="55" t="s">
        <v>94</v>
      </c>
      <c r="U772" s="55"/>
      <c r="V772" s="55"/>
      <c r="W772" s="55"/>
      <c r="X772" s="55"/>
      <c r="Y772" s="55"/>
      <c r="Z772" s="55" t="s">
        <v>97</v>
      </c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15"/>
    </row>
    <row r="773" spans="2:55" ht="9.75" customHeight="1" hidden="1" outlineLevel="1">
      <c r="B773" s="2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 t="s">
        <v>47</v>
      </c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 t="s">
        <v>104</v>
      </c>
      <c r="AU773" s="55"/>
      <c r="AV773" s="55"/>
      <c r="AW773" s="55" t="s">
        <v>103</v>
      </c>
      <c r="AX773" s="55"/>
      <c r="AY773" s="55"/>
      <c r="AZ773" s="55" t="s">
        <v>102</v>
      </c>
      <c r="BA773" s="55"/>
      <c r="BB773" s="55"/>
      <c r="BC773" s="15"/>
    </row>
    <row r="774" spans="2:55" ht="11.25" customHeight="1" hidden="1" outlineLevel="1">
      <c r="B774" s="2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 t="s">
        <v>98</v>
      </c>
      <c r="AA774" s="55"/>
      <c r="AB774" s="55"/>
      <c r="AC774" s="55" t="s">
        <v>99</v>
      </c>
      <c r="AD774" s="55"/>
      <c r="AE774" s="55"/>
      <c r="AF774" s="55" t="s">
        <v>100</v>
      </c>
      <c r="AG774" s="55"/>
      <c r="AH774" s="55"/>
      <c r="AI774" s="55" t="s">
        <v>101</v>
      </c>
      <c r="AJ774" s="55"/>
      <c r="AK774" s="55"/>
      <c r="AL774" s="55" t="s">
        <v>149</v>
      </c>
      <c r="AM774" s="55"/>
      <c r="AN774" s="55"/>
      <c r="AO774" s="55"/>
      <c r="AP774" s="55"/>
      <c r="AQ774" s="55" t="s">
        <v>123</v>
      </c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15"/>
    </row>
    <row r="775" spans="2:55" ht="12" customHeight="1" hidden="1" outlineLevel="1">
      <c r="B775" s="2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 t="s">
        <v>92</v>
      </c>
      <c r="O775" s="55"/>
      <c r="P775" s="55"/>
      <c r="Q775" s="55"/>
      <c r="R775" s="55"/>
      <c r="S775" s="55"/>
      <c r="T775" s="55" t="s">
        <v>95</v>
      </c>
      <c r="U775" s="55"/>
      <c r="V775" s="55"/>
      <c r="W775" s="55" t="s">
        <v>96</v>
      </c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15"/>
    </row>
    <row r="776" spans="2:55" ht="12" customHeight="1" hidden="1" outlineLevel="1">
      <c r="B776" s="2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15"/>
    </row>
    <row r="777" spans="2:55" ht="12" customHeight="1" hidden="1" outlineLevel="1">
      <c r="B777" s="2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15"/>
    </row>
    <row r="778" spans="2:55" ht="12" customHeight="1" hidden="1" outlineLevel="1">
      <c r="B778" s="2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15"/>
    </row>
    <row r="779" spans="2:55" ht="12" customHeight="1" hidden="1" outlineLevel="1">
      <c r="B779" s="2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15"/>
    </row>
    <row r="780" spans="2:55" ht="9.75" customHeight="1" hidden="1" outlineLevel="1">
      <c r="B780" s="2"/>
      <c r="C780" s="58">
        <v>1</v>
      </c>
      <c r="D780" s="58"/>
      <c r="E780" s="58"/>
      <c r="F780" s="58">
        <v>2</v>
      </c>
      <c r="G780" s="58"/>
      <c r="H780" s="58">
        <v>3</v>
      </c>
      <c r="I780" s="58"/>
      <c r="J780" s="58">
        <v>4</v>
      </c>
      <c r="K780" s="58"/>
      <c r="L780" s="58">
        <v>5</v>
      </c>
      <c r="M780" s="58"/>
      <c r="N780" s="58">
        <v>6</v>
      </c>
      <c r="O780" s="58"/>
      <c r="P780" s="58"/>
      <c r="Q780" s="58">
        <v>7</v>
      </c>
      <c r="R780" s="58"/>
      <c r="S780" s="58"/>
      <c r="T780" s="58">
        <v>8</v>
      </c>
      <c r="U780" s="58"/>
      <c r="V780" s="58"/>
      <c r="W780" s="58">
        <v>9</v>
      </c>
      <c r="X780" s="58"/>
      <c r="Y780" s="58"/>
      <c r="Z780" s="58">
        <v>10</v>
      </c>
      <c r="AA780" s="58"/>
      <c r="AB780" s="58"/>
      <c r="AC780" s="58">
        <v>11</v>
      </c>
      <c r="AD780" s="58"/>
      <c r="AE780" s="58"/>
      <c r="AF780" s="58">
        <v>12</v>
      </c>
      <c r="AG780" s="58"/>
      <c r="AH780" s="58"/>
      <c r="AI780" s="58">
        <v>13</v>
      </c>
      <c r="AJ780" s="58"/>
      <c r="AK780" s="58"/>
      <c r="AL780" s="58">
        <v>14</v>
      </c>
      <c r="AM780" s="58"/>
      <c r="AN780" s="58"/>
      <c r="AO780" s="58"/>
      <c r="AP780" s="58"/>
      <c r="AQ780" s="58">
        <v>15</v>
      </c>
      <c r="AR780" s="58"/>
      <c r="AS780" s="58"/>
      <c r="AT780" s="58">
        <v>16</v>
      </c>
      <c r="AU780" s="58"/>
      <c r="AV780" s="58"/>
      <c r="AW780" s="58">
        <v>17</v>
      </c>
      <c r="AX780" s="58"/>
      <c r="AY780" s="58"/>
      <c r="AZ780" s="58">
        <v>18</v>
      </c>
      <c r="BA780" s="58"/>
      <c r="BB780" s="58"/>
      <c r="BC780" s="15"/>
    </row>
    <row r="781" spans="2:55" ht="12" customHeight="1" hidden="1" outlineLevel="1">
      <c r="B781" s="2"/>
      <c r="C781" s="79"/>
      <c r="D781" s="79"/>
      <c r="E781" s="79"/>
      <c r="F781" s="65"/>
      <c r="G781" s="65"/>
      <c r="H781" s="65"/>
      <c r="I781" s="65"/>
      <c r="J781" s="65"/>
      <c r="K781" s="65"/>
      <c r="L781" s="65"/>
      <c r="M781" s="65"/>
      <c r="N781" s="65">
        <f>SUM(F781:M781)</f>
        <v>0</v>
      </c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  <c r="AC781" s="65"/>
      <c r="AD781" s="65"/>
      <c r="AE781" s="65"/>
      <c r="AF781" s="65"/>
      <c r="AG781" s="65"/>
      <c r="AH781" s="65"/>
      <c r="AI781" s="65"/>
      <c r="AJ781" s="65"/>
      <c r="AK781" s="65"/>
      <c r="AL781" s="65"/>
      <c r="AM781" s="65"/>
      <c r="AN781" s="65"/>
      <c r="AO781" s="65"/>
      <c r="AP781" s="65"/>
      <c r="AQ781" s="65"/>
      <c r="AR781" s="65"/>
      <c r="AS781" s="65"/>
      <c r="AT781" s="65"/>
      <c r="AU781" s="65"/>
      <c r="AV781" s="65"/>
      <c r="AW781" s="65"/>
      <c r="AX781" s="65"/>
      <c r="AY781" s="65"/>
      <c r="AZ781" s="65"/>
      <c r="BA781" s="65"/>
      <c r="BB781" s="65"/>
      <c r="BC781" s="15"/>
    </row>
    <row r="782" spans="2:55" ht="12" customHeight="1" hidden="1" outlineLevel="1">
      <c r="B782" s="2"/>
      <c r="C782" s="59"/>
      <c r="D782" s="59"/>
      <c r="E782" s="59"/>
      <c r="F782" s="60"/>
      <c r="G782" s="60"/>
      <c r="H782" s="60"/>
      <c r="I782" s="60"/>
      <c r="J782" s="60"/>
      <c r="K782" s="60"/>
      <c r="L782" s="60"/>
      <c r="M782" s="60"/>
      <c r="N782" s="60">
        <f>SUM(F782:M782)</f>
        <v>0</v>
      </c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15"/>
    </row>
    <row r="783" spans="2:55" ht="12" customHeight="1" hidden="1" outlineLevel="1">
      <c r="B783" s="2"/>
      <c r="C783" s="59"/>
      <c r="D783" s="59"/>
      <c r="E783" s="59"/>
      <c r="F783" s="60"/>
      <c r="G783" s="60"/>
      <c r="H783" s="60"/>
      <c r="I783" s="60"/>
      <c r="J783" s="60"/>
      <c r="K783" s="60"/>
      <c r="L783" s="60"/>
      <c r="M783" s="60"/>
      <c r="N783" s="60">
        <f>SUM(F783:M783)</f>
        <v>0</v>
      </c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15"/>
    </row>
    <row r="784" spans="2:55" ht="32.25" customHeight="1" hidden="1" outlineLevel="1">
      <c r="B784" s="2"/>
      <c r="C784" s="96" t="s">
        <v>105</v>
      </c>
      <c r="D784" s="96"/>
      <c r="E784" s="96"/>
      <c r="F784" s="60">
        <f>SUM(F781:G783)</f>
        <v>0</v>
      </c>
      <c r="G784" s="60"/>
      <c r="H784" s="60">
        <f>SUM(H781:I783)</f>
        <v>0</v>
      </c>
      <c r="I784" s="60"/>
      <c r="J784" s="60">
        <f>SUM(J781:K783)</f>
        <v>0</v>
      </c>
      <c r="K784" s="60"/>
      <c r="L784" s="60">
        <f>SUM(L781:M783)</f>
        <v>0</v>
      </c>
      <c r="M784" s="60"/>
      <c r="N784" s="60">
        <f>SUM(N781:P783)</f>
        <v>0</v>
      </c>
      <c r="O784" s="60"/>
      <c r="P784" s="60"/>
      <c r="Q784" s="60">
        <f>SUM(Q781:S783)</f>
        <v>0</v>
      </c>
      <c r="R784" s="60"/>
      <c r="S784" s="60"/>
      <c r="T784" s="60">
        <f>SUM(T781:V783)</f>
        <v>0</v>
      </c>
      <c r="U784" s="60"/>
      <c r="V784" s="60"/>
      <c r="W784" s="60">
        <f>SUM(W781:Y783)</f>
        <v>0</v>
      </c>
      <c r="X784" s="60"/>
      <c r="Y784" s="60"/>
      <c r="Z784" s="60">
        <f>SUM(Z781:AB783)</f>
        <v>0</v>
      </c>
      <c r="AA784" s="60"/>
      <c r="AB784" s="60"/>
      <c r="AC784" s="60">
        <f>SUM(AC781:AE783)</f>
        <v>0</v>
      </c>
      <c r="AD784" s="60"/>
      <c r="AE784" s="60"/>
      <c r="AF784" s="60">
        <f>SUM(AF781:AH783)</f>
        <v>0</v>
      </c>
      <c r="AG784" s="60"/>
      <c r="AH784" s="60"/>
      <c r="AI784" s="60">
        <f>SUM(AI781:AK783)</f>
        <v>0</v>
      </c>
      <c r="AJ784" s="60"/>
      <c r="AK784" s="60"/>
      <c r="AL784" s="60">
        <f>SUM(AL781:AP783)</f>
        <v>0</v>
      </c>
      <c r="AM784" s="60"/>
      <c r="AN784" s="60"/>
      <c r="AO784" s="60"/>
      <c r="AP784" s="60"/>
      <c r="AQ784" s="60">
        <f>SUM(AQ781:AS783)</f>
        <v>0</v>
      </c>
      <c r="AR784" s="60"/>
      <c r="AS784" s="60"/>
      <c r="AT784" s="60">
        <f>SUM(AT781:AV783)</f>
        <v>0</v>
      </c>
      <c r="AU784" s="60"/>
      <c r="AV784" s="60"/>
      <c r="AW784" s="60">
        <f>SUM(AW781:AY783)</f>
        <v>0</v>
      </c>
      <c r="AX784" s="60"/>
      <c r="AY784" s="60"/>
      <c r="AZ784" s="60">
        <f>SUM(AZ781:BB783)</f>
        <v>0</v>
      </c>
      <c r="BA784" s="60"/>
      <c r="BB784" s="60"/>
      <c r="BC784" s="15"/>
    </row>
    <row r="785" spans="2:55" ht="12" customHeight="1" hidden="1" outlineLevel="1">
      <c r="B785" s="2"/>
      <c r="C785" s="96"/>
      <c r="D785" s="96"/>
      <c r="E785" s="96"/>
      <c r="F785" s="60"/>
      <c r="G785" s="60"/>
      <c r="H785" s="60"/>
      <c r="I785" s="60"/>
      <c r="J785" s="60"/>
      <c r="K785" s="60"/>
      <c r="L785" s="60"/>
      <c r="M785" s="60"/>
      <c r="N785" s="60">
        <f>SUM(F785:M785)</f>
        <v>0</v>
      </c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15"/>
    </row>
    <row r="786" spans="2:55" ht="12" customHeight="1" hidden="1" outlineLevel="1">
      <c r="B786" s="2"/>
      <c r="C786" s="96"/>
      <c r="D786" s="96"/>
      <c r="E786" s="96"/>
      <c r="F786" s="60"/>
      <c r="G786" s="60"/>
      <c r="H786" s="60"/>
      <c r="I786" s="60"/>
      <c r="J786" s="60"/>
      <c r="K786" s="60"/>
      <c r="L786" s="60"/>
      <c r="M786" s="60"/>
      <c r="N786" s="60">
        <f>SUM(F786:M786)</f>
        <v>0</v>
      </c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15"/>
    </row>
    <row r="787" spans="2:55" ht="12" customHeight="1" hidden="1" outlineLevel="1">
      <c r="B787" s="2"/>
      <c r="C787" s="96"/>
      <c r="D787" s="96"/>
      <c r="E787" s="96"/>
      <c r="F787" s="60"/>
      <c r="G787" s="60"/>
      <c r="H787" s="60"/>
      <c r="I787" s="60"/>
      <c r="J787" s="60"/>
      <c r="K787" s="60"/>
      <c r="L787" s="60"/>
      <c r="M787" s="60"/>
      <c r="N787" s="60">
        <f>SUM(F787:M787)</f>
        <v>0</v>
      </c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15"/>
    </row>
    <row r="788" spans="2:55" ht="32.25" customHeight="1" hidden="1" outlineLevel="1">
      <c r="B788" s="2"/>
      <c r="C788" s="96" t="s">
        <v>105</v>
      </c>
      <c r="D788" s="96"/>
      <c r="E788" s="96"/>
      <c r="F788" s="60">
        <f>SUM(F785:G787)</f>
        <v>0</v>
      </c>
      <c r="G788" s="60"/>
      <c r="H788" s="60">
        <f>SUM(H785:I787)</f>
        <v>0</v>
      </c>
      <c r="I788" s="60"/>
      <c r="J788" s="60">
        <f>SUM(J785:K787)</f>
        <v>0</v>
      </c>
      <c r="K788" s="60"/>
      <c r="L788" s="60">
        <f>SUM(L785:M787)</f>
        <v>0</v>
      </c>
      <c r="M788" s="60"/>
      <c r="N788" s="60">
        <f>SUM(N785:P787)</f>
        <v>0</v>
      </c>
      <c r="O788" s="60"/>
      <c r="P788" s="60"/>
      <c r="Q788" s="60">
        <f>SUM(Q785:S787)</f>
        <v>0</v>
      </c>
      <c r="R788" s="60"/>
      <c r="S788" s="60"/>
      <c r="T788" s="60">
        <f>SUM(T785:V787)</f>
        <v>0</v>
      </c>
      <c r="U788" s="60"/>
      <c r="V788" s="60"/>
      <c r="W788" s="60">
        <f>SUM(W785:Y787)</f>
        <v>0</v>
      </c>
      <c r="X788" s="60"/>
      <c r="Y788" s="60"/>
      <c r="Z788" s="60">
        <f>SUM(Z785:AB787)</f>
        <v>0</v>
      </c>
      <c r="AA788" s="60"/>
      <c r="AB788" s="60"/>
      <c r="AC788" s="60">
        <f>SUM(AC785:AE787)</f>
        <v>0</v>
      </c>
      <c r="AD788" s="60"/>
      <c r="AE788" s="60"/>
      <c r="AF788" s="60">
        <f>SUM(AF785:AH787)</f>
        <v>0</v>
      </c>
      <c r="AG788" s="60"/>
      <c r="AH788" s="60"/>
      <c r="AI788" s="60">
        <f>SUM(AI785:AK787)</f>
        <v>0</v>
      </c>
      <c r="AJ788" s="60"/>
      <c r="AK788" s="60"/>
      <c r="AL788" s="60">
        <f>SUM(AL785:AP787)</f>
        <v>0</v>
      </c>
      <c r="AM788" s="60"/>
      <c r="AN788" s="60"/>
      <c r="AO788" s="60"/>
      <c r="AP788" s="60"/>
      <c r="AQ788" s="60">
        <f>SUM(AQ785:AS787)</f>
        <v>0</v>
      </c>
      <c r="AR788" s="60"/>
      <c r="AS788" s="60"/>
      <c r="AT788" s="60">
        <f>SUM(AT785:AV787)</f>
        <v>0</v>
      </c>
      <c r="AU788" s="60"/>
      <c r="AV788" s="60"/>
      <c r="AW788" s="60">
        <f>SUM(AW785:AY787)</f>
        <v>0</v>
      </c>
      <c r="AX788" s="60"/>
      <c r="AY788" s="60"/>
      <c r="AZ788" s="60">
        <f>SUM(AZ785:BB787)</f>
        <v>0</v>
      </c>
      <c r="BA788" s="60"/>
      <c r="BB788" s="60"/>
      <c r="BC788" s="15"/>
    </row>
    <row r="789" spans="2:55" ht="12" customHeight="1" hidden="1" outlineLevel="1">
      <c r="B789" s="2"/>
      <c r="C789" s="96"/>
      <c r="D789" s="96"/>
      <c r="E789" s="96"/>
      <c r="F789" s="60"/>
      <c r="G789" s="60"/>
      <c r="H789" s="60"/>
      <c r="I789" s="60"/>
      <c r="J789" s="60"/>
      <c r="K789" s="60"/>
      <c r="L789" s="60"/>
      <c r="M789" s="60"/>
      <c r="N789" s="60">
        <f>SUM(F789:M789)</f>
        <v>0</v>
      </c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15"/>
    </row>
    <row r="790" spans="2:55" ht="12" customHeight="1" hidden="1" outlineLevel="1">
      <c r="B790" s="2"/>
      <c r="C790" s="96"/>
      <c r="D790" s="96"/>
      <c r="E790" s="96"/>
      <c r="F790" s="60"/>
      <c r="G790" s="60"/>
      <c r="H790" s="60"/>
      <c r="I790" s="60"/>
      <c r="J790" s="60"/>
      <c r="K790" s="60"/>
      <c r="L790" s="60"/>
      <c r="M790" s="60"/>
      <c r="N790" s="60">
        <f>SUM(F790:M790)</f>
        <v>0</v>
      </c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15"/>
    </row>
    <row r="791" spans="2:55" ht="12" customHeight="1" hidden="1" outlineLevel="1">
      <c r="B791" s="2"/>
      <c r="C791" s="96"/>
      <c r="D791" s="96"/>
      <c r="E791" s="96"/>
      <c r="F791" s="60"/>
      <c r="G791" s="60"/>
      <c r="H791" s="60"/>
      <c r="I791" s="60"/>
      <c r="J791" s="60"/>
      <c r="K791" s="60"/>
      <c r="L791" s="60"/>
      <c r="M791" s="60"/>
      <c r="N791" s="60">
        <f>SUM(F791:M791)</f>
        <v>0</v>
      </c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15"/>
    </row>
    <row r="792" spans="2:55" ht="32.25" customHeight="1" hidden="1" outlineLevel="1">
      <c r="B792" s="2"/>
      <c r="C792" s="96" t="s">
        <v>105</v>
      </c>
      <c r="D792" s="96"/>
      <c r="E792" s="96"/>
      <c r="F792" s="60">
        <f>SUM(F789:G791)</f>
        <v>0</v>
      </c>
      <c r="G792" s="60"/>
      <c r="H792" s="60">
        <f>SUM(H789:I791)</f>
        <v>0</v>
      </c>
      <c r="I792" s="60"/>
      <c r="J792" s="60">
        <f>SUM(J789:K791)</f>
        <v>0</v>
      </c>
      <c r="K792" s="60"/>
      <c r="L792" s="60">
        <f>SUM(L789:M791)</f>
        <v>0</v>
      </c>
      <c r="M792" s="60"/>
      <c r="N792" s="60">
        <f>SUM(N789:P791)</f>
        <v>0</v>
      </c>
      <c r="O792" s="60"/>
      <c r="P792" s="60"/>
      <c r="Q792" s="60">
        <f>SUM(Q789:S791)</f>
        <v>0</v>
      </c>
      <c r="R792" s="60"/>
      <c r="S792" s="60"/>
      <c r="T792" s="60">
        <f>SUM(T789:V791)</f>
        <v>0</v>
      </c>
      <c r="U792" s="60"/>
      <c r="V792" s="60"/>
      <c r="W792" s="60">
        <f>SUM(W789:Y791)</f>
        <v>0</v>
      </c>
      <c r="X792" s="60"/>
      <c r="Y792" s="60"/>
      <c r="Z792" s="60">
        <f>SUM(Z789:AB791)</f>
        <v>0</v>
      </c>
      <c r="AA792" s="60"/>
      <c r="AB792" s="60"/>
      <c r="AC792" s="60">
        <f>SUM(AC789:AE791)</f>
        <v>0</v>
      </c>
      <c r="AD792" s="60"/>
      <c r="AE792" s="60"/>
      <c r="AF792" s="60">
        <f>SUM(AF789:AH791)</f>
        <v>0</v>
      </c>
      <c r="AG792" s="60"/>
      <c r="AH792" s="60"/>
      <c r="AI792" s="60">
        <f>SUM(AI789:AK791)</f>
        <v>0</v>
      </c>
      <c r="AJ792" s="60"/>
      <c r="AK792" s="60"/>
      <c r="AL792" s="60">
        <f>SUM(AL789:AP791)</f>
        <v>0</v>
      </c>
      <c r="AM792" s="60"/>
      <c r="AN792" s="60"/>
      <c r="AO792" s="60"/>
      <c r="AP792" s="60"/>
      <c r="AQ792" s="60">
        <f>SUM(AQ789:AS791)</f>
        <v>0</v>
      </c>
      <c r="AR792" s="60"/>
      <c r="AS792" s="60"/>
      <c r="AT792" s="60">
        <f>SUM(AT789:AV791)</f>
        <v>0</v>
      </c>
      <c r="AU792" s="60"/>
      <c r="AV792" s="60"/>
      <c r="AW792" s="60">
        <f>SUM(AW789:AY791)</f>
        <v>0</v>
      </c>
      <c r="AX792" s="60"/>
      <c r="AY792" s="60"/>
      <c r="AZ792" s="60">
        <f>SUM(AZ789:BB791)</f>
        <v>0</v>
      </c>
      <c r="BA792" s="60"/>
      <c r="BB792" s="60"/>
      <c r="BC792" s="15"/>
    </row>
    <row r="793" spans="2:55" ht="12" customHeight="1" hidden="1" outlineLevel="1">
      <c r="B793" s="2"/>
      <c r="C793" s="96"/>
      <c r="D793" s="96"/>
      <c r="E793" s="96"/>
      <c r="F793" s="60"/>
      <c r="G793" s="60"/>
      <c r="H793" s="60"/>
      <c r="I793" s="60"/>
      <c r="J793" s="60"/>
      <c r="K793" s="60"/>
      <c r="L793" s="60"/>
      <c r="M793" s="60"/>
      <c r="N793" s="60">
        <f>SUM(F793:M793)</f>
        <v>0</v>
      </c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15"/>
    </row>
    <row r="794" spans="2:55" ht="12" customHeight="1" hidden="1" outlineLevel="1">
      <c r="B794" s="2"/>
      <c r="C794" s="96"/>
      <c r="D794" s="96"/>
      <c r="E794" s="96"/>
      <c r="F794" s="60"/>
      <c r="G794" s="60"/>
      <c r="H794" s="60"/>
      <c r="I794" s="60"/>
      <c r="J794" s="60"/>
      <c r="K794" s="60"/>
      <c r="L794" s="60"/>
      <c r="M794" s="60"/>
      <c r="N794" s="60">
        <f>SUM(F794:M794)</f>
        <v>0</v>
      </c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15"/>
    </row>
    <row r="795" spans="2:55" ht="12" customHeight="1" hidden="1" outlineLevel="1">
      <c r="B795" s="2"/>
      <c r="C795" s="96"/>
      <c r="D795" s="96"/>
      <c r="E795" s="96"/>
      <c r="F795" s="60"/>
      <c r="G795" s="60"/>
      <c r="H795" s="60"/>
      <c r="I795" s="60"/>
      <c r="J795" s="60"/>
      <c r="K795" s="60"/>
      <c r="L795" s="60"/>
      <c r="M795" s="60"/>
      <c r="N795" s="60">
        <f>SUM(F795:M795)</f>
        <v>0</v>
      </c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15"/>
    </row>
    <row r="796" spans="2:55" ht="32.25" customHeight="1" hidden="1" outlineLevel="1">
      <c r="B796" s="2"/>
      <c r="C796" s="96" t="s">
        <v>105</v>
      </c>
      <c r="D796" s="96"/>
      <c r="E796" s="96"/>
      <c r="F796" s="60">
        <f>SUM(F793:G795)</f>
        <v>0</v>
      </c>
      <c r="G796" s="60"/>
      <c r="H796" s="60">
        <f>SUM(H793:I795)</f>
        <v>0</v>
      </c>
      <c r="I796" s="60"/>
      <c r="J796" s="60">
        <f>SUM(J793:K795)</f>
        <v>0</v>
      </c>
      <c r="K796" s="60"/>
      <c r="L796" s="60">
        <f>SUM(L793:M795)</f>
        <v>0</v>
      </c>
      <c r="M796" s="60"/>
      <c r="N796" s="60">
        <f>SUM(N793:P795)</f>
        <v>0</v>
      </c>
      <c r="O796" s="60"/>
      <c r="P796" s="60"/>
      <c r="Q796" s="60">
        <f>SUM(Q793:S795)</f>
        <v>0</v>
      </c>
      <c r="R796" s="60"/>
      <c r="S796" s="60"/>
      <c r="T796" s="60">
        <f>SUM(T793:V795)</f>
        <v>0</v>
      </c>
      <c r="U796" s="60"/>
      <c r="V796" s="60"/>
      <c r="W796" s="60">
        <f>SUM(W793:Y795)</f>
        <v>0</v>
      </c>
      <c r="X796" s="60"/>
      <c r="Y796" s="60"/>
      <c r="Z796" s="60">
        <f>SUM(Z793:AB795)</f>
        <v>0</v>
      </c>
      <c r="AA796" s="60"/>
      <c r="AB796" s="60"/>
      <c r="AC796" s="60">
        <f>SUM(AC793:AE795)</f>
        <v>0</v>
      </c>
      <c r="AD796" s="60"/>
      <c r="AE796" s="60"/>
      <c r="AF796" s="60">
        <f>SUM(AF793:AH795)</f>
        <v>0</v>
      </c>
      <c r="AG796" s="60"/>
      <c r="AH796" s="60"/>
      <c r="AI796" s="60">
        <f>SUM(AI793:AK795)</f>
        <v>0</v>
      </c>
      <c r="AJ796" s="60"/>
      <c r="AK796" s="60"/>
      <c r="AL796" s="60">
        <f>SUM(AL793:AP795)</f>
        <v>0</v>
      </c>
      <c r="AM796" s="60"/>
      <c r="AN796" s="60"/>
      <c r="AO796" s="60"/>
      <c r="AP796" s="60"/>
      <c r="AQ796" s="60">
        <f>SUM(AQ793:AS795)</f>
        <v>0</v>
      </c>
      <c r="AR796" s="60"/>
      <c r="AS796" s="60"/>
      <c r="AT796" s="60">
        <f>SUM(AT793:AV795)</f>
        <v>0</v>
      </c>
      <c r="AU796" s="60"/>
      <c r="AV796" s="60"/>
      <c r="AW796" s="60">
        <f>SUM(AW793:AY795)</f>
        <v>0</v>
      </c>
      <c r="AX796" s="60"/>
      <c r="AY796" s="60"/>
      <c r="AZ796" s="60">
        <f>SUM(AZ793:BB795)</f>
        <v>0</v>
      </c>
      <c r="BA796" s="60"/>
      <c r="BB796" s="60"/>
      <c r="BC796" s="15"/>
    </row>
    <row r="797" spans="2:55" ht="32.25" customHeight="1" hidden="1" outlineLevel="1">
      <c r="B797" s="2"/>
      <c r="C797" s="97" t="s">
        <v>106</v>
      </c>
      <c r="D797" s="97"/>
      <c r="E797" s="97"/>
      <c r="F797" s="61">
        <f>SUM(F784+F788+F792+F796)</f>
        <v>0</v>
      </c>
      <c r="G797" s="61"/>
      <c r="H797" s="61">
        <f>SUM(H784+H788+H792+H796)</f>
        <v>0</v>
      </c>
      <c r="I797" s="61"/>
      <c r="J797" s="61">
        <f>SUM(J784+J788+J792+J796)</f>
        <v>0</v>
      </c>
      <c r="K797" s="61"/>
      <c r="L797" s="61">
        <f>SUM(L784+L788+L792+L796)</f>
        <v>0</v>
      </c>
      <c r="M797" s="61"/>
      <c r="N797" s="61">
        <f>SUM(N784+N788+N792+N796)</f>
        <v>0</v>
      </c>
      <c r="O797" s="61"/>
      <c r="P797" s="61"/>
      <c r="Q797" s="61">
        <f>SUM(Q784+Q788+Q792+Q796)</f>
        <v>0</v>
      </c>
      <c r="R797" s="61"/>
      <c r="S797" s="61"/>
      <c r="T797" s="61">
        <f>SUM(T784+T788+T792+T796)</f>
        <v>0</v>
      </c>
      <c r="U797" s="61"/>
      <c r="V797" s="61"/>
      <c r="W797" s="61">
        <f>SUM(W784+W788+W792+W796)</f>
        <v>0</v>
      </c>
      <c r="X797" s="61"/>
      <c r="Y797" s="61"/>
      <c r="Z797" s="61">
        <f>SUM(Z784+Z788+Z792+Z796)</f>
        <v>0</v>
      </c>
      <c r="AA797" s="61"/>
      <c r="AB797" s="61"/>
      <c r="AC797" s="61">
        <f>SUM(AC784+AC788+AC792+AC796)</f>
        <v>0</v>
      </c>
      <c r="AD797" s="61"/>
      <c r="AE797" s="61"/>
      <c r="AF797" s="61">
        <f>SUM(AF784+AF788+AF792+AF796)</f>
        <v>0</v>
      </c>
      <c r="AG797" s="61"/>
      <c r="AH797" s="61"/>
      <c r="AI797" s="61">
        <f>SUM(AI784+AI788+AI792+AI796)</f>
        <v>0</v>
      </c>
      <c r="AJ797" s="61"/>
      <c r="AK797" s="61"/>
      <c r="AL797" s="61">
        <f>SUM(AL784+AL788+AL792+AL796)</f>
        <v>0</v>
      </c>
      <c r="AM797" s="61"/>
      <c r="AN797" s="61"/>
      <c r="AO797" s="61"/>
      <c r="AP797" s="61"/>
      <c r="AQ797" s="61">
        <f>SUM(AQ784+AQ788+AQ792+AQ796)</f>
        <v>0</v>
      </c>
      <c r="AR797" s="61"/>
      <c r="AS797" s="61"/>
      <c r="AT797" s="61">
        <f>SUM(AT784+AT788+AT792+AT796)</f>
        <v>0</v>
      </c>
      <c r="AU797" s="61"/>
      <c r="AV797" s="61"/>
      <c r="AW797" s="61">
        <f>SUM(AW784+AW788+AW792+AW796)</f>
        <v>0</v>
      </c>
      <c r="AX797" s="61"/>
      <c r="AY797" s="61"/>
      <c r="AZ797" s="61">
        <f>SUM(AZ784+AZ788+AZ792+AZ796)</f>
        <v>0</v>
      </c>
      <c r="BA797" s="61"/>
      <c r="BB797" s="61"/>
      <c r="BC797" s="15"/>
    </row>
    <row r="798" spans="2:55" ht="4.5" customHeight="1" hidden="1" outlineLevel="1">
      <c r="B798" s="2"/>
      <c r="C798" s="23"/>
      <c r="D798" s="23"/>
      <c r="E798" s="23"/>
      <c r="F798" s="23"/>
      <c r="G798" s="23"/>
      <c r="H798" s="23"/>
      <c r="I798" s="23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15"/>
    </row>
    <row r="799" spans="2:55" ht="12" customHeight="1" hidden="1" outlineLevel="1">
      <c r="B799" s="2"/>
      <c r="C799" s="98" t="s">
        <v>150</v>
      </c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  <c r="AA799" s="98"/>
      <c r="AB799" s="98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15"/>
    </row>
    <row r="800" spans="2:55" ht="12" customHeight="1" hidden="1" outlineLevel="1">
      <c r="B800" s="2"/>
      <c r="C800" s="98" t="s">
        <v>151</v>
      </c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15"/>
    </row>
    <row r="801" spans="2:55" ht="12" customHeight="1" collapsed="1">
      <c r="B801" s="2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15"/>
    </row>
    <row r="802" spans="2:55" ht="12" customHeight="1" hidden="1" outlineLevel="1">
      <c r="B802" s="2"/>
      <c r="C802" s="62" t="s">
        <v>88</v>
      </c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62"/>
      <c r="AT802" s="62"/>
      <c r="AU802" s="62"/>
      <c r="AV802" s="62"/>
      <c r="AW802" s="62"/>
      <c r="AX802" s="62"/>
      <c r="AY802" s="62"/>
      <c r="AZ802" s="62"/>
      <c r="BA802" s="62"/>
      <c r="BB802" s="62"/>
      <c r="BC802" s="15"/>
    </row>
    <row r="803" spans="2:55" ht="12" customHeight="1" hidden="1" outlineLevel="1">
      <c r="B803" s="2"/>
      <c r="C803" s="62" t="s">
        <v>139</v>
      </c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62"/>
      <c r="AV803" s="62"/>
      <c r="AW803" s="62"/>
      <c r="AX803" s="62"/>
      <c r="AY803" s="62"/>
      <c r="AZ803" s="62"/>
      <c r="BA803" s="62"/>
      <c r="BB803" s="62"/>
      <c r="BC803" s="15"/>
    </row>
    <row r="804" spans="2:55" ht="6" customHeight="1" hidden="1" outlineLevel="1">
      <c r="B804" s="2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15"/>
    </row>
    <row r="805" spans="2:55" ht="12" customHeight="1" hidden="1" outlineLevel="1">
      <c r="B805" s="2"/>
      <c r="C805" s="63" t="s">
        <v>137</v>
      </c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  <c r="AZ805" s="63"/>
      <c r="BA805" s="63"/>
      <c r="BB805" s="63"/>
      <c r="BC805" s="15"/>
    </row>
    <row r="806" spans="2:55" ht="12" customHeight="1" hidden="1" outlineLevel="1">
      <c r="B806" s="2"/>
      <c r="C806" s="9" t="s">
        <v>136</v>
      </c>
      <c r="D806" s="9"/>
      <c r="E806" s="53"/>
      <c r="F806" s="53"/>
      <c r="G806" s="53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  <c r="AW806" s="57"/>
      <c r="AX806" s="57"/>
      <c r="AY806" s="57"/>
      <c r="AZ806" s="57"/>
      <c r="BA806" s="57"/>
      <c r="BB806" s="57"/>
      <c r="BC806" s="15"/>
    </row>
    <row r="807" spans="2:55" ht="9" customHeight="1" hidden="1" outlineLevel="1">
      <c r="B807" s="2"/>
      <c r="C807" s="9"/>
      <c r="D807" s="9"/>
      <c r="E807" s="53"/>
      <c r="F807" s="53"/>
      <c r="G807" s="53"/>
      <c r="H807" s="56" t="s">
        <v>135</v>
      </c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  <c r="AS807" s="56"/>
      <c r="AT807" s="56"/>
      <c r="AU807" s="56"/>
      <c r="AV807" s="56"/>
      <c r="AW807" s="56"/>
      <c r="AX807" s="56"/>
      <c r="AY807" s="56"/>
      <c r="AZ807" s="56"/>
      <c r="BA807" s="56"/>
      <c r="BB807" s="56"/>
      <c r="BC807" s="15"/>
    </row>
    <row r="808" spans="2:55" ht="12" customHeight="1" hidden="1" outlineLevel="1">
      <c r="B808" s="2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15"/>
    </row>
    <row r="809" spans="2:55" ht="9" customHeight="1" hidden="1" outlineLevel="1">
      <c r="B809" s="2"/>
      <c r="C809" s="56" t="s">
        <v>89</v>
      </c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15"/>
    </row>
    <row r="810" spans="2:55" ht="12" customHeight="1" hidden="1" outlineLevel="1">
      <c r="B810" s="2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15"/>
    </row>
    <row r="811" spans="2:55" ht="9.75" customHeight="1" hidden="1" outlineLevel="1">
      <c r="B811" s="2"/>
      <c r="C811" s="56" t="s">
        <v>90</v>
      </c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15"/>
    </row>
    <row r="812" spans="2:55" ht="9" customHeight="1" hidden="1" outlineLevel="1">
      <c r="B812" s="2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86" t="s">
        <v>42</v>
      </c>
      <c r="BA812" s="86"/>
      <c r="BB812" s="86"/>
      <c r="BC812" s="15"/>
    </row>
    <row r="813" spans="2:55" ht="9.75" customHeight="1" hidden="1" outlineLevel="1">
      <c r="B813" s="2"/>
      <c r="C813" s="55" t="s">
        <v>81</v>
      </c>
      <c r="D813" s="55"/>
      <c r="E813" s="55"/>
      <c r="F813" s="55" t="s">
        <v>91</v>
      </c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 t="s">
        <v>93</v>
      </c>
      <c r="R813" s="55"/>
      <c r="S813" s="55"/>
      <c r="T813" s="55" t="s">
        <v>94</v>
      </c>
      <c r="U813" s="55"/>
      <c r="V813" s="55"/>
      <c r="W813" s="55"/>
      <c r="X813" s="55"/>
      <c r="Y813" s="55"/>
      <c r="Z813" s="55" t="s">
        <v>97</v>
      </c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15"/>
    </row>
    <row r="814" spans="2:55" ht="9.75" customHeight="1" hidden="1" outlineLevel="1">
      <c r="B814" s="2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 t="s">
        <v>47</v>
      </c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 t="s">
        <v>104</v>
      </c>
      <c r="AU814" s="55"/>
      <c r="AV814" s="55"/>
      <c r="AW814" s="55" t="s">
        <v>103</v>
      </c>
      <c r="AX814" s="55"/>
      <c r="AY814" s="55"/>
      <c r="AZ814" s="55" t="s">
        <v>102</v>
      </c>
      <c r="BA814" s="55"/>
      <c r="BB814" s="55"/>
      <c r="BC814" s="15"/>
    </row>
    <row r="815" spans="2:55" ht="11.25" customHeight="1" hidden="1" outlineLevel="1">
      <c r="B815" s="2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 t="s">
        <v>98</v>
      </c>
      <c r="AA815" s="55"/>
      <c r="AB815" s="55"/>
      <c r="AC815" s="55" t="s">
        <v>99</v>
      </c>
      <c r="AD815" s="55"/>
      <c r="AE815" s="55"/>
      <c r="AF815" s="55" t="s">
        <v>100</v>
      </c>
      <c r="AG815" s="55"/>
      <c r="AH815" s="55"/>
      <c r="AI815" s="55" t="s">
        <v>101</v>
      </c>
      <c r="AJ815" s="55"/>
      <c r="AK815" s="55"/>
      <c r="AL815" s="55" t="s">
        <v>149</v>
      </c>
      <c r="AM815" s="55"/>
      <c r="AN815" s="55"/>
      <c r="AO815" s="55"/>
      <c r="AP815" s="55"/>
      <c r="AQ815" s="55" t="s">
        <v>123</v>
      </c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15"/>
    </row>
    <row r="816" spans="2:55" ht="12" customHeight="1" hidden="1" outlineLevel="1">
      <c r="B816" s="2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 t="s">
        <v>92</v>
      </c>
      <c r="O816" s="55"/>
      <c r="P816" s="55"/>
      <c r="Q816" s="55"/>
      <c r="R816" s="55"/>
      <c r="S816" s="55"/>
      <c r="T816" s="55" t="s">
        <v>95</v>
      </c>
      <c r="U816" s="55"/>
      <c r="V816" s="55"/>
      <c r="W816" s="55" t="s">
        <v>96</v>
      </c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15"/>
    </row>
    <row r="817" spans="2:55" ht="12" customHeight="1" hidden="1" outlineLevel="1">
      <c r="B817" s="2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15"/>
    </row>
    <row r="818" spans="2:55" ht="12" customHeight="1" hidden="1" outlineLevel="1">
      <c r="B818" s="2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15"/>
    </row>
    <row r="819" spans="2:55" ht="12" customHeight="1" hidden="1" outlineLevel="1">
      <c r="B819" s="2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15"/>
    </row>
    <row r="820" spans="2:55" ht="12" customHeight="1" hidden="1" outlineLevel="1">
      <c r="B820" s="2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15"/>
    </row>
    <row r="821" spans="2:55" ht="9.75" customHeight="1" hidden="1" outlineLevel="1">
      <c r="B821" s="2"/>
      <c r="C821" s="58">
        <v>1</v>
      </c>
      <c r="D821" s="58"/>
      <c r="E821" s="58"/>
      <c r="F821" s="58">
        <v>2</v>
      </c>
      <c r="G821" s="58"/>
      <c r="H821" s="58">
        <v>3</v>
      </c>
      <c r="I821" s="58"/>
      <c r="J821" s="58">
        <v>4</v>
      </c>
      <c r="K821" s="58"/>
      <c r="L821" s="58">
        <v>5</v>
      </c>
      <c r="M821" s="58"/>
      <c r="N821" s="58">
        <v>6</v>
      </c>
      <c r="O821" s="58"/>
      <c r="P821" s="58"/>
      <c r="Q821" s="58">
        <v>7</v>
      </c>
      <c r="R821" s="58"/>
      <c r="S821" s="58"/>
      <c r="T821" s="58">
        <v>8</v>
      </c>
      <c r="U821" s="58"/>
      <c r="V821" s="58"/>
      <c r="W821" s="58">
        <v>9</v>
      </c>
      <c r="X821" s="58"/>
      <c r="Y821" s="58"/>
      <c r="Z821" s="58">
        <v>10</v>
      </c>
      <c r="AA821" s="58"/>
      <c r="AB821" s="58"/>
      <c r="AC821" s="58">
        <v>11</v>
      </c>
      <c r="AD821" s="58"/>
      <c r="AE821" s="58"/>
      <c r="AF821" s="58">
        <v>12</v>
      </c>
      <c r="AG821" s="58"/>
      <c r="AH821" s="58"/>
      <c r="AI821" s="58">
        <v>13</v>
      </c>
      <c r="AJ821" s="58"/>
      <c r="AK821" s="58"/>
      <c r="AL821" s="58">
        <v>14</v>
      </c>
      <c r="AM821" s="58"/>
      <c r="AN821" s="58"/>
      <c r="AO821" s="58"/>
      <c r="AP821" s="58"/>
      <c r="AQ821" s="58">
        <v>15</v>
      </c>
      <c r="AR821" s="58"/>
      <c r="AS821" s="58"/>
      <c r="AT821" s="58">
        <v>16</v>
      </c>
      <c r="AU821" s="58"/>
      <c r="AV821" s="58"/>
      <c r="AW821" s="58">
        <v>17</v>
      </c>
      <c r="AX821" s="58"/>
      <c r="AY821" s="58"/>
      <c r="AZ821" s="58">
        <v>18</v>
      </c>
      <c r="BA821" s="58"/>
      <c r="BB821" s="58"/>
      <c r="BC821" s="15"/>
    </row>
    <row r="822" spans="2:55" ht="12" customHeight="1" hidden="1" outlineLevel="1">
      <c r="B822" s="2"/>
      <c r="C822" s="79"/>
      <c r="D822" s="79"/>
      <c r="E822" s="79"/>
      <c r="F822" s="65"/>
      <c r="G822" s="65"/>
      <c r="H822" s="65"/>
      <c r="I822" s="65"/>
      <c r="J822" s="65"/>
      <c r="K822" s="65"/>
      <c r="L822" s="65"/>
      <c r="M822" s="65"/>
      <c r="N822" s="65">
        <f>SUM(F822:M822)</f>
        <v>0</v>
      </c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  <c r="AE822" s="65"/>
      <c r="AF822" s="65"/>
      <c r="AG822" s="65"/>
      <c r="AH822" s="65"/>
      <c r="AI822" s="65"/>
      <c r="AJ822" s="65"/>
      <c r="AK822" s="65"/>
      <c r="AL822" s="65"/>
      <c r="AM822" s="65"/>
      <c r="AN822" s="65"/>
      <c r="AO822" s="65"/>
      <c r="AP822" s="65"/>
      <c r="AQ822" s="65"/>
      <c r="AR822" s="65"/>
      <c r="AS822" s="65"/>
      <c r="AT822" s="65"/>
      <c r="AU822" s="65"/>
      <c r="AV822" s="65"/>
      <c r="AW822" s="65"/>
      <c r="AX822" s="65"/>
      <c r="AY822" s="65"/>
      <c r="AZ822" s="65"/>
      <c r="BA822" s="65"/>
      <c r="BB822" s="65"/>
      <c r="BC822" s="15"/>
    </row>
    <row r="823" spans="2:55" ht="12" customHeight="1" hidden="1" outlineLevel="1">
      <c r="B823" s="2"/>
      <c r="C823" s="59"/>
      <c r="D823" s="59"/>
      <c r="E823" s="59"/>
      <c r="F823" s="60"/>
      <c r="G823" s="60"/>
      <c r="H823" s="60"/>
      <c r="I823" s="60"/>
      <c r="J823" s="60"/>
      <c r="K823" s="60"/>
      <c r="L823" s="60"/>
      <c r="M823" s="60"/>
      <c r="N823" s="60">
        <f>SUM(F823:M823)</f>
        <v>0</v>
      </c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15"/>
    </row>
    <row r="824" spans="2:55" ht="12" customHeight="1" hidden="1" outlineLevel="1">
      <c r="B824" s="2"/>
      <c r="C824" s="59"/>
      <c r="D824" s="59"/>
      <c r="E824" s="59"/>
      <c r="F824" s="60"/>
      <c r="G824" s="60"/>
      <c r="H824" s="60"/>
      <c r="I824" s="60"/>
      <c r="J824" s="60"/>
      <c r="K824" s="60"/>
      <c r="L824" s="60"/>
      <c r="M824" s="60"/>
      <c r="N824" s="60">
        <f>SUM(F824:M824)</f>
        <v>0</v>
      </c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15"/>
    </row>
    <row r="825" spans="2:55" ht="32.25" customHeight="1" hidden="1" outlineLevel="1">
      <c r="B825" s="2"/>
      <c r="C825" s="96" t="s">
        <v>105</v>
      </c>
      <c r="D825" s="96"/>
      <c r="E825" s="96"/>
      <c r="F825" s="60">
        <f>SUM(F822:G824)</f>
        <v>0</v>
      </c>
      <c r="G825" s="60"/>
      <c r="H825" s="60">
        <f>SUM(H822:I824)</f>
        <v>0</v>
      </c>
      <c r="I825" s="60"/>
      <c r="J825" s="60">
        <f>SUM(J822:K824)</f>
        <v>0</v>
      </c>
      <c r="K825" s="60"/>
      <c r="L825" s="60">
        <f>SUM(L822:M824)</f>
        <v>0</v>
      </c>
      <c r="M825" s="60"/>
      <c r="N825" s="60">
        <f>SUM(N822:P824)</f>
        <v>0</v>
      </c>
      <c r="O825" s="60"/>
      <c r="P825" s="60"/>
      <c r="Q825" s="60">
        <f>SUM(Q822:S824)</f>
        <v>0</v>
      </c>
      <c r="R825" s="60"/>
      <c r="S825" s="60"/>
      <c r="T825" s="60">
        <f>SUM(T822:V824)</f>
        <v>0</v>
      </c>
      <c r="U825" s="60"/>
      <c r="V825" s="60"/>
      <c r="W825" s="60">
        <f>SUM(W822:Y824)</f>
        <v>0</v>
      </c>
      <c r="X825" s="60"/>
      <c r="Y825" s="60"/>
      <c r="Z825" s="60">
        <f>SUM(Z822:AB824)</f>
        <v>0</v>
      </c>
      <c r="AA825" s="60"/>
      <c r="AB825" s="60"/>
      <c r="AC825" s="60">
        <f>SUM(AC822:AE824)</f>
        <v>0</v>
      </c>
      <c r="AD825" s="60"/>
      <c r="AE825" s="60"/>
      <c r="AF825" s="60">
        <f>SUM(AF822:AH824)</f>
        <v>0</v>
      </c>
      <c r="AG825" s="60"/>
      <c r="AH825" s="60"/>
      <c r="AI825" s="60">
        <f>SUM(AI822:AK824)</f>
        <v>0</v>
      </c>
      <c r="AJ825" s="60"/>
      <c r="AK825" s="60"/>
      <c r="AL825" s="60">
        <f>SUM(AL822:AP824)</f>
        <v>0</v>
      </c>
      <c r="AM825" s="60"/>
      <c r="AN825" s="60"/>
      <c r="AO825" s="60"/>
      <c r="AP825" s="60"/>
      <c r="AQ825" s="60">
        <f>SUM(AQ822:AS824)</f>
        <v>0</v>
      </c>
      <c r="AR825" s="60"/>
      <c r="AS825" s="60"/>
      <c r="AT825" s="60">
        <f>SUM(AT822:AV824)</f>
        <v>0</v>
      </c>
      <c r="AU825" s="60"/>
      <c r="AV825" s="60"/>
      <c r="AW825" s="60">
        <f>SUM(AW822:AY824)</f>
        <v>0</v>
      </c>
      <c r="AX825" s="60"/>
      <c r="AY825" s="60"/>
      <c r="AZ825" s="60">
        <f>SUM(AZ822:BB824)</f>
        <v>0</v>
      </c>
      <c r="BA825" s="60"/>
      <c r="BB825" s="60"/>
      <c r="BC825" s="15"/>
    </row>
    <row r="826" spans="2:55" ht="12" customHeight="1" hidden="1" outlineLevel="1">
      <c r="B826" s="2"/>
      <c r="C826" s="96"/>
      <c r="D826" s="96"/>
      <c r="E826" s="96"/>
      <c r="F826" s="60"/>
      <c r="G826" s="60"/>
      <c r="H826" s="60"/>
      <c r="I826" s="60"/>
      <c r="J826" s="60"/>
      <c r="K826" s="60"/>
      <c r="L826" s="60"/>
      <c r="M826" s="60"/>
      <c r="N826" s="60">
        <f>SUM(F826:M826)</f>
        <v>0</v>
      </c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15"/>
    </row>
    <row r="827" spans="2:55" ht="12" customHeight="1" hidden="1" outlineLevel="1">
      <c r="B827" s="2"/>
      <c r="C827" s="96"/>
      <c r="D827" s="96"/>
      <c r="E827" s="96"/>
      <c r="F827" s="60"/>
      <c r="G827" s="60"/>
      <c r="H827" s="60"/>
      <c r="I827" s="60"/>
      <c r="J827" s="60"/>
      <c r="K827" s="60"/>
      <c r="L827" s="60"/>
      <c r="M827" s="60"/>
      <c r="N827" s="60">
        <f>SUM(F827:M827)</f>
        <v>0</v>
      </c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15"/>
    </row>
    <row r="828" spans="2:55" ht="12" customHeight="1" hidden="1" outlineLevel="1">
      <c r="B828" s="2"/>
      <c r="C828" s="96"/>
      <c r="D828" s="96"/>
      <c r="E828" s="96"/>
      <c r="F828" s="60"/>
      <c r="G828" s="60"/>
      <c r="H828" s="60"/>
      <c r="I828" s="60"/>
      <c r="J828" s="60"/>
      <c r="K828" s="60"/>
      <c r="L828" s="60"/>
      <c r="M828" s="60"/>
      <c r="N828" s="60">
        <f>SUM(F828:M828)</f>
        <v>0</v>
      </c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15"/>
    </row>
    <row r="829" spans="2:55" ht="32.25" customHeight="1" hidden="1" outlineLevel="1">
      <c r="B829" s="2"/>
      <c r="C829" s="96" t="s">
        <v>105</v>
      </c>
      <c r="D829" s="96"/>
      <c r="E829" s="96"/>
      <c r="F829" s="60">
        <f>SUM(F826:G828)</f>
        <v>0</v>
      </c>
      <c r="G829" s="60"/>
      <c r="H829" s="60">
        <f>SUM(H826:I828)</f>
        <v>0</v>
      </c>
      <c r="I829" s="60"/>
      <c r="J829" s="60">
        <f>SUM(J826:K828)</f>
        <v>0</v>
      </c>
      <c r="K829" s="60"/>
      <c r="L829" s="60">
        <f>SUM(L826:M828)</f>
        <v>0</v>
      </c>
      <c r="M829" s="60"/>
      <c r="N829" s="60">
        <f>SUM(N826:P828)</f>
        <v>0</v>
      </c>
      <c r="O829" s="60"/>
      <c r="P829" s="60"/>
      <c r="Q829" s="60">
        <f>SUM(Q826:S828)</f>
        <v>0</v>
      </c>
      <c r="R829" s="60"/>
      <c r="S829" s="60"/>
      <c r="T829" s="60">
        <f>SUM(T826:V828)</f>
        <v>0</v>
      </c>
      <c r="U829" s="60"/>
      <c r="V829" s="60"/>
      <c r="W829" s="60">
        <f>SUM(W826:Y828)</f>
        <v>0</v>
      </c>
      <c r="X829" s="60"/>
      <c r="Y829" s="60"/>
      <c r="Z829" s="60">
        <f>SUM(Z826:AB828)</f>
        <v>0</v>
      </c>
      <c r="AA829" s="60"/>
      <c r="AB829" s="60"/>
      <c r="AC829" s="60">
        <f>SUM(AC826:AE828)</f>
        <v>0</v>
      </c>
      <c r="AD829" s="60"/>
      <c r="AE829" s="60"/>
      <c r="AF829" s="60">
        <f>SUM(AF826:AH828)</f>
        <v>0</v>
      </c>
      <c r="AG829" s="60"/>
      <c r="AH829" s="60"/>
      <c r="AI829" s="60">
        <f>SUM(AI826:AK828)</f>
        <v>0</v>
      </c>
      <c r="AJ829" s="60"/>
      <c r="AK829" s="60"/>
      <c r="AL829" s="60">
        <f>SUM(AL826:AP828)</f>
        <v>0</v>
      </c>
      <c r="AM829" s="60"/>
      <c r="AN829" s="60"/>
      <c r="AO829" s="60"/>
      <c r="AP829" s="60"/>
      <c r="AQ829" s="60">
        <f>SUM(AQ826:AS828)</f>
        <v>0</v>
      </c>
      <c r="AR829" s="60"/>
      <c r="AS829" s="60"/>
      <c r="AT829" s="60">
        <f>SUM(AT826:AV828)</f>
        <v>0</v>
      </c>
      <c r="AU829" s="60"/>
      <c r="AV829" s="60"/>
      <c r="AW829" s="60">
        <f>SUM(AW826:AY828)</f>
        <v>0</v>
      </c>
      <c r="AX829" s="60"/>
      <c r="AY829" s="60"/>
      <c r="AZ829" s="60">
        <f>SUM(AZ826:BB828)</f>
        <v>0</v>
      </c>
      <c r="BA829" s="60"/>
      <c r="BB829" s="60"/>
      <c r="BC829" s="15"/>
    </row>
    <row r="830" spans="2:55" ht="12" customHeight="1" hidden="1" outlineLevel="1">
      <c r="B830" s="2"/>
      <c r="C830" s="96"/>
      <c r="D830" s="96"/>
      <c r="E830" s="96"/>
      <c r="F830" s="60"/>
      <c r="G830" s="60"/>
      <c r="H830" s="60"/>
      <c r="I830" s="60"/>
      <c r="J830" s="60"/>
      <c r="K830" s="60"/>
      <c r="L830" s="60"/>
      <c r="M830" s="60"/>
      <c r="N830" s="60">
        <f>SUM(F830:M830)</f>
        <v>0</v>
      </c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15"/>
    </row>
    <row r="831" spans="2:55" ht="12" customHeight="1" hidden="1" outlineLevel="1">
      <c r="B831" s="2"/>
      <c r="C831" s="96"/>
      <c r="D831" s="96"/>
      <c r="E831" s="96"/>
      <c r="F831" s="60"/>
      <c r="G831" s="60"/>
      <c r="H831" s="60"/>
      <c r="I831" s="60"/>
      <c r="J831" s="60"/>
      <c r="K831" s="60"/>
      <c r="L831" s="60"/>
      <c r="M831" s="60"/>
      <c r="N831" s="60">
        <f>SUM(F831:M831)</f>
        <v>0</v>
      </c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15"/>
    </row>
    <row r="832" spans="2:55" ht="12" customHeight="1" hidden="1" outlineLevel="1">
      <c r="B832" s="2"/>
      <c r="C832" s="96"/>
      <c r="D832" s="96"/>
      <c r="E832" s="96"/>
      <c r="F832" s="60"/>
      <c r="G832" s="60"/>
      <c r="H832" s="60"/>
      <c r="I832" s="60"/>
      <c r="J832" s="60"/>
      <c r="K832" s="60"/>
      <c r="L832" s="60"/>
      <c r="M832" s="60"/>
      <c r="N832" s="60">
        <f>SUM(F832:M832)</f>
        <v>0</v>
      </c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15"/>
    </row>
    <row r="833" spans="2:55" ht="32.25" customHeight="1" hidden="1" outlineLevel="1">
      <c r="B833" s="2"/>
      <c r="C833" s="96" t="s">
        <v>105</v>
      </c>
      <c r="D833" s="96"/>
      <c r="E833" s="96"/>
      <c r="F833" s="60">
        <f>SUM(F830:G832)</f>
        <v>0</v>
      </c>
      <c r="G833" s="60"/>
      <c r="H833" s="60">
        <f>SUM(H830:I832)</f>
        <v>0</v>
      </c>
      <c r="I833" s="60"/>
      <c r="J833" s="60">
        <f>SUM(J830:K832)</f>
        <v>0</v>
      </c>
      <c r="K833" s="60"/>
      <c r="L833" s="60">
        <f>SUM(L830:M832)</f>
        <v>0</v>
      </c>
      <c r="M833" s="60"/>
      <c r="N833" s="60">
        <f>SUM(N830:P832)</f>
        <v>0</v>
      </c>
      <c r="O833" s="60"/>
      <c r="P833" s="60"/>
      <c r="Q833" s="60">
        <f>SUM(Q830:S832)</f>
        <v>0</v>
      </c>
      <c r="R833" s="60"/>
      <c r="S833" s="60"/>
      <c r="T833" s="60">
        <f>SUM(T830:V832)</f>
        <v>0</v>
      </c>
      <c r="U833" s="60"/>
      <c r="V833" s="60"/>
      <c r="W833" s="60">
        <f>SUM(W830:Y832)</f>
        <v>0</v>
      </c>
      <c r="X833" s="60"/>
      <c r="Y833" s="60"/>
      <c r="Z833" s="60">
        <f>SUM(Z830:AB832)</f>
        <v>0</v>
      </c>
      <c r="AA833" s="60"/>
      <c r="AB833" s="60"/>
      <c r="AC833" s="60">
        <f>SUM(AC830:AE832)</f>
        <v>0</v>
      </c>
      <c r="AD833" s="60"/>
      <c r="AE833" s="60"/>
      <c r="AF833" s="60">
        <f>SUM(AF830:AH832)</f>
        <v>0</v>
      </c>
      <c r="AG833" s="60"/>
      <c r="AH833" s="60"/>
      <c r="AI833" s="60">
        <f>SUM(AI830:AK832)</f>
        <v>0</v>
      </c>
      <c r="AJ833" s="60"/>
      <c r="AK833" s="60"/>
      <c r="AL833" s="60">
        <f>SUM(AL830:AP832)</f>
        <v>0</v>
      </c>
      <c r="AM833" s="60"/>
      <c r="AN833" s="60"/>
      <c r="AO833" s="60"/>
      <c r="AP833" s="60"/>
      <c r="AQ833" s="60">
        <f>SUM(AQ830:AS832)</f>
        <v>0</v>
      </c>
      <c r="AR833" s="60"/>
      <c r="AS833" s="60"/>
      <c r="AT833" s="60">
        <f>SUM(AT830:AV832)</f>
        <v>0</v>
      </c>
      <c r="AU833" s="60"/>
      <c r="AV833" s="60"/>
      <c r="AW833" s="60">
        <f>SUM(AW830:AY832)</f>
        <v>0</v>
      </c>
      <c r="AX833" s="60"/>
      <c r="AY833" s="60"/>
      <c r="AZ833" s="60">
        <f>SUM(AZ830:BB832)</f>
        <v>0</v>
      </c>
      <c r="BA833" s="60"/>
      <c r="BB833" s="60"/>
      <c r="BC833" s="15"/>
    </row>
    <row r="834" spans="2:55" ht="12" customHeight="1" hidden="1" outlineLevel="1">
      <c r="B834" s="2"/>
      <c r="C834" s="96"/>
      <c r="D834" s="96"/>
      <c r="E834" s="96"/>
      <c r="F834" s="60"/>
      <c r="G834" s="60"/>
      <c r="H834" s="60"/>
      <c r="I834" s="60"/>
      <c r="J834" s="60"/>
      <c r="K834" s="60"/>
      <c r="L834" s="60"/>
      <c r="M834" s="60"/>
      <c r="N834" s="60">
        <f>SUM(F834:M834)</f>
        <v>0</v>
      </c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15"/>
    </row>
    <row r="835" spans="2:55" ht="12" customHeight="1" hidden="1" outlineLevel="1">
      <c r="B835" s="2"/>
      <c r="C835" s="96"/>
      <c r="D835" s="96"/>
      <c r="E835" s="96"/>
      <c r="F835" s="60"/>
      <c r="G835" s="60"/>
      <c r="H835" s="60"/>
      <c r="I835" s="60"/>
      <c r="J835" s="60"/>
      <c r="K835" s="60"/>
      <c r="L835" s="60"/>
      <c r="M835" s="60"/>
      <c r="N835" s="60">
        <f>SUM(F835:M835)</f>
        <v>0</v>
      </c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15"/>
    </row>
    <row r="836" spans="2:55" ht="12" customHeight="1" hidden="1" outlineLevel="1">
      <c r="B836" s="2"/>
      <c r="C836" s="96"/>
      <c r="D836" s="96"/>
      <c r="E836" s="96"/>
      <c r="F836" s="60"/>
      <c r="G836" s="60"/>
      <c r="H836" s="60"/>
      <c r="I836" s="60"/>
      <c r="J836" s="60"/>
      <c r="K836" s="60"/>
      <c r="L836" s="60"/>
      <c r="M836" s="60"/>
      <c r="N836" s="60">
        <f>SUM(F836:M836)</f>
        <v>0</v>
      </c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15"/>
    </row>
    <row r="837" spans="2:55" ht="32.25" customHeight="1" hidden="1" outlineLevel="1">
      <c r="B837" s="2"/>
      <c r="C837" s="96" t="s">
        <v>105</v>
      </c>
      <c r="D837" s="96"/>
      <c r="E837" s="96"/>
      <c r="F837" s="60">
        <f>SUM(F834:G836)</f>
        <v>0</v>
      </c>
      <c r="G837" s="60"/>
      <c r="H837" s="60">
        <f>SUM(H834:I836)</f>
        <v>0</v>
      </c>
      <c r="I837" s="60"/>
      <c r="J837" s="60">
        <f>SUM(J834:K836)</f>
        <v>0</v>
      </c>
      <c r="K837" s="60"/>
      <c r="L837" s="60">
        <f>SUM(L834:M836)</f>
        <v>0</v>
      </c>
      <c r="M837" s="60"/>
      <c r="N837" s="60">
        <f>SUM(N834:P836)</f>
        <v>0</v>
      </c>
      <c r="O837" s="60"/>
      <c r="P837" s="60"/>
      <c r="Q837" s="60">
        <f>SUM(Q834:S836)</f>
        <v>0</v>
      </c>
      <c r="R837" s="60"/>
      <c r="S837" s="60"/>
      <c r="T837" s="60">
        <f>SUM(T834:V836)</f>
        <v>0</v>
      </c>
      <c r="U837" s="60"/>
      <c r="V837" s="60"/>
      <c r="W837" s="60">
        <f>SUM(W834:Y836)</f>
        <v>0</v>
      </c>
      <c r="X837" s="60"/>
      <c r="Y837" s="60"/>
      <c r="Z837" s="60">
        <f>SUM(Z834:AB836)</f>
        <v>0</v>
      </c>
      <c r="AA837" s="60"/>
      <c r="AB837" s="60"/>
      <c r="AC837" s="60">
        <f>SUM(AC834:AE836)</f>
        <v>0</v>
      </c>
      <c r="AD837" s="60"/>
      <c r="AE837" s="60"/>
      <c r="AF837" s="60">
        <f>SUM(AF834:AH836)</f>
        <v>0</v>
      </c>
      <c r="AG837" s="60"/>
      <c r="AH837" s="60"/>
      <c r="AI837" s="60">
        <f>SUM(AI834:AK836)</f>
        <v>0</v>
      </c>
      <c r="AJ837" s="60"/>
      <c r="AK837" s="60"/>
      <c r="AL837" s="60">
        <f>SUM(AL834:AP836)</f>
        <v>0</v>
      </c>
      <c r="AM837" s="60"/>
      <c r="AN837" s="60"/>
      <c r="AO837" s="60"/>
      <c r="AP837" s="60"/>
      <c r="AQ837" s="60">
        <f>SUM(AQ834:AS836)</f>
        <v>0</v>
      </c>
      <c r="AR837" s="60"/>
      <c r="AS837" s="60"/>
      <c r="AT837" s="60">
        <f>SUM(AT834:AV836)</f>
        <v>0</v>
      </c>
      <c r="AU837" s="60"/>
      <c r="AV837" s="60"/>
      <c r="AW837" s="60">
        <f>SUM(AW834:AY836)</f>
        <v>0</v>
      </c>
      <c r="AX837" s="60"/>
      <c r="AY837" s="60"/>
      <c r="AZ837" s="60">
        <f>SUM(AZ834:BB836)</f>
        <v>0</v>
      </c>
      <c r="BA837" s="60"/>
      <c r="BB837" s="60"/>
      <c r="BC837" s="15"/>
    </row>
    <row r="838" spans="2:55" ht="32.25" customHeight="1" hidden="1" outlineLevel="1">
      <c r="B838" s="2"/>
      <c r="C838" s="97" t="s">
        <v>106</v>
      </c>
      <c r="D838" s="97"/>
      <c r="E838" s="97"/>
      <c r="F838" s="61">
        <f>SUM(F825+F829+F833+F837)</f>
        <v>0</v>
      </c>
      <c r="G838" s="61"/>
      <c r="H838" s="61">
        <f>SUM(H825+H829+H833+H837)</f>
        <v>0</v>
      </c>
      <c r="I838" s="61"/>
      <c r="J838" s="61">
        <f>SUM(J825+J829+J833+J837)</f>
        <v>0</v>
      </c>
      <c r="K838" s="61"/>
      <c r="L838" s="61">
        <f>SUM(L825+L829+L833+L837)</f>
        <v>0</v>
      </c>
      <c r="M838" s="61"/>
      <c r="N838" s="61">
        <f>SUM(N825+N829+N833+N837)</f>
        <v>0</v>
      </c>
      <c r="O838" s="61"/>
      <c r="P838" s="61"/>
      <c r="Q838" s="61">
        <f>SUM(Q825+Q829+Q833+Q837)</f>
        <v>0</v>
      </c>
      <c r="R838" s="61"/>
      <c r="S838" s="61"/>
      <c r="T838" s="61">
        <f>SUM(T825+T829+T833+T837)</f>
        <v>0</v>
      </c>
      <c r="U838" s="61"/>
      <c r="V838" s="61"/>
      <c r="W838" s="61">
        <f>SUM(W825+W829+W833+W837)</f>
        <v>0</v>
      </c>
      <c r="X838" s="61"/>
      <c r="Y838" s="61"/>
      <c r="Z838" s="61">
        <f>SUM(Z825+Z829+Z833+Z837)</f>
        <v>0</v>
      </c>
      <c r="AA838" s="61"/>
      <c r="AB838" s="61"/>
      <c r="AC838" s="61">
        <f>SUM(AC825+AC829+AC833+AC837)</f>
        <v>0</v>
      </c>
      <c r="AD838" s="61"/>
      <c r="AE838" s="61"/>
      <c r="AF838" s="61">
        <f>SUM(AF825+AF829+AF833+AF837)</f>
        <v>0</v>
      </c>
      <c r="AG838" s="61"/>
      <c r="AH838" s="61"/>
      <c r="AI838" s="61">
        <f>SUM(AI825+AI829+AI833+AI837)</f>
        <v>0</v>
      </c>
      <c r="AJ838" s="61"/>
      <c r="AK838" s="61"/>
      <c r="AL838" s="61">
        <f>SUM(AL825+AL829+AL833+AL837)</f>
        <v>0</v>
      </c>
      <c r="AM838" s="61"/>
      <c r="AN838" s="61"/>
      <c r="AO838" s="61"/>
      <c r="AP838" s="61"/>
      <c r="AQ838" s="61">
        <f>SUM(AQ825+AQ829+AQ833+AQ837)</f>
        <v>0</v>
      </c>
      <c r="AR838" s="61"/>
      <c r="AS838" s="61"/>
      <c r="AT838" s="61">
        <f>SUM(AT825+AT829+AT833+AT837)</f>
        <v>0</v>
      </c>
      <c r="AU838" s="61"/>
      <c r="AV838" s="61"/>
      <c r="AW838" s="61">
        <f>SUM(AW825+AW829+AW833+AW837)</f>
        <v>0</v>
      </c>
      <c r="AX838" s="61"/>
      <c r="AY838" s="61"/>
      <c r="AZ838" s="61">
        <f>SUM(AZ825+AZ829+AZ833+AZ837)</f>
        <v>0</v>
      </c>
      <c r="BA838" s="61"/>
      <c r="BB838" s="61"/>
      <c r="BC838" s="15"/>
    </row>
    <row r="839" spans="2:55" ht="4.5" customHeight="1" hidden="1" outlineLevel="1">
      <c r="B839" s="2"/>
      <c r="C839" s="23"/>
      <c r="D839" s="23"/>
      <c r="E839" s="23"/>
      <c r="F839" s="23"/>
      <c r="G839" s="23"/>
      <c r="H839" s="23"/>
      <c r="I839" s="23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15"/>
    </row>
    <row r="840" spans="2:55" ht="12" customHeight="1" hidden="1" outlineLevel="1">
      <c r="B840" s="2"/>
      <c r="C840" s="98" t="s">
        <v>150</v>
      </c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  <c r="AA840" s="98"/>
      <c r="AB840" s="98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15"/>
    </row>
    <row r="841" spans="2:55" ht="12" customHeight="1" hidden="1" outlineLevel="1">
      <c r="B841" s="2"/>
      <c r="C841" s="98" t="s">
        <v>151</v>
      </c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15"/>
    </row>
    <row r="842" spans="2:55" ht="12" customHeight="1" collapsed="1">
      <c r="B842" s="2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15"/>
    </row>
    <row r="843" spans="2:55" ht="12" customHeight="1">
      <c r="B843" s="2"/>
      <c r="C843" s="62" t="s">
        <v>107</v>
      </c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62"/>
      <c r="AT843" s="62"/>
      <c r="AU843" s="62"/>
      <c r="AV843" s="62"/>
      <c r="AW843" s="62"/>
      <c r="AX843" s="62"/>
      <c r="AY843" s="62"/>
      <c r="AZ843" s="62"/>
      <c r="BA843" s="62"/>
      <c r="BB843" s="62"/>
      <c r="BC843" s="15"/>
    </row>
    <row r="844" spans="2:55" ht="12" customHeight="1">
      <c r="B844" s="2"/>
      <c r="C844" s="62" t="s">
        <v>138</v>
      </c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62"/>
      <c r="AT844" s="62"/>
      <c r="AU844" s="62"/>
      <c r="AV844" s="62"/>
      <c r="AW844" s="62"/>
      <c r="AX844" s="62"/>
      <c r="AY844" s="62"/>
      <c r="AZ844" s="62"/>
      <c r="BA844" s="62"/>
      <c r="BB844" s="62"/>
      <c r="BC844" s="15"/>
    </row>
    <row r="845" spans="2:55" ht="12" customHeight="1">
      <c r="B845" s="2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86" t="s">
        <v>42</v>
      </c>
      <c r="BA845" s="86"/>
      <c r="BB845" s="86"/>
      <c r="BC845" s="15"/>
    </row>
    <row r="846" spans="2:55" ht="12" customHeight="1">
      <c r="B846" s="2"/>
      <c r="C846" s="55" t="s">
        <v>81</v>
      </c>
      <c r="D846" s="55"/>
      <c r="E846" s="55"/>
      <c r="F846" s="55"/>
      <c r="G846" s="55" t="s">
        <v>93</v>
      </c>
      <c r="H846" s="55"/>
      <c r="I846" s="55"/>
      <c r="J846" s="55"/>
      <c r="K846" s="55" t="s">
        <v>94</v>
      </c>
      <c r="L846" s="55"/>
      <c r="M846" s="55"/>
      <c r="N846" s="55"/>
      <c r="O846" s="55"/>
      <c r="P846" s="55"/>
      <c r="Q846" s="55"/>
      <c r="R846" s="55"/>
      <c r="S846" s="55" t="s">
        <v>108</v>
      </c>
      <c r="T846" s="55"/>
      <c r="U846" s="55"/>
      <c r="V846" s="55"/>
      <c r="W846" s="55" t="s">
        <v>140</v>
      </c>
      <c r="X846" s="55"/>
      <c r="Y846" s="55"/>
      <c r="Z846" s="55"/>
      <c r="AA846" s="55" t="s">
        <v>109</v>
      </c>
      <c r="AB846" s="55"/>
      <c r="AC846" s="55"/>
      <c r="AD846" s="55"/>
      <c r="AE846" s="55" t="s">
        <v>110</v>
      </c>
      <c r="AF846" s="55"/>
      <c r="AG846" s="55"/>
      <c r="AH846" s="55"/>
      <c r="AI846" s="55" t="s">
        <v>111</v>
      </c>
      <c r="AJ846" s="55"/>
      <c r="AK846" s="55"/>
      <c r="AL846" s="55"/>
      <c r="AM846" s="55" t="s">
        <v>141</v>
      </c>
      <c r="AN846" s="55"/>
      <c r="AO846" s="55"/>
      <c r="AP846" s="55"/>
      <c r="AQ846" s="55"/>
      <c r="AR846" s="55"/>
      <c r="AS846" s="55"/>
      <c r="AT846" s="55"/>
      <c r="AU846" s="55" t="s">
        <v>113</v>
      </c>
      <c r="AV846" s="55"/>
      <c r="AW846" s="55"/>
      <c r="AX846" s="55"/>
      <c r="AY846" s="55"/>
      <c r="AZ846" s="55"/>
      <c r="BA846" s="55"/>
      <c r="BB846" s="55"/>
      <c r="BC846" s="15"/>
    </row>
    <row r="847" spans="2:55" ht="12" customHeight="1">
      <c r="B847" s="2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15"/>
    </row>
    <row r="848" spans="2:55" ht="12" customHeight="1">
      <c r="B848" s="2"/>
      <c r="C848" s="55"/>
      <c r="D848" s="55"/>
      <c r="E848" s="55"/>
      <c r="F848" s="55"/>
      <c r="G848" s="55"/>
      <c r="H848" s="55"/>
      <c r="I848" s="55"/>
      <c r="J848" s="55"/>
      <c r="K848" s="55" t="s">
        <v>95</v>
      </c>
      <c r="L848" s="55"/>
      <c r="M848" s="55"/>
      <c r="N848" s="55"/>
      <c r="O848" s="55" t="s">
        <v>96</v>
      </c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 t="s">
        <v>47</v>
      </c>
      <c r="AN848" s="55"/>
      <c r="AO848" s="55"/>
      <c r="AP848" s="55"/>
      <c r="AQ848" s="55" t="s">
        <v>112</v>
      </c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15"/>
    </row>
    <row r="849" spans="2:55" ht="12" customHeight="1">
      <c r="B849" s="2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15"/>
    </row>
    <row r="850" spans="2:55" ht="12" customHeight="1">
      <c r="B850" s="2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15"/>
    </row>
    <row r="851" spans="2:55" ht="12" customHeight="1">
      <c r="B851" s="2"/>
      <c r="C851" s="58">
        <v>1</v>
      </c>
      <c r="D851" s="58"/>
      <c r="E851" s="58"/>
      <c r="F851" s="58"/>
      <c r="G851" s="58">
        <v>2</v>
      </c>
      <c r="H851" s="58"/>
      <c r="I851" s="58"/>
      <c r="J851" s="58"/>
      <c r="K851" s="58">
        <v>3</v>
      </c>
      <c r="L851" s="58"/>
      <c r="M851" s="58"/>
      <c r="N851" s="58"/>
      <c r="O851" s="58">
        <v>4</v>
      </c>
      <c r="P851" s="58"/>
      <c r="Q851" s="58"/>
      <c r="R851" s="58"/>
      <c r="S851" s="58">
        <v>5</v>
      </c>
      <c r="T851" s="58"/>
      <c r="U851" s="58"/>
      <c r="V851" s="58"/>
      <c r="W851" s="58">
        <v>6</v>
      </c>
      <c r="X851" s="58"/>
      <c r="Y851" s="58"/>
      <c r="Z851" s="58"/>
      <c r="AA851" s="58">
        <v>7</v>
      </c>
      <c r="AB851" s="58"/>
      <c r="AC851" s="58"/>
      <c r="AD851" s="58"/>
      <c r="AE851" s="58">
        <v>8</v>
      </c>
      <c r="AF851" s="58"/>
      <c r="AG851" s="58"/>
      <c r="AH851" s="58"/>
      <c r="AI851" s="58">
        <v>9</v>
      </c>
      <c r="AJ851" s="58"/>
      <c r="AK851" s="58"/>
      <c r="AL851" s="58"/>
      <c r="AM851" s="58">
        <v>10</v>
      </c>
      <c r="AN851" s="58"/>
      <c r="AO851" s="58"/>
      <c r="AP851" s="58"/>
      <c r="AQ851" s="58">
        <v>11</v>
      </c>
      <c r="AR851" s="58"/>
      <c r="AS851" s="58"/>
      <c r="AT851" s="58"/>
      <c r="AU851" s="58">
        <v>12</v>
      </c>
      <c r="AV851" s="58"/>
      <c r="AW851" s="58"/>
      <c r="AX851" s="58"/>
      <c r="AY851" s="58"/>
      <c r="AZ851" s="58"/>
      <c r="BA851" s="58"/>
      <c r="BB851" s="58"/>
      <c r="BC851" s="15"/>
    </row>
    <row r="852" spans="2:55" ht="12" customHeight="1">
      <c r="B852" s="2"/>
      <c r="C852" s="79"/>
      <c r="D852" s="79"/>
      <c r="E852" s="79"/>
      <c r="F852" s="79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  <c r="AC852" s="65"/>
      <c r="AD852" s="65"/>
      <c r="AE852" s="65"/>
      <c r="AF852" s="65"/>
      <c r="AG852" s="65"/>
      <c r="AH852" s="65"/>
      <c r="AI852" s="65">
        <f>SUM(K852+S852+W852-AA852+AE852)</f>
        <v>0</v>
      </c>
      <c r="AJ852" s="65"/>
      <c r="AK852" s="65"/>
      <c r="AL852" s="65"/>
      <c r="AM852" s="65"/>
      <c r="AN852" s="65"/>
      <c r="AO852" s="65"/>
      <c r="AP852" s="65"/>
      <c r="AQ852" s="65"/>
      <c r="AR852" s="65"/>
      <c r="AS852" s="65"/>
      <c r="AT852" s="65"/>
      <c r="AU852" s="65">
        <f>SUM(AI852-AM852)</f>
        <v>0</v>
      </c>
      <c r="AV852" s="65"/>
      <c r="AW852" s="65"/>
      <c r="AX852" s="65"/>
      <c r="AY852" s="65"/>
      <c r="AZ852" s="65"/>
      <c r="BA852" s="65"/>
      <c r="BB852" s="65"/>
      <c r="BC852" s="15"/>
    </row>
    <row r="853" spans="2:55" ht="12" customHeight="1">
      <c r="B853" s="2"/>
      <c r="C853" s="59"/>
      <c r="D853" s="59"/>
      <c r="E853" s="59"/>
      <c r="F853" s="59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>
        <f>SUM(K853+S853+W853-AA853+AE853)</f>
        <v>0</v>
      </c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>
        <f>SUM(AI853-AM853)</f>
        <v>0</v>
      </c>
      <c r="AV853" s="60"/>
      <c r="AW853" s="60"/>
      <c r="AX853" s="60"/>
      <c r="AY853" s="60"/>
      <c r="AZ853" s="60"/>
      <c r="BA853" s="60"/>
      <c r="BB853" s="60"/>
      <c r="BC853" s="15"/>
    </row>
    <row r="854" spans="2:55" ht="12" customHeight="1">
      <c r="B854" s="2"/>
      <c r="C854" s="59"/>
      <c r="D854" s="59"/>
      <c r="E854" s="59"/>
      <c r="F854" s="59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>
        <f>SUM(K854+S854+W854-AA854+AE854)</f>
        <v>0</v>
      </c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>
        <f>SUM(AI854-AM854)</f>
        <v>0</v>
      </c>
      <c r="AV854" s="60"/>
      <c r="AW854" s="60"/>
      <c r="AX854" s="60"/>
      <c r="AY854" s="60"/>
      <c r="AZ854" s="60"/>
      <c r="BA854" s="60"/>
      <c r="BB854" s="60"/>
      <c r="BC854" s="15"/>
    </row>
    <row r="855" spans="2:55" ht="34.5" customHeight="1">
      <c r="B855" s="2"/>
      <c r="C855" s="96" t="s">
        <v>114</v>
      </c>
      <c r="D855" s="96"/>
      <c r="E855" s="96"/>
      <c r="F855" s="96"/>
      <c r="G855" s="60">
        <f>SUM(G852:J854)</f>
        <v>0</v>
      </c>
      <c r="H855" s="60"/>
      <c r="I855" s="60"/>
      <c r="J855" s="60"/>
      <c r="K855" s="60">
        <f>SUM(K852:N854)</f>
        <v>0</v>
      </c>
      <c r="L855" s="60"/>
      <c r="M855" s="60"/>
      <c r="N855" s="60"/>
      <c r="O855" s="60">
        <f>SUM(O852:R854)</f>
        <v>0</v>
      </c>
      <c r="P855" s="60"/>
      <c r="Q855" s="60"/>
      <c r="R855" s="60"/>
      <c r="S855" s="60">
        <f>SUM(S852:V854)</f>
        <v>0</v>
      </c>
      <c r="T855" s="60"/>
      <c r="U855" s="60"/>
      <c r="V855" s="60"/>
      <c r="W855" s="60">
        <f>SUM(W852:Z854)</f>
        <v>0</v>
      </c>
      <c r="X855" s="60"/>
      <c r="Y855" s="60"/>
      <c r="Z855" s="60"/>
      <c r="AA855" s="60">
        <f>SUM(AA852:AD854)</f>
        <v>0</v>
      </c>
      <c r="AB855" s="60"/>
      <c r="AC855" s="60"/>
      <c r="AD855" s="60"/>
      <c r="AE855" s="60">
        <f>SUM(AE852:AH854)</f>
        <v>0</v>
      </c>
      <c r="AF855" s="60"/>
      <c r="AG855" s="60"/>
      <c r="AH855" s="60"/>
      <c r="AI855" s="60">
        <f>SUM(AI852:AL854)</f>
        <v>0</v>
      </c>
      <c r="AJ855" s="60"/>
      <c r="AK855" s="60"/>
      <c r="AL855" s="60"/>
      <c r="AM855" s="60">
        <f>SUM(AM852:AP854)</f>
        <v>0</v>
      </c>
      <c r="AN855" s="60"/>
      <c r="AO855" s="60"/>
      <c r="AP855" s="60"/>
      <c r="AQ855" s="60">
        <f>SUM(AQ852:AT854)</f>
        <v>0</v>
      </c>
      <c r="AR855" s="60"/>
      <c r="AS855" s="60"/>
      <c r="AT855" s="60"/>
      <c r="AU855" s="60">
        <f>SUM(AU852:BB854)</f>
        <v>0</v>
      </c>
      <c r="AV855" s="60"/>
      <c r="AW855" s="60"/>
      <c r="AX855" s="60"/>
      <c r="AY855" s="60"/>
      <c r="AZ855" s="60"/>
      <c r="BA855" s="60"/>
      <c r="BB855" s="60"/>
      <c r="BC855" s="15"/>
    </row>
    <row r="856" spans="2:55" ht="12" customHeight="1">
      <c r="B856" s="2"/>
      <c r="C856" s="59"/>
      <c r="D856" s="59"/>
      <c r="E856" s="59"/>
      <c r="F856" s="59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>
        <f>SUM(K856+S856+W856-AA856+AE856)</f>
        <v>0</v>
      </c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>
        <f>SUM(AI856-AM856)</f>
        <v>0</v>
      </c>
      <c r="AV856" s="60"/>
      <c r="AW856" s="60"/>
      <c r="AX856" s="60"/>
      <c r="AY856" s="60"/>
      <c r="AZ856" s="60"/>
      <c r="BA856" s="60"/>
      <c r="BB856" s="60"/>
      <c r="BC856" s="15"/>
    </row>
    <row r="857" spans="2:55" ht="12" customHeight="1">
      <c r="B857" s="2"/>
      <c r="C857" s="59"/>
      <c r="D857" s="59"/>
      <c r="E857" s="59"/>
      <c r="F857" s="59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>
        <f>SUM(K857+S857+W857-AA857+AE857)</f>
        <v>0</v>
      </c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>
        <f>SUM(AI857-AM857)</f>
        <v>0</v>
      </c>
      <c r="AV857" s="60"/>
      <c r="AW857" s="60"/>
      <c r="AX857" s="60"/>
      <c r="AY857" s="60"/>
      <c r="AZ857" s="60"/>
      <c r="BA857" s="60"/>
      <c r="BB857" s="60"/>
      <c r="BC857" s="15"/>
    </row>
    <row r="858" spans="2:55" ht="12" customHeight="1">
      <c r="B858" s="2"/>
      <c r="C858" s="96"/>
      <c r="D858" s="96"/>
      <c r="E858" s="96"/>
      <c r="F858" s="96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>
        <f>SUM(K858+S858+W858-AA858+AE858)</f>
        <v>0</v>
      </c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>
        <f>SUM(AI858-AM858)</f>
        <v>0</v>
      </c>
      <c r="AV858" s="60"/>
      <c r="AW858" s="60"/>
      <c r="AX858" s="60"/>
      <c r="AY858" s="60"/>
      <c r="AZ858" s="60"/>
      <c r="BA858" s="60"/>
      <c r="BB858" s="60"/>
      <c r="BC858" s="15"/>
    </row>
    <row r="859" spans="2:55" ht="34.5" customHeight="1">
      <c r="B859" s="2"/>
      <c r="C859" s="96" t="s">
        <v>114</v>
      </c>
      <c r="D859" s="96"/>
      <c r="E859" s="96"/>
      <c r="F859" s="96"/>
      <c r="G859" s="60">
        <f>SUM(G856:J858)</f>
        <v>0</v>
      </c>
      <c r="H859" s="60"/>
      <c r="I859" s="60"/>
      <c r="J859" s="60"/>
      <c r="K859" s="60">
        <f>SUM(K856:N858)</f>
        <v>0</v>
      </c>
      <c r="L859" s="60"/>
      <c r="M859" s="60"/>
      <c r="N859" s="60"/>
      <c r="O859" s="60">
        <f>SUM(O856:R858)</f>
        <v>0</v>
      </c>
      <c r="P859" s="60"/>
      <c r="Q859" s="60"/>
      <c r="R859" s="60"/>
      <c r="S859" s="60">
        <f>SUM(S856:V858)</f>
        <v>0</v>
      </c>
      <c r="T859" s="60"/>
      <c r="U859" s="60"/>
      <c r="V859" s="60"/>
      <c r="W859" s="60">
        <f>SUM(W856:Z858)</f>
        <v>0</v>
      </c>
      <c r="X859" s="60"/>
      <c r="Y859" s="60"/>
      <c r="Z859" s="60"/>
      <c r="AA859" s="60">
        <f>SUM(AA856:AD858)</f>
        <v>0</v>
      </c>
      <c r="AB859" s="60"/>
      <c r="AC859" s="60"/>
      <c r="AD859" s="60"/>
      <c r="AE859" s="60">
        <f>SUM(AE856:AH858)</f>
        <v>0</v>
      </c>
      <c r="AF859" s="60"/>
      <c r="AG859" s="60"/>
      <c r="AH859" s="60"/>
      <c r="AI859" s="60">
        <f>SUM(AI856:AL858)</f>
        <v>0</v>
      </c>
      <c r="AJ859" s="60"/>
      <c r="AK859" s="60"/>
      <c r="AL859" s="60"/>
      <c r="AM859" s="60">
        <f>SUM(AM856:AP858)</f>
        <v>0</v>
      </c>
      <c r="AN859" s="60"/>
      <c r="AO859" s="60"/>
      <c r="AP859" s="60"/>
      <c r="AQ859" s="60">
        <f>SUM(AQ856:AT858)</f>
        <v>0</v>
      </c>
      <c r="AR859" s="60"/>
      <c r="AS859" s="60"/>
      <c r="AT859" s="60"/>
      <c r="AU859" s="60">
        <f>SUM(AU856:BB858)</f>
        <v>0</v>
      </c>
      <c r="AV859" s="60"/>
      <c r="AW859" s="60"/>
      <c r="AX859" s="60"/>
      <c r="AY859" s="60"/>
      <c r="AZ859" s="60"/>
      <c r="BA859" s="60"/>
      <c r="BB859" s="60"/>
      <c r="BC859" s="15"/>
    </row>
    <row r="860" spans="2:55" ht="12" customHeight="1">
      <c r="B860" s="2"/>
      <c r="C860" s="96"/>
      <c r="D860" s="96"/>
      <c r="E860" s="96"/>
      <c r="F860" s="96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>
        <f>SUM(K860+S860+W860-AA860+AE860)</f>
        <v>0</v>
      </c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>
        <f>SUM(AI860-AM860)</f>
        <v>0</v>
      </c>
      <c r="AV860" s="60"/>
      <c r="AW860" s="60"/>
      <c r="AX860" s="60"/>
      <c r="AY860" s="60"/>
      <c r="AZ860" s="60"/>
      <c r="BA860" s="60"/>
      <c r="BB860" s="60"/>
      <c r="BC860" s="15"/>
    </row>
    <row r="861" spans="2:55" ht="12" customHeight="1">
      <c r="B861" s="2"/>
      <c r="C861" s="96"/>
      <c r="D861" s="96"/>
      <c r="E861" s="96"/>
      <c r="F861" s="96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>
        <f>SUM(K861+S861+W861-AA861+AE861)</f>
        <v>0</v>
      </c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>
        <f>SUM(AI861-AM861)</f>
        <v>0</v>
      </c>
      <c r="AV861" s="60"/>
      <c r="AW861" s="60"/>
      <c r="AX861" s="60"/>
      <c r="AY861" s="60"/>
      <c r="AZ861" s="60"/>
      <c r="BA861" s="60"/>
      <c r="BB861" s="60"/>
      <c r="BC861" s="15"/>
    </row>
    <row r="862" spans="2:55" ht="12" customHeight="1">
      <c r="B862" s="2"/>
      <c r="C862" s="96"/>
      <c r="D862" s="96"/>
      <c r="E862" s="96"/>
      <c r="F862" s="96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>
        <f>SUM(K862+S862+W862-AA862+AE862)</f>
        <v>0</v>
      </c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>
        <f>SUM(AI862-AM862)</f>
        <v>0</v>
      </c>
      <c r="AV862" s="60"/>
      <c r="AW862" s="60"/>
      <c r="AX862" s="60"/>
      <c r="AY862" s="60"/>
      <c r="AZ862" s="60"/>
      <c r="BA862" s="60"/>
      <c r="BB862" s="60"/>
      <c r="BC862" s="15"/>
    </row>
    <row r="863" spans="2:55" ht="34.5" customHeight="1">
      <c r="B863" s="2"/>
      <c r="C863" s="96" t="s">
        <v>114</v>
      </c>
      <c r="D863" s="96"/>
      <c r="E863" s="96"/>
      <c r="F863" s="96"/>
      <c r="G863" s="60">
        <f>SUM(G860:J862)</f>
        <v>0</v>
      </c>
      <c r="H863" s="60"/>
      <c r="I863" s="60"/>
      <c r="J863" s="60"/>
      <c r="K863" s="60">
        <f>SUM(K860:N862)</f>
        <v>0</v>
      </c>
      <c r="L863" s="60"/>
      <c r="M863" s="60"/>
      <c r="N863" s="60"/>
      <c r="O863" s="60">
        <f>SUM(O860:R862)</f>
        <v>0</v>
      </c>
      <c r="P863" s="60"/>
      <c r="Q863" s="60"/>
      <c r="R863" s="60"/>
      <c r="S863" s="60">
        <f>SUM(S860:V862)</f>
        <v>0</v>
      </c>
      <c r="T863" s="60"/>
      <c r="U863" s="60"/>
      <c r="V863" s="60"/>
      <c r="W863" s="60">
        <f>SUM(W860:Z862)</f>
        <v>0</v>
      </c>
      <c r="X863" s="60"/>
      <c r="Y863" s="60"/>
      <c r="Z863" s="60"/>
      <c r="AA863" s="60">
        <f>SUM(AA860:AD862)</f>
        <v>0</v>
      </c>
      <c r="AB863" s="60"/>
      <c r="AC863" s="60"/>
      <c r="AD863" s="60"/>
      <c r="AE863" s="60">
        <f>SUM(AE860:AH862)</f>
        <v>0</v>
      </c>
      <c r="AF863" s="60"/>
      <c r="AG863" s="60"/>
      <c r="AH863" s="60"/>
      <c r="AI863" s="60">
        <f>SUM(AI860:AL862)</f>
        <v>0</v>
      </c>
      <c r="AJ863" s="60"/>
      <c r="AK863" s="60"/>
      <c r="AL863" s="60"/>
      <c r="AM863" s="60">
        <f>SUM(AM860:AP862)</f>
        <v>0</v>
      </c>
      <c r="AN863" s="60"/>
      <c r="AO863" s="60"/>
      <c r="AP863" s="60"/>
      <c r="AQ863" s="60">
        <f>SUM(AQ860:AT862)</f>
        <v>0</v>
      </c>
      <c r="AR863" s="60"/>
      <c r="AS863" s="60"/>
      <c r="AT863" s="60"/>
      <c r="AU863" s="60">
        <f>SUM(AU860:BB862)</f>
        <v>0</v>
      </c>
      <c r="AV863" s="60"/>
      <c r="AW863" s="60"/>
      <c r="AX863" s="60"/>
      <c r="AY863" s="60"/>
      <c r="AZ863" s="60"/>
      <c r="BA863" s="60"/>
      <c r="BB863" s="60"/>
      <c r="BC863" s="15"/>
    </row>
    <row r="864" spans="2:55" ht="12" customHeight="1">
      <c r="B864" s="2"/>
      <c r="C864" s="96"/>
      <c r="D864" s="96"/>
      <c r="E864" s="96"/>
      <c r="F864" s="96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>
        <f>SUM(K864+S864+W864-AA864+AE864)</f>
        <v>0</v>
      </c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>
        <f>SUM(AI864-AM864)</f>
        <v>0</v>
      </c>
      <c r="AV864" s="60"/>
      <c r="AW864" s="60"/>
      <c r="AX864" s="60"/>
      <c r="AY864" s="60"/>
      <c r="AZ864" s="60"/>
      <c r="BA864" s="60"/>
      <c r="BB864" s="60"/>
      <c r="BC864" s="15"/>
    </row>
    <row r="865" spans="2:55" ht="12" customHeight="1">
      <c r="B865" s="2"/>
      <c r="C865" s="96"/>
      <c r="D865" s="96"/>
      <c r="E865" s="96"/>
      <c r="F865" s="96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>
        <f>SUM(K865+S865+W865-AA865+AE865)</f>
        <v>0</v>
      </c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>
        <f>SUM(AI865-AM865)</f>
        <v>0</v>
      </c>
      <c r="AV865" s="60"/>
      <c r="AW865" s="60"/>
      <c r="AX865" s="60"/>
      <c r="AY865" s="60"/>
      <c r="AZ865" s="60"/>
      <c r="BA865" s="60"/>
      <c r="BB865" s="60"/>
      <c r="BC865" s="15"/>
    </row>
    <row r="866" spans="2:55" ht="12" customHeight="1">
      <c r="B866" s="2"/>
      <c r="C866" s="96"/>
      <c r="D866" s="96"/>
      <c r="E866" s="96"/>
      <c r="F866" s="96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>
        <f>SUM(K866+S866+W866-AA866+AE866)</f>
        <v>0</v>
      </c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>
        <f>SUM(AI866-AM866)</f>
        <v>0</v>
      </c>
      <c r="AV866" s="60"/>
      <c r="AW866" s="60"/>
      <c r="AX866" s="60"/>
      <c r="AY866" s="60"/>
      <c r="AZ866" s="60"/>
      <c r="BA866" s="60"/>
      <c r="BB866" s="60"/>
      <c r="BC866" s="15"/>
    </row>
    <row r="867" spans="2:55" ht="34.5" customHeight="1">
      <c r="B867" s="2"/>
      <c r="C867" s="96" t="s">
        <v>114</v>
      </c>
      <c r="D867" s="96"/>
      <c r="E867" s="96"/>
      <c r="F867" s="96"/>
      <c r="G867" s="60">
        <f>SUM(G864:J866)</f>
        <v>0</v>
      </c>
      <c r="H867" s="60"/>
      <c r="I867" s="60"/>
      <c r="J867" s="60"/>
      <c r="K867" s="60">
        <f>SUM(K864:N866)</f>
        <v>0</v>
      </c>
      <c r="L867" s="60"/>
      <c r="M867" s="60"/>
      <c r="N867" s="60"/>
      <c r="O867" s="60">
        <f>SUM(O864:R866)</f>
        <v>0</v>
      </c>
      <c r="P867" s="60"/>
      <c r="Q867" s="60"/>
      <c r="R867" s="60"/>
      <c r="S867" s="60">
        <f>SUM(S864:V866)</f>
        <v>0</v>
      </c>
      <c r="T867" s="60"/>
      <c r="U867" s="60"/>
      <c r="V867" s="60"/>
      <c r="W867" s="60">
        <f>SUM(W864:Z866)</f>
        <v>0</v>
      </c>
      <c r="X867" s="60"/>
      <c r="Y867" s="60"/>
      <c r="Z867" s="60"/>
      <c r="AA867" s="60">
        <f>SUM(AA864:AD866)</f>
        <v>0</v>
      </c>
      <c r="AB867" s="60"/>
      <c r="AC867" s="60"/>
      <c r="AD867" s="60"/>
      <c r="AE867" s="60">
        <f>SUM(AE864:AH866)</f>
        <v>0</v>
      </c>
      <c r="AF867" s="60"/>
      <c r="AG867" s="60"/>
      <c r="AH867" s="60"/>
      <c r="AI867" s="60">
        <f>SUM(AI864:AL866)</f>
        <v>0</v>
      </c>
      <c r="AJ867" s="60"/>
      <c r="AK867" s="60"/>
      <c r="AL867" s="60"/>
      <c r="AM867" s="60">
        <f>SUM(AM864:AP866)</f>
        <v>0</v>
      </c>
      <c r="AN867" s="60"/>
      <c r="AO867" s="60"/>
      <c r="AP867" s="60"/>
      <c r="AQ867" s="60">
        <f>SUM(AQ864:AT866)</f>
        <v>0</v>
      </c>
      <c r="AR867" s="60"/>
      <c r="AS867" s="60"/>
      <c r="AT867" s="60"/>
      <c r="AU867" s="60">
        <f>SUM(AU864:BB866)</f>
        <v>0</v>
      </c>
      <c r="AV867" s="60"/>
      <c r="AW867" s="60"/>
      <c r="AX867" s="60"/>
      <c r="AY867" s="60"/>
      <c r="AZ867" s="60"/>
      <c r="BA867" s="60"/>
      <c r="BB867" s="60"/>
      <c r="BC867" s="15"/>
    </row>
    <row r="868" spans="2:55" ht="30" customHeight="1">
      <c r="B868" s="2"/>
      <c r="C868" s="97" t="s">
        <v>106</v>
      </c>
      <c r="D868" s="97"/>
      <c r="E868" s="97"/>
      <c r="F868" s="97"/>
      <c r="G868" s="61">
        <f>SUM(G855+G859+G863+G867)</f>
        <v>0</v>
      </c>
      <c r="H868" s="61"/>
      <c r="I868" s="61"/>
      <c r="J868" s="61"/>
      <c r="K868" s="61">
        <f>SUM(K855+K859+K863+K867)</f>
        <v>0</v>
      </c>
      <c r="L868" s="61"/>
      <c r="M868" s="61"/>
      <c r="N868" s="61"/>
      <c r="O868" s="61">
        <f>SUM(O855+O859+O863+O867)</f>
        <v>0</v>
      </c>
      <c r="P868" s="61"/>
      <c r="Q868" s="61"/>
      <c r="R868" s="61"/>
      <c r="S868" s="61">
        <f>SUM(S855+S859+S863+S867)</f>
        <v>0</v>
      </c>
      <c r="T868" s="61"/>
      <c r="U868" s="61"/>
      <c r="V868" s="61"/>
      <c r="W868" s="61">
        <f>SUM(W855+W859+W863+W867)</f>
        <v>0</v>
      </c>
      <c r="X868" s="61"/>
      <c r="Y868" s="61"/>
      <c r="Z868" s="61"/>
      <c r="AA868" s="61">
        <f>SUM(AA855+AA859+AA863+AA867)</f>
        <v>0</v>
      </c>
      <c r="AB868" s="61"/>
      <c r="AC868" s="61"/>
      <c r="AD868" s="61"/>
      <c r="AE868" s="61">
        <f>SUM(AE855+AE859+AE863+AE867)</f>
        <v>0</v>
      </c>
      <c r="AF868" s="61"/>
      <c r="AG868" s="61"/>
      <c r="AH868" s="61"/>
      <c r="AI868" s="61">
        <f>SUM(AI855+AI859+AI863+AI867)</f>
        <v>0</v>
      </c>
      <c r="AJ868" s="61"/>
      <c r="AK868" s="61"/>
      <c r="AL868" s="61"/>
      <c r="AM868" s="61">
        <f>SUM(AM855+AM859+AM863+AM867)</f>
        <v>0</v>
      </c>
      <c r="AN868" s="61"/>
      <c r="AO868" s="61"/>
      <c r="AP868" s="61"/>
      <c r="AQ868" s="61">
        <f>SUM(AQ855+AQ859+AQ863+AQ867)</f>
        <v>0</v>
      </c>
      <c r="AR868" s="61"/>
      <c r="AS868" s="61"/>
      <c r="AT868" s="61"/>
      <c r="AU868" s="61">
        <f>SUM(AU855+AU859+AU863+AU867)</f>
        <v>0</v>
      </c>
      <c r="AV868" s="61"/>
      <c r="AW868" s="61"/>
      <c r="AX868" s="61"/>
      <c r="AY868" s="61"/>
      <c r="AZ868" s="61"/>
      <c r="BA868" s="61"/>
      <c r="BB868" s="61"/>
      <c r="BC868" s="15"/>
    </row>
    <row r="869" spans="2:55" ht="12" customHeight="1">
      <c r="B869" s="2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22"/>
      <c r="AI869" s="22"/>
      <c r="AJ869" s="22"/>
      <c r="AK869" s="22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15"/>
    </row>
    <row r="870" spans="2:55" ht="12" customHeight="1">
      <c r="B870" s="2"/>
      <c r="C870" s="62" t="s">
        <v>115</v>
      </c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62"/>
      <c r="AT870" s="62"/>
      <c r="AU870" s="62"/>
      <c r="AV870" s="62"/>
      <c r="AW870" s="62"/>
      <c r="AX870" s="62"/>
      <c r="AY870" s="62"/>
      <c r="AZ870" s="62"/>
      <c r="BA870" s="62"/>
      <c r="BB870" s="62"/>
      <c r="BC870" s="15"/>
    </row>
    <row r="871" spans="2:55" ht="12" customHeight="1">
      <c r="B871" s="2"/>
      <c r="C871" s="62" t="s">
        <v>142</v>
      </c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2"/>
      <c r="AV871" s="62"/>
      <c r="AW871" s="62"/>
      <c r="AX871" s="62"/>
      <c r="AY871" s="62"/>
      <c r="AZ871" s="62"/>
      <c r="BA871" s="62"/>
      <c r="BB871" s="62"/>
      <c r="BC871" s="15"/>
    </row>
    <row r="872" spans="2:55" ht="12" customHeight="1">
      <c r="B872" s="2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86" t="s">
        <v>42</v>
      </c>
      <c r="BA872" s="86"/>
      <c r="BB872" s="86"/>
      <c r="BC872" s="15"/>
    </row>
    <row r="873" spans="2:55" ht="12" customHeight="1">
      <c r="B873" s="2"/>
      <c r="C873" s="55" t="s">
        <v>81</v>
      </c>
      <c r="D873" s="55"/>
      <c r="E873" s="55"/>
      <c r="F873" s="55" t="s">
        <v>116</v>
      </c>
      <c r="G873" s="55"/>
      <c r="H873" s="55"/>
      <c r="I873" s="55"/>
      <c r="J873" s="55"/>
      <c r="K873" s="55" t="s">
        <v>117</v>
      </c>
      <c r="L873" s="55"/>
      <c r="M873" s="55"/>
      <c r="N873" s="55"/>
      <c r="O873" s="55"/>
      <c r="P873" s="55" t="s">
        <v>118</v>
      </c>
      <c r="Q873" s="55"/>
      <c r="R873" s="55"/>
      <c r="S873" s="55"/>
      <c r="T873" s="55"/>
      <c r="U873" s="55" t="s">
        <v>152</v>
      </c>
      <c r="V873" s="55"/>
      <c r="W873" s="55"/>
      <c r="X873" s="55"/>
      <c r="Y873" s="55"/>
      <c r="Z873" s="55" t="s">
        <v>153</v>
      </c>
      <c r="AA873" s="55"/>
      <c r="AB873" s="55"/>
      <c r="AC873" s="55"/>
      <c r="AD873" s="55"/>
      <c r="AE873" s="55" t="s">
        <v>119</v>
      </c>
      <c r="AF873" s="55"/>
      <c r="AG873" s="55"/>
      <c r="AH873" s="55"/>
      <c r="AI873" s="55"/>
      <c r="AJ873" s="55" t="s">
        <v>154</v>
      </c>
      <c r="AK873" s="55"/>
      <c r="AL873" s="55"/>
      <c r="AM873" s="55"/>
      <c r="AN873" s="55"/>
      <c r="AO873" s="55" t="s">
        <v>124</v>
      </c>
      <c r="AP873" s="55"/>
      <c r="AQ873" s="55"/>
      <c r="AR873" s="55"/>
      <c r="AS873" s="55"/>
      <c r="AT873" s="55" t="s">
        <v>155</v>
      </c>
      <c r="AU873" s="55"/>
      <c r="AV873" s="55"/>
      <c r="AW873" s="55"/>
      <c r="AX873" s="55"/>
      <c r="AY873" s="55" t="s">
        <v>120</v>
      </c>
      <c r="AZ873" s="55"/>
      <c r="BA873" s="55"/>
      <c r="BB873" s="55"/>
      <c r="BC873" s="15"/>
    </row>
    <row r="874" spans="2:55" ht="12" customHeight="1">
      <c r="B874" s="2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15"/>
    </row>
    <row r="875" spans="2:55" ht="12" customHeight="1">
      <c r="B875" s="2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15"/>
    </row>
    <row r="876" spans="2:55" ht="12" customHeight="1">
      <c r="B876" s="2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15"/>
    </row>
    <row r="877" spans="2:55" ht="12" customHeight="1">
      <c r="B877" s="2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15"/>
    </row>
    <row r="878" spans="2:55" ht="12" customHeight="1">
      <c r="B878" s="2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15"/>
    </row>
    <row r="879" spans="2:55" ht="12" customHeight="1">
      <c r="B879" s="2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15"/>
    </row>
    <row r="880" spans="2:55" ht="12" customHeight="1">
      <c r="B880" s="2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15"/>
    </row>
    <row r="881" spans="2:55" ht="12" customHeight="1">
      <c r="B881" s="2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15"/>
    </row>
    <row r="882" spans="2:55" ht="12" customHeight="1">
      <c r="B882" s="2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15"/>
    </row>
    <row r="883" spans="2:55" ht="12" customHeight="1">
      <c r="B883" s="2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15"/>
    </row>
    <row r="884" spans="2:55" ht="12" customHeight="1">
      <c r="B884" s="2"/>
      <c r="C884" s="55"/>
      <c r="D884" s="55"/>
      <c r="E884" s="55"/>
      <c r="F884" s="55" t="s">
        <v>47</v>
      </c>
      <c r="G884" s="55"/>
      <c r="H884" s="55"/>
      <c r="I884" s="55"/>
      <c r="J884" s="55"/>
      <c r="K884" s="55" t="s">
        <v>47</v>
      </c>
      <c r="L884" s="55"/>
      <c r="M884" s="55"/>
      <c r="N884" s="55"/>
      <c r="O884" s="55"/>
      <c r="P884" s="55" t="s">
        <v>47</v>
      </c>
      <c r="Q884" s="55"/>
      <c r="R884" s="55"/>
      <c r="S884" s="55"/>
      <c r="T884" s="55"/>
      <c r="U884" s="55" t="s">
        <v>47</v>
      </c>
      <c r="V884" s="55"/>
      <c r="W884" s="55"/>
      <c r="X884" s="55"/>
      <c r="Y884" s="55"/>
      <c r="Z884" s="55" t="s">
        <v>47</v>
      </c>
      <c r="AA884" s="55"/>
      <c r="AB884" s="55"/>
      <c r="AC884" s="55"/>
      <c r="AD884" s="55"/>
      <c r="AE884" s="55" t="s">
        <v>47</v>
      </c>
      <c r="AF884" s="55"/>
      <c r="AG884" s="55"/>
      <c r="AH884" s="55"/>
      <c r="AI884" s="55"/>
      <c r="AJ884" s="55" t="s">
        <v>47</v>
      </c>
      <c r="AK884" s="55"/>
      <c r="AL884" s="55"/>
      <c r="AM884" s="55"/>
      <c r="AN884" s="55"/>
      <c r="AO884" s="55" t="s">
        <v>47</v>
      </c>
      <c r="AP884" s="55"/>
      <c r="AQ884" s="55"/>
      <c r="AR884" s="55"/>
      <c r="AS884" s="55"/>
      <c r="AT884" s="55" t="s">
        <v>47</v>
      </c>
      <c r="AU884" s="55"/>
      <c r="AV884" s="55"/>
      <c r="AW884" s="55"/>
      <c r="AX884" s="55"/>
      <c r="AY884" s="55" t="s">
        <v>47</v>
      </c>
      <c r="AZ884" s="55"/>
      <c r="BA884" s="55"/>
      <c r="BB884" s="55"/>
      <c r="BC884" s="15"/>
    </row>
    <row r="885" spans="2:55" ht="12" customHeight="1">
      <c r="B885" s="2"/>
      <c r="C885" s="58">
        <v>1</v>
      </c>
      <c r="D885" s="58"/>
      <c r="E885" s="58"/>
      <c r="F885" s="58">
        <v>2</v>
      </c>
      <c r="G885" s="58"/>
      <c r="H885" s="58"/>
      <c r="I885" s="58"/>
      <c r="J885" s="58"/>
      <c r="K885" s="58">
        <v>3</v>
      </c>
      <c r="L885" s="58"/>
      <c r="M885" s="58"/>
      <c r="N885" s="58"/>
      <c r="O885" s="58"/>
      <c r="P885" s="58">
        <v>4</v>
      </c>
      <c r="Q885" s="58"/>
      <c r="R885" s="58"/>
      <c r="S885" s="58"/>
      <c r="T885" s="58"/>
      <c r="U885" s="58">
        <v>5</v>
      </c>
      <c r="V885" s="58"/>
      <c r="W885" s="58"/>
      <c r="X885" s="58"/>
      <c r="Y885" s="58"/>
      <c r="Z885" s="58">
        <v>6</v>
      </c>
      <c r="AA885" s="58"/>
      <c r="AB885" s="58"/>
      <c r="AC885" s="58"/>
      <c r="AD885" s="58"/>
      <c r="AE885" s="58">
        <v>7</v>
      </c>
      <c r="AF885" s="58"/>
      <c r="AG885" s="58"/>
      <c r="AH885" s="58"/>
      <c r="AI885" s="58"/>
      <c r="AJ885" s="58">
        <v>8</v>
      </c>
      <c r="AK885" s="58"/>
      <c r="AL885" s="58"/>
      <c r="AM885" s="58"/>
      <c r="AN885" s="58"/>
      <c r="AO885" s="58">
        <v>9</v>
      </c>
      <c r="AP885" s="58"/>
      <c r="AQ885" s="58"/>
      <c r="AR885" s="58"/>
      <c r="AS885" s="58"/>
      <c r="AT885" s="58">
        <v>10</v>
      </c>
      <c r="AU885" s="58"/>
      <c r="AV885" s="58"/>
      <c r="AW885" s="58"/>
      <c r="AX885" s="58"/>
      <c r="AY885" s="58">
        <v>11</v>
      </c>
      <c r="AZ885" s="58"/>
      <c r="BA885" s="58"/>
      <c r="BB885" s="58"/>
      <c r="BC885" s="15"/>
    </row>
    <row r="886" spans="2:55" ht="12" customHeight="1">
      <c r="B886" s="2"/>
      <c r="C886" s="79"/>
      <c r="D886" s="79"/>
      <c r="E886" s="79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  <c r="AC886" s="65"/>
      <c r="AD886" s="65"/>
      <c r="AE886" s="65"/>
      <c r="AF886" s="65"/>
      <c r="AG886" s="65"/>
      <c r="AH886" s="65"/>
      <c r="AI886" s="65"/>
      <c r="AJ886" s="65"/>
      <c r="AK886" s="65"/>
      <c r="AL886" s="65"/>
      <c r="AM886" s="65"/>
      <c r="AN886" s="65"/>
      <c r="AO886" s="65"/>
      <c r="AP886" s="65"/>
      <c r="AQ886" s="65"/>
      <c r="AR886" s="65"/>
      <c r="AS886" s="65"/>
      <c r="AT886" s="65"/>
      <c r="AU886" s="65"/>
      <c r="AV886" s="65"/>
      <c r="AW886" s="65"/>
      <c r="AX886" s="65"/>
      <c r="AY886" s="65"/>
      <c r="AZ886" s="65"/>
      <c r="BA886" s="65"/>
      <c r="BB886" s="65"/>
      <c r="BC886" s="15"/>
    </row>
    <row r="887" spans="2:55" ht="12" customHeight="1">
      <c r="B887" s="2"/>
      <c r="C887" s="59"/>
      <c r="D887" s="59"/>
      <c r="E887" s="59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15"/>
    </row>
    <row r="888" spans="2:55" ht="12" customHeight="1">
      <c r="B888" s="2"/>
      <c r="C888" s="59"/>
      <c r="D888" s="59"/>
      <c r="E888" s="59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15"/>
    </row>
    <row r="889" spans="2:55" ht="35.25" customHeight="1">
      <c r="B889" s="2"/>
      <c r="C889" s="96" t="s">
        <v>105</v>
      </c>
      <c r="D889" s="96"/>
      <c r="E889" s="96"/>
      <c r="F889" s="60">
        <f>SUM(F886:J888)</f>
        <v>0</v>
      </c>
      <c r="G889" s="60"/>
      <c r="H889" s="60"/>
      <c r="I889" s="60"/>
      <c r="J889" s="60"/>
      <c r="K889" s="60">
        <f>SUM(K886:O888)</f>
        <v>0</v>
      </c>
      <c r="L889" s="60"/>
      <c r="M889" s="60"/>
      <c r="N889" s="60"/>
      <c r="O889" s="60"/>
      <c r="P889" s="60">
        <f>SUM(P886:T888)</f>
        <v>0</v>
      </c>
      <c r="Q889" s="60"/>
      <c r="R889" s="60"/>
      <c r="S889" s="60"/>
      <c r="T889" s="60"/>
      <c r="U889" s="60">
        <f>SUM(U886:Y888)</f>
        <v>0</v>
      </c>
      <c r="V889" s="60"/>
      <c r="W889" s="60"/>
      <c r="X889" s="60"/>
      <c r="Y889" s="60"/>
      <c r="Z889" s="60">
        <f>SUM(Z886:AD888)</f>
        <v>0</v>
      </c>
      <c r="AA889" s="60"/>
      <c r="AB889" s="60"/>
      <c r="AC889" s="60"/>
      <c r="AD889" s="60"/>
      <c r="AE889" s="60">
        <f>SUM(AE886:AI888)</f>
        <v>0</v>
      </c>
      <c r="AF889" s="60"/>
      <c r="AG889" s="60"/>
      <c r="AH889" s="60"/>
      <c r="AI889" s="60"/>
      <c r="AJ889" s="60">
        <f>SUM(AJ886:AN888)</f>
        <v>0</v>
      </c>
      <c r="AK889" s="60"/>
      <c r="AL889" s="60"/>
      <c r="AM889" s="60"/>
      <c r="AN889" s="60"/>
      <c r="AO889" s="60">
        <f>SUM(AO886:AS888)</f>
        <v>0</v>
      </c>
      <c r="AP889" s="60"/>
      <c r="AQ889" s="60"/>
      <c r="AR889" s="60"/>
      <c r="AS889" s="60"/>
      <c r="AT889" s="60">
        <f>SUM(AT886:AX888)</f>
        <v>0</v>
      </c>
      <c r="AU889" s="60"/>
      <c r="AV889" s="60"/>
      <c r="AW889" s="60"/>
      <c r="AX889" s="60"/>
      <c r="AY889" s="60">
        <f>SUM(AY886:BB888)</f>
        <v>0</v>
      </c>
      <c r="AZ889" s="60"/>
      <c r="BA889" s="60"/>
      <c r="BB889" s="60"/>
      <c r="BC889" s="15"/>
    </row>
    <row r="890" spans="2:55" ht="12" customHeight="1">
      <c r="B890" s="2"/>
      <c r="C890" s="59"/>
      <c r="D890" s="59"/>
      <c r="E890" s="59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  <c r="BA890" s="60"/>
      <c r="BB890" s="60"/>
      <c r="BC890" s="15"/>
    </row>
    <row r="891" spans="2:55" ht="12" customHeight="1">
      <c r="B891" s="2"/>
      <c r="C891" s="59"/>
      <c r="D891" s="59"/>
      <c r="E891" s="59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15"/>
    </row>
    <row r="892" spans="2:55" ht="12" customHeight="1">
      <c r="B892" s="2"/>
      <c r="C892" s="59"/>
      <c r="D892" s="59"/>
      <c r="E892" s="59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15"/>
    </row>
    <row r="893" spans="2:55" ht="35.25" customHeight="1">
      <c r="B893" s="2"/>
      <c r="C893" s="96" t="s">
        <v>105</v>
      </c>
      <c r="D893" s="96"/>
      <c r="E893" s="96"/>
      <c r="F893" s="60">
        <f>SUM(F890:J892)</f>
        <v>0</v>
      </c>
      <c r="G893" s="60"/>
      <c r="H893" s="60"/>
      <c r="I893" s="60"/>
      <c r="J893" s="60"/>
      <c r="K893" s="60">
        <f>SUM(K890:O892)</f>
        <v>0</v>
      </c>
      <c r="L893" s="60"/>
      <c r="M893" s="60"/>
      <c r="N893" s="60"/>
      <c r="O893" s="60"/>
      <c r="P893" s="60">
        <f>SUM(P890:T892)</f>
        <v>0</v>
      </c>
      <c r="Q893" s="60"/>
      <c r="R893" s="60"/>
      <c r="S893" s="60"/>
      <c r="T893" s="60"/>
      <c r="U893" s="60">
        <f>SUM(U890:Y892)</f>
        <v>0</v>
      </c>
      <c r="V893" s="60"/>
      <c r="W893" s="60"/>
      <c r="X893" s="60"/>
      <c r="Y893" s="60"/>
      <c r="Z893" s="60">
        <f>SUM(Z890:AD892)</f>
        <v>0</v>
      </c>
      <c r="AA893" s="60"/>
      <c r="AB893" s="60"/>
      <c r="AC893" s="60"/>
      <c r="AD893" s="60"/>
      <c r="AE893" s="60">
        <f>SUM(AE890:AI892)</f>
        <v>0</v>
      </c>
      <c r="AF893" s="60"/>
      <c r="AG893" s="60"/>
      <c r="AH893" s="60"/>
      <c r="AI893" s="60"/>
      <c r="AJ893" s="60">
        <f>SUM(AJ890:AN892)</f>
        <v>0</v>
      </c>
      <c r="AK893" s="60"/>
      <c r="AL893" s="60"/>
      <c r="AM893" s="60"/>
      <c r="AN893" s="60"/>
      <c r="AO893" s="60">
        <f>SUM(AO890:AS892)</f>
        <v>0</v>
      </c>
      <c r="AP893" s="60"/>
      <c r="AQ893" s="60"/>
      <c r="AR893" s="60"/>
      <c r="AS893" s="60"/>
      <c r="AT893" s="60">
        <f>SUM(AT890:AX892)</f>
        <v>0</v>
      </c>
      <c r="AU893" s="60"/>
      <c r="AV893" s="60"/>
      <c r="AW893" s="60"/>
      <c r="AX893" s="60"/>
      <c r="AY893" s="60">
        <f>SUM(AY890:BB892)</f>
        <v>0</v>
      </c>
      <c r="AZ893" s="60"/>
      <c r="BA893" s="60"/>
      <c r="BB893" s="60"/>
      <c r="BC893" s="15"/>
    </row>
    <row r="894" spans="2:55" ht="12" customHeight="1">
      <c r="B894" s="2"/>
      <c r="C894" s="59"/>
      <c r="D894" s="59"/>
      <c r="E894" s="59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15"/>
    </row>
    <row r="895" spans="2:55" ht="12" customHeight="1">
      <c r="B895" s="2"/>
      <c r="C895" s="59"/>
      <c r="D895" s="59"/>
      <c r="E895" s="59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15"/>
    </row>
    <row r="896" spans="2:55" ht="12" customHeight="1">
      <c r="B896" s="2"/>
      <c r="C896" s="59"/>
      <c r="D896" s="59"/>
      <c r="E896" s="59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15"/>
    </row>
    <row r="897" spans="2:55" ht="35.25" customHeight="1">
      <c r="B897" s="2"/>
      <c r="C897" s="96" t="s">
        <v>105</v>
      </c>
      <c r="D897" s="96"/>
      <c r="E897" s="96"/>
      <c r="F897" s="60">
        <f>SUM(F894:J896)</f>
        <v>0</v>
      </c>
      <c r="G897" s="60"/>
      <c r="H897" s="60"/>
      <c r="I897" s="60"/>
      <c r="J897" s="60"/>
      <c r="K897" s="60">
        <f>SUM(K894:O896)</f>
        <v>0</v>
      </c>
      <c r="L897" s="60"/>
      <c r="M897" s="60"/>
      <c r="N897" s="60"/>
      <c r="O897" s="60"/>
      <c r="P897" s="60">
        <f>SUM(P894:T896)</f>
        <v>0</v>
      </c>
      <c r="Q897" s="60"/>
      <c r="R897" s="60"/>
      <c r="S897" s="60"/>
      <c r="T897" s="60"/>
      <c r="U897" s="60">
        <f>SUM(U894:Y896)</f>
        <v>0</v>
      </c>
      <c r="V897" s="60"/>
      <c r="W897" s="60"/>
      <c r="X897" s="60"/>
      <c r="Y897" s="60"/>
      <c r="Z897" s="60">
        <f>SUM(Z894:AD896)</f>
        <v>0</v>
      </c>
      <c r="AA897" s="60"/>
      <c r="AB897" s="60"/>
      <c r="AC897" s="60"/>
      <c r="AD897" s="60"/>
      <c r="AE897" s="60">
        <f>SUM(AE894:AI896)</f>
        <v>0</v>
      </c>
      <c r="AF897" s="60"/>
      <c r="AG897" s="60"/>
      <c r="AH897" s="60"/>
      <c r="AI897" s="60"/>
      <c r="AJ897" s="60">
        <f>SUM(AJ894:AN896)</f>
        <v>0</v>
      </c>
      <c r="AK897" s="60"/>
      <c r="AL897" s="60"/>
      <c r="AM897" s="60"/>
      <c r="AN897" s="60"/>
      <c r="AO897" s="60">
        <f>SUM(AO894:AS896)</f>
        <v>0</v>
      </c>
      <c r="AP897" s="60"/>
      <c r="AQ897" s="60"/>
      <c r="AR897" s="60"/>
      <c r="AS897" s="60"/>
      <c r="AT897" s="60">
        <f>SUM(AT894:AX896)</f>
        <v>0</v>
      </c>
      <c r="AU897" s="60"/>
      <c r="AV897" s="60"/>
      <c r="AW897" s="60"/>
      <c r="AX897" s="60"/>
      <c r="AY897" s="60">
        <f>SUM(AY894:BB896)</f>
        <v>0</v>
      </c>
      <c r="AZ897" s="60"/>
      <c r="BA897" s="60"/>
      <c r="BB897" s="60"/>
      <c r="BC897" s="15"/>
    </row>
    <row r="898" spans="2:55" ht="12" customHeight="1">
      <c r="B898" s="2"/>
      <c r="C898" s="59"/>
      <c r="D898" s="59"/>
      <c r="E898" s="59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15"/>
    </row>
    <row r="899" spans="2:55" ht="12" customHeight="1">
      <c r="B899" s="2"/>
      <c r="C899" s="59"/>
      <c r="D899" s="59"/>
      <c r="E899" s="59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15"/>
    </row>
    <row r="900" spans="2:55" ht="12" customHeight="1">
      <c r="B900" s="2"/>
      <c r="C900" s="59"/>
      <c r="D900" s="59"/>
      <c r="E900" s="59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15"/>
    </row>
    <row r="901" spans="2:55" ht="35.25" customHeight="1">
      <c r="B901" s="2"/>
      <c r="C901" s="96" t="s">
        <v>105</v>
      </c>
      <c r="D901" s="96"/>
      <c r="E901" s="96"/>
      <c r="F901" s="60">
        <f>SUM(F898:J900)</f>
        <v>0</v>
      </c>
      <c r="G901" s="60"/>
      <c r="H901" s="60"/>
      <c r="I901" s="60"/>
      <c r="J901" s="60"/>
      <c r="K901" s="60">
        <f>SUM(K898:O900)</f>
        <v>0</v>
      </c>
      <c r="L901" s="60"/>
      <c r="M901" s="60"/>
      <c r="N901" s="60"/>
      <c r="O901" s="60"/>
      <c r="P901" s="60">
        <f>SUM(P898:T900)</f>
        <v>0</v>
      </c>
      <c r="Q901" s="60"/>
      <c r="R901" s="60"/>
      <c r="S901" s="60"/>
      <c r="T901" s="60"/>
      <c r="U901" s="60">
        <f>SUM(U898:Y900)</f>
        <v>0</v>
      </c>
      <c r="V901" s="60"/>
      <c r="W901" s="60"/>
      <c r="X901" s="60"/>
      <c r="Y901" s="60"/>
      <c r="Z901" s="60">
        <f>SUM(Z898:AD900)</f>
        <v>0</v>
      </c>
      <c r="AA901" s="60"/>
      <c r="AB901" s="60"/>
      <c r="AC901" s="60"/>
      <c r="AD901" s="60"/>
      <c r="AE901" s="60">
        <f>SUM(AE898:AI900)</f>
        <v>0</v>
      </c>
      <c r="AF901" s="60"/>
      <c r="AG901" s="60"/>
      <c r="AH901" s="60"/>
      <c r="AI901" s="60"/>
      <c r="AJ901" s="60">
        <f>SUM(AJ898:AN900)</f>
        <v>0</v>
      </c>
      <c r="AK901" s="60"/>
      <c r="AL901" s="60"/>
      <c r="AM901" s="60"/>
      <c r="AN901" s="60"/>
      <c r="AO901" s="60">
        <f>SUM(AO898:AS900)</f>
        <v>0</v>
      </c>
      <c r="AP901" s="60"/>
      <c r="AQ901" s="60"/>
      <c r="AR901" s="60"/>
      <c r="AS901" s="60"/>
      <c r="AT901" s="60">
        <f>SUM(AT898:AX900)</f>
        <v>0</v>
      </c>
      <c r="AU901" s="60"/>
      <c r="AV901" s="60"/>
      <c r="AW901" s="60"/>
      <c r="AX901" s="60"/>
      <c r="AY901" s="60">
        <f>SUM(AY898:BB900)</f>
        <v>0</v>
      </c>
      <c r="AZ901" s="60"/>
      <c r="BA901" s="60"/>
      <c r="BB901" s="60"/>
      <c r="BC901" s="15"/>
    </row>
    <row r="902" spans="2:55" ht="29.25" customHeight="1">
      <c r="B902" s="2"/>
      <c r="C902" s="97" t="s">
        <v>106</v>
      </c>
      <c r="D902" s="97"/>
      <c r="E902" s="97"/>
      <c r="F902" s="61">
        <f>SUM(F889+F893+F897+F901)</f>
        <v>0</v>
      </c>
      <c r="G902" s="61"/>
      <c r="H902" s="61"/>
      <c r="I902" s="61"/>
      <c r="J902" s="61"/>
      <c r="K902" s="61">
        <f>SUM(K889+K893+K897+K901)</f>
        <v>0</v>
      </c>
      <c r="L902" s="61"/>
      <c r="M902" s="61"/>
      <c r="N902" s="61"/>
      <c r="O902" s="61"/>
      <c r="P902" s="61">
        <f>SUM(P889+P893+P897+P901)</f>
        <v>0</v>
      </c>
      <c r="Q902" s="61"/>
      <c r="R902" s="61"/>
      <c r="S902" s="61"/>
      <c r="T902" s="61"/>
      <c r="U902" s="61">
        <f>SUM(U889+U893+U897+U901)</f>
        <v>0</v>
      </c>
      <c r="V902" s="61"/>
      <c r="W902" s="61"/>
      <c r="X902" s="61"/>
      <c r="Y902" s="61"/>
      <c r="Z902" s="61">
        <f>SUM(Z889+Z893+Z897+Z901)</f>
        <v>0</v>
      </c>
      <c r="AA902" s="61"/>
      <c r="AB902" s="61"/>
      <c r="AC902" s="61"/>
      <c r="AD902" s="61"/>
      <c r="AE902" s="61">
        <f>SUM(AE889+AE893+AE897+AE901)</f>
        <v>0</v>
      </c>
      <c r="AF902" s="61"/>
      <c r="AG902" s="61"/>
      <c r="AH902" s="61"/>
      <c r="AI902" s="61"/>
      <c r="AJ902" s="61">
        <f>SUM(AJ889+AJ893+AJ897+AJ901)</f>
        <v>0</v>
      </c>
      <c r="AK902" s="61"/>
      <c r="AL902" s="61"/>
      <c r="AM902" s="61"/>
      <c r="AN902" s="61"/>
      <c r="AO902" s="61">
        <f>SUM(AO889+AO893+AO897+AO901)</f>
        <v>0</v>
      </c>
      <c r="AP902" s="61"/>
      <c r="AQ902" s="61"/>
      <c r="AR902" s="61"/>
      <c r="AS902" s="61"/>
      <c r="AT902" s="61">
        <f>SUM(AT889+AT893+AT897+AT901)</f>
        <v>0</v>
      </c>
      <c r="AU902" s="61"/>
      <c r="AV902" s="61"/>
      <c r="AW902" s="61"/>
      <c r="AX902" s="61"/>
      <c r="AY902" s="61">
        <f>SUM(AY889+AY893+AY897+AY901)</f>
        <v>0</v>
      </c>
      <c r="AZ902" s="61"/>
      <c r="BA902" s="61"/>
      <c r="BB902" s="61"/>
      <c r="BC902" s="15"/>
    </row>
    <row r="903" spans="2:55" ht="12" customHeight="1">
      <c r="B903" s="2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15"/>
    </row>
    <row r="904" spans="2:55" ht="12" customHeight="1" thickBot="1"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5"/>
    </row>
    <row r="906" spans="2:36" ht="12" customHeight="1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</row>
    <row r="907" spans="2:36" ht="12" customHeight="1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</row>
    <row r="908" spans="2:36" ht="12" customHeight="1">
      <c r="B908" s="19"/>
      <c r="C908" s="19"/>
      <c r="D908" s="19"/>
      <c r="I908" s="17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</row>
    <row r="909" spans="2:36" ht="12" customHeight="1">
      <c r="B909" s="19"/>
      <c r="C909" s="19"/>
      <c r="D909" s="19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</row>
    <row r="910" spans="2:36" ht="15" customHeight="1">
      <c r="B910" s="19"/>
      <c r="C910" s="19"/>
      <c r="D910" s="19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</row>
    <row r="911" spans="2:6" ht="12" customHeight="1">
      <c r="B911" s="19"/>
      <c r="C911" s="19"/>
      <c r="D911" s="19"/>
      <c r="E911" s="6"/>
      <c r="F911" s="6"/>
    </row>
    <row r="912" spans="2:6" ht="12" customHeight="1">
      <c r="B912" s="19"/>
      <c r="C912" s="19"/>
      <c r="D912" s="19"/>
      <c r="E912" s="6"/>
      <c r="F912" s="6"/>
    </row>
    <row r="913" spans="2:6" ht="12" customHeight="1">
      <c r="B913" s="19"/>
      <c r="C913" s="19"/>
      <c r="D913" s="19"/>
      <c r="E913" s="6"/>
      <c r="F913" s="6"/>
    </row>
    <row r="914" spans="2:6" ht="12" customHeight="1">
      <c r="B914" s="19"/>
      <c r="C914" s="19"/>
      <c r="D914" s="19"/>
      <c r="E914" s="6"/>
      <c r="F914" s="6"/>
    </row>
    <row r="915" spans="2:6" ht="12" customHeight="1">
      <c r="B915" s="19"/>
      <c r="C915" s="19"/>
      <c r="D915" s="19"/>
      <c r="E915" s="6"/>
      <c r="F915" s="6"/>
    </row>
    <row r="916" spans="2:6" ht="12" customHeight="1">
      <c r="B916" s="19"/>
      <c r="C916" s="19"/>
      <c r="D916" s="19"/>
      <c r="E916" s="6"/>
      <c r="F916" s="6"/>
    </row>
    <row r="917" spans="2:6" ht="12" customHeight="1">
      <c r="B917" s="19"/>
      <c r="C917" s="19"/>
      <c r="D917" s="19"/>
      <c r="E917" s="6"/>
      <c r="F917" s="6"/>
    </row>
    <row r="918" spans="2:6" ht="12" customHeight="1">
      <c r="B918" s="19"/>
      <c r="C918" s="19"/>
      <c r="D918" s="19"/>
      <c r="E918" s="6"/>
      <c r="F918" s="6"/>
    </row>
    <row r="919" spans="2:6" ht="12" customHeight="1">
      <c r="B919" s="19"/>
      <c r="C919" s="19"/>
      <c r="D919" s="19"/>
      <c r="E919" s="6"/>
      <c r="F919" s="6"/>
    </row>
    <row r="920" spans="2:6" ht="12" customHeight="1">
      <c r="B920" s="19"/>
      <c r="C920" s="19"/>
      <c r="D920" s="19"/>
      <c r="E920" s="6"/>
      <c r="F920" s="6"/>
    </row>
    <row r="921" spans="2:6" ht="12" customHeight="1">
      <c r="B921" s="6"/>
      <c r="C921" s="6"/>
      <c r="D921" s="6"/>
      <c r="E921" s="6"/>
      <c r="F921" s="6"/>
    </row>
    <row r="922" spans="2:6" ht="12" customHeight="1">
      <c r="B922" s="6"/>
      <c r="C922" s="6"/>
      <c r="D922" s="6"/>
      <c r="E922" s="6"/>
      <c r="F922" s="6"/>
    </row>
    <row r="923" spans="2:6" ht="12" customHeight="1">
      <c r="B923" s="6"/>
      <c r="C923" s="6"/>
      <c r="D923" s="6"/>
      <c r="E923" s="6"/>
      <c r="F923" s="6"/>
    </row>
    <row r="924" spans="2:36" ht="12" customHeight="1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</row>
    <row r="925" spans="2:36" ht="12" customHeight="1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</row>
    <row r="926" spans="2:36" ht="12" customHeight="1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</row>
    <row r="927" spans="2:36" ht="12" customHeight="1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</row>
    <row r="928" spans="2:36" ht="12" customHeight="1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</row>
    <row r="929" spans="2:36" ht="12" customHeight="1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</row>
    <row r="930" spans="2:36" ht="12" customHeight="1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</row>
    <row r="931" spans="2:36" ht="12" customHeight="1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</row>
    <row r="932" spans="2:36" ht="12" customHeight="1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</row>
    <row r="933" spans="2:36" ht="12" customHeight="1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</row>
    <row r="964" ht="12" customHeight="1">
      <c r="B964" s="8" t="s">
        <v>15</v>
      </c>
    </row>
    <row r="965" ht="12" customHeight="1">
      <c r="B965" s="8" t="s">
        <v>16</v>
      </c>
    </row>
    <row r="966" ht="12" customHeight="1">
      <c r="B966" s="8" t="s">
        <v>17</v>
      </c>
    </row>
    <row r="967" ht="12" customHeight="1">
      <c r="B967" s="8" t="s">
        <v>18</v>
      </c>
    </row>
    <row r="968" ht="12" customHeight="1">
      <c r="B968" s="8" t="s">
        <v>19</v>
      </c>
    </row>
    <row r="969" ht="12" customHeight="1">
      <c r="B969" s="8" t="s">
        <v>20</v>
      </c>
    </row>
    <row r="970" ht="12" customHeight="1">
      <c r="B970" s="8" t="s">
        <v>21</v>
      </c>
    </row>
    <row r="971" ht="12" customHeight="1">
      <c r="B971" s="8" t="s">
        <v>22</v>
      </c>
    </row>
    <row r="972" ht="12" customHeight="1">
      <c r="B972" s="8" t="s">
        <v>23</v>
      </c>
    </row>
    <row r="973" ht="12" customHeight="1">
      <c r="B973" s="8" t="s">
        <v>24</v>
      </c>
    </row>
    <row r="974" ht="12" customHeight="1">
      <c r="B974" s="8" t="s">
        <v>25</v>
      </c>
    </row>
    <row r="975" ht="12" customHeight="1">
      <c r="B975" s="8" t="s">
        <v>26</v>
      </c>
    </row>
  </sheetData>
  <sheetProtection deleteColumns="0" deleteRows="0"/>
  <mergeCells count="6999">
    <mergeCell ref="C385:G385"/>
    <mergeCell ref="AG384:AK384"/>
    <mergeCell ref="AL385:AO385"/>
    <mergeCell ref="AP385:AS385"/>
    <mergeCell ref="C387:BB387"/>
    <mergeCell ref="U385:X385"/>
    <mergeCell ref="Y385:AB385"/>
    <mergeCell ref="AC385:AF385"/>
    <mergeCell ref="AG385:AK385"/>
    <mergeCell ref="AT385:AW385"/>
    <mergeCell ref="AX385:BB385"/>
    <mergeCell ref="C384:G384"/>
    <mergeCell ref="H384:L384"/>
    <mergeCell ref="M384:P384"/>
    <mergeCell ref="Q384:T384"/>
    <mergeCell ref="U384:X384"/>
    <mergeCell ref="Y384:AB384"/>
    <mergeCell ref="C382:G382"/>
    <mergeCell ref="H382:L382"/>
    <mergeCell ref="M382:P382"/>
    <mergeCell ref="Q382:T382"/>
    <mergeCell ref="U382:X382"/>
    <mergeCell ref="Y382:AB382"/>
    <mergeCell ref="C380:G380"/>
    <mergeCell ref="H380:L380"/>
    <mergeCell ref="M380:P380"/>
    <mergeCell ref="Q380:T380"/>
    <mergeCell ref="U380:X380"/>
    <mergeCell ref="Y380:AB380"/>
    <mergeCell ref="C378:G378"/>
    <mergeCell ref="H378:L378"/>
    <mergeCell ref="M378:P378"/>
    <mergeCell ref="Q378:T378"/>
    <mergeCell ref="U378:X378"/>
    <mergeCell ref="Y378:AB378"/>
    <mergeCell ref="C376:G376"/>
    <mergeCell ref="H376:L376"/>
    <mergeCell ref="M376:P376"/>
    <mergeCell ref="Q376:T376"/>
    <mergeCell ref="U376:X376"/>
    <mergeCell ref="Y376:AB376"/>
    <mergeCell ref="AC373:AF373"/>
    <mergeCell ref="AG373:AK373"/>
    <mergeCell ref="C374:G374"/>
    <mergeCell ref="H374:L374"/>
    <mergeCell ref="M374:P374"/>
    <mergeCell ref="Q374:T374"/>
    <mergeCell ref="U374:X374"/>
    <mergeCell ref="Y374:AB374"/>
    <mergeCell ref="AC374:AF374"/>
    <mergeCell ref="AG374:AK374"/>
    <mergeCell ref="AC368:AF372"/>
    <mergeCell ref="AL368:AO372"/>
    <mergeCell ref="AP368:AS372"/>
    <mergeCell ref="AT368:AW372"/>
    <mergeCell ref="C373:G373"/>
    <mergeCell ref="H373:L373"/>
    <mergeCell ref="M373:P373"/>
    <mergeCell ref="Q373:T373"/>
    <mergeCell ref="U373:X373"/>
    <mergeCell ref="Y373:AB373"/>
    <mergeCell ref="C360:BB360"/>
    <mergeCell ref="C367:G372"/>
    <mergeCell ref="H367:L372"/>
    <mergeCell ref="M367:P372"/>
    <mergeCell ref="Q367:AF367"/>
    <mergeCell ref="AG367:AK372"/>
    <mergeCell ref="AL367:AW367"/>
    <mergeCell ref="Q368:T372"/>
    <mergeCell ref="U368:X372"/>
    <mergeCell ref="Y368:AB372"/>
    <mergeCell ref="AC357:AF357"/>
    <mergeCell ref="AG357:AK357"/>
    <mergeCell ref="U358:X358"/>
    <mergeCell ref="Y358:AB358"/>
    <mergeCell ref="AC358:AF358"/>
    <mergeCell ref="AG358:AK358"/>
    <mergeCell ref="C357:G357"/>
    <mergeCell ref="H357:L357"/>
    <mergeCell ref="M357:P357"/>
    <mergeCell ref="Q357:T357"/>
    <mergeCell ref="U357:X357"/>
    <mergeCell ref="Y357:AB357"/>
    <mergeCell ref="C355:G355"/>
    <mergeCell ref="H355:L355"/>
    <mergeCell ref="M355:P355"/>
    <mergeCell ref="Q355:T355"/>
    <mergeCell ref="U355:X355"/>
    <mergeCell ref="Y355:AB355"/>
    <mergeCell ref="C353:G353"/>
    <mergeCell ref="H353:L353"/>
    <mergeCell ref="M353:P353"/>
    <mergeCell ref="Q353:T353"/>
    <mergeCell ref="U353:X353"/>
    <mergeCell ref="Y353:AB353"/>
    <mergeCell ref="C351:G351"/>
    <mergeCell ref="H351:L351"/>
    <mergeCell ref="M351:P351"/>
    <mergeCell ref="Q351:T351"/>
    <mergeCell ref="U351:X351"/>
    <mergeCell ref="Y351:AB351"/>
    <mergeCell ref="C349:G349"/>
    <mergeCell ref="H349:L349"/>
    <mergeCell ref="M349:P349"/>
    <mergeCell ref="Q349:T349"/>
    <mergeCell ref="U349:X349"/>
    <mergeCell ref="Y349:AB349"/>
    <mergeCell ref="AC346:AF346"/>
    <mergeCell ref="AG346:AK346"/>
    <mergeCell ref="C347:G347"/>
    <mergeCell ref="H347:L347"/>
    <mergeCell ref="M347:P347"/>
    <mergeCell ref="Q347:T347"/>
    <mergeCell ref="U347:X347"/>
    <mergeCell ref="Y347:AB347"/>
    <mergeCell ref="AC347:AF347"/>
    <mergeCell ref="AG347:AK347"/>
    <mergeCell ref="AC341:AF345"/>
    <mergeCell ref="AL341:AO345"/>
    <mergeCell ref="AP341:AS345"/>
    <mergeCell ref="AT341:AW345"/>
    <mergeCell ref="C346:G346"/>
    <mergeCell ref="H346:L346"/>
    <mergeCell ref="M346:P346"/>
    <mergeCell ref="Q346:T346"/>
    <mergeCell ref="U346:X346"/>
    <mergeCell ref="Y346:AB346"/>
    <mergeCell ref="C333:BB333"/>
    <mergeCell ref="C340:G345"/>
    <mergeCell ref="H340:L345"/>
    <mergeCell ref="M340:P345"/>
    <mergeCell ref="Q340:AF340"/>
    <mergeCell ref="AG340:AK345"/>
    <mergeCell ref="AL340:AW340"/>
    <mergeCell ref="Q341:T345"/>
    <mergeCell ref="U341:X345"/>
    <mergeCell ref="Y341:AB345"/>
    <mergeCell ref="AC330:AF330"/>
    <mergeCell ref="AG330:AK330"/>
    <mergeCell ref="U331:X331"/>
    <mergeCell ref="Y331:AB331"/>
    <mergeCell ref="AC331:AF331"/>
    <mergeCell ref="AG331:AK331"/>
    <mergeCell ref="C330:G330"/>
    <mergeCell ref="H330:L330"/>
    <mergeCell ref="M330:P330"/>
    <mergeCell ref="Q330:T330"/>
    <mergeCell ref="U330:X330"/>
    <mergeCell ref="Y330:AB330"/>
    <mergeCell ref="C328:G328"/>
    <mergeCell ref="H328:L328"/>
    <mergeCell ref="M328:P328"/>
    <mergeCell ref="Q328:T328"/>
    <mergeCell ref="U328:X328"/>
    <mergeCell ref="Y328:AB328"/>
    <mergeCell ref="C326:G326"/>
    <mergeCell ref="H326:L326"/>
    <mergeCell ref="M326:P326"/>
    <mergeCell ref="Q326:T326"/>
    <mergeCell ref="U326:X326"/>
    <mergeCell ref="Y326:AB326"/>
    <mergeCell ref="C324:G324"/>
    <mergeCell ref="H324:L324"/>
    <mergeCell ref="M324:P324"/>
    <mergeCell ref="Q324:T324"/>
    <mergeCell ref="U324:X324"/>
    <mergeCell ref="Y324:AB324"/>
    <mergeCell ref="C322:G322"/>
    <mergeCell ref="H322:L322"/>
    <mergeCell ref="M322:P322"/>
    <mergeCell ref="Q322:T322"/>
    <mergeCell ref="U322:X322"/>
    <mergeCell ref="Y322:AB322"/>
    <mergeCell ref="AC319:AF319"/>
    <mergeCell ref="AG319:AK319"/>
    <mergeCell ref="C320:G320"/>
    <mergeCell ref="H320:L320"/>
    <mergeCell ref="M320:P320"/>
    <mergeCell ref="Q320:T320"/>
    <mergeCell ref="U320:X320"/>
    <mergeCell ref="Y320:AB320"/>
    <mergeCell ref="AC320:AF320"/>
    <mergeCell ref="AG320:AK320"/>
    <mergeCell ref="AC314:AF318"/>
    <mergeCell ref="AL314:AO318"/>
    <mergeCell ref="AP314:AS318"/>
    <mergeCell ref="AT314:AW318"/>
    <mergeCell ref="C319:G319"/>
    <mergeCell ref="H319:L319"/>
    <mergeCell ref="M319:P319"/>
    <mergeCell ref="Q319:T319"/>
    <mergeCell ref="U319:X319"/>
    <mergeCell ref="Y319:AB319"/>
    <mergeCell ref="C306:BB306"/>
    <mergeCell ref="C313:G318"/>
    <mergeCell ref="H313:L318"/>
    <mergeCell ref="M313:P318"/>
    <mergeCell ref="Q313:AF313"/>
    <mergeCell ref="AG313:AK318"/>
    <mergeCell ref="AL313:AW313"/>
    <mergeCell ref="Q314:T318"/>
    <mergeCell ref="U314:X318"/>
    <mergeCell ref="Y314:AB318"/>
    <mergeCell ref="AC303:AF303"/>
    <mergeCell ref="AG303:AK303"/>
    <mergeCell ref="U304:X304"/>
    <mergeCell ref="Y304:AB304"/>
    <mergeCell ref="AC304:AF304"/>
    <mergeCell ref="AG304:AK304"/>
    <mergeCell ref="C303:G303"/>
    <mergeCell ref="H303:L303"/>
    <mergeCell ref="M303:P303"/>
    <mergeCell ref="Q303:T303"/>
    <mergeCell ref="U303:X303"/>
    <mergeCell ref="Y303:AB303"/>
    <mergeCell ref="C301:G301"/>
    <mergeCell ref="H301:L301"/>
    <mergeCell ref="M301:P301"/>
    <mergeCell ref="Q301:T301"/>
    <mergeCell ref="U301:X301"/>
    <mergeCell ref="Y301:AB301"/>
    <mergeCell ref="C299:G299"/>
    <mergeCell ref="H299:L299"/>
    <mergeCell ref="M299:P299"/>
    <mergeCell ref="Q299:T299"/>
    <mergeCell ref="U299:X299"/>
    <mergeCell ref="Y299:AB299"/>
    <mergeCell ref="C297:G297"/>
    <mergeCell ref="H297:L297"/>
    <mergeCell ref="M297:P297"/>
    <mergeCell ref="Q297:T297"/>
    <mergeCell ref="U297:X297"/>
    <mergeCell ref="Y297:AB297"/>
    <mergeCell ref="C295:G295"/>
    <mergeCell ref="H295:L295"/>
    <mergeCell ref="M295:P295"/>
    <mergeCell ref="Q295:T295"/>
    <mergeCell ref="U295:X295"/>
    <mergeCell ref="Y295:AB295"/>
    <mergeCell ref="AC292:AF292"/>
    <mergeCell ref="AG292:AK292"/>
    <mergeCell ref="C293:G293"/>
    <mergeCell ref="H293:L293"/>
    <mergeCell ref="M293:P293"/>
    <mergeCell ref="Q293:T293"/>
    <mergeCell ref="U293:X293"/>
    <mergeCell ref="Y293:AB293"/>
    <mergeCell ref="AC293:AF293"/>
    <mergeCell ref="AG293:AK293"/>
    <mergeCell ref="AC287:AF291"/>
    <mergeCell ref="AL287:AO291"/>
    <mergeCell ref="AP287:AS291"/>
    <mergeCell ref="AT287:AW291"/>
    <mergeCell ref="C292:G292"/>
    <mergeCell ref="H292:L292"/>
    <mergeCell ref="M292:P292"/>
    <mergeCell ref="Q292:T292"/>
    <mergeCell ref="U292:X292"/>
    <mergeCell ref="Y292:AB292"/>
    <mergeCell ref="C279:BB279"/>
    <mergeCell ref="C286:G291"/>
    <mergeCell ref="H286:L291"/>
    <mergeCell ref="M286:P291"/>
    <mergeCell ref="Q286:AF286"/>
    <mergeCell ref="AG286:AK291"/>
    <mergeCell ref="AL286:AW286"/>
    <mergeCell ref="Q287:T291"/>
    <mergeCell ref="U287:X291"/>
    <mergeCell ref="Y287:AB291"/>
    <mergeCell ref="AC276:AF276"/>
    <mergeCell ref="AG276:AK276"/>
    <mergeCell ref="U277:X277"/>
    <mergeCell ref="Y277:AB277"/>
    <mergeCell ref="AC277:AF277"/>
    <mergeCell ref="AG277:AK277"/>
    <mergeCell ref="C276:G276"/>
    <mergeCell ref="H276:L276"/>
    <mergeCell ref="M276:P276"/>
    <mergeCell ref="Q276:T276"/>
    <mergeCell ref="U276:X276"/>
    <mergeCell ref="Y276:AB276"/>
    <mergeCell ref="C274:G274"/>
    <mergeCell ref="H274:L274"/>
    <mergeCell ref="M274:P274"/>
    <mergeCell ref="Q274:T274"/>
    <mergeCell ref="U274:X274"/>
    <mergeCell ref="Y274:AB274"/>
    <mergeCell ref="C272:G272"/>
    <mergeCell ref="H272:L272"/>
    <mergeCell ref="M272:P272"/>
    <mergeCell ref="Q272:T272"/>
    <mergeCell ref="U272:X272"/>
    <mergeCell ref="Y272:AB272"/>
    <mergeCell ref="C270:G270"/>
    <mergeCell ref="H270:L270"/>
    <mergeCell ref="M270:P270"/>
    <mergeCell ref="Q270:T270"/>
    <mergeCell ref="U270:X270"/>
    <mergeCell ref="Y270:AB270"/>
    <mergeCell ref="C268:G268"/>
    <mergeCell ref="H268:L268"/>
    <mergeCell ref="M268:P268"/>
    <mergeCell ref="Q268:T268"/>
    <mergeCell ref="U268:X268"/>
    <mergeCell ref="Y268:AB268"/>
    <mergeCell ref="AC265:AF265"/>
    <mergeCell ref="AG265:AK265"/>
    <mergeCell ref="C266:G266"/>
    <mergeCell ref="H266:L266"/>
    <mergeCell ref="M266:P266"/>
    <mergeCell ref="Q266:T266"/>
    <mergeCell ref="U266:X266"/>
    <mergeCell ref="Y266:AB266"/>
    <mergeCell ref="AC266:AF266"/>
    <mergeCell ref="AG266:AK266"/>
    <mergeCell ref="AC260:AF264"/>
    <mergeCell ref="AL260:AO264"/>
    <mergeCell ref="AP260:AS264"/>
    <mergeCell ref="AT260:AW264"/>
    <mergeCell ref="C265:G265"/>
    <mergeCell ref="H265:L265"/>
    <mergeCell ref="M265:P265"/>
    <mergeCell ref="Q265:T265"/>
    <mergeCell ref="U265:X265"/>
    <mergeCell ref="Y265:AB265"/>
    <mergeCell ref="C252:BB252"/>
    <mergeCell ref="C259:G264"/>
    <mergeCell ref="H259:L264"/>
    <mergeCell ref="M259:P264"/>
    <mergeCell ref="Q259:AF259"/>
    <mergeCell ref="AG259:AK264"/>
    <mergeCell ref="AL259:AW259"/>
    <mergeCell ref="Q260:T264"/>
    <mergeCell ref="U260:X264"/>
    <mergeCell ref="Y260:AB264"/>
    <mergeCell ref="AC249:AF249"/>
    <mergeCell ref="AG249:AK249"/>
    <mergeCell ref="U250:X250"/>
    <mergeCell ref="Y250:AB250"/>
    <mergeCell ref="AC250:AF250"/>
    <mergeCell ref="AG250:AK250"/>
    <mergeCell ref="C249:G249"/>
    <mergeCell ref="H249:L249"/>
    <mergeCell ref="M249:P249"/>
    <mergeCell ref="Q249:T249"/>
    <mergeCell ref="U249:X249"/>
    <mergeCell ref="Y249:AB249"/>
    <mergeCell ref="C247:G247"/>
    <mergeCell ref="H247:L247"/>
    <mergeCell ref="M247:P247"/>
    <mergeCell ref="Q247:T247"/>
    <mergeCell ref="U247:X247"/>
    <mergeCell ref="Y247:AB247"/>
    <mergeCell ref="C245:G245"/>
    <mergeCell ref="H245:L245"/>
    <mergeCell ref="M245:P245"/>
    <mergeCell ref="Q245:T245"/>
    <mergeCell ref="U245:X245"/>
    <mergeCell ref="Y245:AB245"/>
    <mergeCell ref="C243:G243"/>
    <mergeCell ref="H243:L243"/>
    <mergeCell ref="M243:P243"/>
    <mergeCell ref="Q243:T243"/>
    <mergeCell ref="U243:X243"/>
    <mergeCell ref="Y243:AB243"/>
    <mergeCell ref="C241:G241"/>
    <mergeCell ref="H241:L241"/>
    <mergeCell ref="M241:P241"/>
    <mergeCell ref="Q241:T241"/>
    <mergeCell ref="U241:X241"/>
    <mergeCell ref="Y241:AB241"/>
    <mergeCell ref="AC238:AF238"/>
    <mergeCell ref="AG238:AK238"/>
    <mergeCell ref="C239:G239"/>
    <mergeCell ref="H239:L239"/>
    <mergeCell ref="M239:P239"/>
    <mergeCell ref="Q239:T239"/>
    <mergeCell ref="U239:X239"/>
    <mergeCell ref="Y239:AB239"/>
    <mergeCell ref="AC239:AF239"/>
    <mergeCell ref="AG239:AK239"/>
    <mergeCell ref="AC233:AF237"/>
    <mergeCell ref="AL233:AO237"/>
    <mergeCell ref="AP233:AS237"/>
    <mergeCell ref="AT233:AW237"/>
    <mergeCell ref="C238:G238"/>
    <mergeCell ref="H238:L238"/>
    <mergeCell ref="M238:P238"/>
    <mergeCell ref="Q238:T238"/>
    <mergeCell ref="U238:X238"/>
    <mergeCell ref="Y238:AB238"/>
    <mergeCell ref="C225:BB225"/>
    <mergeCell ref="C232:G237"/>
    <mergeCell ref="H232:L237"/>
    <mergeCell ref="M232:P237"/>
    <mergeCell ref="Q232:AF232"/>
    <mergeCell ref="AG232:AK237"/>
    <mergeCell ref="AL232:AW232"/>
    <mergeCell ref="Q233:T237"/>
    <mergeCell ref="U233:X237"/>
    <mergeCell ref="Y233:AB237"/>
    <mergeCell ref="AC222:AF222"/>
    <mergeCell ref="AG222:AK222"/>
    <mergeCell ref="U223:X223"/>
    <mergeCell ref="Y223:AB223"/>
    <mergeCell ref="AC223:AF223"/>
    <mergeCell ref="AG223:AK223"/>
    <mergeCell ref="C222:G222"/>
    <mergeCell ref="H222:L222"/>
    <mergeCell ref="M222:P222"/>
    <mergeCell ref="Q222:T222"/>
    <mergeCell ref="U222:X222"/>
    <mergeCell ref="Y222:AB222"/>
    <mergeCell ref="C220:G220"/>
    <mergeCell ref="H220:L220"/>
    <mergeCell ref="M220:P220"/>
    <mergeCell ref="Q220:T220"/>
    <mergeCell ref="U220:X220"/>
    <mergeCell ref="Y220:AB220"/>
    <mergeCell ref="C218:G218"/>
    <mergeCell ref="H218:L218"/>
    <mergeCell ref="M218:P218"/>
    <mergeCell ref="Q218:T218"/>
    <mergeCell ref="U218:X218"/>
    <mergeCell ref="Y218:AB218"/>
    <mergeCell ref="C216:G216"/>
    <mergeCell ref="H216:L216"/>
    <mergeCell ref="M216:P216"/>
    <mergeCell ref="Q216:T216"/>
    <mergeCell ref="U216:X216"/>
    <mergeCell ref="Y216:AB216"/>
    <mergeCell ref="C214:G214"/>
    <mergeCell ref="H214:L214"/>
    <mergeCell ref="M214:P214"/>
    <mergeCell ref="Q214:T214"/>
    <mergeCell ref="U214:X214"/>
    <mergeCell ref="Y214:AB214"/>
    <mergeCell ref="AC211:AF211"/>
    <mergeCell ref="AG211:AK211"/>
    <mergeCell ref="C212:G212"/>
    <mergeCell ref="H212:L212"/>
    <mergeCell ref="M212:P212"/>
    <mergeCell ref="Q212:T212"/>
    <mergeCell ref="U212:X212"/>
    <mergeCell ref="Y212:AB212"/>
    <mergeCell ref="AC212:AF212"/>
    <mergeCell ref="AG212:AK212"/>
    <mergeCell ref="AC206:AF210"/>
    <mergeCell ref="AL206:AO210"/>
    <mergeCell ref="AP206:AS210"/>
    <mergeCell ref="AT206:AW210"/>
    <mergeCell ref="C211:G211"/>
    <mergeCell ref="H211:L211"/>
    <mergeCell ref="M211:P211"/>
    <mergeCell ref="Q211:T211"/>
    <mergeCell ref="U211:X211"/>
    <mergeCell ref="Y211:AB211"/>
    <mergeCell ref="C198:BB198"/>
    <mergeCell ref="C205:G210"/>
    <mergeCell ref="H205:L210"/>
    <mergeCell ref="M205:P210"/>
    <mergeCell ref="Q205:AF205"/>
    <mergeCell ref="AG205:AK210"/>
    <mergeCell ref="AL205:AW205"/>
    <mergeCell ref="Q206:T210"/>
    <mergeCell ref="U206:X210"/>
    <mergeCell ref="Y206:AB210"/>
    <mergeCell ref="AC195:AF195"/>
    <mergeCell ref="AG195:AK195"/>
    <mergeCell ref="U196:X196"/>
    <mergeCell ref="Y196:AB196"/>
    <mergeCell ref="AC196:AF196"/>
    <mergeCell ref="AG196:AK196"/>
    <mergeCell ref="C195:G195"/>
    <mergeCell ref="H195:L195"/>
    <mergeCell ref="M195:P195"/>
    <mergeCell ref="Q195:T195"/>
    <mergeCell ref="U195:X195"/>
    <mergeCell ref="Y195:AB195"/>
    <mergeCell ref="C193:G193"/>
    <mergeCell ref="H193:L193"/>
    <mergeCell ref="M193:P193"/>
    <mergeCell ref="Q193:T193"/>
    <mergeCell ref="U193:X193"/>
    <mergeCell ref="Y193:AB193"/>
    <mergeCell ref="C191:G191"/>
    <mergeCell ref="H191:L191"/>
    <mergeCell ref="M191:P191"/>
    <mergeCell ref="Q191:T191"/>
    <mergeCell ref="U191:X191"/>
    <mergeCell ref="Y191:AB191"/>
    <mergeCell ref="C189:G189"/>
    <mergeCell ref="H189:L189"/>
    <mergeCell ref="M189:P189"/>
    <mergeCell ref="Q189:T189"/>
    <mergeCell ref="U189:X189"/>
    <mergeCell ref="Y189:AB189"/>
    <mergeCell ref="C187:G187"/>
    <mergeCell ref="H187:L187"/>
    <mergeCell ref="M187:P187"/>
    <mergeCell ref="Q187:T187"/>
    <mergeCell ref="U187:X187"/>
    <mergeCell ref="Y187:AB187"/>
    <mergeCell ref="AC184:AF184"/>
    <mergeCell ref="AG184:AK184"/>
    <mergeCell ref="C185:G185"/>
    <mergeCell ref="H185:L185"/>
    <mergeCell ref="M185:P185"/>
    <mergeCell ref="Q185:T185"/>
    <mergeCell ref="U185:X185"/>
    <mergeCell ref="Y185:AB185"/>
    <mergeCell ref="AC185:AF185"/>
    <mergeCell ref="AG185:AK185"/>
    <mergeCell ref="AC179:AF183"/>
    <mergeCell ref="AL179:AO183"/>
    <mergeCell ref="AP179:AS183"/>
    <mergeCell ref="AT179:AW183"/>
    <mergeCell ref="C184:G184"/>
    <mergeCell ref="H184:L184"/>
    <mergeCell ref="M184:P184"/>
    <mergeCell ref="Q184:T184"/>
    <mergeCell ref="U184:X184"/>
    <mergeCell ref="Y184:AB184"/>
    <mergeCell ref="C171:BB171"/>
    <mergeCell ref="C178:G183"/>
    <mergeCell ref="H178:L183"/>
    <mergeCell ref="M178:P183"/>
    <mergeCell ref="Q178:AF178"/>
    <mergeCell ref="AG178:AK183"/>
    <mergeCell ref="AL178:AW178"/>
    <mergeCell ref="Q179:T183"/>
    <mergeCell ref="U179:X183"/>
    <mergeCell ref="Y179:AB183"/>
    <mergeCell ref="AC168:AF168"/>
    <mergeCell ref="AG168:AK168"/>
    <mergeCell ref="U169:X169"/>
    <mergeCell ref="Y169:AB169"/>
    <mergeCell ref="AC169:AF169"/>
    <mergeCell ref="AG169:AK169"/>
    <mergeCell ref="C168:G168"/>
    <mergeCell ref="H168:L168"/>
    <mergeCell ref="M168:P168"/>
    <mergeCell ref="Q168:T168"/>
    <mergeCell ref="U168:X168"/>
    <mergeCell ref="Y168:AB168"/>
    <mergeCell ref="C166:G166"/>
    <mergeCell ref="H166:L166"/>
    <mergeCell ref="M166:P166"/>
    <mergeCell ref="Q166:T166"/>
    <mergeCell ref="U166:X166"/>
    <mergeCell ref="Y166:AB166"/>
    <mergeCell ref="C164:G164"/>
    <mergeCell ref="H164:L164"/>
    <mergeCell ref="M164:P164"/>
    <mergeCell ref="Q164:T164"/>
    <mergeCell ref="U164:X164"/>
    <mergeCell ref="Y164:AB164"/>
    <mergeCell ref="C162:G162"/>
    <mergeCell ref="H162:L162"/>
    <mergeCell ref="M162:P162"/>
    <mergeCell ref="Q162:T162"/>
    <mergeCell ref="U162:X162"/>
    <mergeCell ref="Y162:AB162"/>
    <mergeCell ref="C160:G160"/>
    <mergeCell ref="H160:L160"/>
    <mergeCell ref="M160:P160"/>
    <mergeCell ref="Q160:T160"/>
    <mergeCell ref="U160:X160"/>
    <mergeCell ref="Y160:AB160"/>
    <mergeCell ref="AC157:AF157"/>
    <mergeCell ref="AG157:AK157"/>
    <mergeCell ref="C158:G158"/>
    <mergeCell ref="H158:L158"/>
    <mergeCell ref="M158:P158"/>
    <mergeCell ref="Q158:T158"/>
    <mergeCell ref="U158:X158"/>
    <mergeCell ref="Y158:AB158"/>
    <mergeCell ref="AC158:AF158"/>
    <mergeCell ref="AG158:AK158"/>
    <mergeCell ref="AC152:AF156"/>
    <mergeCell ref="AL152:AO156"/>
    <mergeCell ref="AP152:AS156"/>
    <mergeCell ref="AT152:AW156"/>
    <mergeCell ref="C157:G157"/>
    <mergeCell ref="H157:L157"/>
    <mergeCell ref="M157:P157"/>
    <mergeCell ref="Q157:T157"/>
    <mergeCell ref="U157:X157"/>
    <mergeCell ref="Y157:AB157"/>
    <mergeCell ref="C144:BB144"/>
    <mergeCell ref="C151:G156"/>
    <mergeCell ref="H151:L156"/>
    <mergeCell ref="M151:P156"/>
    <mergeCell ref="Q151:AF151"/>
    <mergeCell ref="AG151:AK156"/>
    <mergeCell ref="AL151:AW151"/>
    <mergeCell ref="Q152:T156"/>
    <mergeCell ref="U152:X156"/>
    <mergeCell ref="Y152:AB156"/>
    <mergeCell ref="AC141:AF141"/>
    <mergeCell ref="AG141:AK141"/>
    <mergeCell ref="U142:X142"/>
    <mergeCell ref="Y142:AB142"/>
    <mergeCell ref="AC142:AF142"/>
    <mergeCell ref="AG142:AK142"/>
    <mergeCell ref="C141:G141"/>
    <mergeCell ref="H141:L141"/>
    <mergeCell ref="M141:P141"/>
    <mergeCell ref="Q141:T141"/>
    <mergeCell ref="U141:X141"/>
    <mergeCell ref="Y141:AB141"/>
    <mergeCell ref="C139:G139"/>
    <mergeCell ref="H139:L139"/>
    <mergeCell ref="M139:P139"/>
    <mergeCell ref="Q139:T139"/>
    <mergeCell ref="U139:X139"/>
    <mergeCell ref="Y139:AB139"/>
    <mergeCell ref="C137:G137"/>
    <mergeCell ref="H137:L137"/>
    <mergeCell ref="M137:P137"/>
    <mergeCell ref="Q137:T137"/>
    <mergeCell ref="U137:X137"/>
    <mergeCell ref="Y137:AB137"/>
    <mergeCell ref="C135:G135"/>
    <mergeCell ref="H135:L135"/>
    <mergeCell ref="M135:P135"/>
    <mergeCell ref="Q135:T135"/>
    <mergeCell ref="U135:X135"/>
    <mergeCell ref="Y135:AB135"/>
    <mergeCell ref="C133:G133"/>
    <mergeCell ref="H133:L133"/>
    <mergeCell ref="M133:P133"/>
    <mergeCell ref="Q133:T133"/>
    <mergeCell ref="U133:X133"/>
    <mergeCell ref="Y133:AB133"/>
    <mergeCell ref="AG130:AK130"/>
    <mergeCell ref="AL130:AO130"/>
    <mergeCell ref="C131:G131"/>
    <mergeCell ref="H131:L131"/>
    <mergeCell ref="M131:P131"/>
    <mergeCell ref="Q131:T131"/>
    <mergeCell ref="U131:X131"/>
    <mergeCell ref="Y131:AB131"/>
    <mergeCell ref="AC131:AF131"/>
    <mergeCell ref="AG131:AK131"/>
    <mergeCell ref="AL125:AO129"/>
    <mergeCell ref="AP125:AS129"/>
    <mergeCell ref="AT125:AW129"/>
    <mergeCell ref="C130:G130"/>
    <mergeCell ref="H130:L130"/>
    <mergeCell ref="M130:P130"/>
    <mergeCell ref="Q130:T130"/>
    <mergeCell ref="U130:X130"/>
    <mergeCell ref="Y130:AB130"/>
    <mergeCell ref="AC130:AF130"/>
    <mergeCell ref="C124:G129"/>
    <mergeCell ref="H124:L129"/>
    <mergeCell ref="M124:P129"/>
    <mergeCell ref="Q124:AF124"/>
    <mergeCell ref="AG124:AK129"/>
    <mergeCell ref="AL124:AW124"/>
    <mergeCell ref="Q125:T129"/>
    <mergeCell ref="U125:X129"/>
    <mergeCell ref="Y125:AB129"/>
    <mergeCell ref="AC125:AF129"/>
    <mergeCell ref="AP110:AS110"/>
    <mergeCell ref="AP111:AS111"/>
    <mergeCell ref="AP112:AS112"/>
    <mergeCell ref="AP113:AS113"/>
    <mergeCell ref="AP115:AS115"/>
    <mergeCell ref="AP116:AS116"/>
    <mergeCell ref="C118:BB118"/>
    <mergeCell ref="H98:L103"/>
    <mergeCell ref="M98:P103"/>
    <mergeCell ref="AP99:AS103"/>
    <mergeCell ref="AP104:AS104"/>
    <mergeCell ref="AP105:AS105"/>
    <mergeCell ref="AP106:AS106"/>
    <mergeCell ref="AP107:AS107"/>
    <mergeCell ref="AP108:AS108"/>
    <mergeCell ref="AP109:AS109"/>
    <mergeCell ref="C841:P841"/>
    <mergeCell ref="AT838:AV838"/>
    <mergeCell ref="AW838:AY838"/>
    <mergeCell ref="AZ838:BB838"/>
    <mergeCell ref="C840:AB840"/>
    <mergeCell ref="AF838:AH838"/>
    <mergeCell ref="AI838:AK838"/>
    <mergeCell ref="AL838:AP838"/>
    <mergeCell ref="AQ838:AS838"/>
    <mergeCell ref="T838:V838"/>
    <mergeCell ref="Q838:S838"/>
    <mergeCell ref="AF837:AH837"/>
    <mergeCell ref="W838:Y838"/>
    <mergeCell ref="Z838:AB838"/>
    <mergeCell ref="AC838:AE838"/>
    <mergeCell ref="AT837:AV837"/>
    <mergeCell ref="AI837:AK837"/>
    <mergeCell ref="AL837:AP837"/>
    <mergeCell ref="AQ837:AS837"/>
    <mergeCell ref="C838:E838"/>
    <mergeCell ref="F838:G838"/>
    <mergeCell ref="H838:I838"/>
    <mergeCell ref="J838:K838"/>
    <mergeCell ref="L838:M838"/>
    <mergeCell ref="N838:P838"/>
    <mergeCell ref="T837:V837"/>
    <mergeCell ref="W837:Y837"/>
    <mergeCell ref="Z837:AB837"/>
    <mergeCell ref="AC837:AE837"/>
    <mergeCell ref="AW837:AY837"/>
    <mergeCell ref="AZ837:BB837"/>
    <mergeCell ref="AT836:AV836"/>
    <mergeCell ref="AW836:AY836"/>
    <mergeCell ref="AZ836:BB836"/>
    <mergeCell ref="C837:E837"/>
    <mergeCell ref="F837:G837"/>
    <mergeCell ref="H837:I837"/>
    <mergeCell ref="J837:K837"/>
    <mergeCell ref="L837:M837"/>
    <mergeCell ref="N837:P837"/>
    <mergeCell ref="Q837:S837"/>
    <mergeCell ref="Z836:AB836"/>
    <mergeCell ref="AC836:AE836"/>
    <mergeCell ref="AF836:AH836"/>
    <mergeCell ref="AI836:AK836"/>
    <mergeCell ref="AL836:AP836"/>
    <mergeCell ref="AQ836:AS836"/>
    <mergeCell ref="AZ835:BB835"/>
    <mergeCell ref="C836:E836"/>
    <mergeCell ref="F836:G836"/>
    <mergeCell ref="H836:I836"/>
    <mergeCell ref="J836:K836"/>
    <mergeCell ref="L836:M836"/>
    <mergeCell ref="N836:P836"/>
    <mergeCell ref="Q836:S836"/>
    <mergeCell ref="T836:V836"/>
    <mergeCell ref="W836:Y836"/>
    <mergeCell ref="AF835:AH835"/>
    <mergeCell ref="AI835:AK835"/>
    <mergeCell ref="AL835:AP835"/>
    <mergeCell ref="AQ835:AS835"/>
    <mergeCell ref="AT835:AV835"/>
    <mergeCell ref="AW835:AY835"/>
    <mergeCell ref="N835:P835"/>
    <mergeCell ref="Q835:S835"/>
    <mergeCell ref="T835:V835"/>
    <mergeCell ref="W835:Y835"/>
    <mergeCell ref="Z835:AB835"/>
    <mergeCell ref="AC835:AE835"/>
    <mergeCell ref="AL834:AP834"/>
    <mergeCell ref="AQ834:AS834"/>
    <mergeCell ref="AT834:AV834"/>
    <mergeCell ref="AW834:AY834"/>
    <mergeCell ref="AZ834:BB834"/>
    <mergeCell ref="C835:E835"/>
    <mergeCell ref="F835:G835"/>
    <mergeCell ref="H835:I835"/>
    <mergeCell ref="J835:K835"/>
    <mergeCell ref="L835:M835"/>
    <mergeCell ref="T834:V834"/>
    <mergeCell ref="W834:Y834"/>
    <mergeCell ref="Z834:AB834"/>
    <mergeCell ref="AC834:AE834"/>
    <mergeCell ref="AF834:AH834"/>
    <mergeCell ref="AI834:AK834"/>
    <mergeCell ref="AT833:AV833"/>
    <mergeCell ref="AW833:AY833"/>
    <mergeCell ref="AZ833:BB833"/>
    <mergeCell ref="C834:E834"/>
    <mergeCell ref="F834:G834"/>
    <mergeCell ref="H834:I834"/>
    <mergeCell ref="J834:K834"/>
    <mergeCell ref="L834:M834"/>
    <mergeCell ref="N834:P834"/>
    <mergeCell ref="Q834:S834"/>
    <mergeCell ref="Z833:AB833"/>
    <mergeCell ref="AC833:AE833"/>
    <mergeCell ref="AF833:AH833"/>
    <mergeCell ref="AI833:AK833"/>
    <mergeCell ref="AL833:AP833"/>
    <mergeCell ref="AQ833:AS833"/>
    <mergeCell ref="AZ832:BB832"/>
    <mergeCell ref="C833:E833"/>
    <mergeCell ref="F833:G833"/>
    <mergeCell ref="H833:I833"/>
    <mergeCell ref="J833:K833"/>
    <mergeCell ref="L833:M833"/>
    <mergeCell ref="N833:P833"/>
    <mergeCell ref="Q833:S833"/>
    <mergeCell ref="T833:V833"/>
    <mergeCell ref="W833:Y833"/>
    <mergeCell ref="AF832:AH832"/>
    <mergeCell ref="AI832:AK832"/>
    <mergeCell ref="AL832:AP832"/>
    <mergeCell ref="AQ832:AS832"/>
    <mergeCell ref="AT832:AV832"/>
    <mergeCell ref="AW832:AY832"/>
    <mergeCell ref="N832:P832"/>
    <mergeCell ref="Q832:S832"/>
    <mergeCell ref="T832:V832"/>
    <mergeCell ref="W832:Y832"/>
    <mergeCell ref="Z832:AB832"/>
    <mergeCell ref="AC832:AE832"/>
    <mergeCell ref="AL831:AP831"/>
    <mergeCell ref="AQ831:AS831"/>
    <mergeCell ref="AT831:AV831"/>
    <mergeCell ref="AW831:AY831"/>
    <mergeCell ref="AZ831:BB831"/>
    <mergeCell ref="C832:E832"/>
    <mergeCell ref="F832:G832"/>
    <mergeCell ref="H832:I832"/>
    <mergeCell ref="J832:K832"/>
    <mergeCell ref="L832:M832"/>
    <mergeCell ref="T831:V831"/>
    <mergeCell ref="W831:Y831"/>
    <mergeCell ref="Z831:AB831"/>
    <mergeCell ref="AC831:AE831"/>
    <mergeCell ref="AF831:AH831"/>
    <mergeCell ref="AI831:AK831"/>
    <mergeCell ref="AT830:AV830"/>
    <mergeCell ref="AW830:AY830"/>
    <mergeCell ref="AZ830:BB830"/>
    <mergeCell ref="C831:E831"/>
    <mergeCell ref="F831:G831"/>
    <mergeCell ref="H831:I831"/>
    <mergeCell ref="J831:K831"/>
    <mergeCell ref="L831:M831"/>
    <mergeCell ref="N831:P831"/>
    <mergeCell ref="Q831:S831"/>
    <mergeCell ref="Z830:AB830"/>
    <mergeCell ref="AC830:AE830"/>
    <mergeCell ref="AF830:AH830"/>
    <mergeCell ref="AI830:AK830"/>
    <mergeCell ref="AL830:AP830"/>
    <mergeCell ref="AQ830:AS830"/>
    <mergeCell ref="AZ829:BB829"/>
    <mergeCell ref="C830:E830"/>
    <mergeCell ref="F830:G830"/>
    <mergeCell ref="H830:I830"/>
    <mergeCell ref="J830:K830"/>
    <mergeCell ref="L830:M830"/>
    <mergeCell ref="N830:P830"/>
    <mergeCell ref="Q830:S830"/>
    <mergeCell ref="T830:V830"/>
    <mergeCell ref="W830:Y830"/>
    <mergeCell ref="AF829:AH829"/>
    <mergeCell ref="AI829:AK829"/>
    <mergeCell ref="AL829:AP829"/>
    <mergeCell ref="AQ829:AS829"/>
    <mergeCell ref="AT829:AV829"/>
    <mergeCell ref="AW829:AY829"/>
    <mergeCell ref="N829:P829"/>
    <mergeCell ref="Q829:S829"/>
    <mergeCell ref="T829:V829"/>
    <mergeCell ref="W829:Y829"/>
    <mergeCell ref="Z829:AB829"/>
    <mergeCell ref="AC829:AE829"/>
    <mergeCell ref="AL828:AP828"/>
    <mergeCell ref="AQ828:AS828"/>
    <mergeCell ref="AT828:AV828"/>
    <mergeCell ref="AW828:AY828"/>
    <mergeCell ref="AZ828:BB828"/>
    <mergeCell ref="C829:E829"/>
    <mergeCell ref="F829:G829"/>
    <mergeCell ref="H829:I829"/>
    <mergeCell ref="J829:K829"/>
    <mergeCell ref="L829:M829"/>
    <mergeCell ref="T828:V828"/>
    <mergeCell ref="W828:Y828"/>
    <mergeCell ref="Z828:AB828"/>
    <mergeCell ref="AC828:AE828"/>
    <mergeCell ref="AF828:AH828"/>
    <mergeCell ref="AI828:AK828"/>
    <mergeCell ref="AT827:AV827"/>
    <mergeCell ref="AW827:AY827"/>
    <mergeCell ref="AZ827:BB827"/>
    <mergeCell ref="C828:E828"/>
    <mergeCell ref="F828:G828"/>
    <mergeCell ref="H828:I828"/>
    <mergeCell ref="J828:K828"/>
    <mergeCell ref="L828:M828"/>
    <mergeCell ref="N828:P828"/>
    <mergeCell ref="Q828:S828"/>
    <mergeCell ref="Z827:AB827"/>
    <mergeCell ref="AC827:AE827"/>
    <mergeCell ref="AF827:AH827"/>
    <mergeCell ref="AI827:AK827"/>
    <mergeCell ref="AL827:AP827"/>
    <mergeCell ref="AQ827:AS827"/>
    <mergeCell ref="AZ826:BB826"/>
    <mergeCell ref="C827:E827"/>
    <mergeCell ref="F827:G827"/>
    <mergeCell ref="H827:I827"/>
    <mergeCell ref="J827:K827"/>
    <mergeCell ref="L827:M827"/>
    <mergeCell ref="N827:P827"/>
    <mergeCell ref="Q827:S827"/>
    <mergeCell ref="T827:V827"/>
    <mergeCell ref="W827:Y827"/>
    <mergeCell ref="AF826:AH826"/>
    <mergeCell ref="AI826:AK826"/>
    <mergeCell ref="AL826:AP826"/>
    <mergeCell ref="AQ826:AS826"/>
    <mergeCell ref="AT826:AV826"/>
    <mergeCell ref="AW826:AY826"/>
    <mergeCell ref="N826:P826"/>
    <mergeCell ref="Q826:S826"/>
    <mergeCell ref="T826:V826"/>
    <mergeCell ref="W826:Y826"/>
    <mergeCell ref="Z826:AB826"/>
    <mergeCell ref="AC826:AE826"/>
    <mergeCell ref="AL825:AP825"/>
    <mergeCell ref="AQ825:AS825"/>
    <mergeCell ref="AT825:AV825"/>
    <mergeCell ref="AW825:AY825"/>
    <mergeCell ref="AZ825:BB825"/>
    <mergeCell ref="C826:E826"/>
    <mergeCell ref="F826:G826"/>
    <mergeCell ref="H826:I826"/>
    <mergeCell ref="J826:K826"/>
    <mergeCell ref="L826:M826"/>
    <mergeCell ref="T825:V825"/>
    <mergeCell ref="W825:Y825"/>
    <mergeCell ref="Z825:AB825"/>
    <mergeCell ref="AC825:AE825"/>
    <mergeCell ref="AF825:AH825"/>
    <mergeCell ref="AI825:AK825"/>
    <mergeCell ref="AT824:AV824"/>
    <mergeCell ref="AW824:AY824"/>
    <mergeCell ref="AZ824:BB824"/>
    <mergeCell ref="C825:E825"/>
    <mergeCell ref="F825:G825"/>
    <mergeCell ref="H825:I825"/>
    <mergeCell ref="J825:K825"/>
    <mergeCell ref="L825:M825"/>
    <mergeCell ref="N825:P825"/>
    <mergeCell ref="Q825:S825"/>
    <mergeCell ref="Z824:AB824"/>
    <mergeCell ref="AC824:AE824"/>
    <mergeCell ref="AF824:AH824"/>
    <mergeCell ref="AI824:AK824"/>
    <mergeCell ref="AL824:AP824"/>
    <mergeCell ref="AQ824:AS824"/>
    <mergeCell ref="AZ823:BB823"/>
    <mergeCell ref="C824:E824"/>
    <mergeCell ref="F824:G824"/>
    <mergeCell ref="H824:I824"/>
    <mergeCell ref="J824:K824"/>
    <mergeCell ref="L824:M824"/>
    <mergeCell ref="N824:P824"/>
    <mergeCell ref="Q824:S824"/>
    <mergeCell ref="T824:V824"/>
    <mergeCell ref="W824:Y824"/>
    <mergeCell ref="AF823:AH823"/>
    <mergeCell ref="AI823:AK823"/>
    <mergeCell ref="AL823:AP823"/>
    <mergeCell ref="AQ823:AS823"/>
    <mergeCell ref="AT823:AV823"/>
    <mergeCell ref="AW823:AY823"/>
    <mergeCell ref="N823:P823"/>
    <mergeCell ref="Q823:S823"/>
    <mergeCell ref="T823:V823"/>
    <mergeCell ref="W823:Y823"/>
    <mergeCell ref="Z823:AB823"/>
    <mergeCell ref="AC823:AE823"/>
    <mergeCell ref="AL822:AP822"/>
    <mergeCell ref="AQ822:AS822"/>
    <mergeCell ref="AT822:AV822"/>
    <mergeCell ref="AW822:AY822"/>
    <mergeCell ref="AZ822:BB822"/>
    <mergeCell ref="C823:E823"/>
    <mergeCell ref="F823:G823"/>
    <mergeCell ref="H823:I823"/>
    <mergeCell ref="J823:K823"/>
    <mergeCell ref="L823:M823"/>
    <mergeCell ref="T822:V822"/>
    <mergeCell ref="W822:Y822"/>
    <mergeCell ref="Z822:AB822"/>
    <mergeCell ref="AC822:AE822"/>
    <mergeCell ref="AF822:AH822"/>
    <mergeCell ref="AI822:AK822"/>
    <mergeCell ref="AT821:AV821"/>
    <mergeCell ref="AW821:AY821"/>
    <mergeCell ref="AZ821:BB821"/>
    <mergeCell ref="C822:E822"/>
    <mergeCell ref="F822:G822"/>
    <mergeCell ref="H822:I822"/>
    <mergeCell ref="J822:K822"/>
    <mergeCell ref="L822:M822"/>
    <mergeCell ref="N822:P822"/>
    <mergeCell ref="Q822:S822"/>
    <mergeCell ref="Z821:AB821"/>
    <mergeCell ref="AC821:AE821"/>
    <mergeCell ref="AF821:AH821"/>
    <mergeCell ref="AI821:AK821"/>
    <mergeCell ref="AL821:AP821"/>
    <mergeCell ref="AQ821:AS821"/>
    <mergeCell ref="W816:Y820"/>
    <mergeCell ref="C821:E821"/>
    <mergeCell ref="F821:G821"/>
    <mergeCell ref="H821:I821"/>
    <mergeCell ref="J821:K821"/>
    <mergeCell ref="L821:M821"/>
    <mergeCell ref="N821:P821"/>
    <mergeCell ref="Q821:S821"/>
    <mergeCell ref="T821:V821"/>
    <mergeCell ref="W821:Y821"/>
    <mergeCell ref="F816:G820"/>
    <mergeCell ref="H816:I820"/>
    <mergeCell ref="J816:K820"/>
    <mergeCell ref="L816:M820"/>
    <mergeCell ref="N816:P820"/>
    <mergeCell ref="T816:V820"/>
    <mergeCell ref="AW814:AY820"/>
    <mergeCell ref="AZ814:BB820"/>
    <mergeCell ref="Z815:AB820"/>
    <mergeCell ref="AC815:AE820"/>
    <mergeCell ref="AF815:AH820"/>
    <mergeCell ref="AI815:AK820"/>
    <mergeCell ref="AL815:AP820"/>
    <mergeCell ref="AQ815:AS820"/>
    <mergeCell ref="C810:AA810"/>
    <mergeCell ref="C811:AA811"/>
    <mergeCell ref="AZ812:BB812"/>
    <mergeCell ref="C813:E820"/>
    <mergeCell ref="F813:P815"/>
    <mergeCell ref="Q813:S820"/>
    <mergeCell ref="T813:Y815"/>
    <mergeCell ref="Z813:BB813"/>
    <mergeCell ref="Z814:AS814"/>
    <mergeCell ref="AT814:AV820"/>
    <mergeCell ref="C803:BB803"/>
    <mergeCell ref="C805:BB805"/>
    <mergeCell ref="H806:BB806"/>
    <mergeCell ref="H807:BB807"/>
    <mergeCell ref="C808:AA808"/>
    <mergeCell ref="C809:AA809"/>
    <mergeCell ref="T797:V797"/>
    <mergeCell ref="W797:Y797"/>
    <mergeCell ref="Z797:AB797"/>
    <mergeCell ref="AC797:AE797"/>
    <mergeCell ref="C800:P800"/>
    <mergeCell ref="C802:BB802"/>
    <mergeCell ref="AT796:AV796"/>
    <mergeCell ref="AW796:AY796"/>
    <mergeCell ref="AL796:AP796"/>
    <mergeCell ref="AQ796:AS796"/>
    <mergeCell ref="AZ797:BB797"/>
    <mergeCell ref="C799:AB799"/>
    <mergeCell ref="AF797:AH797"/>
    <mergeCell ref="AI797:AK797"/>
    <mergeCell ref="AL797:AP797"/>
    <mergeCell ref="AQ797:AS797"/>
    <mergeCell ref="AT797:AV797"/>
    <mergeCell ref="AW797:AY797"/>
    <mergeCell ref="AZ796:BB796"/>
    <mergeCell ref="C797:E797"/>
    <mergeCell ref="F797:G797"/>
    <mergeCell ref="H797:I797"/>
    <mergeCell ref="J797:K797"/>
    <mergeCell ref="L797:M797"/>
    <mergeCell ref="N797:P797"/>
    <mergeCell ref="Q797:S797"/>
    <mergeCell ref="AF796:AH796"/>
    <mergeCell ref="AI796:AK796"/>
    <mergeCell ref="T796:V796"/>
    <mergeCell ref="W796:Y796"/>
    <mergeCell ref="Z796:AB796"/>
    <mergeCell ref="AC796:AE796"/>
    <mergeCell ref="AT795:AV795"/>
    <mergeCell ref="AW795:AY795"/>
    <mergeCell ref="AZ795:BB795"/>
    <mergeCell ref="C796:E796"/>
    <mergeCell ref="F796:G796"/>
    <mergeCell ref="H796:I796"/>
    <mergeCell ref="J796:K796"/>
    <mergeCell ref="L796:M796"/>
    <mergeCell ref="N796:P796"/>
    <mergeCell ref="Q796:S796"/>
    <mergeCell ref="Z795:AB795"/>
    <mergeCell ref="AC795:AE795"/>
    <mergeCell ref="AF795:AH795"/>
    <mergeCell ref="AI795:AK795"/>
    <mergeCell ref="AL795:AP795"/>
    <mergeCell ref="AQ795:AS795"/>
    <mergeCell ref="AZ794:BB794"/>
    <mergeCell ref="C795:E795"/>
    <mergeCell ref="F795:G795"/>
    <mergeCell ref="H795:I795"/>
    <mergeCell ref="J795:K795"/>
    <mergeCell ref="L795:M795"/>
    <mergeCell ref="N795:P795"/>
    <mergeCell ref="Q795:S795"/>
    <mergeCell ref="T795:V795"/>
    <mergeCell ref="W795:Y795"/>
    <mergeCell ref="AF794:AH794"/>
    <mergeCell ref="AI794:AK794"/>
    <mergeCell ref="AL794:AP794"/>
    <mergeCell ref="AQ794:AS794"/>
    <mergeCell ref="AT794:AV794"/>
    <mergeCell ref="AW794:AY794"/>
    <mergeCell ref="N794:P794"/>
    <mergeCell ref="Q794:S794"/>
    <mergeCell ref="T794:V794"/>
    <mergeCell ref="W794:Y794"/>
    <mergeCell ref="Z794:AB794"/>
    <mergeCell ref="AC794:AE794"/>
    <mergeCell ref="AL793:AP793"/>
    <mergeCell ref="AQ793:AS793"/>
    <mergeCell ref="AT793:AV793"/>
    <mergeCell ref="AW793:AY793"/>
    <mergeCell ref="AZ793:BB793"/>
    <mergeCell ref="C794:E794"/>
    <mergeCell ref="F794:G794"/>
    <mergeCell ref="H794:I794"/>
    <mergeCell ref="J794:K794"/>
    <mergeCell ref="L794:M794"/>
    <mergeCell ref="T793:V793"/>
    <mergeCell ref="W793:Y793"/>
    <mergeCell ref="Z793:AB793"/>
    <mergeCell ref="AC793:AE793"/>
    <mergeCell ref="AF793:AH793"/>
    <mergeCell ref="AI793:AK793"/>
    <mergeCell ref="AT792:AV792"/>
    <mergeCell ref="AW792:AY792"/>
    <mergeCell ref="AZ792:BB792"/>
    <mergeCell ref="C793:E793"/>
    <mergeCell ref="F793:G793"/>
    <mergeCell ref="H793:I793"/>
    <mergeCell ref="J793:K793"/>
    <mergeCell ref="L793:M793"/>
    <mergeCell ref="N793:P793"/>
    <mergeCell ref="Q793:S793"/>
    <mergeCell ref="Z792:AB792"/>
    <mergeCell ref="AC792:AE792"/>
    <mergeCell ref="AF792:AH792"/>
    <mergeCell ref="AI792:AK792"/>
    <mergeCell ref="AL792:AP792"/>
    <mergeCell ref="AQ792:AS792"/>
    <mergeCell ref="AZ791:BB791"/>
    <mergeCell ref="C792:E792"/>
    <mergeCell ref="F792:G792"/>
    <mergeCell ref="H792:I792"/>
    <mergeCell ref="J792:K792"/>
    <mergeCell ref="L792:M792"/>
    <mergeCell ref="N792:P792"/>
    <mergeCell ref="Q792:S792"/>
    <mergeCell ref="T792:V792"/>
    <mergeCell ref="W792:Y792"/>
    <mergeCell ref="AF791:AH791"/>
    <mergeCell ref="AI791:AK791"/>
    <mergeCell ref="AL791:AP791"/>
    <mergeCell ref="AQ791:AS791"/>
    <mergeCell ref="AT791:AV791"/>
    <mergeCell ref="AW791:AY791"/>
    <mergeCell ref="N791:P791"/>
    <mergeCell ref="Q791:S791"/>
    <mergeCell ref="T791:V791"/>
    <mergeCell ref="W791:Y791"/>
    <mergeCell ref="Z791:AB791"/>
    <mergeCell ref="AC791:AE791"/>
    <mergeCell ref="AL790:AP790"/>
    <mergeCell ref="AQ790:AS790"/>
    <mergeCell ref="AT790:AV790"/>
    <mergeCell ref="AW790:AY790"/>
    <mergeCell ref="AZ790:BB790"/>
    <mergeCell ref="C791:E791"/>
    <mergeCell ref="F791:G791"/>
    <mergeCell ref="H791:I791"/>
    <mergeCell ref="J791:K791"/>
    <mergeCell ref="L791:M791"/>
    <mergeCell ref="T790:V790"/>
    <mergeCell ref="W790:Y790"/>
    <mergeCell ref="Z790:AB790"/>
    <mergeCell ref="AC790:AE790"/>
    <mergeCell ref="AF790:AH790"/>
    <mergeCell ref="AI790:AK790"/>
    <mergeCell ref="AT789:AV789"/>
    <mergeCell ref="AW789:AY789"/>
    <mergeCell ref="AZ789:BB789"/>
    <mergeCell ref="C790:E790"/>
    <mergeCell ref="F790:G790"/>
    <mergeCell ref="H790:I790"/>
    <mergeCell ref="J790:K790"/>
    <mergeCell ref="L790:M790"/>
    <mergeCell ref="N790:P790"/>
    <mergeCell ref="Q790:S790"/>
    <mergeCell ref="Z789:AB789"/>
    <mergeCell ref="AC789:AE789"/>
    <mergeCell ref="AF789:AH789"/>
    <mergeCell ref="AI789:AK789"/>
    <mergeCell ref="AL789:AP789"/>
    <mergeCell ref="AQ789:AS789"/>
    <mergeCell ref="AZ788:BB788"/>
    <mergeCell ref="C789:E789"/>
    <mergeCell ref="F789:G789"/>
    <mergeCell ref="H789:I789"/>
    <mergeCell ref="J789:K789"/>
    <mergeCell ref="L789:M789"/>
    <mergeCell ref="N789:P789"/>
    <mergeCell ref="Q789:S789"/>
    <mergeCell ref="T789:V789"/>
    <mergeCell ref="W789:Y789"/>
    <mergeCell ref="AF788:AH788"/>
    <mergeCell ref="AI788:AK788"/>
    <mergeCell ref="AL788:AP788"/>
    <mergeCell ref="AQ788:AS788"/>
    <mergeCell ref="AT788:AV788"/>
    <mergeCell ref="AW788:AY788"/>
    <mergeCell ref="N788:P788"/>
    <mergeCell ref="Q788:S788"/>
    <mergeCell ref="T788:V788"/>
    <mergeCell ref="W788:Y788"/>
    <mergeCell ref="Z788:AB788"/>
    <mergeCell ref="AC788:AE788"/>
    <mergeCell ref="AL787:AP787"/>
    <mergeCell ref="AQ787:AS787"/>
    <mergeCell ref="AT787:AV787"/>
    <mergeCell ref="AW787:AY787"/>
    <mergeCell ref="AZ787:BB787"/>
    <mergeCell ref="C788:E788"/>
    <mergeCell ref="F788:G788"/>
    <mergeCell ref="H788:I788"/>
    <mergeCell ref="J788:K788"/>
    <mergeCell ref="L788:M788"/>
    <mergeCell ref="T787:V787"/>
    <mergeCell ref="W787:Y787"/>
    <mergeCell ref="Z787:AB787"/>
    <mergeCell ref="AC787:AE787"/>
    <mergeCell ref="AF787:AH787"/>
    <mergeCell ref="AI787:AK787"/>
    <mergeCell ref="AT786:AV786"/>
    <mergeCell ref="AW786:AY786"/>
    <mergeCell ref="AZ786:BB786"/>
    <mergeCell ref="C787:E787"/>
    <mergeCell ref="F787:G787"/>
    <mergeCell ref="H787:I787"/>
    <mergeCell ref="J787:K787"/>
    <mergeCell ref="L787:M787"/>
    <mergeCell ref="N787:P787"/>
    <mergeCell ref="Q787:S787"/>
    <mergeCell ref="Z786:AB786"/>
    <mergeCell ref="AC786:AE786"/>
    <mergeCell ref="AF786:AH786"/>
    <mergeCell ref="AI786:AK786"/>
    <mergeCell ref="AL786:AP786"/>
    <mergeCell ref="AQ786:AS786"/>
    <mergeCell ref="AZ785:BB785"/>
    <mergeCell ref="C786:E786"/>
    <mergeCell ref="F786:G786"/>
    <mergeCell ref="H786:I786"/>
    <mergeCell ref="J786:K786"/>
    <mergeCell ref="L786:M786"/>
    <mergeCell ref="N786:P786"/>
    <mergeCell ref="Q786:S786"/>
    <mergeCell ref="T786:V786"/>
    <mergeCell ref="W786:Y786"/>
    <mergeCell ref="AF785:AH785"/>
    <mergeCell ref="AI785:AK785"/>
    <mergeCell ref="AL785:AP785"/>
    <mergeCell ref="AQ785:AS785"/>
    <mergeCell ref="AT785:AV785"/>
    <mergeCell ref="AW785:AY785"/>
    <mergeCell ref="N785:P785"/>
    <mergeCell ref="Q785:S785"/>
    <mergeCell ref="T785:V785"/>
    <mergeCell ref="W785:Y785"/>
    <mergeCell ref="Z785:AB785"/>
    <mergeCell ref="AC785:AE785"/>
    <mergeCell ref="AL784:AP784"/>
    <mergeCell ref="AQ784:AS784"/>
    <mergeCell ref="AT784:AV784"/>
    <mergeCell ref="AW784:AY784"/>
    <mergeCell ref="AZ784:BB784"/>
    <mergeCell ref="C785:E785"/>
    <mergeCell ref="F785:G785"/>
    <mergeCell ref="H785:I785"/>
    <mergeCell ref="J785:K785"/>
    <mergeCell ref="L785:M785"/>
    <mergeCell ref="T784:V784"/>
    <mergeCell ref="W784:Y784"/>
    <mergeCell ref="Z784:AB784"/>
    <mergeCell ref="AC784:AE784"/>
    <mergeCell ref="AF784:AH784"/>
    <mergeCell ref="AI784:AK784"/>
    <mergeCell ref="AT783:AV783"/>
    <mergeCell ref="AW783:AY783"/>
    <mergeCell ref="AZ783:BB783"/>
    <mergeCell ref="C784:E784"/>
    <mergeCell ref="F784:G784"/>
    <mergeCell ref="H784:I784"/>
    <mergeCell ref="J784:K784"/>
    <mergeCell ref="L784:M784"/>
    <mergeCell ref="N784:P784"/>
    <mergeCell ref="Q784:S784"/>
    <mergeCell ref="Z783:AB783"/>
    <mergeCell ref="AC783:AE783"/>
    <mergeCell ref="AF783:AH783"/>
    <mergeCell ref="AI783:AK783"/>
    <mergeCell ref="AL783:AP783"/>
    <mergeCell ref="AQ783:AS783"/>
    <mergeCell ref="AZ782:BB782"/>
    <mergeCell ref="C783:E783"/>
    <mergeCell ref="F783:G783"/>
    <mergeCell ref="H783:I783"/>
    <mergeCell ref="J783:K783"/>
    <mergeCell ref="L783:M783"/>
    <mergeCell ref="N783:P783"/>
    <mergeCell ref="Q783:S783"/>
    <mergeCell ref="T783:V783"/>
    <mergeCell ref="W783:Y783"/>
    <mergeCell ref="AF782:AH782"/>
    <mergeCell ref="AI782:AK782"/>
    <mergeCell ref="AL782:AP782"/>
    <mergeCell ref="AQ782:AS782"/>
    <mergeCell ref="AT782:AV782"/>
    <mergeCell ref="AW782:AY782"/>
    <mergeCell ref="N782:P782"/>
    <mergeCell ref="Q782:S782"/>
    <mergeCell ref="T782:V782"/>
    <mergeCell ref="W782:Y782"/>
    <mergeCell ref="Z782:AB782"/>
    <mergeCell ref="AC782:AE782"/>
    <mergeCell ref="AL781:AP781"/>
    <mergeCell ref="AQ781:AS781"/>
    <mergeCell ref="AT781:AV781"/>
    <mergeCell ref="AW781:AY781"/>
    <mergeCell ref="AZ781:BB781"/>
    <mergeCell ref="C782:E782"/>
    <mergeCell ref="F782:G782"/>
    <mergeCell ref="H782:I782"/>
    <mergeCell ref="J782:K782"/>
    <mergeCell ref="L782:M782"/>
    <mergeCell ref="T781:V781"/>
    <mergeCell ref="W781:Y781"/>
    <mergeCell ref="Z781:AB781"/>
    <mergeCell ref="AC781:AE781"/>
    <mergeCell ref="AF781:AH781"/>
    <mergeCell ref="AI781:AK781"/>
    <mergeCell ref="AT780:AV780"/>
    <mergeCell ref="AW780:AY780"/>
    <mergeCell ref="AZ780:BB780"/>
    <mergeCell ref="C781:E781"/>
    <mergeCell ref="F781:G781"/>
    <mergeCell ref="H781:I781"/>
    <mergeCell ref="J781:K781"/>
    <mergeCell ref="L781:M781"/>
    <mergeCell ref="N781:P781"/>
    <mergeCell ref="Q781:S781"/>
    <mergeCell ref="Z780:AB780"/>
    <mergeCell ref="AC780:AE780"/>
    <mergeCell ref="AF780:AH780"/>
    <mergeCell ref="AI780:AK780"/>
    <mergeCell ref="AL780:AP780"/>
    <mergeCell ref="AQ780:AS780"/>
    <mergeCell ref="W775:Y779"/>
    <mergeCell ref="C780:E780"/>
    <mergeCell ref="F780:G780"/>
    <mergeCell ref="H780:I780"/>
    <mergeCell ref="J780:K780"/>
    <mergeCell ref="L780:M780"/>
    <mergeCell ref="N780:P780"/>
    <mergeCell ref="Q780:S780"/>
    <mergeCell ref="T780:V780"/>
    <mergeCell ref="W780:Y780"/>
    <mergeCell ref="F775:G779"/>
    <mergeCell ref="H775:I779"/>
    <mergeCell ref="J775:K779"/>
    <mergeCell ref="L775:M779"/>
    <mergeCell ref="N775:P779"/>
    <mergeCell ref="T775:V779"/>
    <mergeCell ref="AW773:AY779"/>
    <mergeCell ref="AZ773:BB779"/>
    <mergeCell ref="Z774:AB779"/>
    <mergeCell ref="AC774:AE779"/>
    <mergeCell ref="AF774:AH779"/>
    <mergeCell ref="AI774:AK779"/>
    <mergeCell ref="AL774:AP779"/>
    <mergeCell ref="AQ774:AS779"/>
    <mergeCell ref="C769:AA769"/>
    <mergeCell ref="C770:AA770"/>
    <mergeCell ref="AZ771:BB771"/>
    <mergeCell ref="C772:E779"/>
    <mergeCell ref="F772:P774"/>
    <mergeCell ref="Q772:S779"/>
    <mergeCell ref="T772:Y774"/>
    <mergeCell ref="Z772:BB772"/>
    <mergeCell ref="Z773:AS773"/>
    <mergeCell ref="AT773:AV779"/>
    <mergeCell ref="C762:BB762"/>
    <mergeCell ref="C764:BB764"/>
    <mergeCell ref="H765:BB765"/>
    <mergeCell ref="H766:BB766"/>
    <mergeCell ref="C767:AA767"/>
    <mergeCell ref="C768:AA768"/>
    <mergeCell ref="T756:V756"/>
    <mergeCell ref="W756:Y756"/>
    <mergeCell ref="Z756:AB756"/>
    <mergeCell ref="AC756:AE756"/>
    <mergeCell ref="C759:P759"/>
    <mergeCell ref="C761:BB761"/>
    <mergeCell ref="AT755:AV755"/>
    <mergeCell ref="AW755:AY755"/>
    <mergeCell ref="AL755:AP755"/>
    <mergeCell ref="AQ755:AS755"/>
    <mergeCell ref="AZ756:BB756"/>
    <mergeCell ref="C758:AB758"/>
    <mergeCell ref="AF756:AH756"/>
    <mergeCell ref="AI756:AK756"/>
    <mergeCell ref="AL756:AP756"/>
    <mergeCell ref="AQ756:AS756"/>
    <mergeCell ref="AT756:AV756"/>
    <mergeCell ref="AW756:AY756"/>
    <mergeCell ref="AZ755:BB755"/>
    <mergeCell ref="C756:E756"/>
    <mergeCell ref="F756:G756"/>
    <mergeCell ref="H756:I756"/>
    <mergeCell ref="J756:K756"/>
    <mergeCell ref="L756:M756"/>
    <mergeCell ref="N756:P756"/>
    <mergeCell ref="Q756:S756"/>
    <mergeCell ref="AF755:AH755"/>
    <mergeCell ref="AI755:AK755"/>
    <mergeCell ref="T755:V755"/>
    <mergeCell ref="W755:Y755"/>
    <mergeCell ref="Z755:AB755"/>
    <mergeCell ref="AC755:AE755"/>
    <mergeCell ref="AT754:AV754"/>
    <mergeCell ref="AW754:AY754"/>
    <mergeCell ref="AZ754:BB754"/>
    <mergeCell ref="C755:E755"/>
    <mergeCell ref="F755:G755"/>
    <mergeCell ref="H755:I755"/>
    <mergeCell ref="J755:K755"/>
    <mergeCell ref="L755:M755"/>
    <mergeCell ref="N755:P755"/>
    <mergeCell ref="Q755:S755"/>
    <mergeCell ref="Z754:AB754"/>
    <mergeCell ref="AC754:AE754"/>
    <mergeCell ref="AF754:AH754"/>
    <mergeCell ref="AI754:AK754"/>
    <mergeCell ref="AL754:AP754"/>
    <mergeCell ref="AQ754:AS754"/>
    <mergeCell ref="AZ753:BB753"/>
    <mergeCell ref="C754:E754"/>
    <mergeCell ref="F754:G754"/>
    <mergeCell ref="H754:I754"/>
    <mergeCell ref="J754:K754"/>
    <mergeCell ref="L754:M754"/>
    <mergeCell ref="N754:P754"/>
    <mergeCell ref="Q754:S754"/>
    <mergeCell ref="T754:V754"/>
    <mergeCell ref="W754:Y754"/>
    <mergeCell ref="AF753:AH753"/>
    <mergeCell ref="AI753:AK753"/>
    <mergeCell ref="AL753:AP753"/>
    <mergeCell ref="AQ753:AS753"/>
    <mergeCell ref="AT753:AV753"/>
    <mergeCell ref="AW753:AY753"/>
    <mergeCell ref="N753:P753"/>
    <mergeCell ref="Q753:S753"/>
    <mergeCell ref="T753:V753"/>
    <mergeCell ref="W753:Y753"/>
    <mergeCell ref="Z753:AB753"/>
    <mergeCell ref="AC753:AE753"/>
    <mergeCell ref="AL752:AP752"/>
    <mergeCell ref="AQ752:AS752"/>
    <mergeCell ref="AT752:AV752"/>
    <mergeCell ref="AW752:AY752"/>
    <mergeCell ref="AZ752:BB752"/>
    <mergeCell ref="C753:E753"/>
    <mergeCell ref="F753:G753"/>
    <mergeCell ref="H753:I753"/>
    <mergeCell ref="J753:K753"/>
    <mergeCell ref="L753:M753"/>
    <mergeCell ref="T752:V752"/>
    <mergeCell ref="W752:Y752"/>
    <mergeCell ref="Z752:AB752"/>
    <mergeCell ref="AC752:AE752"/>
    <mergeCell ref="AF752:AH752"/>
    <mergeCell ref="AI752:AK752"/>
    <mergeCell ref="AT751:AV751"/>
    <mergeCell ref="AW751:AY751"/>
    <mergeCell ref="AZ751:BB751"/>
    <mergeCell ref="C752:E752"/>
    <mergeCell ref="F752:G752"/>
    <mergeCell ref="H752:I752"/>
    <mergeCell ref="J752:K752"/>
    <mergeCell ref="L752:M752"/>
    <mergeCell ref="N752:P752"/>
    <mergeCell ref="Q752:S752"/>
    <mergeCell ref="Z751:AB751"/>
    <mergeCell ref="AC751:AE751"/>
    <mergeCell ref="AF751:AH751"/>
    <mergeCell ref="AI751:AK751"/>
    <mergeCell ref="AL751:AP751"/>
    <mergeCell ref="AQ751:AS751"/>
    <mergeCell ref="AZ750:BB750"/>
    <mergeCell ref="C751:E751"/>
    <mergeCell ref="F751:G751"/>
    <mergeCell ref="H751:I751"/>
    <mergeCell ref="J751:K751"/>
    <mergeCell ref="L751:M751"/>
    <mergeCell ref="N751:P751"/>
    <mergeCell ref="Q751:S751"/>
    <mergeCell ref="T751:V751"/>
    <mergeCell ref="W751:Y751"/>
    <mergeCell ref="AF750:AH750"/>
    <mergeCell ref="AI750:AK750"/>
    <mergeCell ref="AL750:AP750"/>
    <mergeCell ref="AQ750:AS750"/>
    <mergeCell ref="AT750:AV750"/>
    <mergeCell ref="AW750:AY750"/>
    <mergeCell ref="N750:P750"/>
    <mergeCell ref="Q750:S750"/>
    <mergeCell ref="T750:V750"/>
    <mergeCell ref="W750:Y750"/>
    <mergeCell ref="Z750:AB750"/>
    <mergeCell ref="AC750:AE750"/>
    <mergeCell ref="AL749:AP749"/>
    <mergeCell ref="AQ749:AS749"/>
    <mergeCell ref="AT749:AV749"/>
    <mergeCell ref="AW749:AY749"/>
    <mergeCell ref="AZ749:BB749"/>
    <mergeCell ref="C750:E750"/>
    <mergeCell ref="F750:G750"/>
    <mergeCell ref="H750:I750"/>
    <mergeCell ref="J750:K750"/>
    <mergeCell ref="L750:M750"/>
    <mergeCell ref="T749:V749"/>
    <mergeCell ref="W749:Y749"/>
    <mergeCell ref="Z749:AB749"/>
    <mergeCell ref="AC749:AE749"/>
    <mergeCell ref="AF749:AH749"/>
    <mergeCell ref="AI749:AK749"/>
    <mergeCell ref="AT748:AV748"/>
    <mergeCell ref="AW748:AY748"/>
    <mergeCell ref="AZ748:BB748"/>
    <mergeCell ref="C749:E749"/>
    <mergeCell ref="F749:G749"/>
    <mergeCell ref="H749:I749"/>
    <mergeCell ref="J749:K749"/>
    <mergeCell ref="L749:M749"/>
    <mergeCell ref="N749:P749"/>
    <mergeCell ref="Q749:S749"/>
    <mergeCell ref="Z748:AB748"/>
    <mergeCell ref="AC748:AE748"/>
    <mergeCell ref="AF748:AH748"/>
    <mergeCell ref="AI748:AK748"/>
    <mergeCell ref="AL748:AP748"/>
    <mergeCell ref="AQ748:AS748"/>
    <mergeCell ref="AZ747:BB747"/>
    <mergeCell ref="C748:E748"/>
    <mergeCell ref="F748:G748"/>
    <mergeCell ref="H748:I748"/>
    <mergeCell ref="J748:K748"/>
    <mergeCell ref="L748:M748"/>
    <mergeCell ref="N748:P748"/>
    <mergeCell ref="Q748:S748"/>
    <mergeCell ref="T748:V748"/>
    <mergeCell ref="W748:Y748"/>
    <mergeCell ref="AF747:AH747"/>
    <mergeCell ref="AI747:AK747"/>
    <mergeCell ref="AL747:AP747"/>
    <mergeCell ref="AQ747:AS747"/>
    <mergeCell ref="AT747:AV747"/>
    <mergeCell ref="AW747:AY747"/>
    <mergeCell ref="N747:P747"/>
    <mergeCell ref="Q747:S747"/>
    <mergeCell ref="T747:V747"/>
    <mergeCell ref="W747:Y747"/>
    <mergeCell ref="Z747:AB747"/>
    <mergeCell ref="AC747:AE747"/>
    <mergeCell ref="AL746:AP746"/>
    <mergeCell ref="AQ746:AS746"/>
    <mergeCell ref="AT746:AV746"/>
    <mergeCell ref="AW746:AY746"/>
    <mergeCell ref="AZ746:BB746"/>
    <mergeCell ref="C747:E747"/>
    <mergeCell ref="F747:G747"/>
    <mergeCell ref="H747:I747"/>
    <mergeCell ref="J747:K747"/>
    <mergeCell ref="L747:M747"/>
    <mergeCell ref="T746:V746"/>
    <mergeCell ref="W746:Y746"/>
    <mergeCell ref="Z746:AB746"/>
    <mergeCell ref="AC746:AE746"/>
    <mergeCell ref="AF746:AH746"/>
    <mergeCell ref="AI746:AK746"/>
    <mergeCell ref="AT745:AV745"/>
    <mergeCell ref="AW745:AY745"/>
    <mergeCell ref="AZ745:BB745"/>
    <mergeCell ref="C746:E746"/>
    <mergeCell ref="F746:G746"/>
    <mergeCell ref="H746:I746"/>
    <mergeCell ref="J746:K746"/>
    <mergeCell ref="L746:M746"/>
    <mergeCell ref="N746:P746"/>
    <mergeCell ref="Q746:S746"/>
    <mergeCell ref="Z745:AB745"/>
    <mergeCell ref="AC745:AE745"/>
    <mergeCell ref="AF745:AH745"/>
    <mergeCell ref="AI745:AK745"/>
    <mergeCell ref="AL745:AP745"/>
    <mergeCell ref="AQ745:AS745"/>
    <mergeCell ref="AZ744:BB744"/>
    <mergeCell ref="C745:E745"/>
    <mergeCell ref="F745:G745"/>
    <mergeCell ref="H745:I745"/>
    <mergeCell ref="J745:K745"/>
    <mergeCell ref="L745:M745"/>
    <mergeCell ref="N745:P745"/>
    <mergeCell ref="Q745:S745"/>
    <mergeCell ref="T745:V745"/>
    <mergeCell ref="W745:Y745"/>
    <mergeCell ref="AF744:AH744"/>
    <mergeCell ref="AI744:AK744"/>
    <mergeCell ref="AL744:AP744"/>
    <mergeCell ref="AQ744:AS744"/>
    <mergeCell ref="AT744:AV744"/>
    <mergeCell ref="AW744:AY744"/>
    <mergeCell ref="N744:P744"/>
    <mergeCell ref="Q744:S744"/>
    <mergeCell ref="T744:V744"/>
    <mergeCell ref="W744:Y744"/>
    <mergeCell ref="Z744:AB744"/>
    <mergeCell ref="AC744:AE744"/>
    <mergeCell ref="AL743:AP743"/>
    <mergeCell ref="AQ743:AS743"/>
    <mergeCell ref="AT743:AV743"/>
    <mergeCell ref="AW743:AY743"/>
    <mergeCell ref="AZ743:BB743"/>
    <mergeCell ref="C744:E744"/>
    <mergeCell ref="F744:G744"/>
    <mergeCell ref="H744:I744"/>
    <mergeCell ref="J744:K744"/>
    <mergeCell ref="L744:M744"/>
    <mergeCell ref="T743:V743"/>
    <mergeCell ref="W743:Y743"/>
    <mergeCell ref="Z743:AB743"/>
    <mergeCell ref="AC743:AE743"/>
    <mergeCell ref="AF743:AH743"/>
    <mergeCell ref="AI743:AK743"/>
    <mergeCell ref="AT742:AV742"/>
    <mergeCell ref="AW742:AY742"/>
    <mergeCell ref="AZ742:BB742"/>
    <mergeCell ref="C743:E743"/>
    <mergeCell ref="F743:G743"/>
    <mergeCell ref="H743:I743"/>
    <mergeCell ref="J743:K743"/>
    <mergeCell ref="L743:M743"/>
    <mergeCell ref="N743:P743"/>
    <mergeCell ref="Q743:S743"/>
    <mergeCell ref="Z742:AB742"/>
    <mergeCell ref="AC742:AE742"/>
    <mergeCell ref="AF742:AH742"/>
    <mergeCell ref="AI742:AK742"/>
    <mergeCell ref="AL742:AP742"/>
    <mergeCell ref="AQ742:AS742"/>
    <mergeCell ref="AZ741:BB741"/>
    <mergeCell ref="C742:E742"/>
    <mergeCell ref="F742:G742"/>
    <mergeCell ref="H742:I742"/>
    <mergeCell ref="J742:K742"/>
    <mergeCell ref="L742:M742"/>
    <mergeCell ref="N742:P742"/>
    <mergeCell ref="Q742:S742"/>
    <mergeCell ref="T742:V742"/>
    <mergeCell ref="W742:Y742"/>
    <mergeCell ref="AF741:AH741"/>
    <mergeCell ref="AI741:AK741"/>
    <mergeCell ref="AL741:AP741"/>
    <mergeCell ref="AQ741:AS741"/>
    <mergeCell ref="AT741:AV741"/>
    <mergeCell ref="AW741:AY741"/>
    <mergeCell ref="N741:P741"/>
    <mergeCell ref="Q741:S741"/>
    <mergeCell ref="T741:V741"/>
    <mergeCell ref="W741:Y741"/>
    <mergeCell ref="Z741:AB741"/>
    <mergeCell ref="AC741:AE741"/>
    <mergeCell ref="AL740:AP740"/>
    <mergeCell ref="AQ740:AS740"/>
    <mergeCell ref="AT740:AV740"/>
    <mergeCell ref="AW740:AY740"/>
    <mergeCell ref="AZ740:BB740"/>
    <mergeCell ref="C741:E741"/>
    <mergeCell ref="F741:G741"/>
    <mergeCell ref="H741:I741"/>
    <mergeCell ref="J741:K741"/>
    <mergeCell ref="L741:M741"/>
    <mergeCell ref="T740:V740"/>
    <mergeCell ref="W740:Y740"/>
    <mergeCell ref="Z740:AB740"/>
    <mergeCell ref="AC740:AE740"/>
    <mergeCell ref="AF740:AH740"/>
    <mergeCell ref="AI740:AK740"/>
    <mergeCell ref="AT739:AV739"/>
    <mergeCell ref="AW739:AY739"/>
    <mergeCell ref="AZ739:BB739"/>
    <mergeCell ref="C740:E740"/>
    <mergeCell ref="F740:G740"/>
    <mergeCell ref="H740:I740"/>
    <mergeCell ref="J740:K740"/>
    <mergeCell ref="L740:M740"/>
    <mergeCell ref="N740:P740"/>
    <mergeCell ref="Q740:S740"/>
    <mergeCell ref="Z739:AB739"/>
    <mergeCell ref="AC739:AE739"/>
    <mergeCell ref="AF739:AH739"/>
    <mergeCell ref="AI739:AK739"/>
    <mergeCell ref="AL739:AP739"/>
    <mergeCell ref="AQ739:AS739"/>
    <mergeCell ref="W734:Y738"/>
    <mergeCell ref="C739:E739"/>
    <mergeCell ref="F739:G739"/>
    <mergeCell ref="H739:I739"/>
    <mergeCell ref="J739:K739"/>
    <mergeCell ref="L739:M739"/>
    <mergeCell ref="N739:P739"/>
    <mergeCell ref="Q739:S739"/>
    <mergeCell ref="T739:V739"/>
    <mergeCell ref="W739:Y739"/>
    <mergeCell ref="F734:G738"/>
    <mergeCell ref="H734:I738"/>
    <mergeCell ref="J734:K738"/>
    <mergeCell ref="L734:M738"/>
    <mergeCell ref="N734:P738"/>
    <mergeCell ref="T734:V738"/>
    <mergeCell ref="AW732:AY738"/>
    <mergeCell ref="AZ732:BB738"/>
    <mergeCell ref="Z733:AB738"/>
    <mergeCell ref="AC733:AE738"/>
    <mergeCell ref="AF733:AH738"/>
    <mergeCell ref="AI733:AK738"/>
    <mergeCell ref="AL733:AP738"/>
    <mergeCell ref="AQ733:AS738"/>
    <mergeCell ref="C728:AA728"/>
    <mergeCell ref="C729:AA729"/>
    <mergeCell ref="AZ730:BB730"/>
    <mergeCell ref="C731:E738"/>
    <mergeCell ref="F731:P733"/>
    <mergeCell ref="Q731:S738"/>
    <mergeCell ref="T731:Y733"/>
    <mergeCell ref="Z731:BB731"/>
    <mergeCell ref="Z732:AS732"/>
    <mergeCell ref="AT732:AV738"/>
    <mergeCell ref="C721:BB721"/>
    <mergeCell ref="C723:BB723"/>
    <mergeCell ref="H724:BB724"/>
    <mergeCell ref="H725:BB725"/>
    <mergeCell ref="C726:AA726"/>
    <mergeCell ref="C727:AA727"/>
    <mergeCell ref="T715:V715"/>
    <mergeCell ref="W715:Y715"/>
    <mergeCell ref="Z715:AB715"/>
    <mergeCell ref="AC715:AE715"/>
    <mergeCell ref="C718:P718"/>
    <mergeCell ref="C720:BB720"/>
    <mergeCell ref="AT714:AV714"/>
    <mergeCell ref="AW714:AY714"/>
    <mergeCell ref="AL714:AP714"/>
    <mergeCell ref="AQ714:AS714"/>
    <mergeCell ref="AZ715:BB715"/>
    <mergeCell ref="C717:AB717"/>
    <mergeCell ref="AF715:AH715"/>
    <mergeCell ref="AI715:AK715"/>
    <mergeCell ref="AL715:AP715"/>
    <mergeCell ref="AQ715:AS715"/>
    <mergeCell ref="AT715:AV715"/>
    <mergeCell ref="AW715:AY715"/>
    <mergeCell ref="AZ714:BB714"/>
    <mergeCell ref="C715:E715"/>
    <mergeCell ref="F715:G715"/>
    <mergeCell ref="H715:I715"/>
    <mergeCell ref="J715:K715"/>
    <mergeCell ref="L715:M715"/>
    <mergeCell ref="N715:P715"/>
    <mergeCell ref="Q715:S715"/>
    <mergeCell ref="AF714:AH714"/>
    <mergeCell ref="AI714:AK714"/>
    <mergeCell ref="T714:V714"/>
    <mergeCell ref="W714:Y714"/>
    <mergeCell ref="Z714:AB714"/>
    <mergeCell ref="AC714:AE714"/>
    <mergeCell ref="AT713:AV713"/>
    <mergeCell ref="AW713:AY713"/>
    <mergeCell ref="AZ713:BB713"/>
    <mergeCell ref="C714:E714"/>
    <mergeCell ref="F714:G714"/>
    <mergeCell ref="H714:I714"/>
    <mergeCell ref="J714:K714"/>
    <mergeCell ref="L714:M714"/>
    <mergeCell ref="N714:P714"/>
    <mergeCell ref="Q714:S714"/>
    <mergeCell ref="Z713:AB713"/>
    <mergeCell ref="AC713:AE713"/>
    <mergeCell ref="AF713:AH713"/>
    <mergeCell ref="AI713:AK713"/>
    <mergeCell ref="AL713:AP713"/>
    <mergeCell ref="AQ713:AS713"/>
    <mergeCell ref="AZ712:BB712"/>
    <mergeCell ref="C713:E713"/>
    <mergeCell ref="F713:G713"/>
    <mergeCell ref="H713:I713"/>
    <mergeCell ref="J713:K713"/>
    <mergeCell ref="L713:M713"/>
    <mergeCell ref="N713:P713"/>
    <mergeCell ref="Q713:S713"/>
    <mergeCell ref="T713:V713"/>
    <mergeCell ref="W713:Y713"/>
    <mergeCell ref="AF712:AH712"/>
    <mergeCell ref="AI712:AK712"/>
    <mergeCell ref="AL712:AP712"/>
    <mergeCell ref="AQ712:AS712"/>
    <mergeCell ref="AT712:AV712"/>
    <mergeCell ref="AW712:AY712"/>
    <mergeCell ref="N712:P712"/>
    <mergeCell ref="Q712:S712"/>
    <mergeCell ref="T712:V712"/>
    <mergeCell ref="W712:Y712"/>
    <mergeCell ref="Z712:AB712"/>
    <mergeCell ref="AC712:AE712"/>
    <mergeCell ref="AL711:AP711"/>
    <mergeCell ref="AQ711:AS711"/>
    <mergeCell ref="AT711:AV711"/>
    <mergeCell ref="AW711:AY711"/>
    <mergeCell ref="AZ711:BB711"/>
    <mergeCell ref="C712:E712"/>
    <mergeCell ref="F712:G712"/>
    <mergeCell ref="H712:I712"/>
    <mergeCell ref="J712:K712"/>
    <mergeCell ref="L712:M712"/>
    <mergeCell ref="T711:V711"/>
    <mergeCell ref="W711:Y711"/>
    <mergeCell ref="Z711:AB711"/>
    <mergeCell ref="AC711:AE711"/>
    <mergeCell ref="AF711:AH711"/>
    <mergeCell ref="AI711:AK711"/>
    <mergeCell ref="AT710:AV710"/>
    <mergeCell ref="AW710:AY710"/>
    <mergeCell ref="AZ710:BB710"/>
    <mergeCell ref="C711:E711"/>
    <mergeCell ref="F711:G711"/>
    <mergeCell ref="H711:I711"/>
    <mergeCell ref="J711:K711"/>
    <mergeCell ref="L711:M711"/>
    <mergeCell ref="N711:P711"/>
    <mergeCell ref="Q711:S711"/>
    <mergeCell ref="Z710:AB710"/>
    <mergeCell ref="AC710:AE710"/>
    <mergeCell ref="AF710:AH710"/>
    <mergeCell ref="AI710:AK710"/>
    <mergeCell ref="AL710:AP710"/>
    <mergeCell ref="AQ710:AS710"/>
    <mergeCell ref="AZ709:BB709"/>
    <mergeCell ref="C710:E710"/>
    <mergeCell ref="F710:G710"/>
    <mergeCell ref="H710:I710"/>
    <mergeCell ref="J710:K710"/>
    <mergeCell ref="L710:M710"/>
    <mergeCell ref="N710:P710"/>
    <mergeCell ref="Q710:S710"/>
    <mergeCell ref="T710:V710"/>
    <mergeCell ref="W710:Y710"/>
    <mergeCell ref="AF709:AH709"/>
    <mergeCell ref="AI709:AK709"/>
    <mergeCell ref="AL709:AP709"/>
    <mergeCell ref="AQ709:AS709"/>
    <mergeCell ref="AT709:AV709"/>
    <mergeCell ref="AW709:AY709"/>
    <mergeCell ref="N709:P709"/>
    <mergeCell ref="Q709:S709"/>
    <mergeCell ref="T709:V709"/>
    <mergeCell ref="W709:Y709"/>
    <mergeCell ref="Z709:AB709"/>
    <mergeCell ref="AC709:AE709"/>
    <mergeCell ref="AL708:AP708"/>
    <mergeCell ref="AQ708:AS708"/>
    <mergeCell ref="AT708:AV708"/>
    <mergeCell ref="AW708:AY708"/>
    <mergeCell ref="AZ708:BB708"/>
    <mergeCell ref="C709:E709"/>
    <mergeCell ref="F709:G709"/>
    <mergeCell ref="H709:I709"/>
    <mergeCell ref="J709:K709"/>
    <mergeCell ref="L709:M709"/>
    <mergeCell ref="T708:V708"/>
    <mergeCell ref="W708:Y708"/>
    <mergeCell ref="Z708:AB708"/>
    <mergeCell ref="AC708:AE708"/>
    <mergeCell ref="AF708:AH708"/>
    <mergeCell ref="AI708:AK708"/>
    <mergeCell ref="AT707:AV707"/>
    <mergeCell ref="AW707:AY707"/>
    <mergeCell ref="AZ707:BB707"/>
    <mergeCell ref="C708:E708"/>
    <mergeCell ref="F708:G708"/>
    <mergeCell ref="H708:I708"/>
    <mergeCell ref="J708:K708"/>
    <mergeCell ref="L708:M708"/>
    <mergeCell ref="N708:P708"/>
    <mergeCell ref="Q708:S708"/>
    <mergeCell ref="Z707:AB707"/>
    <mergeCell ref="AC707:AE707"/>
    <mergeCell ref="AF707:AH707"/>
    <mergeCell ref="AI707:AK707"/>
    <mergeCell ref="AL707:AP707"/>
    <mergeCell ref="AQ707:AS707"/>
    <mergeCell ref="AZ706:BB706"/>
    <mergeCell ref="C707:E707"/>
    <mergeCell ref="F707:G707"/>
    <mergeCell ref="H707:I707"/>
    <mergeCell ref="J707:K707"/>
    <mergeCell ref="L707:M707"/>
    <mergeCell ref="N707:P707"/>
    <mergeCell ref="Q707:S707"/>
    <mergeCell ref="T707:V707"/>
    <mergeCell ref="W707:Y707"/>
    <mergeCell ref="AF706:AH706"/>
    <mergeCell ref="AI706:AK706"/>
    <mergeCell ref="AL706:AP706"/>
    <mergeCell ref="AQ706:AS706"/>
    <mergeCell ref="AT706:AV706"/>
    <mergeCell ref="AW706:AY706"/>
    <mergeCell ref="N706:P706"/>
    <mergeCell ref="Q706:S706"/>
    <mergeCell ref="T706:V706"/>
    <mergeCell ref="W706:Y706"/>
    <mergeCell ref="Z706:AB706"/>
    <mergeCell ref="AC706:AE706"/>
    <mergeCell ref="AL705:AP705"/>
    <mergeCell ref="AQ705:AS705"/>
    <mergeCell ref="AT705:AV705"/>
    <mergeCell ref="AW705:AY705"/>
    <mergeCell ref="AZ705:BB705"/>
    <mergeCell ref="C706:E706"/>
    <mergeCell ref="F706:G706"/>
    <mergeCell ref="H706:I706"/>
    <mergeCell ref="J706:K706"/>
    <mergeCell ref="L706:M706"/>
    <mergeCell ref="T705:V705"/>
    <mergeCell ref="W705:Y705"/>
    <mergeCell ref="Z705:AB705"/>
    <mergeCell ref="AC705:AE705"/>
    <mergeCell ref="AF705:AH705"/>
    <mergeCell ref="AI705:AK705"/>
    <mergeCell ref="AT704:AV704"/>
    <mergeCell ref="AW704:AY704"/>
    <mergeCell ref="AZ704:BB704"/>
    <mergeCell ref="C705:E705"/>
    <mergeCell ref="F705:G705"/>
    <mergeCell ref="H705:I705"/>
    <mergeCell ref="J705:K705"/>
    <mergeCell ref="L705:M705"/>
    <mergeCell ref="N705:P705"/>
    <mergeCell ref="Q705:S705"/>
    <mergeCell ref="Z704:AB704"/>
    <mergeCell ref="AC704:AE704"/>
    <mergeCell ref="AF704:AH704"/>
    <mergeCell ref="AI704:AK704"/>
    <mergeCell ref="AL704:AP704"/>
    <mergeCell ref="AQ704:AS704"/>
    <mergeCell ref="AZ703:BB703"/>
    <mergeCell ref="C704:E704"/>
    <mergeCell ref="F704:G704"/>
    <mergeCell ref="H704:I704"/>
    <mergeCell ref="J704:K704"/>
    <mergeCell ref="L704:M704"/>
    <mergeCell ref="N704:P704"/>
    <mergeCell ref="Q704:S704"/>
    <mergeCell ref="T704:V704"/>
    <mergeCell ref="W704:Y704"/>
    <mergeCell ref="AF703:AH703"/>
    <mergeCell ref="AI703:AK703"/>
    <mergeCell ref="AL703:AP703"/>
    <mergeCell ref="AQ703:AS703"/>
    <mergeCell ref="AT703:AV703"/>
    <mergeCell ref="AW703:AY703"/>
    <mergeCell ref="N703:P703"/>
    <mergeCell ref="Q703:S703"/>
    <mergeCell ref="T703:V703"/>
    <mergeCell ref="W703:Y703"/>
    <mergeCell ref="Z703:AB703"/>
    <mergeCell ref="AC703:AE703"/>
    <mergeCell ref="AL702:AP702"/>
    <mergeCell ref="AQ702:AS702"/>
    <mergeCell ref="AT702:AV702"/>
    <mergeCell ref="AW702:AY702"/>
    <mergeCell ref="AZ702:BB702"/>
    <mergeCell ref="C703:E703"/>
    <mergeCell ref="F703:G703"/>
    <mergeCell ref="H703:I703"/>
    <mergeCell ref="J703:K703"/>
    <mergeCell ref="L703:M703"/>
    <mergeCell ref="T702:V702"/>
    <mergeCell ref="W702:Y702"/>
    <mergeCell ref="Z702:AB702"/>
    <mergeCell ref="AC702:AE702"/>
    <mergeCell ref="AF702:AH702"/>
    <mergeCell ref="AI702:AK702"/>
    <mergeCell ref="AT701:AV701"/>
    <mergeCell ref="AW701:AY701"/>
    <mergeCell ref="AZ701:BB701"/>
    <mergeCell ref="C702:E702"/>
    <mergeCell ref="F702:G702"/>
    <mergeCell ref="H702:I702"/>
    <mergeCell ref="J702:K702"/>
    <mergeCell ref="L702:M702"/>
    <mergeCell ref="N702:P702"/>
    <mergeCell ref="Q702:S702"/>
    <mergeCell ref="Z701:AB701"/>
    <mergeCell ref="AC701:AE701"/>
    <mergeCell ref="AF701:AH701"/>
    <mergeCell ref="AI701:AK701"/>
    <mergeCell ref="AL701:AP701"/>
    <mergeCell ref="AQ701:AS701"/>
    <mergeCell ref="AZ700:BB700"/>
    <mergeCell ref="C701:E701"/>
    <mergeCell ref="F701:G701"/>
    <mergeCell ref="H701:I701"/>
    <mergeCell ref="J701:K701"/>
    <mergeCell ref="L701:M701"/>
    <mergeCell ref="N701:P701"/>
    <mergeCell ref="Q701:S701"/>
    <mergeCell ref="T701:V701"/>
    <mergeCell ref="W701:Y701"/>
    <mergeCell ref="AF700:AH700"/>
    <mergeCell ref="AI700:AK700"/>
    <mergeCell ref="AL700:AP700"/>
    <mergeCell ref="AQ700:AS700"/>
    <mergeCell ref="AT700:AV700"/>
    <mergeCell ref="AW700:AY700"/>
    <mergeCell ref="N700:P700"/>
    <mergeCell ref="Q700:S700"/>
    <mergeCell ref="T700:V700"/>
    <mergeCell ref="W700:Y700"/>
    <mergeCell ref="Z700:AB700"/>
    <mergeCell ref="AC700:AE700"/>
    <mergeCell ref="AL699:AP699"/>
    <mergeCell ref="AQ699:AS699"/>
    <mergeCell ref="AT699:AV699"/>
    <mergeCell ref="AW699:AY699"/>
    <mergeCell ref="AZ699:BB699"/>
    <mergeCell ref="C700:E700"/>
    <mergeCell ref="F700:G700"/>
    <mergeCell ref="H700:I700"/>
    <mergeCell ref="J700:K700"/>
    <mergeCell ref="L700:M700"/>
    <mergeCell ref="T699:V699"/>
    <mergeCell ref="W699:Y699"/>
    <mergeCell ref="Z699:AB699"/>
    <mergeCell ref="AC699:AE699"/>
    <mergeCell ref="AF699:AH699"/>
    <mergeCell ref="AI699:AK699"/>
    <mergeCell ref="AT698:AV698"/>
    <mergeCell ref="AW698:AY698"/>
    <mergeCell ref="AZ698:BB698"/>
    <mergeCell ref="C699:E699"/>
    <mergeCell ref="F699:G699"/>
    <mergeCell ref="H699:I699"/>
    <mergeCell ref="J699:K699"/>
    <mergeCell ref="L699:M699"/>
    <mergeCell ref="N699:P699"/>
    <mergeCell ref="Q699:S699"/>
    <mergeCell ref="Z698:AB698"/>
    <mergeCell ref="AC698:AE698"/>
    <mergeCell ref="AF698:AH698"/>
    <mergeCell ref="AI698:AK698"/>
    <mergeCell ref="AL698:AP698"/>
    <mergeCell ref="AQ698:AS698"/>
    <mergeCell ref="W693:Y697"/>
    <mergeCell ref="C698:E698"/>
    <mergeCell ref="F698:G698"/>
    <mergeCell ref="H698:I698"/>
    <mergeCell ref="J698:K698"/>
    <mergeCell ref="L698:M698"/>
    <mergeCell ref="N698:P698"/>
    <mergeCell ref="Q698:S698"/>
    <mergeCell ref="T698:V698"/>
    <mergeCell ref="W698:Y698"/>
    <mergeCell ref="F693:G697"/>
    <mergeCell ref="H693:I697"/>
    <mergeCell ref="J693:K697"/>
    <mergeCell ref="L693:M697"/>
    <mergeCell ref="N693:P697"/>
    <mergeCell ref="T693:V697"/>
    <mergeCell ref="AW691:AY697"/>
    <mergeCell ref="AZ691:BB697"/>
    <mergeCell ref="Z692:AB697"/>
    <mergeCell ref="AC692:AE697"/>
    <mergeCell ref="AF692:AH697"/>
    <mergeCell ref="AI692:AK697"/>
    <mergeCell ref="AL692:AP697"/>
    <mergeCell ref="AQ692:AS697"/>
    <mergeCell ref="C687:AA687"/>
    <mergeCell ref="C688:AA688"/>
    <mergeCell ref="AZ689:BB689"/>
    <mergeCell ref="C690:E697"/>
    <mergeCell ref="F690:P692"/>
    <mergeCell ref="Q690:S697"/>
    <mergeCell ref="T690:Y692"/>
    <mergeCell ref="Z690:BB690"/>
    <mergeCell ref="Z691:AS691"/>
    <mergeCell ref="AT691:AV697"/>
    <mergeCell ref="C680:BB680"/>
    <mergeCell ref="C682:BB682"/>
    <mergeCell ref="H683:BB683"/>
    <mergeCell ref="H684:BB684"/>
    <mergeCell ref="C685:AA685"/>
    <mergeCell ref="C686:AA686"/>
    <mergeCell ref="T674:V674"/>
    <mergeCell ref="W674:Y674"/>
    <mergeCell ref="Z674:AB674"/>
    <mergeCell ref="AC674:AE674"/>
    <mergeCell ref="C677:P677"/>
    <mergeCell ref="C679:BB679"/>
    <mergeCell ref="AT673:AV673"/>
    <mergeCell ref="AW673:AY673"/>
    <mergeCell ref="AL673:AP673"/>
    <mergeCell ref="AQ673:AS673"/>
    <mergeCell ref="AZ674:BB674"/>
    <mergeCell ref="C676:AB676"/>
    <mergeCell ref="AF674:AH674"/>
    <mergeCell ref="AI674:AK674"/>
    <mergeCell ref="AL674:AP674"/>
    <mergeCell ref="AQ674:AS674"/>
    <mergeCell ref="AT674:AV674"/>
    <mergeCell ref="AW674:AY674"/>
    <mergeCell ref="AZ673:BB673"/>
    <mergeCell ref="C674:E674"/>
    <mergeCell ref="F674:G674"/>
    <mergeCell ref="H674:I674"/>
    <mergeCell ref="J674:K674"/>
    <mergeCell ref="L674:M674"/>
    <mergeCell ref="N674:P674"/>
    <mergeCell ref="Q674:S674"/>
    <mergeCell ref="AF673:AH673"/>
    <mergeCell ref="AI673:AK673"/>
    <mergeCell ref="T673:V673"/>
    <mergeCell ref="W673:Y673"/>
    <mergeCell ref="Z673:AB673"/>
    <mergeCell ref="AC673:AE673"/>
    <mergeCell ref="AT672:AV672"/>
    <mergeCell ref="AW672:AY672"/>
    <mergeCell ref="AZ672:BB672"/>
    <mergeCell ref="C673:E673"/>
    <mergeCell ref="F673:G673"/>
    <mergeCell ref="H673:I673"/>
    <mergeCell ref="J673:K673"/>
    <mergeCell ref="L673:M673"/>
    <mergeCell ref="N673:P673"/>
    <mergeCell ref="Q673:S673"/>
    <mergeCell ref="Z672:AB672"/>
    <mergeCell ref="AC672:AE672"/>
    <mergeCell ref="AF672:AH672"/>
    <mergeCell ref="AI672:AK672"/>
    <mergeCell ref="AL672:AP672"/>
    <mergeCell ref="AQ672:AS672"/>
    <mergeCell ref="AZ671:BB671"/>
    <mergeCell ref="C672:E672"/>
    <mergeCell ref="F672:G672"/>
    <mergeCell ref="H672:I672"/>
    <mergeCell ref="J672:K672"/>
    <mergeCell ref="L672:M672"/>
    <mergeCell ref="N672:P672"/>
    <mergeCell ref="Q672:S672"/>
    <mergeCell ref="T672:V672"/>
    <mergeCell ref="W672:Y672"/>
    <mergeCell ref="AF671:AH671"/>
    <mergeCell ref="AI671:AK671"/>
    <mergeCell ref="AL671:AP671"/>
    <mergeCell ref="AQ671:AS671"/>
    <mergeCell ref="AT671:AV671"/>
    <mergeCell ref="AW671:AY671"/>
    <mergeCell ref="N671:P671"/>
    <mergeCell ref="Q671:S671"/>
    <mergeCell ref="T671:V671"/>
    <mergeCell ref="W671:Y671"/>
    <mergeCell ref="Z671:AB671"/>
    <mergeCell ref="AC671:AE671"/>
    <mergeCell ref="AL670:AP670"/>
    <mergeCell ref="AQ670:AS670"/>
    <mergeCell ref="AT670:AV670"/>
    <mergeCell ref="AW670:AY670"/>
    <mergeCell ref="AZ670:BB670"/>
    <mergeCell ref="C671:E671"/>
    <mergeCell ref="F671:G671"/>
    <mergeCell ref="H671:I671"/>
    <mergeCell ref="J671:K671"/>
    <mergeCell ref="L671:M671"/>
    <mergeCell ref="T670:V670"/>
    <mergeCell ref="W670:Y670"/>
    <mergeCell ref="Z670:AB670"/>
    <mergeCell ref="AC670:AE670"/>
    <mergeCell ref="AF670:AH670"/>
    <mergeCell ref="AI670:AK670"/>
    <mergeCell ref="AT669:AV669"/>
    <mergeCell ref="AW669:AY669"/>
    <mergeCell ref="AZ669:BB669"/>
    <mergeCell ref="C670:E670"/>
    <mergeCell ref="F670:G670"/>
    <mergeCell ref="H670:I670"/>
    <mergeCell ref="J670:K670"/>
    <mergeCell ref="L670:M670"/>
    <mergeCell ref="N670:P670"/>
    <mergeCell ref="Q670:S670"/>
    <mergeCell ref="Z669:AB669"/>
    <mergeCell ref="AC669:AE669"/>
    <mergeCell ref="AF669:AH669"/>
    <mergeCell ref="AI669:AK669"/>
    <mergeCell ref="AL669:AP669"/>
    <mergeCell ref="AQ669:AS669"/>
    <mergeCell ref="AZ668:BB668"/>
    <mergeCell ref="C669:E669"/>
    <mergeCell ref="F669:G669"/>
    <mergeCell ref="H669:I669"/>
    <mergeCell ref="J669:K669"/>
    <mergeCell ref="L669:M669"/>
    <mergeCell ref="N669:P669"/>
    <mergeCell ref="Q669:S669"/>
    <mergeCell ref="T669:V669"/>
    <mergeCell ref="W669:Y669"/>
    <mergeCell ref="AF668:AH668"/>
    <mergeCell ref="AI668:AK668"/>
    <mergeCell ref="AL668:AP668"/>
    <mergeCell ref="AQ668:AS668"/>
    <mergeCell ref="AT668:AV668"/>
    <mergeCell ref="AW668:AY668"/>
    <mergeCell ref="N668:P668"/>
    <mergeCell ref="Q668:S668"/>
    <mergeCell ref="T668:V668"/>
    <mergeCell ref="W668:Y668"/>
    <mergeCell ref="Z668:AB668"/>
    <mergeCell ref="AC668:AE668"/>
    <mergeCell ref="AL667:AP667"/>
    <mergeCell ref="AQ667:AS667"/>
    <mergeCell ref="AT667:AV667"/>
    <mergeCell ref="AW667:AY667"/>
    <mergeCell ref="AZ667:BB667"/>
    <mergeCell ref="C668:E668"/>
    <mergeCell ref="F668:G668"/>
    <mergeCell ref="H668:I668"/>
    <mergeCell ref="J668:K668"/>
    <mergeCell ref="L668:M668"/>
    <mergeCell ref="T667:V667"/>
    <mergeCell ref="W667:Y667"/>
    <mergeCell ref="Z667:AB667"/>
    <mergeCell ref="AC667:AE667"/>
    <mergeCell ref="AF667:AH667"/>
    <mergeCell ref="AI667:AK667"/>
    <mergeCell ref="AT666:AV666"/>
    <mergeCell ref="AW666:AY666"/>
    <mergeCell ref="AZ666:BB666"/>
    <mergeCell ref="C667:E667"/>
    <mergeCell ref="F667:G667"/>
    <mergeCell ref="H667:I667"/>
    <mergeCell ref="J667:K667"/>
    <mergeCell ref="L667:M667"/>
    <mergeCell ref="N667:P667"/>
    <mergeCell ref="Q667:S667"/>
    <mergeCell ref="Z666:AB666"/>
    <mergeCell ref="AC666:AE666"/>
    <mergeCell ref="AF666:AH666"/>
    <mergeCell ref="AI666:AK666"/>
    <mergeCell ref="AL666:AP666"/>
    <mergeCell ref="AQ666:AS666"/>
    <mergeCell ref="AZ665:BB665"/>
    <mergeCell ref="C666:E666"/>
    <mergeCell ref="F666:G666"/>
    <mergeCell ref="H666:I666"/>
    <mergeCell ref="J666:K666"/>
    <mergeCell ref="L666:M666"/>
    <mergeCell ref="N666:P666"/>
    <mergeCell ref="Q666:S666"/>
    <mergeCell ref="T666:V666"/>
    <mergeCell ref="W666:Y666"/>
    <mergeCell ref="AF665:AH665"/>
    <mergeCell ref="AI665:AK665"/>
    <mergeCell ref="AL665:AP665"/>
    <mergeCell ref="AQ665:AS665"/>
    <mergeCell ref="AT665:AV665"/>
    <mergeCell ref="AW665:AY665"/>
    <mergeCell ref="N665:P665"/>
    <mergeCell ref="Q665:S665"/>
    <mergeCell ref="T665:V665"/>
    <mergeCell ref="W665:Y665"/>
    <mergeCell ref="Z665:AB665"/>
    <mergeCell ref="AC665:AE665"/>
    <mergeCell ref="AL664:AP664"/>
    <mergeCell ref="AQ664:AS664"/>
    <mergeCell ref="AT664:AV664"/>
    <mergeCell ref="AW664:AY664"/>
    <mergeCell ref="AZ664:BB664"/>
    <mergeCell ref="C665:E665"/>
    <mergeCell ref="F665:G665"/>
    <mergeCell ref="H665:I665"/>
    <mergeCell ref="J665:K665"/>
    <mergeCell ref="L665:M665"/>
    <mergeCell ref="T664:V664"/>
    <mergeCell ref="W664:Y664"/>
    <mergeCell ref="Z664:AB664"/>
    <mergeCell ref="AC664:AE664"/>
    <mergeCell ref="AF664:AH664"/>
    <mergeCell ref="AI664:AK664"/>
    <mergeCell ref="AT663:AV663"/>
    <mergeCell ref="AW663:AY663"/>
    <mergeCell ref="AZ663:BB663"/>
    <mergeCell ref="C664:E664"/>
    <mergeCell ref="F664:G664"/>
    <mergeCell ref="H664:I664"/>
    <mergeCell ref="J664:K664"/>
    <mergeCell ref="L664:M664"/>
    <mergeCell ref="N664:P664"/>
    <mergeCell ref="Q664:S664"/>
    <mergeCell ref="Z663:AB663"/>
    <mergeCell ref="AC663:AE663"/>
    <mergeCell ref="AF663:AH663"/>
    <mergeCell ref="AI663:AK663"/>
    <mergeCell ref="AL663:AP663"/>
    <mergeCell ref="AQ663:AS663"/>
    <mergeCell ref="AZ662:BB662"/>
    <mergeCell ref="C663:E663"/>
    <mergeCell ref="F663:G663"/>
    <mergeCell ref="H663:I663"/>
    <mergeCell ref="J663:K663"/>
    <mergeCell ref="L663:M663"/>
    <mergeCell ref="N663:P663"/>
    <mergeCell ref="Q663:S663"/>
    <mergeCell ref="T663:V663"/>
    <mergeCell ref="W663:Y663"/>
    <mergeCell ref="AF662:AH662"/>
    <mergeCell ref="AI662:AK662"/>
    <mergeCell ref="AL662:AP662"/>
    <mergeCell ref="AQ662:AS662"/>
    <mergeCell ref="AT662:AV662"/>
    <mergeCell ref="AW662:AY662"/>
    <mergeCell ref="N662:P662"/>
    <mergeCell ref="Q662:S662"/>
    <mergeCell ref="T662:V662"/>
    <mergeCell ref="W662:Y662"/>
    <mergeCell ref="Z662:AB662"/>
    <mergeCell ref="AC662:AE662"/>
    <mergeCell ref="AL661:AP661"/>
    <mergeCell ref="AQ661:AS661"/>
    <mergeCell ref="AT661:AV661"/>
    <mergeCell ref="AW661:AY661"/>
    <mergeCell ref="AZ661:BB661"/>
    <mergeCell ref="C662:E662"/>
    <mergeCell ref="F662:G662"/>
    <mergeCell ref="H662:I662"/>
    <mergeCell ref="J662:K662"/>
    <mergeCell ref="L662:M662"/>
    <mergeCell ref="T661:V661"/>
    <mergeCell ref="W661:Y661"/>
    <mergeCell ref="Z661:AB661"/>
    <mergeCell ref="AC661:AE661"/>
    <mergeCell ref="AF661:AH661"/>
    <mergeCell ref="AI661:AK661"/>
    <mergeCell ref="AT660:AV660"/>
    <mergeCell ref="AW660:AY660"/>
    <mergeCell ref="AZ660:BB660"/>
    <mergeCell ref="C661:E661"/>
    <mergeCell ref="F661:G661"/>
    <mergeCell ref="H661:I661"/>
    <mergeCell ref="J661:K661"/>
    <mergeCell ref="L661:M661"/>
    <mergeCell ref="N661:P661"/>
    <mergeCell ref="Q661:S661"/>
    <mergeCell ref="Z660:AB660"/>
    <mergeCell ref="AC660:AE660"/>
    <mergeCell ref="AF660:AH660"/>
    <mergeCell ref="AI660:AK660"/>
    <mergeCell ref="AL660:AP660"/>
    <mergeCell ref="AQ660:AS660"/>
    <mergeCell ref="AZ659:BB659"/>
    <mergeCell ref="C660:E660"/>
    <mergeCell ref="F660:G660"/>
    <mergeCell ref="H660:I660"/>
    <mergeCell ref="J660:K660"/>
    <mergeCell ref="L660:M660"/>
    <mergeCell ref="N660:P660"/>
    <mergeCell ref="Q660:S660"/>
    <mergeCell ref="T660:V660"/>
    <mergeCell ref="W660:Y660"/>
    <mergeCell ref="AF659:AH659"/>
    <mergeCell ref="AI659:AK659"/>
    <mergeCell ref="AL659:AP659"/>
    <mergeCell ref="AQ659:AS659"/>
    <mergeCell ref="AT659:AV659"/>
    <mergeCell ref="AW659:AY659"/>
    <mergeCell ref="N659:P659"/>
    <mergeCell ref="Q659:S659"/>
    <mergeCell ref="T659:V659"/>
    <mergeCell ref="W659:Y659"/>
    <mergeCell ref="Z659:AB659"/>
    <mergeCell ref="AC659:AE659"/>
    <mergeCell ref="AL658:AP658"/>
    <mergeCell ref="AQ658:AS658"/>
    <mergeCell ref="AT658:AV658"/>
    <mergeCell ref="AW658:AY658"/>
    <mergeCell ref="AZ658:BB658"/>
    <mergeCell ref="C659:E659"/>
    <mergeCell ref="F659:G659"/>
    <mergeCell ref="H659:I659"/>
    <mergeCell ref="J659:K659"/>
    <mergeCell ref="L659:M659"/>
    <mergeCell ref="T658:V658"/>
    <mergeCell ref="W658:Y658"/>
    <mergeCell ref="Z658:AB658"/>
    <mergeCell ref="AC658:AE658"/>
    <mergeCell ref="AF658:AH658"/>
    <mergeCell ref="AI658:AK658"/>
    <mergeCell ref="AT657:AV657"/>
    <mergeCell ref="AW657:AY657"/>
    <mergeCell ref="AZ657:BB657"/>
    <mergeCell ref="C658:E658"/>
    <mergeCell ref="F658:G658"/>
    <mergeCell ref="H658:I658"/>
    <mergeCell ref="J658:K658"/>
    <mergeCell ref="L658:M658"/>
    <mergeCell ref="N658:P658"/>
    <mergeCell ref="Q658:S658"/>
    <mergeCell ref="Z657:AB657"/>
    <mergeCell ref="AC657:AE657"/>
    <mergeCell ref="AF657:AH657"/>
    <mergeCell ref="AI657:AK657"/>
    <mergeCell ref="AL657:AP657"/>
    <mergeCell ref="AQ657:AS657"/>
    <mergeCell ref="W652:Y656"/>
    <mergeCell ref="C657:E657"/>
    <mergeCell ref="F657:G657"/>
    <mergeCell ref="H657:I657"/>
    <mergeCell ref="J657:K657"/>
    <mergeCell ref="L657:M657"/>
    <mergeCell ref="N657:P657"/>
    <mergeCell ref="Q657:S657"/>
    <mergeCell ref="T657:V657"/>
    <mergeCell ref="W657:Y657"/>
    <mergeCell ref="F652:G656"/>
    <mergeCell ref="H652:I656"/>
    <mergeCell ref="J652:K656"/>
    <mergeCell ref="L652:M656"/>
    <mergeCell ref="N652:P656"/>
    <mergeCell ref="T652:V656"/>
    <mergeCell ref="AW650:AY656"/>
    <mergeCell ref="AZ650:BB656"/>
    <mergeCell ref="Z651:AB656"/>
    <mergeCell ref="AC651:AE656"/>
    <mergeCell ref="AF651:AH656"/>
    <mergeCell ref="AI651:AK656"/>
    <mergeCell ref="AL651:AP656"/>
    <mergeCell ref="AQ651:AS656"/>
    <mergeCell ref="C646:AA646"/>
    <mergeCell ref="C647:AA647"/>
    <mergeCell ref="AZ648:BB648"/>
    <mergeCell ref="C649:E656"/>
    <mergeCell ref="F649:P651"/>
    <mergeCell ref="Q649:S656"/>
    <mergeCell ref="T649:Y651"/>
    <mergeCell ref="Z649:BB649"/>
    <mergeCell ref="Z650:AS650"/>
    <mergeCell ref="AT650:AV656"/>
    <mergeCell ref="C639:BB639"/>
    <mergeCell ref="C641:BB641"/>
    <mergeCell ref="H642:BB642"/>
    <mergeCell ref="H643:BB643"/>
    <mergeCell ref="C644:AA644"/>
    <mergeCell ref="C645:AA645"/>
    <mergeCell ref="T633:V633"/>
    <mergeCell ref="W633:Y633"/>
    <mergeCell ref="Z633:AB633"/>
    <mergeCell ref="AC633:AE633"/>
    <mergeCell ref="C636:P636"/>
    <mergeCell ref="C638:BB638"/>
    <mergeCell ref="AT632:AV632"/>
    <mergeCell ref="AW632:AY632"/>
    <mergeCell ref="AL632:AP632"/>
    <mergeCell ref="AQ632:AS632"/>
    <mergeCell ref="AZ633:BB633"/>
    <mergeCell ref="C635:AB635"/>
    <mergeCell ref="AF633:AH633"/>
    <mergeCell ref="AI633:AK633"/>
    <mergeCell ref="AL633:AP633"/>
    <mergeCell ref="AQ633:AS633"/>
    <mergeCell ref="AT633:AV633"/>
    <mergeCell ref="AW633:AY633"/>
    <mergeCell ref="AZ632:BB632"/>
    <mergeCell ref="C633:E633"/>
    <mergeCell ref="F633:G633"/>
    <mergeCell ref="H633:I633"/>
    <mergeCell ref="J633:K633"/>
    <mergeCell ref="L633:M633"/>
    <mergeCell ref="N633:P633"/>
    <mergeCell ref="Q633:S633"/>
    <mergeCell ref="AF632:AH632"/>
    <mergeCell ref="AI632:AK632"/>
    <mergeCell ref="T632:V632"/>
    <mergeCell ref="W632:Y632"/>
    <mergeCell ref="Z632:AB632"/>
    <mergeCell ref="AC632:AE632"/>
    <mergeCell ref="AT631:AV631"/>
    <mergeCell ref="AW631:AY631"/>
    <mergeCell ref="AZ631:BB631"/>
    <mergeCell ref="C632:E632"/>
    <mergeCell ref="F632:G632"/>
    <mergeCell ref="H632:I632"/>
    <mergeCell ref="J632:K632"/>
    <mergeCell ref="L632:M632"/>
    <mergeCell ref="N632:P632"/>
    <mergeCell ref="Q632:S632"/>
    <mergeCell ref="Z631:AB631"/>
    <mergeCell ref="AC631:AE631"/>
    <mergeCell ref="AF631:AH631"/>
    <mergeCell ref="AI631:AK631"/>
    <mergeCell ref="AL631:AP631"/>
    <mergeCell ref="AQ631:AS631"/>
    <mergeCell ref="AZ630:BB630"/>
    <mergeCell ref="C631:E631"/>
    <mergeCell ref="F631:G631"/>
    <mergeCell ref="H631:I631"/>
    <mergeCell ref="J631:K631"/>
    <mergeCell ref="L631:M631"/>
    <mergeCell ref="N631:P631"/>
    <mergeCell ref="Q631:S631"/>
    <mergeCell ref="T631:V631"/>
    <mergeCell ref="W631:Y631"/>
    <mergeCell ref="AF630:AH630"/>
    <mergeCell ref="AI630:AK630"/>
    <mergeCell ref="AL630:AP630"/>
    <mergeCell ref="AQ630:AS630"/>
    <mergeCell ref="AT630:AV630"/>
    <mergeCell ref="AW630:AY630"/>
    <mergeCell ref="N630:P630"/>
    <mergeCell ref="Q630:S630"/>
    <mergeCell ref="T630:V630"/>
    <mergeCell ref="W630:Y630"/>
    <mergeCell ref="Z630:AB630"/>
    <mergeCell ref="AC630:AE630"/>
    <mergeCell ref="AL629:AP629"/>
    <mergeCell ref="AQ629:AS629"/>
    <mergeCell ref="AT629:AV629"/>
    <mergeCell ref="AW629:AY629"/>
    <mergeCell ref="AZ629:BB629"/>
    <mergeCell ref="C630:E630"/>
    <mergeCell ref="F630:G630"/>
    <mergeCell ref="H630:I630"/>
    <mergeCell ref="J630:K630"/>
    <mergeCell ref="L630:M630"/>
    <mergeCell ref="T629:V629"/>
    <mergeCell ref="W629:Y629"/>
    <mergeCell ref="Z629:AB629"/>
    <mergeCell ref="AC629:AE629"/>
    <mergeCell ref="AF629:AH629"/>
    <mergeCell ref="AI629:AK629"/>
    <mergeCell ref="AT628:AV628"/>
    <mergeCell ref="AW628:AY628"/>
    <mergeCell ref="AZ628:BB628"/>
    <mergeCell ref="C629:E629"/>
    <mergeCell ref="F629:G629"/>
    <mergeCell ref="H629:I629"/>
    <mergeCell ref="J629:K629"/>
    <mergeCell ref="L629:M629"/>
    <mergeCell ref="N629:P629"/>
    <mergeCell ref="Q629:S629"/>
    <mergeCell ref="Z628:AB628"/>
    <mergeCell ref="AC628:AE628"/>
    <mergeCell ref="AF628:AH628"/>
    <mergeCell ref="AI628:AK628"/>
    <mergeCell ref="AL628:AP628"/>
    <mergeCell ref="AQ628:AS628"/>
    <mergeCell ref="AZ627:BB627"/>
    <mergeCell ref="C628:E628"/>
    <mergeCell ref="F628:G628"/>
    <mergeCell ref="H628:I628"/>
    <mergeCell ref="J628:K628"/>
    <mergeCell ref="L628:M628"/>
    <mergeCell ref="N628:P628"/>
    <mergeCell ref="Q628:S628"/>
    <mergeCell ref="T628:V628"/>
    <mergeCell ref="W628:Y628"/>
    <mergeCell ref="AF627:AH627"/>
    <mergeCell ref="AI627:AK627"/>
    <mergeCell ref="AL627:AP627"/>
    <mergeCell ref="AQ627:AS627"/>
    <mergeCell ref="AT627:AV627"/>
    <mergeCell ref="AW627:AY627"/>
    <mergeCell ref="N627:P627"/>
    <mergeCell ref="Q627:S627"/>
    <mergeCell ref="T627:V627"/>
    <mergeCell ref="W627:Y627"/>
    <mergeCell ref="Z627:AB627"/>
    <mergeCell ref="AC627:AE627"/>
    <mergeCell ref="AL626:AP626"/>
    <mergeCell ref="AQ626:AS626"/>
    <mergeCell ref="AT626:AV626"/>
    <mergeCell ref="AW626:AY626"/>
    <mergeCell ref="AZ626:BB626"/>
    <mergeCell ref="C627:E627"/>
    <mergeCell ref="F627:G627"/>
    <mergeCell ref="H627:I627"/>
    <mergeCell ref="J627:K627"/>
    <mergeCell ref="L627:M627"/>
    <mergeCell ref="T626:V626"/>
    <mergeCell ref="W626:Y626"/>
    <mergeCell ref="Z626:AB626"/>
    <mergeCell ref="AC626:AE626"/>
    <mergeCell ref="AF626:AH626"/>
    <mergeCell ref="AI626:AK626"/>
    <mergeCell ref="AT625:AV625"/>
    <mergeCell ref="AW625:AY625"/>
    <mergeCell ref="AZ625:BB625"/>
    <mergeCell ref="C626:E626"/>
    <mergeCell ref="F626:G626"/>
    <mergeCell ref="H626:I626"/>
    <mergeCell ref="J626:K626"/>
    <mergeCell ref="L626:M626"/>
    <mergeCell ref="N626:P626"/>
    <mergeCell ref="Q626:S626"/>
    <mergeCell ref="Z625:AB625"/>
    <mergeCell ref="AC625:AE625"/>
    <mergeCell ref="AF625:AH625"/>
    <mergeCell ref="AI625:AK625"/>
    <mergeCell ref="AL625:AP625"/>
    <mergeCell ref="AQ625:AS625"/>
    <mergeCell ref="AZ624:BB624"/>
    <mergeCell ref="C625:E625"/>
    <mergeCell ref="F625:G625"/>
    <mergeCell ref="H625:I625"/>
    <mergeCell ref="J625:K625"/>
    <mergeCell ref="L625:M625"/>
    <mergeCell ref="N625:P625"/>
    <mergeCell ref="Q625:S625"/>
    <mergeCell ref="T625:V625"/>
    <mergeCell ref="W625:Y625"/>
    <mergeCell ref="AF624:AH624"/>
    <mergeCell ref="AI624:AK624"/>
    <mergeCell ref="AL624:AP624"/>
    <mergeCell ref="AQ624:AS624"/>
    <mergeCell ref="AT624:AV624"/>
    <mergeCell ref="AW624:AY624"/>
    <mergeCell ref="N624:P624"/>
    <mergeCell ref="Q624:S624"/>
    <mergeCell ref="T624:V624"/>
    <mergeCell ref="W624:Y624"/>
    <mergeCell ref="Z624:AB624"/>
    <mergeCell ref="AC624:AE624"/>
    <mergeCell ref="AL623:AP623"/>
    <mergeCell ref="AQ623:AS623"/>
    <mergeCell ref="AT623:AV623"/>
    <mergeCell ref="AW623:AY623"/>
    <mergeCell ref="AZ623:BB623"/>
    <mergeCell ref="C624:E624"/>
    <mergeCell ref="F624:G624"/>
    <mergeCell ref="H624:I624"/>
    <mergeCell ref="J624:K624"/>
    <mergeCell ref="L624:M624"/>
    <mergeCell ref="T623:V623"/>
    <mergeCell ref="W623:Y623"/>
    <mergeCell ref="Z623:AB623"/>
    <mergeCell ref="AC623:AE623"/>
    <mergeCell ref="AF623:AH623"/>
    <mergeCell ref="AI623:AK623"/>
    <mergeCell ref="AT622:AV622"/>
    <mergeCell ref="AW622:AY622"/>
    <mergeCell ref="AZ622:BB622"/>
    <mergeCell ref="C623:E623"/>
    <mergeCell ref="F623:G623"/>
    <mergeCell ref="H623:I623"/>
    <mergeCell ref="J623:K623"/>
    <mergeCell ref="L623:M623"/>
    <mergeCell ref="N623:P623"/>
    <mergeCell ref="Q623:S623"/>
    <mergeCell ref="Z622:AB622"/>
    <mergeCell ref="AC622:AE622"/>
    <mergeCell ref="AF622:AH622"/>
    <mergeCell ref="AI622:AK622"/>
    <mergeCell ref="AL622:AP622"/>
    <mergeCell ref="AQ622:AS622"/>
    <mergeCell ref="AZ621:BB621"/>
    <mergeCell ref="C622:E622"/>
    <mergeCell ref="F622:G622"/>
    <mergeCell ref="H622:I622"/>
    <mergeCell ref="J622:K622"/>
    <mergeCell ref="L622:M622"/>
    <mergeCell ref="N622:P622"/>
    <mergeCell ref="Q622:S622"/>
    <mergeCell ref="T622:V622"/>
    <mergeCell ref="W622:Y622"/>
    <mergeCell ref="AF621:AH621"/>
    <mergeCell ref="AI621:AK621"/>
    <mergeCell ref="AL621:AP621"/>
    <mergeCell ref="AQ621:AS621"/>
    <mergeCell ref="AT621:AV621"/>
    <mergeCell ref="AW621:AY621"/>
    <mergeCell ref="N621:P621"/>
    <mergeCell ref="Q621:S621"/>
    <mergeCell ref="T621:V621"/>
    <mergeCell ref="W621:Y621"/>
    <mergeCell ref="Z621:AB621"/>
    <mergeCell ref="AC621:AE621"/>
    <mergeCell ref="AL620:AP620"/>
    <mergeCell ref="AQ620:AS620"/>
    <mergeCell ref="AT620:AV620"/>
    <mergeCell ref="AW620:AY620"/>
    <mergeCell ref="AZ620:BB620"/>
    <mergeCell ref="C621:E621"/>
    <mergeCell ref="F621:G621"/>
    <mergeCell ref="H621:I621"/>
    <mergeCell ref="J621:K621"/>
    <mergeCell ref="L621:M621"/>
    <mergeCell ref="T620:V620"/>
    <mergeCell ref="W620:Y620"/>
    <mergeCell ref="Z620:AB620"/>
    <mergeCell ref="AC620:AE620"/>
    <mergeCell ref="AF620:AH620"/>
    <mergeCell ref="AI620:AK620"/>
    <mergeCell ref="AT619:AV619"/>
    <mergeCell ref="AW619:AY619"/>
    <mergeCell ref="AZ619:BB619"/>
    <mergeCell ref="C620:E620"/>
    <mergeCell ref="F620:G620"/>
    <mergeCell ref="H620:I620"/>
    <mergeCell ref="J620:K620"/>
    <mergeCell ref="L620:M620"/>
    <mergeCell ref="N620:P620"/>
    <mergeCell ref="Q620:S620"/>
    <mergeCell ref="Z619:AB619"/>
    <mergeCell ref="AC619:AE619"/>
    <mergeCell ref="AF619:AH619"/>
    <mergeCell ref="AI619:AK619"/>
    <mergeCell ref="AL619:AP619"/>
    <mergeCell ref="AQ619:AS619"/>
    <mergeCell ref="AZ618:BB618"/>
    <mergeCell ref="C619:E619"/>
    <mergeCell ref="F619:G619"/>
    <mergeCell ref="H619:I619"/>
    <mergeCell ref="J619:K619"/>
    <mergeCell ref="L619:M619"/>
    <mergeCell ref="N619:P619"/>
    <mergeCell ref="Q619:S619"/>
    <mergeCell ref="T619:V619"/>
    <mergeCell ref="W619:Y619"/>
    <mergeCell ref="AF618:AH618"/>
    <mergeCell ref="AI618:AK618"/>
    <mergeCell ref="AL618:AP618"/>
    <mergeCell ref="AQ618:AS618"/>
    <mergeCell ref="AT618:AV618"/>
    <mergeCell ref="AW618:AY618"/>
    <mergeCell ref="N618:P618"/>
    <mergeCell ref="Q618:S618"/>
    <mergeCell ref="T618:V618"/>
    <mergeCell ref="W618:Y618"/>
    <mergeCell ref="Z618:AB618"/>
    <mergeCell ref="AC618:AE618"/>
    <mergeCell ref="AL617:AP617"/>
    <mergeCell ref="AQ617:AS617"/>
    <mergeCell ref="AT617:AV617"/>
    <mergeCell ref="AW617:AY617"/>
    <mergeCell ref="AZ617:BB617"/>
    <mergeCell ref="C618:E618"/>
    <mergeCell ref="F618:G618"/>
    <mergeCell ref="H618:I618"/>
    <mergeCell ref="J618:K618"/>
    <mergeCell ref="L618:M618"/>
    <mergeCell ref="T617:V617"/>
    <mergeCell ref="W617:Y617"/>
    <mergeCell ref="Z617:AB617"/>
    <mergeCell ref="AC617:AE617"/>
    <mergeCell ref="AF617:AH617"/>
    <mergeCell ref="AI617:AK617"/>
    <mergeCell ref="AT616:AV616"/>
    <mergeCell ref="AW616:AY616"/>
    <mergeCell ref="AZ616:BB616"/>
    <mergeCell ref="C617:E617"/>
    <mergeCell ref="F617:G617"/>
    <mergeCell ref="H617:I617"/>
    <mergeCell ref="J617:K617"/>
    <mergeCell ref="L617:M617"/>
    <mergeCell ref="N617:P617"/>
    <mergeCell ref="Q617:S617"/>
    <mergeCell ref="Z616:AB616"/>
    <mergeCell ref="AC616:AE616"/>
    <mergeCell ref="AF616:AH616"/>
    <mergeCell ref="AI616:AK616"/>
    <mergeCell ref="AL616:AP616"/>
    <mergeCell ref="AQ616:AS616"/>
    <mergeCell ref="W611:Y615"/>
    <mergeCell ref="C616:E616"/>
    <mergeCell ref="F616:G616"/>
    <mergeCell ref="H616:I616"/>
    <mergeCell ref="J616:K616"/>
    <mergeCell ref="L616:M616"/>
    <mergeCell ref="N616:P616"/>
    <mergeCell ref="Q616:S616"/>
    <mergeCell ref="T616:V616"/>
    <mergeCell ref="W616:Y616"/>
    <mergeCell ref="F611:G615"/>
    <mergeCell ref="H611:I615"/>
    <mergeCell ref="J611:K615"/>
    <mergeCell ref="L611:M615"/>
    <mergeCell ref="N611:P615"/>
    <mergeCell ref="T611:V615"/>
    <mergeCell ref="AW609:AY615"/>
    <mergeCell ref="AZ609:BB615"/>
    <mergeCell ref="Z610:AB615"/>
    <mergeCell ref="AC610:AE615"/>
    <mergeCell ref="AF610:AH615"/>
    <mergeCell ref="AI610:AK615"/>
    <mergeCell ref="AL610:AP615"/>
    <mergeCell ref="AQ610:AS615"/>
    <mergeCell ref="C605:AA605"/>
    <mergeCell ref="C606:AA606"/>
    <mergeCell ref="AZ607:BB607"/>
    <mergeCell ref="C608:E615"/>
    <mergeCell ref="F608:P610"/>
    <mergeCell ref="Q608:S615"/>
    <mergeCell ref="T608:Y610"/>
    <mergeCell ref="Z608:BB608"/>
    <mergeCell ref="Z609:AS609"/>
    <mergeCell ref="AT609:AV615"/>
    <mergeCell ref="C598:BB598"/>
    <mergeCell ref="C600:BB600"/>
    <mergeCell ref="H601:BB601"/>
    <mergeCell ref="H602:BB602"/>
    <mergeCell ref="C603:AA603"/>
    <mergeCell ref="C604:AA604"/>
    <mergeCell ref="T592:V592"/>
    <mergeCell ref="W592:Y592"/>
    <mergeCell ref="Z592:AB592"/>
    <mergeCell ref="AC592:AE592"/>
    <mergeCell ref="C595:P595"/>
    <mergeCell ref="C597:BB597"/>
    <mergeCell ref="AT591:AV591"/>
    <mergeCell ref="AW591:AY591"/>
    <mergeCell ref="AL591:AP591"/>
    <mergeCell ref="AQ591:AS591"/>
    <mergeCell ref="AZ592:BB592"/>
    <mergeCell ref="C594:AB594"/>
    <mergeCell ref="AF592:AH592"/>
    <mergeCell ref="AI592:AK592"/>
    <mergeCell ref="AL592:AP592"/>
    <mergeCell ref="AQ592:AS592"/>
    <mergeCell ref="AT592:AV592"/>
    <mergeCell ref="AW592:AY592"/>
    <mergeCell ref="AZ591:BB591"/>
    <mergeCell ref="C592:E592"/>
    <mergeCell ref="F592:G592"/>
    <mergeCell ref="H592:I592"/>
    <mergeCell ref="J592:K592"/>
    <mergeCell ref="L592:M592"/>
    <mergeCell ref="N592:P592"/>
    <mergeCell ref="Q592:S592"/>
    <mergeCell ref="AF591:AH591"/>
    <mergeCell ref="AI591:AK591"/>
    <mergeCell ref="T591:V591"/>
    <mergeCell ref="W591:Y591"/>
    <mergeCell ref="Z591:AB591"/>
    <mergeCell ref="AC591:AE591"/>
    <mergeCell ref="AT590:AV590"/>
    <mergeCell ref="AW590:AY590"/>
    <mergeCell ref="AZ590:BB590"/>
    <mergeCell ref="C591:E591"/>
    <mergeCell ref="F591:G591"/>
    <mergeCell ref="H591:I591"/>
    <mergeCell ref="J591:K591"/>
    <mergeCell ref="L591:M591"/>
    <mergeCell ref="N591:P591"/>
    <mergeCell ref="Q591:S591"/>
    <mergeCell ref="Z590:AB590"/>
    <mergeCell ref="AC590:AE590"/>
    <mergeCell ref="AF590:AH590"/>
    <mergeCell ref="AI590:AK590"/>
    <mergeCell ref="AL590:AP590"/>
    <mergeCell ref="AQ590:AS590"/>
    <mergeCell ref="AZ589:BB589"/>
    <mergeCell ref="C590:E590"/>
    <mergeCell ref="F590:G590"/>
    <mergeCell ref="H590:I590"/>
    <mergeCell ref="J590:K590"/>
    <mergeCell ref="L590:M590"/>
    <mergeCell ref="N590:P590"/>
    <mergeCell ref="Q590:S590"/>
    <mergeCell ref="T590:V590"/>
    <mergeCell ref="W590:Y590"/>
    <mergeCell ref="AF589:AH589"/>
    <mergeCell ref="AI589:AK589"/>
    <mergeCell ref="AL589:AP589"/>
    <mergeCell ref="AQ589:AS589"/>
    <mergeCell ref="AT589:AV589"/>
    <mergeCell ref="AW589:AY589"/>
    <mergeCell ref="N589:P589"/>
    <mergeCell ref="Q589:S589"/>
    <mergeCell ref="T589:V589"/>
    <mergeCell ref="W589:Y589"/>
    <mergeCell ref="Z589:AB589"/>
    <mergeCell ref="AC589:AE589"/>
    <mergeCell ref="AL588:AP588"/>
    <mergeCell ref="AQ588:AS588"/>
    <mergeCell ref="AT588:AV588"/>
    <mergeCell ref="AW588:AY588"/>
    <mergeCell ref="AZ588:BB588"/>
    <mergeCell ref="C589:E589"/>
    <mergeCell ref="F589:G589"/>
    <mergeCell ref="H589:I589"/>
    <mergeCell ref="J589:K589"/>
    <mergeCell ref="L589:M589"/>
    <mergeCell ref="T588:V588"/>
    <mergeCell ref="W588:Y588"/>
    <mergeCell ref="Z588:AB588"/>
    <mergeCell ref="AC588:AE588"/>
    <mergeCell ref="AF588:AH588"/>
    <mergeCell ref="AI588:AK588"/>
    <mergeCell ref="AT587:AV587"/>
    <mergeCell ref="AW587:AY587"/>
    <mergeCell ref="AZ587:BB587"/>
    <mergeCell ref="C588:E588"/>
    <mergeCell ref="F588:G588"/>
    <mergeCell ref="H588:I588"/>
    <mergeCell ref="J588:K588"/>
    <mergeCell ref="L588:M588"/>
    <mergeCell ref="N588:P588"/>
    <mergeCell ref="Q588:S588"/>
    <mergeCell ref="Z587:AB587"/>
    <mergeCell ref="AC587:AE587"/>
    <mergeCell ref="AF587:AH587"/>
    <mergeCell ref="AI587:AK587"/>
    <mergeCell ref="AL587:AP587"/>
    <mergeCell ref="AQ587:AS587"/>
    <mergeCell ref="AZ586:BB586"/>
    <mergeCell ref="C587:E587"/>
    <mergeCell ref="F587:G587"/>
    <mergeCell ref="H587:I587"/>
    <mergeCell ref="J587:K587"/>
    <mergeCell ref="L587:M587"/>
    <mergeCell ref="N587:P587"/>
    <mergeCell ref="Q587:S587"/>
    <mergeCell ref="T587:V587"/>
    <mergeCell ref="W587:Y587"/>
    <mergeCell ref="AF586:AH586"/>
    <mergeCell ref="AI586:AK586"/>
    <mergeCell ref="AL586:AP586"/>
    <mergeCell ref="AQ586:AS586"/>
    <mergeCell ref="AT586:AV586"/>
    <mergeCell ref="AW586:AY586"/>
    <mergeCell ref="N586:P586"/>
    <mergeCell ref="Q586:S586"/>
    <mergeCell ref="T586:V586"/>
    <mergeCell ref="W586:Y586"/>
    <mergeCell ref="Z586:AB586"/>
    <mergeCell ref="AC586:AE586"/>
    <mergeCell ref="AL585:AP585"/>
    <mergeCell ref="AQ585:AS585"/>
    <mergeCell ref="AT585:AV585"/>
    <mergeCell ref="AW585:AY585"/>
    <mergeCell ref="AZ585:BB585"/>
    <mergeCell ref="C586:E586"/>
    <mergeCell ref="F586:G586"/>
    <mergeCell ref="H586:I586"/>
    <mergeCell ref="J586:K586"/>
    <mergeCell ref="L586:M586"/>
    <mergeCell ref="T585:V585"/>
    <mergeCell ref="W585:Y585"/>
    <mergeCell ref="Z585:AB585"/>
    <mergeCell ref="AC585:AE585"/>
    <mergeCell ref="AF585:AH585"/>
    <mergeCell ref="AI585:AK585"/>
    <mergeCell ref="AT584:AV584"/>
    <mergeCell ref="AW584:AY584"/>
    <mergeCell ref="AZ584:BB584"/>
    <mergeCell ref="C585:E585"/>
    <mergeCell ref="F585:G585"/>
    <mergeCell ref="H585:I585"/>
    <mergeCell ref="J585:K585"/>
    <mergeCell ref="L585:M585"/>
    <mergeCell ref="N585:P585"/>
    <mergeCell ref="Q585:S585"/>
    <mergeCell ref="Z584:AB584"/>
    <mergeCell ref="AC584:AE584"/>
    <mergeCell ref="AF584:AH584"/>
    <mergeCell ref="AI584:AK584"/>
    <mergeCell ref="AL584:AP584"/>
    <mergeCell ref="AQ584:AS584"/>
    <mergeCell ref="AZ583:BB583"/>
    <mergeCell ref="C584:E584"/>
    <mergeCell ref="F584:G584"/>
    <mergeCell ref="H584:I584"/>
    <mergeCell ref="J584:K584"/>
    <mergeCell ref="L584:M584"/>
    <mergeCell ref="N584:P584"/>
    <mergeCell ref="Q584:S584"/>
    <mergeCell ref="T584:V584"/>
    <mergeCell ref="W584:Y584"/>
    <mergeCell ref="AF583:AH583"/>
    <mergeCell ref="AI583:AK583"/>
    <mergeCell ref="AL583:AP583"/>
    <mergeCell ref="AQ583:AS583"/>
    <mergeCell ref="AT583:AV583"/>
    <mergeCell ref="AW583:AY583"/>
    <mergeCell ref="N583:P583"/>
    <mergeCell ref="Q583:S583"/>
    <mergeCell ref="T583:V583"/>
    <mergeCell ref="W583:Y583"/>
    <mergeCell ref="Z583:AB583"/>
    <mergeCell ref="AC583:AE583"/>
    <mergeCell ref="AL582:AP582"/>
    <mergeCell ref="AQ582:AS582"/>
    <mergeCell ref="AT582:AV582"/>
    <mergeCell ref="AW582:AY582"/>
    <mergeCell ref="AZ582:BB582"/>
    <mergeCell ref="C583:E583"/>
    <mergeCell ref="F583:G583"/>
    <mergeCell ref="H583:I583"/>
    <mergeCell ref="J583:K583"/>
    <mergeCell ref="L583:M583"/>
    <mergeCell ref="T582:V582"/>
    <mergeCell ref="W582:Y582"/>
    <mergeCell ref="Z582:AB582"/>
    <mergeCell ref="AC582:AE582"/>
    <mergeCell ref="AF582:AH582"/>
    <mergeCell ref="AI582:AK582"/>
    <mergeCell ref="AT581:AV581"/>
    <mergeCell ref="AW581:AY581"/>
    <mergeCell ref="AZ581:BB581"/>
    <mergeCell ref="C582:E582"/>
    <mergeCell ref="F582:G582"/>
    <mergeCell ref="H582:I582"/>
    <mergeCell ref="J582:K582"/>
    <mergeCell ref="L582:M582"/>
    <mergeCell ref="N582:P582"/>
    <mergeCell ref="Q582:S582"/>
    <mergeCell ref="Z581:AB581"/>
    <mergeCell ref="AC581:AE581"/>
    <mergeCell ref="AF581:AH581"/>
    <mergeCell ref="AI581:AK581"/>
    <mergeCell ref="AL581:AP581"/>
    <mergeCell ref="AQ581:AS581"/>
    <mergeCell ref="AZ580:BB580"/>
    <mergeCell ref="C581:E581"/>
    <mergeCell ref="F581:G581"/>
    <mergeCell ref="H581:I581"/>
    <mergeCell ref="J581:K581"/>
    <mergeCell ref="L581:M581"/>
    <mergeCell ref="N581:P581"/>
    <mergeCell ref="Q581:S581"/>
    <mergeCell ref="T581:V581"/>
    <mergeCell ref="W581:Y581"/>
    <mergeCell ref="AF580:AH580"/>
    <mergeCell ref="AI580:AK580"/>
    <mergeCell ref="AL580:AP580"/>
    <mergeCell ref="AQ580:AS580"/>
    <mergeCell ref="AT580:AV580"/>
    <mergeCell ref="AW580:AY580"/>
    <mergeCell ref="N580:P580"/>
    <mergeCell ref="Q580:S580"/>
    <mergeCell ref="T580:V580"/>
    <mergeCell ref="W580:Y580"/>
    <mergeCell ref="Z580:AB580"/>
    <mergeCell ref="AC580:AE580"/>
    <mergeCell ref="AL579:AP579"/>
    <mergeCell ref="AQ579:AS579"/>
    <mergeCell ref="AT579:AV579"/>
    <mergeCell ref="AW579:AY579"/>
    <mergeCell ref="AZ579:BB579"/>
    <mergeCell ref="C580:E580"/>
    <mergeCell ref="F580:G580"/>
    <mergeCell ref="H580:I580"/>
    <mergeCell ref="J580:K580"/>
    <mergeCell ref="L580:M580"/>
    <mergeCell ref="T579:V579"/>
    <mergeCell ref="W579:Y579"/>
    <mergeCell ref="Z579:AB579"/>
    <mergeCell ref="AC579:AE579"/>
    <mergeCell ref="AF579:AH579"/>
    <mergeCell ref="AI579:AK579"/>
    <mergeCell ref="AT578:AV578"/>
    <mergeCell ref="AW578:AY578"/>
    <mergeCell ref="AZ578:BB578"/>
    <mergeCell ref="C579:E579"/>
    <mergeCell ref="F579:G579"/>
    <mergeCell ref="H579:I579"/>
    <mergeCell ref="J579:K579"/>
    <mergeCell ref="L579:M579"/>
    <mergeCell ref="N579:P579"/>
    <mergeCell ref="Q579:S579"/>
    <mergeCell ref="Z578:AB578"/>
    <mergeCell ref="AC578:AE578"/>
    <mergeCell ref="AF578:AH578"/>
    <mergeCell ref="AI578:AK578"/>
    <mergeCell ref="AL578:AP578"/>
    <mergeCell ref="AQ578:AS578"/>
    <mergeCell ref="AZ577:BB577"/>
    <mergeCell ref="C578:E578"/>
    <mergeCell ref="F578:G578"/>
    <mergeCell ref="H578:I578"/>
    <mergeCell ref="J578:K578"/>
    <mergeCell ref="L578:M578"/>
    <mergeCell ref="N578:P578"/>
    <mergeCell ref="Q578:S578"/>
    <mergeCell ref="T578:V578"/>
    <mergeCell ref="W578:Y578"/>
    <mergeCell ref="AF577:AH577"/>
    <mergeCell ref="AI577:AK577"/>
    <mergeCell ref="AL577:AP577"/>
    <mergeCell ref="AQ577:AS577"/>
    <mergeCell ref="AT577:AV577"/>
    <mergeCell ref="AW577:AY577"/>
    <mergeCell ref="N577:P577"/>
    <mergeCell ref="Q577:S577"/>
    <mergeCell ref="T577:V577"/>
    <mergeCell ref="W577:Y577"/>
    <mergeCell ref="Z577:AB577"/>
    <mergeCell ref="AC577:AE577"/>
    <mergeCell ref="AL576:AP576"/>
    <mergeCell ref="AQ576:AS576"/>
    <mergeCell ref="AT576:AV576"/>
    <mergeCell ref="AW576:AY576"/>
    <mergeCell ref="AZ576:BB576"/>
    <mergeCell ref="C577:E577"/>
    <mergeCell ref="F577:G577"/>
    <mergeCell ref="H577:I577"/>
    <mergeCell ref="J577:K577"/>
    <mergeCell ref="L577:M577"/>
    <mergeCell ref="T576:V576"/>
    <mergeCell ref="W576:Y576"/>
    <mergeCell ref="Z576:AB576"/>
    <mergeCell ref="AC576:AE576"/>
    <mergeCell ref="AF576:AH576"/>
    <mergeCell ref="AI576:AK576"/>
    <mergeCell ref="AT575:AV575"/>
    <mergeCell ref="AW575:AY575"/>
    <mergeCell ref="AZ575:BB575"/>
    <mergeCell ref="C576:E576"/>
    <mergeCell ref="F576:G576"/>
    <mergeCell ref="H576:I576"/>
    <mergeCell ref="J576:K576"/>
    <mergeCell ref="L576:M576"/>
    <mergeCell ref="N576:P576"/>
    <mergeCell ref="Q576:S576"/>
    <mergeCell ref="Z575:AB575"/>
    <mergeCell ref="AC575:AE575"/>
    <mergeCell ref="AF575:AH575"/>
    <mergeCell ref="AI575:AK575"/>
    <mergeCell ref="AL575:AP575"/>
    <mergeCell ref="AQ575:AS575"/>
    <mergeCell ref="W570:Y574"/>
    <mergeCell ref="C575:E575"/>
    <mergeCell ref="F575:G575"/>
    <mergeCell ref="H575:I575"/>
    <mergeCell ref="J575:K575"/>
    <mergeCell ref="L575:M575"/>
    <mergeCell ref="N575:P575"/>
    <mergeCell ref="Q575:S575"/>
    <mergeCell ref="T575:V575"/>
    <mergeCell ref="W575:Y575"/>
    <mergeCell ref="F570:G574"/>
    <mergeCell ref="H570:I574"/>
    <mergeCell ref="J570:K574"/>
    <mergeCell ref="L570:M574"/>
    <mergeCell ref="N570:P574"/>
    <mergeCell ref="T570:V574"/>
    <mergeCell ref="AW568:AY574"/>
    <mergeCell ref="AZ568:BB574"/>
    <mergeCell ref="Z569:AB574"/>
    <mergeCell ref="AC569:AE574"/>
    <mergeCell ref="AF569:AH574"/>
    <mergeCell ref="AI569:AK574"/>
    <mergeCell ref="AL569:AP574"/>
    <mergeCell ref="AQ569:AS574"/>
    <mergeCell ref="C564:AA564"/>
    <mergeCell ref="C565:AA565"/>
    <mergeCell ref="AZ566:BB566"/>
    <mergeCell ref="C567:E574"/>
    <mergeCell ref="F567:P569"/>
    <mergeCell ref="Q567:S574"/>
    <mergeCell ref="T567:Y569"/>
    <mergeCell ref="Z567:BB567"/>
    <mergeCell ref="Z568:AS568"/>
    <mergeCell ref="AT568:AV574"/>
    <mergeCell ref="C557:BB557"/>
    <mergeCell ref="C559:BB559"/>
    <mergeCell ref="H560:BB560"/>
    <mergeCell ref="H561:BB561"/>
    <mergeCell ref="C562:AA562"/>
    <mergeCell ref="C563:AA563"/>
    <mergeCell ref="T551:V551"/>
    <mergeCell ref="W551:Y551"/>
    <mergeCell ref="Z551:AB551"/>
    <mergeCell ref="AC551:AE551"/>
    <mergeCell ref="C554:P554"/>
    <mergeCell ref="C556:BB556"/>
    <mergeCell ref="AT550:AV550"/>
    <mergeCell ref="AW550:AY550"/>
    <mergeCell ref="AL550:AP550"/>
    <mergeCell ref="AQ550:AS550"/>
    <mergeCell ref="AZ551:BB551"/>
    <mergeCell ref="C553:AB553"/>
    <mergeCell ref="AF551:AH551"/>
    <mergeCell ref="AI551:AK551"/>
    <mergeCell ref="AL551:AP551"/>
    <mergeCell ref="AQ551:AS551"/>
    <mergeCell ref="AT551:AV551"/>
    <mergeCell ref="AW551:AY551"/>
    <mergeCell ref="AZ550:BB550"/>
    <mergeCell ref="C551:E551"/>
    <mergeCell ref="F551:G551"/>
    <mergeCell ref="H551:I551"/>
    <mergeCell ref="J551:K551"/>
    <mergeCell ref="L551:M551"/>
    <mergeCell ref="N551:P551"/>
    <mergeCell ref="Q551:S551"/>
    <mergeCell ref="AF550:AH550"/>
    <mergeCell ref="AI550:AK550"/>
    <mergeCell ref="T550:V550"/>
    <mergeCell ref="W550:Y550"/>
    <mergeCell ref="Z550:AB550"/>
    <mergeCell ref="AC550:AE550"/>
    <mergeCell ref="AT549:AV549"/>
    <mergeCell ref="AW549:AY549"/>
    <mergeCell ref="AZ549:BB549"/>
    <mergeCell ref="C550:E550"/>
    <mergeCell ref="F550:G550"/>
    <mergeCell ref="H550:I550"/>
    <mergeCell ref="J550:K550"/>
    <mergeCell ref="L550:M550"/>
    <mergeCell ref="N550:P550"/>
    <mergeCell ref="Q550:S550"/>
    <mergeCell ref="Z549:AB549"/>
    <mergeCell ref="AC549:AE549"/>
    <mergeCell ref="AF549:AH549"/>
    <mergeCell ref="AI549:AK549"/>
    <mergeCell ref="AL549:AP549"/>
    <mergeCell ref="AQ549:AS549"/>
    <mergeCell ref="AZ548:BB548"/>
    <mergeCell ref="C549:E549"/>
    <mergeCell ref="F549:G549"/>
    <mergeCell ref="H549:I549"/>
    <mergeCell ref="J549:K549"/>
    <mergeCell ref="L549:M549"/>
    <mergeCell ref="N549:P549"/>
    <mergeCell ref="Q549:S549"/>
    <mergeCell ref="T549:V549"/>
    <mergeCell ref="W549:Y549"/>
    <mergeCell ref="AF548:AH548"/>
    <mergeCell ref="AI548:AK548"/>
    <mergeCell ref="AL548:AP548"/>
    <mergeCell ref="AQ548:AS548"/>
    <mergeCell ref="AT548:AV548"/>
    <mergeCell ref="AW548:AY548"/>
    <mergeCell ref="N548:P548"/>
    <mergeCell ref="Q548:S548"/>
    <mergeCell ref="T548:V548"/>
    <mergeCell ref="W548:Y548"/>
    <mergeCell ref="Z548:AB548"/>
    <mergeCell ref="AC548:AE548"/>
    <mergeCell ref="AL547:AP547"/>
    <mergeCell ref="AQ547:AS547"/>
    <mergeCell ref="AT547:AV547"/>
    <mergeCell ref="AW547:AY547"/>
    <mergeCell ref="AZ547:BB547"/>
    <mergeCell ref="C548:E548"/>
    <mergeCell ref="F548:G548"/>
    <mergeCell ref="H548:I548"/>
    <mergeCell ref="J548:K548"/>
    <mergeCell ref="L548:M548"/>
    <mergeCell ref="T547:V547"/>
    <mergeCell ref="W547:Y547"/>
    <mergeCell ref="Z547:AB547"/>
    <mergeCell ref="AC547:AE547"/>
    <mergeCell ref="AF547:AH547"/>
    <mergeCell ref="AI547:AK547"/>
    <mergeCell ref="AT546:AV546"/>
    <mergeCell ref="AW546:AY546"/>
    <mergeCell ref="AZ546:BB546"/>
    <mergeCell ref="C547:E547"/>
    <mergeCell ref="F547:G547"/>
    <mergeCell ref="H547:I547"/>
    <mergeCell ref="J547:K547"/>
    <mergeCell ref="L547:M547"/>
    <mergeCell ref="N547:P547"/>
    <mergeCell ref="Q547:S547"/>
    <mergeCell ref="Z546:AB546"/>
    <mergeCell ref="AC546:AE546"/>
    <mergeCell ref="AF546:AH546"/>
    <mergeCell ref="AI546:AK546"/>
    <mergeCell ref="AL546:AP546"/>
    <mergeCell ref="AQ546:AS546"/>
    <mergeCell ref="AZ545:BB545"/>
    <mergeCell ref="C546:E546"/>
    <mergeCell ref="F546:G546"/>
    <mergeCell ref="H546:I546"/>
    <mergeCell ref="J546:K546"/>
    <mergeCell ref="L546:M546"/>
    <mergeCell ref="N546:P546"/>
    <mergeCell ref="Q546:S546"/>
    <mergeCell ref="T546:V546"/>
    <mergeCell ref="W546:Y546"/>
    <mergeCell ref="AF545:AH545"/>
    <mergeCell ref="AI545:AK545"/>
    <mergeCell ref="AL545:AP545"/>
    <mergeCell ref="AQ545:AS545"/>
    <mergeCell ref="AT545:AV545"/>
    <mergeCell ref="AW545:AY545"/>
    <mergeCell ref="N545:P545"/>
    <mergeCell ref="Q545:S545"/>
    <mergeCell ref="T545:V545"/>
    <mergeCell ref="W545:Y545"/>
    <mergeCell ref="Z545:AB545"/>
    <mergeCell ref="AC545:AE545"/>
    <mergeCell ref="AL544:AP544"/>
    <mergeCell ref="AQ544:AS544"/>
    <mergeCell ref="AT544:AV544"/>
    <mergeCell ref="AW544:AY544"/>
    <mergeCell ref="AZ544:BB544"/>
    <mergeCell ref="C545:E545"/>
    <mergeCell ref="F545:G545"/>
    <mergeCell ref="H545:I545"/>
    <mergeCell ref="J545:K545"/>
    <mergeCell ref="L545:M545"/>
    <mergeCell ref="T544:V544"/>
    <mergeCell ref="W544:Y544"/>
    <mergeCell ref="Z544:AB544"/>
    <mergeCell ref="AC544:AE544"/>
    <mergeCell ref="AF544:AH544"/>
    <mergeCell ref="AI544:AK544"/>
    <mergeCell ref="AT543:AV543"/>
    <mergeCell ref="AW543:AY543"/>
    <mergeCell ref="AZ543:BB543"/>
    <mergeCell ref="C544:E544"/>
    <mergeCell ref="F544:G544"/>
    <mergeCell ref="H544:I544"/>
    <mergeCell ref="J544:K544"/>
    <mergeCell ref="L544:M544"/>
    <mergeCell ref="N544:P544"/>
    <mergeCell ref="Q544:S544"/>
    <mergeCell ref="Z543:AB543"/>
    <mergeCell ref="AC543:AE543"/>
    <mergeCell ref="AF543:AH543"/>
    <mergeCell ref="AI543:AK543"/>
    <mergeCell ref="AL543:AP543"/>
    <mergeCell ref="AQ543:AS543"/>
    <mergeCell ref="AZ542:BB542"/>
    <mergeCell ref="C543:E543"/>
    <mergeCell ref="F543:G543"/>
    <mergeCell ref="H543:I543"/>
    <mergeCell ref="J543:K543"/>
    <mergeCell ref="L543:M543"/>
    <mergeCell ref="N543:P543"/>
    <mergeCell ref="Q543:S543"/>
    <mergeCell ref="T543:V543"/>
    <mergeCell ref="W543:Y543"/>
    <mergeCell ref="AF542:AH542"/>
    <mergeCell ref="AI542:AK542"/>
    <mergeCell ref="AL542:AP542"/>
    <mergeCell ref="AQ542:AS542"/>
    <mergeCell ref="AT542:AV542"/>
    <mergeCell ref="AW542:AY542"/>
    <mergeCell ref="N542:P542"/>
    <mergeCell ref="Q542:S542"/>
    <mergeCell ref="T542:V542"/>
    <mergeCell ref="W542:Y542"/>
    <mergeCell ref="Z542:AB542"/>
    <mergeCell ref="AC542:AE542"/>
    <mergeCell ref="AL541:AP541"/>
    <mergeCell ref="AQ541:AS541"/>
    <mergeCell ref="AT541:AV541"/>
    <mergeCell ref="AW541:AY541"/>
    <mergeCell ref="AZ541:BB541"/>
    <mergeCell ref="C542:E542"/>
    <mergeCell ref="F542:G542"/>
    <mergeCell ref="H542:I542"/>
    <mergeCell ref="J542:K542"/>
    <mergeCell ref="L542:M542"/>
    <mergeCell ref="T541:V541"/>
    <mergeCell ref="W541:Y541"/>
    <mergeCell ref="Z541:AB541"/>
    <mergeCell ref="AC541:AE541"/>
    <mergeCell ref="AF541:AH541"/>
    <mergeCell ref="AI541:AK541"/>
    <mergeCell ref="AT540:AV540"/>
    <mergeCell ref="AW540:AY540"/>
    <mergeCell ref="AZ540:BB540"/>
    <mergeCell ref="C541:E541"/>
    <mergeCell ref="F541:G541"/>
    <mergeCell ref="H541:I541"/>
    <mergeCell ref="J541:K541"/>
    <mergeCell ref="L541:M541"/>
    <mergeCell ref="N541:P541"/>
    <mergeCell ref="Q541:S541"/>
    <mergeCell ref="Z540:AB540"/>
    <mergeCell ref="AC540:AE540"/>
    <mergeCell ref="AF540:AH540"/>
    <mergeCell ref="AI540:AK540"/>
    <mergeCell ref="AL540:AP540"/>
    <mergeCell ref="AQ540:AS540"/>
    <mergeCell ref="AZ539:BB539"/>
    <mergeCell ref="C540:E540"/>
    <mergeCell ref="F540:G540"/>
    <mergeCell ref="H540:I540"/>
    <mergeCell ref="J540:K540"/>
    <mergeCell ref="L540:M540"/>
    <mergeCell ref="N540:P540"/>
    <mergeCell ref="Q540:S540"/>
    <mergeCell ref="T540:V540"/>
    <mergeCell ref="W540:Y540"/>
    <mergeCell ref="AF539:AH539"/>
    <mergeCell ref="AI539:AK539"/>
    <mergeCell ref="AL539:AP539"/>
    <mergeCell ref="AQ539:AS539"/>
    <mergeCell ref="AT539:AV539"/>
    <mergeCell ref="AW539:AY539"/>
    <mergeCell ref="N539:P539"/>
    <mergeCell ref="Q539:S539"/>
    <mergeCell ref="T539:V539"/>
    <mergeCell ref="W539:Y539"/>
    <mergeCell ref="Z539:AB539"/>
    <mergeCell ref="AC539:AE539"/>
    <mergeCell ref="AL538:AP538"/>
    <mergeCell ref="AQ538:AS538"/>
    <mergeCell ref="AT538:AV538"/>
    <mergeCell ref="AW538:AY538"/>
    <mergeCell ref="AZ538:BB538"/>
    <mergeCell ref="C539:E539"/>
    <mergeCell ref="F539:G539"/>
    <mergeCell ref="H539:I539"/>
    <mergeCell ref="J539:K539"/>
    <mergeCell ref="L539:M539"/>
    <mergeCell ref="T538:V538"/>
    <mergeCell ref="W538:Y538"/>
    <mergeCell ref="Z538:AB538"/>
    <mergeCell ref="AC538:AE538"/>
    <mergeCell ref="AF538:AH538"/>
    <mergeCell ref="AI538:AK538"/>
    <mergeCell ref="AT537:AV537"/>
    <mergeCell ref="AW537:AY537"/>
    <mergeCell ref="AZ537:BB537"/>
    <mergeCell ref="C538:E538"/>
    <mergeCell ref="F538:G538"/>
    <mergeCell ref="H538:I538"/>
    <mergeCell ref="J538:K538"/>
    <mergeCell ref="L538:M538"/>
    <mergeCell ref="N538:P538"/>
    <mergeCell ref="Q538:S538"/>
    <mergeCell ref="Z537:AB537"/>
    <mergeCell ref="AC537:AE537"/>
    <mergeCell ref="AF537:AH537"/>
    <mergeCell ref="AI537:AK537"/>
    <mergeCell ref="AL537:AP537"/>
    <mergeCell ref="AQ537:AS537"/>
    <mergeCell ref="AZ536:BB536"/>
    <mergeCell ref="C537:E537"/>
    <mergeCell ref="F537:G537"/>
    <mergeCell ref="H537:I537"/>
    <mergeCell ref="J537:K537"/>
    <mergeCell ref="L537:M537"/>
    <mergeCell ref="N537:P537"/>
    <mergeCell ref="Q537:S537"/>
    <mergeCell ref="T537:V537"/>
    <mergeCell ref="W537:Y537"/>
    <mergeCell ref="AF536:AH536"/>
    <mergeCell ref="AI536:AK536"/>
    <mergeCell ref="AL536:AP536"/>
    <mergeCell ref="AQ536:AS536"/>
    <mergeCell ref="AT536:AV536"/>
    <mergeCell ref="AW536:AY536"/>
    <mergeCell ref="N536:P536"/>
    <mergeCell ref="Q536:S536"/>
    <mergeCell ref="T536:V536"/>
    <mergeCell ref="W536:Y536"/>
    <mergeCell ref="Z536:AB536"/>
    <mergeCell ref="AC536:AE536"/>
    <mergeCell ref="AL535:AP535"/>
    <mergeCell ref="AQ535:AS535"/>
    <mergeCell ref="AT535:AV535"/>
    <mergeCell ref="AW535:AY535"/>
    <mergeCell ref="AZ535:BB535"/>
    <mergeCell ref="C536:E536"/>
    <mergeCell ref="F536:G536"/>
    <mergeCell ref="H536:I536"/>
    <mergeCell ref="J536:K536"/>
    <mergeCell ref="L536:M536"/>
    <mergeCell ref="T535:V535"/>
    <mergeCell ref="W535:Y535"/>
    <mergeCell ref="Z535:AB535"/>
    <mergeCell ref="AC535:AE535"/>
    <mergeCell ref="AF535:AH535"/>
    <mergeCell ref="AI535:AK535"/>
    <mergeCell ref="AT534:AV534"/>
    <mergeCell ref="AW534:AY534"/>
    <mergeCell ref="AZ534:BB534"/>
    <mergeCell ref="C535:E535"/>
    <mergeCell ref="F535:G535"/>
    <mergeCell ref="H535:I535"/>
    <mergeCell ref="J535:K535"/>
    <mergeCell ref="L535:M535"/>
    <mergeCell ref="N535:P535"/>
    <mergeCell ref="Q535:S535"/>
    <mergeCell ref="Z534:AB534"/>
    <mergeCell ref="AC534:AE534"/>
    <mergeCell ref="AF534:AH534"/>
    <mergeCell ref="AI534:AK534"/>
    <mergeCell ref="AL534:AP534"/>
    <mergeCell ref="AQ534:AS534"/>
    <mergeCell ref="W529:Y533"/>
    <mergeCell ref="C534:E534"/>
    <mergeCell ref="F534:G534"/>
    <mergeCell ref="H534:I534"/>
    <mergeCell ref="J534:K534"/>
    <mergeCell ref="L534:M534"/>
    <mergeCell ref="N534:P534"/>
    <mergeCell ref="Q534:S534"/>
    <mergeCell ref="T534:V534"/>
    <mergeCell ref="W534:Y534"/>
    <mergeCell ref="F529:G533"/>
    <mergeCell ref="H529:I533"/>
    <mergeCell ref="J529:K533"/>
    <mergeCell ref="L529:M533"/>
    <mergeCell ref="N529:P533"/>
    <mergeCell ref="T529:V533"/>
    <mergeCell ref="AW527:AY533"/>
    <mergeCell ref="AZ527:BB533"/>
    <mergeCell ref="Z528:AB533"/>
    <mergeCell ref="AC528:AE533"/>
    <mergeCell ref="AF528:AH533"/>
    <mergeCell ref="AI528:AK533"/>
    <mergeCell ref="AL528:AP533"/>
    <mergeCell ref="AQ528:AS533"/>
    <mergeCell ref="C523:AA523"/>
    <mergeCell ref="C524:AA524"/>
    <mergeCell ref="AZ525:BB525"/>
    <mergeCell ref="C526:E533"/>
    <mergeCell ref="F526:P528"/>
    <mergeCell ref="Q526:S533"/>
    <mergeCell ref="T526:Y528"/>
    <mergeCell ref="Z526:BB526"/>
    <mergeCell ref="Z527:AS527"/>
    <mergeCell ref="AT527:AV533"/>
    <mergeCell ref="C516:BB516"/>
    <mergeCell ref="C518:BB518"/>
    <mergeCell ref="H519:BB519"/>
    <mergeCell ref="H520:BB520"/>
    <mergeCell ref="C521:AA521"/>
    <mergeCell ref="C522:AA522"/>
    <mergeCell ref="T510:V510"/>
    <mergeCell ref="W510:Y510"/>
    <mergeCell ref="Z510:AB510"/>
    <mergeCell ref="AC510:AE510"/>
    <mergeCell ref="C513:P513"/>
    <mergeCell ref="C515:BB515"/>
    <mergeCell ref="AT509:AV509"/>
    <mergeCell ref="AW509:AY509"/>
    <mergeCell ref="AL509:AP509"/>
    <mergeCell ref="AQ509:AS509"/>
    <mergeCell ref="AZ510:BB510"/>
    <mergeCell ref="C512:AB512"/>
    <mergeCell ref="AF510:AH510"/>
    <mergeCell ref="AI510:AK510"/>
    <mergeCell ref="AL510:AP510"/>
    <mergeCell ref="AQ510:AS510"/>
    <mergeCell ref="AT510:AV510"/>
    <mergeCell ref="AW510:AY510"/>
    <mergeCell ref="AZ509:BB509"/>
    <mergeCell ref="C510:E510"/>
    <mergeCell ref="F510:G510"/>
    <mergeCell ref="H510:I510"/>
    <mergeCell ref="J510:K510"/>
    <mergeCell ref="L510:M510"/>
    <mergeCell ref="N510:P510"/>
    <mergeCell ref="Q510:S510"/>
    <mergeCell ref="AF509:AH509"/>
    <mergeCell ref="AI509:AK509"/>
    <mergeCell ref="T509:V509"/>
    <mergeCell ref="W509:Y509"/>
    <mergeCell ref="Z509:AB509"/>
    <mergeCell ref="AC509:AE509"/>
    <mergeCell ref="AT508:AV508"/>
    <mergeCell ref="AW508:AY508"/>
    <mergeCell ref="AZ508:BB508"/>
    <mergeCell ref="C509:E509"/>
    <mergeCell ref="F509:G509"/>
    <mergeCell ref="H509:I509"/>
    <mergeCell ref="J509:K509"/>
    <mergeCell ref="L509:M509"/>
    <mergeCell ref="N509:P509"/>
    <mergeCell ref="Q509:S509"/>
    <mergeCell ref="Z508:AB508"/>
    <mergeCell ref="AC508:AE508"/>
    <mergeCell ref="AF508:AH508"/>
    <mergeCell ref="AI508:AK508"/>
    <mergeCell ref="AL508:AP508"/>
    <mergeCell ref="AQ508:AS508"/>
    <mergeCell ref="AZ507:BB507"/>
    <mergeCell ref="C508:E508"/>
    <mergeCell ref="F508:G508"/>
    <mergeCell ref="H508:I508"/>
    <mergeCell ref="J508:K508"/>
    <mergeCell ref="L508:M508"/>
    <mergeCell ref="N508:P508"/>
    <mergeCell ref="Q508:S508"/>
    <mergeCell ref="T508:V508"/>
    <mergeCell ref="W508:Y508"/>
    <mergeCell ref="AF507:AH507"/>
    <mergeCell ref="AI507:AK507"/>
    <mergeCell ref="AL507:AP507"/>
    <mergeCell ref="AQ507:AS507"/>
    <mergeCell ref="AT507:AV507"/>
    <mergeCell ref="AW507:AY507"/>
    <mergeCell ref="N507:P507"/>
    <mergeCell ref="Q507:S507"/>
    <mergeCell ref="T507:V507"/>
    <mergeCell ref="W507:Y507"/>
    <mergeCell ref="Z507:AB507"/>
    <mergeCell ref="AC507:AE507"/>
    <mergeCell ref="AL506:AP506"/>
    <mergeCell ref="AQ506:AS506"/>
    <mergeCell ref="AT506:AV506"/>
    <mergeCell ref="AW506:AY506"/>
    <mergeCell ref="AZ506:BB506"/>
    <mergeCell ref="C507:E507"/>
    <mergeCell ref="F507:G507"/>
    <mergeCell ref="H507:I507"/>
    <mergeCell ref="J507:K507"/>
    <mergeCell ref="L507:M507"/>
    <mergeCell ref="T506:V506"/>
    <mergeCell ref="W506:Y506"/>
    <mergeCell ref="Z506:AB506"/>
    <mergeCell ref="AC506:AE506"/>
    <mergeCell ref="AF506:AH506"/>
    <mergeCell ref="AI506:AK506"/>
    <mergeCell ref="AT505:AV505"/>
    <mergeCell ref="AW505:AY505"/>
    <mergeCell ref="AZ505:BB505"/>
    <mergeCell ref="C506:E506"/>
    <mergeCell ref="F506:G506"/>
    <mergeCell ref="H506:I506"/>
    <mergeCell ref="J506:K506"/>
    <mergeCell ref="L506:M506"/>
    <mergeCell ref="N506:P506"/>
    <mergeCell ref="Q506:S506"/>
    <mergeCell ref="Z505:AB505"/>
    <mergeCell ref="AC505:AE505"/>
    <mergeCell ref="AF505:AH505"/>
    <mergeCell ref="AI505:AK505"/>
    <mergeCell ref="AL505:AP505"/>
    <mergeCell ref="AQ505:AS505"/>
    <mergeCell ref="AZ504:BB504"/>
    <mergeCell ref="C505:E505"/>
    <mergeCell ref="F505:G505"/>
    <mergeCell ref="H505:I505"/>
    <mergeCell ref="J505:K505"/>
    <mergeCell ref="L505:M505"/>
    <mergeCell ref="N505:P505"/>
    <mergeCell ref="Q505:S505"/>
    <mergeCell ref="T505:V505"/>
    <mergeCell ref="W505:Y505"/>
    <mergeCell ref="AF504:AH504"/>
    <mergeCell ref="AI504:AK504"/>
    <mergeCell ref="AL504:AP504"/>
    <mergeCell ref="AQ504:AS504"/>
    <mergeCell ref="AT504:AV504"/>
    <mergeCell ref="AW504:AY504"/>
    <mergeCell ref="N504:P504"/>
    <mergeCell ref="Q504:S504"/>
    <mergeCell ref="T504:V504"/>
    <mergeCell ref="W504:Y504"/>
    <mergeCell ref="Z504:AB504"/>
    <mergeCell ref="AC504:AE504"/>
    <mergeCell ref="AL503:AP503"/>
    <mergeCell ref="AQ503:AS503"/>
    <mergeCell ref="AT503:AV503"/>
    <mergeCell ref="AW503:AY503"/>
    <mergeCell ref="AZ503:BB503"/>
    <mergeCell ref="C504:E504"/>
    <mergeCell ref="F504:G504"/>
    <mergeCell ref="H504:I504"/>
    <mergeCell ref="J504:K504"/>
    <mergeCell ref="L504:M504"/>
    <mergeCell ref="T503:V503"/>
    <mergeCell ref="W503:Y503"/>
    <mergeCell ref="Z503:AB503"/>
    <mergeCell ref="AC503:AE503"/>
    <mergeCell ref="AF503:AH503"/>
    <mergeCell ref="AI503:AK503"/>
    <mergeCell ref="AT502:AV502"/>
    <mergeCell ref="AW502:AY502"/>
    <mergeCell ref="AZ502:BB502"/>
    <mergeCell ref="C503:E503"/>
    <mergeCell ref="F503:G503"/>
    <mergeCell ref="H503:I503"/>
    <mergeCell ref="J503:K503"/>
    <mergeCell ref="L503:M503"/>
    <mergeCell ref="N503:P503"/>
    <mergeCell ref="Q503:S503"/>
    <mergeCell ref="Z502:AB502"/>
    <mergeCell ref="AC502:AE502"/>
    <mergeCell ref="AF502:AH502"/>
    <mergeCell ref="AI502:AK502"/>
    <mergeCell ref="AL502:AP502"/>
    <mergeCell ref="AQ502:AS502"/>
    <mergeCell ref="AZ501:BB501"/>
    <mergeCell ref="C502:E502"/>
    <mergeCell ref="F502:G502"/>
    <mergeCell ref="H502:I502"/>
    <mergeCell ref="J502:K502"/>
    <mergeCell ref="L502:M502"/>
    <mergeCell ref="N502:P502"/>
    <mergeCell ref="Q502:S502"/>
    <mergeCell ref="T502:V502"/>
    <mergeCell ref="W502:Y502"/>
    <mergeCell ref="AF501:AH501"/>
    <mergeCell ref="AI501:AK501"/>
    <mergeCell ref="AL501:AP501"/>
    <mergeCell ref="AQ501:AS501"/>
    <mergeCell ref="AT501:AV501"/>
    <mergeCell ref="AW501:AY501"/>
    <mergeCell ref="N501:P501"/>
    <mergeCell ref="Q501:S501"/>
    <mergeCell ref="T501:V501"/>
    <mergeCell ref="W501:Y501"/>
    <mergeCell ref="Z501:AB501"/>
    <mergeCell ref="AC501:AE501"/>
    <mergeCell ref="AL500:AP500"/>
    <mergeCell ref="AQ500:AS500"/>
    <mergeCell ref="AT500:AV500"/>
    <mergeCell ref="AW500:AY500"/>
    <mergeCell ref="AZ500:BB500"/>
    <mergeCell ref="C501:E501"/>
    <mergeCell ref="F501:G501"/>
    <mergeCell ref="H501:I501"/>
    <mergeCell ref="J501:K501"/>
    <mergeCell ref="L501:M501"/>
    <mergeCell ref="T500:V500"/>
    <mergeCell ref="W500:Y500"/>
    <mergeCell ref="Z500:AB500"/>
    <mergeCell ref="AC500:AE500"/>
    <mergeCell ref="AF500:AH500"/>
    <mergeCell ref="AI500:AK500"/>
    <mergeCell ref="AT499:AV499"/>
    <mergeCell ref="AW499:AY499"/>
    <mergeCell ref="AZ499:BB499"/>
    <mergeCell ref="C500:E500"/>
    <mergeCell ref="F500:G500"/>
    <mergeCell ref="H500:I500"/>
    <mergeCell ref="J500:K500"/>
    <mergeCell ref="L500:M500"/>
    <mergeCell ref="N500:P500"/>
    <mergeCell ref="Q500:S500"/>
    <mergeCell ref="Z499:AB499"/>
    <mergeCell ref="AC499:AE499"/>
    <mergeCell ref="AF499:AH499"/>
    <mergeCell ref="AI499:AK499"/>
    <mergeCell ref="AL499:AP499"/>
    <mergeCell ref="AQ499:AS499"/>
    <mergeCell ref="AZ498:BB498"/>
    <mergeCell ref="C499:E499"/>
    <mergeCell ref="F499:G499"/>
    <mergeCell ref="H499:I499"/>
    <mergeCell ref="J499:K499"/>
    <mergeCell ref="L499:M499"/>
    <mergeCell ref="N499:P499"/>
    <mergeCell ref="Q499:S499"/>
    <mergeCell ref="T499:V499"/>
    <mergeCell ref="W499:Y499"/>
    <mergeCell ref="AF498:AH498"/>
    <mergeCell ref="AI498:AK498"/>
    <mergeCell ref="AL498:AP498"/>
    <mergeCell ref="AQ498:AS498"/>
    <mergeCell ref="AT498:AV498"/>
    <mergeCell ref="AW498:AY498"/>
    <mergeCell ref="N498:P498"/>
    <mergeCell ref="Q498:S498"/>
    <mergeCell ref="T498:V498"/>
    <mergeCell ref="W498:Y498"/>
    <mergeCell ref="Z498:AB498"/>
    <mergeCell ref="AC498:AE498"/>
    <mergeCell ref="AL497:AP497"/>
    <mergeCell ref="AQ497:AS497"/>
    <mergeCell ref="AT497:AV497"/>
    <mergeCell ref="AW497:AY497"/>
    <mergeCell ref="AZ497:BB497"/>
    <mergeCell ref="C498:E498"/>
    <mergeCell ref="F498:G498"/>
    <mergeCell ref="H498:I498"/>
    <mergeCell ref="J498:K498"/>
    <mergeCell ref="L498:M498"/>
    <mergeCell ref="T497:V497"/>
    <mergeCell ref="W497:Y497"/>
    <mergeCell ref="Z497:AB497"/>
    <mergeCell ref="AC497:AE497"/>
    <mergeCell ref="AF497:AH497"/>
    <mergeCell ref="AI497:AK497"/>
    <mergeCell ref="AT496:AV496"/>
    <mergeCell ref="AW496:AY496"/>
    <mergeCell ref="AZ496:BB496"/>
    <mergeCell ref="C497:E497"/>
    <mergeCell ref="F497:G497"/>
    <mergeCell ref="H497:I497"/>
    <mergeCell ref="J497:K497"/>
    <mergeCell ref="L497:M497"/>
    <mergeCell ref="N497:P497"/>
    <mergeCell ref="Q497:S497"/>
    <mergeCell ref="Z496:AB496"/>
    <mergeCell ref="AC496:AE496"/>
    <mergeCell ref="AF496:AH496"/>
    <mergeCell ref="AI496:AK496"/>
    <mergeCell ref="AL496:AP496"/>
    <mergeCell ref="AQ496:AS496"/>
    <mergeCell ref="AZ495:BB495"/>
    <mergeCell ref="C496:E496"/>
    <mergeCell ref="F496:G496"/>
    <mergeCell ref="H496:I496"/>
    <mergeCell ref="J496:K496"/>
    <mergeCell ref="L496:M496"/>
    <mergeCell ref="N496:P496"/>
    <mergeCell ref="Q496:S496"/>
    <mergeCell ref="T496:V496"/>
    <mergeCell ref="W496:Y496"/>
    <mergeCell ref="AF495:AH495"/>
    <mergeCell ref="AI495:AK495"/>
    <mergeCell ref="AL495:AP495"/>
    <mergeCell ref="AQ495:AS495"/>
    <mergeCell ref="AT495:AV495"/>
    <mergeCell ref="AW495:AY495"/>
    <mergeCell ref="N495:P495"/>
    <mergeCell ref="Q495:S495"/>
    <mergeCell ref="T495:V495"/>
    <mergeCell ref="W495:Y495"/>
    <mergeCell ref="Z495:AB495"/>
    <mergeCell ref="AC495:AE495"/>
    <mergeCell ref="AL494:AP494"/>
    <mergeCell ref="AQ494:AS494"/>
    <mergeCell ref="AT494:AV494"/>
    <mergeCell ref="AW494:AY494"/>
    <mergeCell ref="AZ494:BB494"/>
    <mergeCell ref="C495:E495"/>
    <mergeCell ref="F495:G495"/>
    <mergeCell ref="H495:I495"/>
    <mergeCell ref="J495:K495"/>
    <mergeCell ref="L495:M495"/>
    <mergeCell ref="T494:V494"/>
    <mergeCell ref="W494:Y494"/>
    <mergeCell ref="Z494:AB494"/>
    <mergeCell ref="AC494:AE494"/>
    <mergeCell ref="AF494:AH494"/>
    <mergeCell ref="AI494:AK494"/>
    <mergeCell ref="AT493:AV493"/>
    <mergeCell ref="AW493:AY493"/>
    <mergeCell ref="AZ493:BB493"/>
    <mergeCell ref="C494:E494"/>
    <mergeCell ref="F494:G494"/>
    <mergeCell ref="H494:I494"/>
    <mergeCell ref="J494:K494"/>
    <mergeCell ref="L494:M494"/>
    <mergeCell ref="N494:P494"/>
    <mergeCell ref="Q494:S494"/>
    <mergeCell ref="Z493:AB493"/>
    <mergeCell ref="AC493:AE493"/>
    <mergeCell ref="AF493:AH493"/>
    <mergeCell ref="AI493:AK493"/>
    <mergeCell ref="AL493:AP493"/>
    <mergeCell ref="AQ493:AS493"/>
    <mergeCell ref="W488:Y492"/>
    <mergeCell ref="C493:E493"/>
    <mergeCell ref="F493:G493"/>
    <mergeCell ref="H493:I493"/>
    <mergeCell ref="J493:K493"/>
    <mergeCell ref="L493:M493"/>
    <mergeCell ref="N493:P493"/>
    <mergeCell ref="Q493:S493"/>
    <mergeCell ref="T493:V493"/>
    <mergeCell ref="W493:Y493"/>
    <mergeCell ref="F488:G492"/>
    <mergeCell ref="H488:I492"/>
    <mergeCell ref="J488:K492"/>
    <mergeCell ref="L488:M492"/>
    <mergeCell ref="N488:P492"/>
    <mergeCell ref="T488:V492"/>
    <mergeCell ref="AW486:AY492"/>
    <mergeCell ref="AZ486:BB492"/>
    <mergeCell ref="Z487:AB492"/>
    <mergeCell ref="AC487:AE492"/>
    <mergeCell ref="AF487:AH492"/>
    <mergeCell ref="AI487:AK492"/>
    <mergeCell ref="AL487:AP492"/>
    <mergeCell ref="AQ487:AS492"/>
    <mergeCell ref="C482:AA482"/>
    <mergeCell ref="C483:AA483"/>
    <mergeCell ref="AZ484:BB484"/>
    <mergeCell ref="C485:E492"/>
    <mergeCell ref="F485:P487"/>
    <mergeCell ref="Q485:S492"/>
    <mergeCell ref="T485:Y487"/>
    <mergeCell ref="Z485:BB485"/>
    <mergeCell ref="Z486:AS486"/>
    <mergeCell ref="AT486:AV492"/>
    <mergeCell ref="C475:BB475"/>
    <mergeCell ref="C477:BB477"/>
    <mergeCell ref="H478:BB478"/>
    <mergeCell ref="H479:BB479"/>
    <mergeCell ref="C480:AA480"/>
    <mergeCell ref="C481:AA481"/>
    <mergeCell ref="T469:V469"/>
    <mergeCell ref="W469:Y469"/>
    <mergeCell ref="Z469:AB469"/>
    <mergeCell ref="AC469:AE469"/>
    <mergeCell ref="C472:P472"/>
    <mergeCell ref="C474:BB474"/>
    <mergeCell ref="AT468:AV468"/>
    <mergeCell ref="AW468:AY468"/>
    <mergeCell ref="AL468:AP468"/>
    <mergeCell ref="AQ468:AS468"/>
    <mergeCell ref="AZ469:BB469"/>
    <mergeCell ref="C471:AB471"/>
    <mergeCell ref="AF469:AH469"/>
    <mergeCell ref="AI469:AK469"/>
    <mergeCell ref="AL469:AP469"/>
    <mergeCell ref="AQ469:AS469"/>
    <mergeCell ref="AT469:AV469"/>
    <mergeCell ref="AW469:AY469"/>
    <mergeCell ref="AZ468:BB468"/>
    <mergeCell ref="C469:E469"/>
    <mergeCell ref="F469:G469"/>
    <mergeCell ref="H469:I469"/>
    <mergeCell ref="J469:K469"/>
    <mergeCell ref="L469:M469"/>
    <mergeCell ref="N469:P469"/>
    <mergeCell ref="Q469:S469"/>
    <mergeCell ref="AF468:AH468"/>
    <mergeCell ref="AI468:AK468"/>
    <mergeCell ref="T468:V468"/>
    <mergeCell ref="W468:Y468"/>
    <mergeCell ref="Z468:AB468"/>
    <mergeCell ref="AC468:AE468"/>
    <mergeCell ref="AT467:AV467"/>
    <mergeCell ref="AW467:AY467"/>
    <mergeCell ref="AZ467:BB467"/>
    <mergeCell ref="C468:E468"/>
    <mergeCell ref="F468:G468"/>
    <mergeCell ref="H468:I468"/>
    <mergeCell ref="J468:K468"/>
    <mergeCell ref="L468:M468"/>
    <mergeCell ref="N468:P468"/>
    <mergeCell ref="Q468:S468"/>
    <mergeCell ref="Z467:AB467"/>
    <mergeCell ref="AC467:AE467"/>
    <mergeCell ref="AF467:AH467"/>
    <mergeCell ref="AI467:AK467"/>
    <mergeCell ref="AL467:AP467"/>
    <mergeCell ref="AQ467:AS467"/>
    <mergeCell ref="AZ466:BB466"/>
    <mergeCell ref="C467:E467"/>
    <mergeCell ref="F467:G467"/>
    <mergeCell ref="H467:I467"/>
    <mergeCell ref="J467:K467"/>
    <mergeCell ref="L467:M467"/>
    <mergeCell ref="N467:P467"/>
    <mergeCell ref="Q467:S467"/>
    <mergeCell ref="T467:V467"/>
    <mergeCell ref="W467:Y467"/>
    <mergeCell ref="AF466:AH466"/>
    <mergeCell ref="AI466:AK466"/>
    <mergeCell ref="AL466:AP466"/>
    <mergeCell ref="AQ466:AS466"/>
    <mergeCell ref="AT466:AV466"/>
    <mergeCell ref="AW466:AY466"/>
    <mergeCell ref="N466:P466"/>
    <mergeCell ref="Q466:S466"/>
    <mergeCell ref="T466:V466"/>
    <mergeCell ref="W466:Y466"/>
    <mergeCell ref="Z466:AB466"/>
    <mergeCell ref="AC466:AE466"/>
    <mergeCell ref="AL465:AP465"/>
    <mergeCell ref="AQ465:AS465"/>
    <mergeCell ref="AT465:AV465"/>
    <mergeCell ref="AW465:AY465"/>
    <mergeCell ref="AZ465:BB465"/>
    <mergeCell ref="C466:E466"/>
    <mergeCell ref="F466:G466"/>
    <mergeCell ref="H466:I466"/>
    <mergeCell ref="J466:K466"/>
    <mergeCell ref="L466:M466"/>
    <mergeCell ref="T465:V465"/>
    <mergeCell ref="W465:Y465"/>
    <mergeCell ref="Z465:AB465"/>
    <mergeCell ref="AC465:AE465"/>
    <mergeCell ref="AF465:AH465"/>
    <mergeCell ref="AI465:AK465"/>
    <mergeCell ref="AT464:AV464"/>
    <mergeCell ref="AW464:AY464"/>
    <mergeCell ref="AZ464:BB464"/>
    <mergeCell ref="C465:E465"/>
    <mergeCell ref="F465:G465"/>
    <mergeCell ref="H465:I465"/>
    <mergeCell ref="J465:K465"/>
    <mergeCell ref="L465:M465"/>
    <mergeCell ref="N465:P465"/>
    <mergeCell ref="Q465:S465"/>
    <mergeCell ref="Z464:AB464"/>
    <mergeCell ref="AC464:AE464"/>
    <mergeCell ref="AF464:AH464"/>
    <mergeCell ref="AI464:AK464"/>
    <mergeCell ref="AL464:AP464"/>
    <mergeCell ref="AQ464:AS464"/>
    <mergeCell ref="AZ463:BB463"/>
    <mergeCell ref="C464:E464"/>
    <mergeCell ref="F464:G464"/>
    <mergeCell ref="H464:I464"/>
    <mergeCell ref="J464:K464"/>
    <mergeCell ref="L464:M464"/>
    <mergeCell ref="N464:P464"/>
    <mergeCell ref="Q464:S464"/>
    <mergeCell ref="T464:V464"/>
    <mergeCell ref="W464:Y464"/>
    <mergeCell ref="AF463:AH463"/>
    <mergeCell ref="AI463:AK463"/>
    <mergeCell ref="AL463:AP463"/>
    <mergeCell ref="AQ463:AS463"/>
    <mergeCell ref="AT463:AV463"/>
    <mergeCell ref="AW463:AY463"/>
    <mergeCell ref="N463:P463"/>
    <mergeCell ref="Q463:S463"/>
    <mergeCell ref="T463:V463"/>
    <mergeCell ref="W463:Y463"/>
    <mergeCell ref="Z463:AB463"/>
    <mergeCell ref="AC463:AE463"/>
    <mergeCell ref="AL462:AP462"/>
    <mergeCell ref="AQ462:AS462"/>
    <mergeCell ref="AT462:AV462"/>
    <mergeCell ref="AW462:AY462"/>
    <mergeCell ref="AZ462:BB462"/>
    <mergeCell ref="C463:E463"/>
    <mergeCell ref="F463:G463"/>
    <mergeCell ref="H463:I463"/>
    <mergeCell ref="J463:K463"/>
    <mergeCell ref="L463:M463"/>
    <mergeCell ref="T462:V462"/>
    <mergeCell ref="W462:Y462"/>
    <mergeCell ref="Z462:AB462"/>
    <mergeCell ref="AC462:AE462"/>
    <mergeCell ref="AF462:AH462"/>
    <mergeCell ref="AI462:AK462"/>
    <mergeCell ref="AT461:AV461"/>
    <mergeCell ref="AW461:AY461"/>
    <mergeCell ref="AZ461:BB461"/>
    <mergeCell ref="C462:E462"/>
    <mergeCell ref="F462:G462"/>
    <mergeCell ref="H462:I462"/>
    <mergeCell ref="J462:K462"/>
    <mergeCell ref="L462:M462"/>
    <mergeCell ref="N462:P462"/>
    <mergeCell ref="Q462:S462"/>
    <mergeCell ref="Z461:AB461"/>
    <mergeCell ref="AC461:AE461"/>
    <mergeCell ref="AF461:AH461"/>
    <mergeCell ref="AI461:AK461"/>
    <mergeCell ref="AL461:AP461"/>
    <mergeCell ref="AQ461:AS461"/>
    <mergeCell ref="AZ460:BB460"/>
    <mergeCell ref="C461:E461"/>
    <mergeCell ref="F461:G461"/>
    <mergeCell ref="H461:I461"/>
    <mergeCell ref="J461:K461"/>
    <mergeCell ref="L461:M461"/>
    <mergeCell ref="N461:P461"/>
    <mergeCell ref="Q461:S461"/>
    <mergeCell ref="T461:V461"/>
    <mergeCell ref="W461:Y461"/>
    <mergeCell ref="AF460:AH460"/>
    <mergeCell ref="AI460:AK460"/>
    <mergeCell ref="AL460:AP460"/>
    <mergeCell ref="AQ460:AS460"/>
    <mergeCell ref="AT460:AV460"/>
    <mergeCell ref="AW460:AY460"/>
    <mergeCell ref="N460:P460"/>
    <mergeCell ref="Q460:S460"/>
    <mergeCell ref="T460:V460"/>
    <mergeCell ref="W460:Y460"/>
    <mergeCell ref="Z460:AB460"/>
    <mergeCell ref="AC460:AE460"/>
    <mergeCell ref="AL459:AP459"/>
    <mergeCell ref="AQ459:AS459"/>
    <mergeCell ref="AT459:AV459"/>
    <mergeCell ref="AW459:AY459"/>
    <mergeCell ref="AZ459:BB459"/>
    <mergeCell ref="C460:E460"/>
    <mergeCell ref="F460:G460"/>
    <mergeCell ref="H460:I460"/>
    <mergeCell ref="J460:K460"/>
    <mergeCell ref="L460:M460"/>
    <mergeCell ref="T459:V459"/>
    <mergeCell ref="W459:Y459"/>
    <mergeCell ref="Z459:AB459"/>
    <mergeCell ref="AC459:AE459"/>
    <mergeCell ref="AF459:AH459"/>
    <mergeCell ref="AI459:AK459"/>
    <mergeCell ref="AT458:AV458"/>
    <mergeCell ref="AW458:AY458"/>
    <mergeCell ref="AZ458:BB458"/>
    <mergeCell ref="C459:E459"/>
    <mergeCell ref="F459:G459"/>
    <mergeCell ref="H459:I459"/>
    <mergeCell ref="J459:K459"/>
    <mergeCell ref="L459:M459"/>
    <mergeCell ref="N459:P459"/>
    <mergeCell ref="Q459:S459"/>
    <mergeCell ref="Z458:AB458"/>
    <mergeCell ref="AC458:AE458"/>
    <mergeCell ref="AF458:AH458"/>
    <mergeCell ref="AI458:AK458"/>
    <mergeCell ref="AL458:AP458"/>
    <mergeCell ref="AQ458:AS458"/>
    <mergeCell ref="AZ457:BB457"/>
    <mergeCell ref="C458:E458"/>
    <mergeCell ref="F458:G458"/>
    <mergeCell ref="H458:I458"/>
    <mergeCell ref="J458:K458"/>
    <mergeCell ref="L458:M458"/>
    <mergeCell ref="N458:P458"/>
    <mergeCell ref="Q458:S458"/>
    <mergeCell ref="T458:V458"/>
    <mergeCell ref="W458:Y458"/>
    <mergeCell ref="AF457:AH457"/>
    <mergeCell ref="AI457:AK457"/>
    <mergeCell ref="AL457:AP457"/>
    <mergeCell ref="AQ457:AS457"/>
    <mergeCell ref="AT457:AV457"/>
    <mergeCell ref="AW457:AY457"/>
    <mergeCell ref="N457:P457"/>
    <mergeCell ref="Q457:S457"/>
    <mergeCell ref="T457:V457"/>
    <mergeCell ref="W457:Y457"/>
    <mergeCell ref="Z457:AB457"/>
    <mergeCell ref="AC457:AE457"/>
    <mergeCell ref="AL456:AP456"/>
    <mergeCell ref="AQ456:AS456"/>
    <mergeCell ref="AT456:AV456"/>
    <mergeCell ref="AW456:AY456"/>
    <mergeCell ref="AZ456:BB456"/>
    <mergeCell ref="C457:E457"/>
    <mergeCell ref="F457:G457"/>
    <mergeCell ref="H457:I457"/>
    <mergeCell ref="J457:K457"/>
    <mergeCell ref="L457:M457"/>
    <mergeCell ref="T456:V456"/>
    <mergeCell ref="W456:Y456"/>
    <mergeCell ref="Z456:AB456"/>
    <mergeCell ref="AC456:AE456"/>
    <mergeCell ref="AF456:AH456"/>
    <mergeCell ref="AI456:AK456"/>
    <mergeCell ref="AT455:AV455"/>
    <mergeCell ref="AW455:AY455"/>
    <mergeCell ref="AZ455:BB455"/>
    <mergeCell ref="C456:E456"/>
    <mergeCell ref="F456:G456"/>
    <mergeCell ref="H456:I456"/>
    <mergeCell ref="J456:K456"/>
    <mergeCell ref="L456:M456"/>
    <mergeCell ref="N456:P456"/>
    <mergeCell ref="Q456:S456"/>
    <mergeCell ref="Z455:AB455"/>
    <mergeCell ref="AC455:AE455"/>
    <mergeCell ref="AF455:AH455"/>
    <mergeCell ref="AI455:AK455"/>
    <mergeCell ref="AL455:AP455"/>
    <mergeCell ref="AQ455:AS455"/>
    <mergeCell ref="AZ454:BB454"/>
    <mergeCell ref="C455:E455"/>
    <mergeCell ref="F455:G455"/>
    <mergeCell ref="H455:I455"/>
    <mergeCell ref="J455:K455"/>
    <mergeCell ref="L455:M455"/>
    <mergeCell ref="N455:P455"/>
    <mergeCell ref="Q455:S455"/>
    <mergeCell ref="T455:V455"/>
    <mergeCell ref="W455:Y455"/>
    <mergeCell ref="AF454:AH454"/>
    <mergeCell ref="AI454:AK454"/>
    <mergeCell ref="AL454:AP454"/>
    <mergeCell ref="AQ454:AS454"/>
    <mergeCell ref="AT454:AV454"/>
    <mergeCell ref="AW454:AY454"/>
    <mergeCell ref="N454:P454"/>
    <mergeCell ref="Q454:S454"/>
    <mergeCell ref="T454:V454"/>
    <mergeCell ref="W454:Y454"/>
    <mergeCell ref="Z454:AB454"/>
    <mergeCell ref="AC454:AE454"/>
    <mergeCell ref="AL453:AP453"/>
    <mergeCell ref="AQ453:AS453"/>
    <mergeCell ref="AT453:AV453"/>
    <mergeCell ref="AW453:AY453"/>
    <mergeCell ref="AZ453:BB453"/>
    <mergeCell ref="C454:E454"/>
    <mergeCell ref="F454:G454"/>
    <mergeCell ref="H454:I454"/>
    <mergeCell ref="J454:K454"/>
    <mergeCell ref="L454:M454"/>
    <mergeCell ref="T453:V453"/>
    <mergeCell ref="W453:Y453"/>
    <mergeCell ref="Z453:AB453"/>
    <mergeCell ref="AC453:AE453"/>
    <mergeCell ref="AF453:AH453"/>
    <mergeCell ref="AI453:AK453"/>
    <mergeCell ref="AT452:AV452"/>
    <mergeCell ref="AW452:AY452"/>
    <mergeCell ref="AZ452:BB452"/>
    <mergeCell ref="C453:E453"/>
    <mergeCell ref="F453:G453"/>
    <mergeCell ref="H453:I453"/>
    <mergeCell ref="J453:K453"/>
    <mergeCell ref="L453:M453"/>
    <mergeCell ref="N453:P453"/>
    <mergeCell ref="Q453:S453"/>
    <mergeCell ref="Z452:AB452"/>
    <mergeCell ref="AC452:AE452"/>
    <mergeCell ref="AF452:AH452"/>
    <mergeCell ref="AI452:AK452"/>
    <mergeCell ref="AL452:AP452"/>
    <mergeCell ref="AQ452:AS452"/>
    <mergeCell ref="W447:Y451"/>
    <mergeCell ref="C452:E452"/>
    <mergeCell ref="F452:G452"/>
    <mergeCell ref="H452:I452"/>
    <mergeCell ref="J452:K452"/>
    <mergeCell ref="L452:M452"/>
    <mergeCell ref="N452:P452"/>
    <mergeCell ref="Q452:S452"/>
    <mergeCell ref="T452:V452"/>
    <mergeCell ref="W452:Y452"/>
    <mergeCell ref="F447:G451"/>
    <mergeCell ref="H447:I451"/>
    <mergeCell ref="J447:K451"/>
    <mergeCell ref="L447:M451"/>
    <mergeCell ref="N447:P451"/>
    <mergeCell ref="T447:V451"/>
    <mergeCell ref="AT445:AV451"/>
    <mergeCell ref="AW445:AY451"/>
    <mergeCell ref="AZ445:BB451"/>
    <mergeCell ref="Z446:AB451"/>
    <mergeCell ref="AC446:AE451"/>
    <mergeCell ref="AF446:AH451"/>
    <mergeCell ref="AI446:AK451"/>
    <mergeCell ref="AL446:AP451"/>
    <mergeCell ref="AQ446:AS451"/>
    <mergeCell ref="C440:AA440"/>
    <mergeCell ref="C441:AA441"/>
    <mergeCell ref="C442:AA442"/>
    <mergeCell ref="AZ443:BB443"/>
    <mergeCell ref="C444:E451"/>
    <mergeCell ref="F444:P446"/>
    <mergeCell ref="Q444:S451"/>
    <mergeCell ref="T444:Y446"/>
    <mergeCell ref="Z444:BB444"/>
    <mergeCell ref="Z445:AS445"/>
    <mergeCell ref="C433:BB433"/>
    <mergeCell ref="C434:BB434"/>
    <mergeCell ref="C436:BB436"/>
    <mergeCell ref="H437:BB437"/>
    <mergeCell ref="H438:BB438"/>
    <mergeCell ref="C439:AA439"/>
    <mergeCell ref="AX384:BB384"/>
    <mergeCell ref="AL384:AO384"/>
    <mergeCell ref="AP384:AS384"/>
    <mergeCell ref="AT383:AW383"/>
    <mergeCell ref="AX383:BB383"/>
    <mergeCell ref="H385:L385"/>
    <mergeCell ref="M385:P385"/>
    <mergeCell ref="Q385:T385"/>
    <mergeCell ref="AT384:AW384"/>
    <mergeCell ref="AC384:AF384"/>
    <mergeCell ref="C383:G383"/>
    <mergeCell ref="H383:L383"/>
    <mergeCell ref="M383:P383"/>
    <mergeCell ref="AC383:AF383"/>
    <mergeCell ref="AG383:AK383"/>
    <mergeCell ref="AL383:AO383"/>
    <mergeCell ref="AT382:AW382"/>
    <mergeCell ref="AX382:BB382"/>
    <mergeCell ref="AL382:AO382"/>
    <mergeCell ref="AP382:AS382"/>
    <mergeCell ref="Q383:T383"/>
    <mergeCell ref="U383:X383"/>
    <mergeCell ref="Y383:AB383"/>
    <mergeCell ref="AP383:AS383"/>
    <mergeCell ref="AC382:AF382"/>
    <mergeCell ref="AG382:AK382"/>
    <mergeCell ref="C381:G381"/>
    <mergeCell ref="H381:L381"/>
    <mergeCell ref="M381:P381"/>
    <mergeCell ref="AT381:AW381"/>
    <mergeCell ref="AX381:BB381"/>
    <mergeCell ref="AC381:AF381"/>
    <mergeCell ref="AG381:AK381"/>
    <mergeCell ref="AL381:AO381"/>
    <mergeCell ref="AP381:AS381"/>
    <mergeCell ref="AT380:AW380"/>
    <mergeCell ref="AX380:BB380"/>
    <mergeCell ref="AL380:AO380"/>
    <mergeCell ref="AP380:AS380"/>
    <mergeCell ref="Q381:T381"/>
    <mergeCell ref="U381:X381"/>
    <mergeCell ref="Y381:AB381"/>
    <mergeCell ref="AC380:AF380"/>
    <mergeCell ref="AG380:AK380"/>
    <mergeCell ref="C379:G379"/>
    <mergeCell ref="H379:L379"/>
    <mergeCell ref="M379:P379"/>
    <mergeCell ref="AT379:AW379"/>
    <mergeCell ref="AX379:BB379"/>
    <mergeCell ref="AC379:AF379"/>
    <mergeCell ref="AG379:AK379"/>
    <mergeCell ref="AL379:AO379"/>
    <mergeCell ref="AP379:AS379"/>
    <mergeCell ref="AT378:AW378"/>
    <mergeCell ref="AX378:BB378"/>
    <mergeCell ref="AL378:AO378"/>
    <mergeCell ref="AP378:AS378"/>
    <mergeCell ref="Q379:T379"/>
    <mergeCell ref="U379:X379"/>
    <mergeCell ref="Y379:AB379"/>
    <mergeCell ref="AC378:AF378"/>
    <mergeCell ref="AG378:AK378"/>
    <mergeCell ref="C377:G377"/>
    <mergeCell ref="H377:L377"/>
    <mergeCell ref="M377:P377"/>
    <mergeCell ref="AT377:AW377"/>
    <mergeCell ref="AX377:BB377"/>
    <mergeCell ref="AC377:AF377"/>
    <mergeCell ref="AG377:AK377"/>
    <mergeCell ref="AL377:AO377"/>
    <mergeCell ref="AP377:AS377"/>
    <mergeCell ref="AT376:AW376"/>
    <mergeCell ref="AX376:BB376"/>
    <mergeCell ref="AL376:AO376"/>
    <mergeCell ref="AP376:AS376"/>
    <mergeCell ref="Q377:T377"/>
    <mergeCell ref="U377:X377"/>
    <mergeCell ref="Y377:AB377"/>
    <mergeCell ref="AC376:AF376"/>
    <mergeCell ref="AG376:AK376"/>
    <mergeCell ref="C375:G375"/>
    <mergeCell ref="H375:L375"/>
    <mergeCell ref="M375:P375"/>
    <mergeCell ref="AT375:AW375"/>
    <mergeCell ref="AX375:BB375"/>
    <mergeCell ref="AC375:AF375"/>
    <mergeCell ref="AG375:AK375"/>
    <mergeCell ref="AL375:AO375"/>
    <mergeCell ref="AP375:AS375"/>
    <mergeCell ref="AT374:AW374"/>
    <mergeCell ref="AX374:BB374"/>
    <mergeCell ref="AL374:AO374"/>
    <mergeCell ref="AP374:AS374"/>
    <mergeCell ref="Q375:T375"/>
    <mergeCell ref="U375:X375"/>
    <mergeCell ref="Y375:AB375"/>
    <mergeCell ref="AU364:AX364"/>
    <mergeCell ref="AY364:AZ364"/>
    <mergeCell ref="AT373:AW373"/>
    <mergeCell ref="AX373:BB373"/>
    <mergeCell ref="AL373:AO373"/>
    <mergeCell ref="AP373:AS373"/>
    <mergeCell ref="C358:G358"/>
    <mergeCell ref="H358:L358"/>
    <mergeCell ref="M358:P358"/>
    <mergeCell ref="Q358:T358"/>
    <mergeCell ref="AX367:BB372"/>
    <mergeCell ref="AZ366:BB366"/>
    <mergeCell ref="K365:AS365"/>
    <mergeCell ref="C362:BB362"/>
    <mergeCell ref="C364:J364"/>
    <mergeCell ref="K364:AS364"/>
    <mergeCell ref="AT357:AW357"/>
    <mergeCell ref="AX357:BB357"/>
    <mergeCell ref="AL357:AO357"/>
    <mergeCell ref="AP357:AS357"/>
    <mergeCell ref="AT358:AW358"/>
    <mergeCell ref="AX358:BB358"/>
    <mergeCell ref="AL358:AO358"/>
    <mergeCell ref="AP358:AS358"/>
    <mergeCell ref="C356:G356"/>
    <mergeCell ref="H356:L356"/>
    <mergeCell ref="M356:P356"/>
    <mergeCell ref="AT356:AW356"/>
    <mergeCell ref="AX356:BB356"/>
    <mergeCell ref="AC356:AF356"/>
    <mergeCell ref="AG356:AK356"/>
    <mergeCell ref="AL356:AO356"/>
    <mergeCell ref="AP356:AS356"/>
    <mergeCell ref="AT355:AW355"/>
    <mergeCell ref="AX355:BB355"/>
    <mergeCell ref="AL355:AO355"/>
    <mergeCell ref="AP355:AS355"/>
    <mergeCell ref="Q356:T356"/>
    <mergeCell ref="U356:X356"/>
    <mergeCell ref="Y356:AB356"/>
    <mergeCell ref="AC355:AF355"/>
    <mergeCell ref="AG355:AK355"/>
    <mergeCell ref="C354:G354"/>
    <mergeCell ref="H354:L354"/>
    <mergeCell ref="M354:P354"/>
    <mergeCell ref="AT354:AW354"/>
    <mergeCell ref="AX354:BB354"/>
    <mergeCell ref="AC354:AF354"/>
    <mergeCell ref="AG354:AK354"/>
    <mergeCell ref="AL354:AO354"/>
    <mergeCell ref="AP354:AS354"/>
    <mergeCell ref="AT353:AW353"/>
    <mergeCell ref="AX353:BB353"/>
    <mergeCell ref="AL353:AO353"/>
    <mergeCell ref="AP353:AS353"/>
    <mergeCell ref="Q354:T354"/>
    <mergeCell ref="U354:X354"/>
    <mergeCell ref="Y354:AB354"/>
    <mergeCell ref="AC353:AF353"/>
    <mergeCell ref="AG353:AK353"/>
    <mergeCell ref="C352:G352"/>
    <mergeCell ref="H352:L352"/>
    <mergeCell ref="M352:P352"/>
    <mergeCell ref="AT352:AW352"/>
    <mergeCell ref="AX352:BB352"/>
    <mergeCell ref="AC352:AF352"/>
    <mergeCell ref="AG352:AK352"/>
    <mergeCell ref="AL352:AO352"/>
    <mergeCell ref="AP352:AS352"/>
    <mergeCell ref="AT351:AW351"/>
    <mergeCell ref="AX351:BB351"/>
    <mergeCell ref="AL351:AO351"/>
    <mergeCell ref="AP351:AS351"/>
    <mergeCell ref="Q352:T352"/>
    <mergeCell ref="U352:X352"/>
    <mergeCell ref="Y352:AB352"/>
    <mergeCell ref="AC351:AF351"/>
    <mergeCell ref="AG351:AK351"/>
    <mergeCell ref="C350:G350"/>
    <mergeCell ref="H350:L350"/>
    <mergeCell ref="M350:P350"/>
    <mergeCell ref="AT350:AW350"/>
    <mergeCell ref="AX350:BB350"/>
    <mergeCell ref="AC350:AF350"/>
    <mergeCell ref="AG350:AK350"/>
    <mergeCell ref="AL350:AO350"/>
    <mergeCell ref="AP350:AS350"/>
    <mergeCell ref="AT349:AW349"/>
    <mergeCell ref="AX349:BB349"/>
    <mergeCell ref="AL349:AO349"/>
    <mergeCell ref="AP349:AS349"/>
    <mergeCell ref="Q350:T350"/>
    <mergeCell ref="U350:X350"/>
    <mergeCell ref="Y350:AB350"/>
    <mergeCell ref="AC349:AF349"/>
    <mergeCell ref="AG349:AK349"/>
    <mergeCell ref="C348:G348"/>
    <mergeCell ref="H348:L348"/>
    <mergeCell ref="M348:P348"/>
    <mergeCell ref="AT348:AW348"/>
    <mergeCell ref="AX348:BB348"/>
    <mergeCell ref="AC348:AF348"/>
    <mergeCell ref="AG348:AK348"/>
    <mergeCell ref="AL348:AO348"/>
    <mergeCell ref="AP348:AS348"/>
    <mergeCell ref="AT347:AW347"/>
    <mergeCell ref="AX347:BB347"/>
    <mergeCell ref="AL347:AO347"/>
    <mergeCell ref="AP347:AS347"/>
    <mergeCell ref="Q348:T348"/>
    <mergeCell ref="U348:X348"/>
    <mergeCell ref="Y348:AB348"/>
    <mergeCell ref="AU337:AX337"/>
    <mergeCell ref="AY337:AZ337"/>
    <mergeCell ref="AT346:AW346"/>
    <mergeCell ref="AX346:BB346"/>
    <mergeCell ref="AL346:AO346"/>
    <mergeCell ref="AP346:AS346"/>
    <mergeCell ref="C331:G331"/>
    <mergeCell ref="H331:L331"/>
    <mergeCell ref="M331:P331"/>
    <mergeCell ref="Q331:T331"/>
    <mergeCell ref="AX340:BB345"/>
    <mergeCell ref="AZ339:BB339"/>
    <mergeCell ref="K338:AS338"/>
    <mergeCell ref="C335:BB335"/>
    <mergeCell ref="C337:J337"/>
    <mergeCell ref="K337:AS337"/>
    <mergeCell ref="AT330:AW330"/>
    <mergeCell ref="AX330:BB330"/>
    <mergeCell ref="AL330:AO330"/>
    <mergeCell ref="AP330:AS330"/>
    <mergeCell ref="AT331:AW331"/>
    <mergeCell ref="AX331:BB331"/>
    <mergeCell ref="AL331:AO331"/>
    <mergeCell ref="AP331:AS331"/>
    <mergeCell ref="C329:G329"/>
    <mergeCell ref="H329:L329"/>
    <mergeCell ref="M329:P329"/>
    <mergeCell ref="AT329:AW329"/>
    <mergeCell ref="AX329:BB329"/>
    <mergeCell ref="AC329:AF329"/>
    <mergeCell ref="AG329:AK329"/>
    <mergeCell ref="AL329:AO329"/>
    <mergeCell ref="AP329:AS329"/>
    <mergeCell ref="AT328:AW328"/>
    <mergeCell ref="AX328:BB328"/>
    <mergeCell ref="AL328:AO328"/>
    <mergeCell ref="AP328:AS328"/>
    <mergeCell ref="Q329:T329"/>
    <mergeCell ref="U329:X329"/>
    <mergeCell ref="Y329:AB329"/>
    <mergeCell ref="AC328:AF328"/>
    <mergeCell ref="AG328:AK328"/>
    <mergeCell ref="C327:G327"/>
    <mergeCell ref="H327:L327"/>
    <mergeCell ref="M327:P327"/>
    <mergeCell ref="AT327:AW327"/>
    <mergeCell ref="AX327:BB327"/>
    <mergeCell ref="AC327:AF327"/>
    <mergeCell ref="AG327:AK327"/>
    <mergeCell ref="AL327:AO327"/>
    <mergeCell ref="AP327:AS327"/>
    <mergeCell ref="AT326:AW326"/>
    <mergeCell ref="AX326:BB326"/>
    <mergeCell ref="AL326:AO326"/>
    <mergeCell ref="AP326:AS326"/>
    <mergeCell ref="Q327:T327"/>
    <mergeCell ref="U327:X327"/>
    <mergeCell ref="Y327:AB327"/>
    <mergeCell ref="AC326:AF326"/>
    <mergeCell ref="AG326:AK326"/>
    <mergeCell ref="C325:G325"/>
    <mergeCell ref="H325:L325"/>
    <mergeCell ref="M325:P325"/>
    <mergeCell ref="AT325:AW325"/>
    <mergeCell ref="AX325:BB325"/>
    <mergeCell ref="AC325:AF325"/>
    <mergeCell ref="AG325:AK325"/>
    <mergeCell ref="AL325:AO325"/>
    <mergeCell ref="AP325:AS325"/>
    <mergeCell ref="AT324:AW324"/>
    <mergeCell ref="AX324:BB324"/>
    <mergeCell ref="AL324:AO324"/>
    <mergeCell ref="AP324:AS324"/>
    <mergeCell ref="Q325:T325"/>
    <mergeCell ref="U325:X325"/>
    <mergeCell ref="Y325:AB325"/>
    <mergeCell ref="AC324:AF324"/>
    <mergeCell ref="AG324:AK324"/>
    <mergeCell ref="C323:G323"/>
    <mergeCell ref="H323:L323"/>
    <mergeCell ref="M323:P323"/>
    <mergeCell ref="AT323:AW323"/>
    <mergeCell ref="AX323:BB323"/>
    <mergeCell ref="AC323:AF323"/>
    <mergeCell ref="AG323:AK323"/>
    <mergeCell ref="AL323:AO323"/>
    <mergeCell ref="AP323:AS323"/>
    <mergeCell ref="AT322:AW322"/>
    <mergeCell ref="AX322:BB322"/>
    <mergeCell ref="AL322:AO322"/>
    <mergeCell ref="AP322:AS322"/>
    <mergeCell ref="Q323:T323"/>
    <mergeCell ref="U323:X323"/>
    <mergeCell ref="Y323:AB323"/>
    <mergeCell ref="AC322:AF322"/>
    <mergeCell ref="AG322:AK322"/>
    <mergeCell ref="C321:G321"/>
    <mergeCell ref="H321:L321"/>
    <mergeCell ref="M321:P321"/>
    <mergeCell ref="AT321:AW321"/>
    <mergeCell ref="AX321:BB321"/>
    <mergeCell ref="AC321:AF321"/>
    <mergeCell ref="AG321:AK321"/>
    <mergeCell ref="AL321:AO321"/>
    <mergeCell ref="AP321:AS321"/>
    <mergeCell ref="AT320:AW320"/>
    <mergeCell ref="AX320:BB320"/>
    <mergeCell ref="AL320:AO320"/>
    <mergeCell ref="AP320:AS320"/>
    <mergeCell ref="Q321:T321"/>
    <mergeCell ref="U321:X321"/>
    <mergeCell ref="Y321:AB321"/>
    <mergeCell ref="AU310:AX310"/>
    <mergeCell ref="AY310:AZ310"/>
    <mergeCell ref="AT319:AW319"/>
    <mergeCell ref="AX319:BB319"/>
    <mergeCell ref="AL319:AO319"/>
    <mergeCell ref="AP319:AS319"/>
    <mergeCell ref="C304:G304"/>
    <mergeCell ref="H304:L304"/>
    <mergeCell ref="M304:P304"/>
    <mergeCell ref="Q304:T304"/>
    <mergeCell ref="AX313:BB318"/>
    <mergeCell ref="AZ312:BB312"/>
    <mergeCell ref="K311:AS311"/>
    <mergeCell ref="C308:BB308"/>
    <mergeCell ref="C310:J310"/>
    <mergeCell ref="K310:AS310"/>
    <mergeCell ref="AT303:AW303"/>
    <mergeCell ref="AX303:BB303"/>
    <mergeCell ref="AL303:AO303"/>
    <mergeCell ref="AP303:AS303"/>
    <mergeCell ref="AT304:AW304"/>
    <mergeCell ref="AX304:BB304"/>
    <mergeCell ref="AL304:AO304"/>
    <mergeCell ref="AP304:AS304"/>
    <mergeCell ref="C302:G302"/>
    <mergeCell ref="H302:L302"/>
    <mergeCell ref="M302:P302"/>
    <mergeCell ref="AT302:AW302"/>
    <mergeCell ref="AX302:BB302"/>
    <mergeCell ref="AC302:AF302"/>
    <mergeCell ref="AG302:AK302"/>
    <mergeCell ref="AL302:AO302"/>
    <mergeCell ref="AP302:AS302"/>
    <mergeCell ref="AT301:AW301"/>
    <mergeCell ref="AX301:BB301"/>
    <mergeCell ref="AL301:AO301"/>
    <mergeCell ref="AP301:AS301"/>
    <mergeCell ref="Q302:T302"/>
    <mergeCell ref="U302:X302"/>
    <mergeCell ref="Y302:AB302"/>
    <mergeCell ref="AC301:AF301"/>
    <mergeCell ref="AG301:AK301"/>
    <mergeCell ref="C300:G300"/>
    <mergeCell ref="H300:L300"/>
    <mergeCell ref="M300:P300"/>
    <mergeCell ref="AT300:AW300"/>
    <mergeCell ref="AX300:BB300"/>
    <mergeCell ref="AC300:AF300"/>
    <mergeCell ref="AG300:AK300"/>
    <mergeCell ref="AL300:AO300"/>
    <mergeCell ref="AP300:AS300"/>
    <mergeCell ref="AT299:AW299"/>
    <mergeCell ref="AX299:BB299"/>
    <mergeCell ref="AL299:AO299"/>
    <mergeCell ref="AP299:AS299"/>
    <mergeCell ref="Q300:T300"/>
    <mergeCell ref="U300:X300"/>
    <mergeCell ref="Y300:AB300"/>
    <mergeCell ref="AC299:AF299"/>
    <mergeCell ref="AG299:AK299"/>
    <mergeCell ref="C298:G298"/>
    <mergeCell ref="H298:L298"/>
    <mergeCell ref="M298:P298"/>
    <mergeCell ref="AT298:AW298"/>
    <mergeCell ref="AX298:BB298"/>
    <mergeCell ref="AC298:AF298"/>
    <mergeCell ref="AG298:AK298"/>
    <mergeCell ref="AL298:AO298"/>
    <mergeCell ref="AP298:AS298"/>
    <mergeCell ref="AT297:AW297"/>
    <mergeCell ref="AX297:BB297"/>
    <mergeCell ref="AL297:AO297"/>
    <mergeCell ref="AP297:AS297"/>
    <mergeCell ref="Q298:T298"/>
    <mergeCell ref="U298:X298"/>
    <mergeCell ref="Y298:AB298"/>
    <mergeCell ref="AC297:AF297"/>
    <mergeCell ref="AG297:AK297"/>
    <mergeCell ref="C296:G296"/>
    <mergeCell ref="H296:L296"/>
    <mergeCell ref="M296:P296"/>
    <mergeCell ref="AT296:AW296"/>
    <mergeCell ref="AX296:BB296"/>
    <mergeCell ref="AC296:AF296"/>
    <mergeCell ref="AG296:AK296"/>
    <mergeCell ref="AL296:AO296"/>
    <mergeCell ref="AP296:AS296"/>
    <mergeCell ref="AT295:AW295"/>
    <mergeCell ref="AX295:BB295"/>
    <mergeCell ref="AL295:AO295"/>
    <mergeCell ref="AP295:AS295"/>
    <mergeCell ref="Q296:T296"/>
    <mergeCell ref="U296:X296"/>
    <mergeCell ref="Y296:AB296"/>
    <mergeCell ref="AC295:AF295"/>
    <mergeCell ref="AG295:AK295"/>
    <mergeCell ref="C294:G294"/>
    <mergeCell ref="H294:L294"/>
    <mergeCell ref="M294:P294"/>
    <mergeCell ref="AT294:AW294"/>
    <mergeCell ref="AX294:BB294"/>
    <mergeCell ref="AC294:AF294"/>
    <mergeCell ref="AG294:AK294"/>
    <mergeCell ref="AL294:AO294"/>
    <mergeCell ref="AP294:AS294"/>
    <mergeCell ref="AT293:AW293"/>
    <mergeCell ref="AX293:BB293"/>
    <mergeCell ref="AL293:AO293"/>
    <mergeCell ref="AP293:AS293"/>
    <mergeCell ref="Q294:T294"/>
    <mergeCell ref="U294:X294"/>
    <mergeCell ref="Y294:AB294"/>
    <mergeCell ref="AU283:AX283"/>
    <mergeCell ref="AY283:AZ283"/>
    <mergeCell ref="AT292:AW292"/>
    <mergeCell ref="AX292:BB292"/>
    <mergeCell ref="AL292:AO292"/>
    <mergeCell ref="AP292:AS292"/>
    <mergeCell ref="C277:G277"/>
    <mergeCell ref="H277:L277"/>
    <mergeCell ref="M277:P277"/>
    <mergeCell ref="Q277:T277"/>
    <mergeCell ref="AX286:BB291"/>
    <mergeCell ref="AZ285:BB285"/>
    <mergeCell ref="K284:AS284"/>
    <mergeCell ref="C281:BB281"/>
    <mergeCell ref="C283:J283"/>
    <mergeCell ref="K283:AS283"/>
    <mergeCell ref="AT276:AW276"/>
    <mergeCell ref="AX276:BB276"/>
    <mergeCell ref="AL276:AO276"/>
    <mergeCell ref="AP276:AS276"/>
    <mergeCell ref="AT277:AW277"/>
    <mergeCell ref="AX277:BB277"/>
    <mergeCell ref="AL277:AO277"/>
    <mergeCell ref="AP277:AS277"/>
    <mergeCell ref="C275:G275"/>
    <mergeCell ref="H275:L275"/>
    <mergeCell ref="M275:P275"/>
    <mergeCell ref="AT275:AW275"/>
    <mergeCell ref="AX275:BB275"/>
    <mergeCell ref="AC275:AF275"/>
    <mergeCell ref="AG275:AK275"/>
    <mergeCell ref="AL275:AO275"/>
    <mergeCell ref="AP275:AS275"/>
    <mergeCell ref="AT274:AW274"/>
    <mergeCell ref="AX274:BB274"/>
    <mergeCell ref="AL274:AO274"/>
    <mergeCell ref="AP274:AS274"/>
    <mergeCell ref="Q275:T275"/>
    <mergeCell ref="U275:X275"/>
    <mergeCell ref="Y275:AB275"/>
    <mergeCell ref="AC274:AF274"/>
    <mergeCell ref="AG274:AK274"/>
    <mergeCell ref="C273:G273"/>
    <mergeCell ref="H273:L273"/>
    <mergeCell ref="M273:P273"/>
    <mergeCell ref="AT273:AW273"/>
    <mergeCell ref="AX273:BB273"/>
    <mergeCell ref="AC273:AF273"/>
    <mergeCell ref="AG273:AK273"/>
    <mergeCell ref="AL273:AO273"/>
    <mergeCell ref="AP273:AS273"/>
    <mergeCell ref="AT272:AW272"/>
    <mergeCell ref="AX272:BB272"/>
    <mergeCell ref="AL272:AO272"/>
    <mergeCell ref="AP272:AS272"/>
    <mergeCell ref="Q273:T273"/>
    <mergeCell ref="U273:X273"/>
    <mergeCell ref="Y273:AB273"/>
    <mergeCell ref="AC272:AF272"/>
    <mergeCell ref="AG272:AK272"/>
    <mergeCell ref="C271:G271"/>
    <mergeCell ref="H271:L271"/>
    <mergeCell ref="M271:P271"/>
    <mergeCell ref="AT271:AW271"/>
    <mergeCell ref="AX271:BB271"/>
    <mergeCell ref="AC271:AF271"/>
    <mergeCell ref="AG271:AK271"/>
    <mergeCell ref="AL271:AO271"/>
    <mergeCell ref="AP271:AS271"/>
    <mergeCell ref="AT270:AW270"/>
    <mergeCell ref="AX270:BB270"/>
    <mergeCell ref="AL270:AO270"/>
    <mergeCell ref="AP270:AS270"/>
    <mergeCell ref="Q271:T271"/>
    <mergeCell ref="U271:X271"/>
    <mergeCell ref="Y271:AB271"/>
    <mergeCell ref="AC270:AF270"/>
    <mergeCell ref="AG270:AK270"/>
    <mergeCell ref="C269:G269"/>
    <mergeCell ref="H269:L269"/>
    <mergeCell ref="M269:P269"/>
    <mergeCell ref="AT269:AW269"/>
    <mergeCell ref="AX269:BB269"/>
    <mergeCell ref="AC269:AF269"/>
    <mergeCell ref="AG269:AK269"/>
    <mergeCell ref="AL269:AO269"/>
    <mergeCell ref="AP269:AS269"/>
    <mergeCell ref="AT268:AW268"/>
    <mergeCell ref="AX268:BB268"/>
    <mergeCell ref="AL268:AO268"/>
    <mergeCell ref="AP268:AS268"/>
    <mergeCell ref="Q269:T269"/>
    <mergeCell ref="U269:X269"/>
    <mergeCell ref="Y269:AB269"/>
    <mergeCell ref="AC268:AF268"/>
    <mergeCell ref="AG268:AK268"/>
    <mergeCell ref="C267:G267"/>
    <mergeCell ref="H267:L267"/>
    <mergeCell ref="M267:P267"/>
    <mergeCell ref="AT267:AW267"/>
    <mergeCell ref="AX267:BB267"/>
    <mergeCell ref="AC267:AF267"/>
    <mergeCell ref="AG267:AK267"/>
    <mergeCell ref="AL267:AO267"/>
    <mergeCell ref="AP267:AS267"/>
    <mergeCell ref="AT266:AW266"/>
    <mergeCell ref="AX266:BB266"/>
    <mergeCell ref="AL266:AO266"/>
    <mergeCell ref="AP266:AS266"/>
    <mergeCell ref="Q267:T267"/>
    <mergeCell ref="U267:X267"/>
    <mergeCell ref="Y267:AB267"/>
    <mergeCell ref="AU256:AX256"/>
    <mergeCell ref="AY256:AZ256"/>
    <mergeCell ref="AT265:AW265"/>
    <mergeCell ref="AX265:BB265"/>
    <mergeCell ref="AL265:AO265"/>
    <mergeCell ref="AP265:AS265"/>
    <mergeCell ref="C250:G250"/>
    <mergeCell ref="H250:L250"/>
    <mergeCell ref="M250:P250"/>
    <mergeCell ref="Q250:T250"/>
    <mergeCell ref="AX259:BB264"/>
    <mergeCell ref="AZ258:BB258"/>
    <mergeCell ref="K257:AS257"/>
    <mergeCell ref="C254:BB254"/>
    <mergeCell ref="C256:J256"/>
    <mergeCell ref="K256:AS256"/>
    <mergeCell ref="AT249:AW249"/>
    <mergeCell ref="AX249:BB249"/>
    <mergeCell ref="AL249:AO249"/>
    <mergeCell ref="AP249:AS249"/>
    <mergeCell ref="AT250:AW250"/>
    <mergeCell ref="AX250:BB250"/>
    <mergeCell ref="AL250:AO250"/>
    <mergeCell ref="AP250:AS250"/>
    <mergeCell ref="C248:G248"/>
    <mergeCell ref="H248:L248"/>
    <mergeCell ref="M248:P248"/>
    <mergeCell ref="AT248:AW248"/>
    <mergeCell ref="AX248:BB248"/>
    <mergeCell ref="AC248:AF248"/>
    <mergeCell ref="AG248:AK248"/>
    <mergeCell ref="AL248:AO248"/>
    <mergeCell ref="AP248:AS248"/>
    <mergeCell ref="AT247:AW247"/>
    <mergeCell ref="AX247:BB247"/>
    <mergeCell ref="AL247:AO247"/>
    <mergeCell ref="AP247:AS247"/>
    <mergeCell ref="Q248:T248"/>
    <mergeCell ref="U248:X248"/>
    <mergeCell ref="Y248:AB248"/>
    <mergeCell ref="AC247:AF247"/>
    <mergeCell ref="AG247:AK247"/>
    <mergeCell ref="C246:G246"/>
    <mergeCell ref="H246:L246"/>
    <mergeCell ref="M246:P246"/>
    <mergeCell ref="AT246:AW246"/>
    <mergeCell ref="AX246:BB246"/>
    <mergeCell ref="AC246:AF246"/>
    <mergeCell ref="AG246:AK246"/>
    <mergeCell ref="AL246:AO246"/>
    <mergeCell ref="AP246:AS246"/>
    <mergeCell ref="AT245:AW245"/>
    <mergeCell ref="AX245:BB245"/>
    <mergeCell ref="AL245:AO245"/>
    <mergeCell ref="AP245:AS245"/>
    <mergeCell ref="Q246:T246"/>
    <mergeCell ref="U246:X246"/>
    <mergeCell ref="Y246:AB246"/>
    <mergeCell ref="AC245:AF245"/>
    <mergeCell ref="AG245:AK245"/>
    <mergeCell ref="C244:G244"/>
    <mergeCell ref="H244:L244"/>
    <mergeCell ref="M244:P244"/>
    <mergeCell ref="AT244:AW244"/>
    <mergeCell ref="AX244:BB244"/>
    <mergeCell ref="AC244:AF244"/>
    <mergeCell ref="AG244:AK244"/>
    <mergeCell ref="AL244:AO244"/>
    <mergeCell ref="AP244:AS244"/>
    <mergeCell ref="AT243:AW243"/>
    <mergeCell ref="AX243:BB243"/>
    <mergeCell ref="AL243:AO243"/>
    <mergeCell ref="AP243:AS243"/>
    <mergeCell ref="Q244:T244"/>
    <mergeCell ref="U244:X244"/>
    <mergeCell ref="Y244:AB244"/>
    <mergeCell ref="AC243:AF243"/>
    <mergeCell ref="AG243:AK243"/>
    <mergeCell ref="C242:G242"/>
    <mergeCell ref="H242:L242"/>
    <mergeCell ref="M242:P242"/>
    <mergeCell ref="AT242:AW242"/>
    <mergeCell ref="AX242:BB242"/>
    <mergeCell ref="AC242:AF242"/>
    <mergeCell ref="AG242:AK242"/>
    <mergeCell ref="AL242:AO242"/>
    <mergeCell ref="AP242:AS242"/>
    <mergeCell ref="AT241:AW241"/>
    <mergeCell ref="AX241:BB241"/>
    <mergeCell ref="AL241:AO241"/>
    <mergeCell ref="AP241:AS241"/>
    <mergeCell ref="Q242:T242"/>
    <mergeCell ref="U242:X242"/>
    <mergeCell ref="Y242:AB242"/>
    <mergeCell ref="AC241:AF241"/>
    <mergeCell ref="AG241:AK241"/>
    <mergeCell ref="C240:G240"/>
    <mergeCell ref="H240:L240"/>
    <mergeCell ref="M240:P240"/>
    <mergeCell ref="AT240:AW240"/>
    <mergeCell ref="AX240:BB240"/>
    <mergeCell ref="AC240:AF240"/>
    <mergeCell ref="AG240:AK240"/>
    <mergeCell ref="AL240:AO240"/>
    <mergeCell ref="AP240:AS240"/>
    <mergeCell ref="AT239:AW239"/>
    <mergeCell ref="AX239:BB239"/>
    <mergeCell ref="AL239:AO239"/>
    <mergeCell ref="AP239:AS239"/>
    <mergeCell ref="Q240:T240"/>
    <mergeCell ref="U240:X240"/>
    <mergeCell ref="Y240:AB240"/>
    <mergeCell ref="AU229:AX229"/>
    <mergeCell ref="AY229:AZ229"/>
    <mergeCell ref="AT238:AW238"/>
    <mergeCell ref="AX238:BB238"/>
    <mergeCell ref="AL238:AO238"/>
    <mergeCell ref="AP238:AS238"/>
    <mergeCell ref="C223:G223"/>
    <mergeCell ref="H223:L223"/>
    <mergeCell ref="M223:P223"/>
    <mergeCell ref="Q223:T223"/>
    <mergeCell ref="AX232:BB237"/>
    <mergeCell ref="AZ231:BB231"/>
    <mergeCell ref="K230:AS230"/>
    <mergeCell ref="C227:BB227"/>
    <mergeCell ref="C229:J229"/>
    <mergeCell ref="K229:AS229"/>
    <mergeCell ref="AT222:AW222"/>
    <mergeCell ref="AX222:BB222"/>
    <mergeCell ref="AL222:AO222"/>
    <mergeCell ref="AP222:AS222"/>
    <mergeCell ref="AT223:AW223"/>
    <mergeCell ref="AX223:BB223"/>
    <mergeCell ref="AL223:AO223"/>
    <mergeCell ref="AP223:AS223"/>
    <mergeCell ref="C221:G221"/>
    <mergeCell ref="H221:L221"/>
    <mergeCell ref="M221:P221"/>
    <mergeCell ref="AT221:AW221"/>
    <mergeCell ref="AX221:BB221"/>
    <mergeCell ref="AC221:AF221"/>
    <mergeCell ref="AG221:AK221"/>
    <mergeCell ref="AL221:AO221"/>
    <mergeCell ref="AP221:AS221"/>
    <mergeCell ref="AT220:AW220"/>
    <mergeCell ref="AX220:BB220"/>
    <mergeCell ref="AL220:AO220"/>
    <mergeCell ref="AP220:AS220"/>
    <mergeCell ref="Q221:T221"/>
    <mergeCell ref="U221:X221"/>
    <mergeCell ref="Y221:AB221"/>
    <mergeCell ref="AC220:AF220"/>
    <mergeCell ref="AG220:AK220"/>
    <mergeCell ref="C219:G219"/>
    <mergeCell ref="H219:L219"/>
    <mergeCell ref="M219:P219"/>
    <mergeCell ref="AT219:AW219"/>
    <mergeCell ref="AX219:BB219"/>
    <mergeCell ref="AC219:AF219"/>
    <mergeCell ref="AG219:AK219"/>
    <mergeCell ref="AL219:AO219"/>
    <mergeCell ref="AP219:AS219"/>
    <mergeCell ref="AT218:AW218"/>
    <mergeCell ref="AX218:BB218"/>
    <mergeCell ref="AL218:AO218"/>
    <mergeCell ref="AP218:AS218"/>
    <mergeCell ref="Q219:T219"/>
    <mergeCell ref="U219:X219"/>
    <mergeCell ref="Y219:AB219"/>
    <mergeCell ref="AC218:AF218"/>
    <mergeCell ref="AG218:AK218"/>
    <mergeCell ref="C217:G217"/>
    <mergeCell ref="H217:L217"/>
    <mergeCell ref="M217:P217"/>
    <mergeCell ref="AT217:AW217"/>
    <mergeCell ref="AX217:BB217"/>
    <mergeCell ref="AC217:AF217"/>
    <mergeCell ref="AG217:AK217"/>
    <mergeCell ref="AL217:AO217"/>
    <mergeCell ref="AP217:AS217"/>
    <mergeCell ref="AT216:AW216"/>
    <mergeCell ref="AX216:BB216"/>
    <mergeCell ref="AL216:AO216"/>
    <mergeCell ref="AP216:AS216"/>
    <mergeCell ref="Q217:T217"/>
    <mergeCell ref="U217:X217"/>
    <mergeCell ref="Y217:AB217"/>
    <mergeCell ref="AC216:AF216"/>
    <mergeCell ref="AG216:AK216"/>
    <mergeCell ref="C215:G215"/>
    <mergeCell ref="H215:L215"/>
    <mergeCell ref="M215:P215"/>
    <mergeCell ref="AT215:AW215"/>
    <mergeCell ref="AX215:BB215"/>
    <mergeCell ref="AC215:AF215"/>
    <mergeCell ref="AG215:AK215"/>
    <mergeCell ref="AL215:AO215"/>
    <mergeCell ref="AP215:AS215"/>
    <mergeCell ref="AT214:AW214"/>
    <mergeCell ref="AX214:BB214"/>
    <mergeCell ref="AL214:AO214"/>
    <mergeCell ref="AP214:AS214"/>
    <mergeCell ref="Q215:T215"/>
    <mergeCell ref="U215:X215"/>
    <mergeCell ref="Y215:AB215"/>
    <mergeCell ref="AC214:AF214"/>
    <mergeCell ref="AG214:AK214"/>
    <mergeCell ref="C213:G213"/>
    <mergeCell ref="H213:L213"/>
    <mergeCell ref="M213:P213"/>
    <mergeCell ref="AT213:AW213"/>
    <mergeCell ref="AX213:BB213"/>
    <mergeCell ref="AC213:AF213"/>
    <mergeCell ref="AG213:AK213"/>
    <mergeCell ref="AL213:AO213"/>
    <mergeCell ref="AP213:AS213"/>
    <mergeCell ref="AT212:AW212"/>
    <mergeCell ref="AX212:BB212"/>
    <mergeCell ref="AL212:AO212"/>
    <mergeCell ref="AP212:AS212"/>
    <mergeCell ref="Q213:T213"/>
    <mergeCell ref="U213:X213"/>
    <mergeCell ref="Y213:AB213"/>
    <mergeCell ref="AU202:AX202"/>
    <mergeCell ref="AY202:AZ202"/>
    <mergeCell ref="AT211:AW211"/>
    <mergeCell ref="AX211:BB211"/>
    <mergeCell ref="AL211:AO211"/>
    <mergeCell ref="AP211:AS211"/>
    <mergeCell ref="C196:G196"/>
    <mergeCell ref="H196:L196"/>
    <mergeCell ref="M196:P196"/>
    <mergeCell ref="Q196:T196"/>
    <mergeCell ref="AX205:BB210"/>
    <mergeCell ref="AZ204:BB204"/>
    <mergeCell ref="K203:AS203"/>
    <mergeCell ref="C200:BB200"/>
    <mergeCell ref="C202:J202"/>
    <mergeCell ref="K202:AS202"/>
    <mergeCell ref="AT195:AW195"/>
    <mergeCell ref="AX195:BB195"/>
    <mergeCell ref="AL195:AO195"/>
    <mergeCell ref="AP195:AS195"/>
    <mergeCell ref="AT196:AW196"/>
    <mergeCell ref="AX196:BB196"/>
    <mergeCell ref="AL196:AO196"/>
    <mergeCell ref="AP196:AS196"/>
    <mergeCell ref="C194:G194"/>
    <mergeCell ref="H194:L194"/>
    <mergeCell ref="M194:P194"/>
    <mergeCell ref="AT194:AW194"/>
    <mergeCell ref="AX194:BB194"/>
    <mergeCell ref="AC194:AF194"/>
    <mergeCell ref="AG194:AK194"/>
    <mergeCell ref="AL194:AO194"/>
    <mergeCell ref="AP194:AS194"/>
    <mergeCell ref="AT193:AW193"/>
    <mergeCell ref="AX193:BB193"/>
    <mergeCell ref="AL193:AO193"/>
    <mergeCell ref="AP193:AS193"/>
    <mergeCell ref="Q194:T194"/>
    <mergeCell ref="U194:X194"/>
    <mergeCell ref="Y194:AB194"/>
    <mergeCell ref="AC193:AF193"/>
    <mergeCell ref="AG193:AK193"/>
    <mergeCell ref="C192:G192"/>
    <mergeCell ref="H192:L192"/>
    <mergeCell ref="M192:P192"/>
    <mergeCell ref="AT192:AW192"/>
    <mergeCell ref="AX192:BB192"/>
    <mergeCell ref="AC192:AF192"/>
    <mergeCell ref="AG192:AK192"/>
    <mergeCell ref="AL192:AO192"/>
    <mergeCell ref="AP192:AS192"/>
    <mergeCell ref="AT191:AW191"/>
    <mergeCell ref="AX191:BB191"/>
    <mergeCell ref="AL191:AO191"/>
    <mergeCell ref="AP191:AS191"/>
    <mergeCell ref="Q192:T192"/>
    <mergeCell ref="U192:X192"/>
    <mergeCell ref="Y192:AB192"/>
    <mergeCell ref="AC191:AF191"/>
    <mergeCell ref="AG191:AK191"/>
    <mergeCell ref="C190:G190"/>
    <mergeCell ref="H190:L190"/>
    <mergeCell ref="M190:P190"/>
    <mergeCell ref="AT190:AW190"/>
    <mergeCell ref="AX190:BB190"/>
    <mergeCell ref="AC190:AF190"/>
    <mergeCell ref="AG190:AK190"/>
    <mergeCell ref="AL190:AO190"/>
    <mergeCell ref="AP190:AS190"/>
    <mergeCell ref="AT189:AW189"/>
    <mergeCell ref="AX189:BB189"/>
    <mergeCell ref="AL189:AO189"/>
    <mergeCell ref="AP189:AS189"/>
    <mergeCell ref="Q190:T190"/>
    <mergeCell ref="U190:X190"/>
    <mergeCell ref="Y190:AB190"/>
    <mergeCell ref="AC189:AF189"/>
    <mergeCell ref="AG189:AK189"/>
    <mergeCell ref="C188:G188"/>
    <mergeCell ref="H188:L188"/>
    <mergeCell ref="M188:P188"/>
    <mergeCell ref="AT188:AW188"/>
    <mergeCell ref="AX188:BB188"/>
    <mergeCell ref="AC188:AF188"/>
    <mergeCell ref="AG188:AK188"/>
    <mergeCell ref="AL188:AO188"/>
    <mergeCell ref="AP188:AS188"/>
    <mergeCell ref="AT187:AW187"/>
    <mergeCell ref="AX187:BB187"/>
    <mergeCell ref="AL187:AO187"/>
    <mergeCell ref="AP187:AS187"/>
    <mergeCell ref="Q188:T188"/>
    <mergeCell ref="U188:X188"/>
    <mergeCell ref="Y188:AB188"/>
    <mergeCell ref="AC187:AF187"/>
    <mergeCell ref="AG187:AK187"/>
    <mergeCell ref="C186:G186"/>
    <mergeCell ref="H186:L186"/>
    <mergeCell ref="M186:P186"/>
    <mergeCell ref="AT186:AW186"/>
    <mergeCell ref="AX186:BB186"/>
    <mergeCell ref="AC186:AF186"/>
    <mergeCell ref="AG186:AK186"/>
    <mergeCell ref="AL186:AO186"/>
    <mergeCell ref="AP186:AS186"/>
    <mergeCell ref="AT185:AW185"/>
    <mergeCell ref="AX185:BB185"/>
    <mergeCell ref="AL185:AO185"/>
    <mergeCell ref="AP185:AS185"/>
    <mergeCell ref="Q186:T186"/>
    <mergeCell ref="U186:X186"/>
    <mergeCell ref="Y186:AB186"/>
    <mergeCell ref="AU175:AX175"/>
    <mergeCell ref="AY175:AZ175"/>
    <mergeCell ref="AT184:AW184"/>
    <mergeCell ref="AX184:BB184"/>
    <mergeCell ref="AL184:AO184"/>
    <mergeCell ref="AP184:AS184"/>
    <mergeCell ref="C169:G169"/>
    <mergeCell ref="H169:L169"/>
    <mergeCell ref="M169:P169"/>
    <mergeCell ref="Q169:T169"/>
    <mergeCell ref="AX178:BB183"/>
    <mergeCell ref="AZ177:BB177"/>
    <mergeCell ref="K176:AS176"/>
    <mergeCell ref="C173:BB173"/>
    <mergeCell ref="C175:J175"/>
    <mergeCell ref="K175:AS175"/>
    <mergeCell ref="AT168:AW168"/>
    <mergeCell ref="AX168:BB168"/>
    <mergeCell ref="AL168:AO168"/>
    <mergeCell ref="AP168:AS168"/>
    <mergeCell ref="AT169:AW169"/>
    <mergeCell ref="AX169:BB169"/>
    <mergeCell ref="AL169:AO169"/>
    <mergeCell ref="AP169:AS169"/>
    <mergeCell ref="C167:G167"/>
    <mergeCell ref="H167:L167"/>
    <mergeCell ref="M167:P167"/>
    <mergeCell ref="AT167:AW167"/>
    <mergeCell ref="AX167:BB167"/>
    <mergeCell ref="AC167:AF167"/>
    <mergeCell ref="AG167:AK167"/>
    <mergeCell ref="AL167:AO167"/>
    <mergeCell ref="AP167:AS167"/>
    <mergeCell ref="AT166:AW166"/>
    <mergeCell ref="AX166:BB166"/>
    <mergeCell ref="AL166:AO166"/>
    <mergeCell ref="AP166:AS166"/>
    <mergeCell ref="Q167:T167"/>
    <mergeCell ref="U167:X167"/>
    <mergeCell ref="Y167:AB167"/>
    <mergeCell ref="AC166:AF166"/>
    <mergeCell ref="AG166:AK166"/>
    <mergeCell ref="C165:G165"/>
    <mergeCell ref="H165:L165"/>
    <mergeCell ref="M165:P165"/>
    <mergeCell ref="AT165:AW165"/>
    <mergeCell ref="AX165:BB165"/>
    <mergeCell ref="AC165:AF165"/>
    <mergeCell ref="AG165:AK165"/>
    <mergeCell ref="AL165:AO165"/>
    <mergeCell ref="AP165:AS165"/>
    <mergeCell ref="AT164:AW164"/>
    <mergeCell ref="AX164:BB164"/>
    <mergeCell ref="AL164:AO164"/>
    <mergeCell ref="AP164:AS164"/>
    <mergeCell ref="Q165:T165"/>
    <mergeCell ref="U165:X165"/>
    <mergeCell ref="Y165:AB165"/>
    <mergeCell ref="AC164:AF164"/>
    <mergeCell ref="AG164:AK164"/>
    <mergeCell ref="C163:G163"/>
    <mergeCell ref="H163:L163"/>
    <mergeCell ref="M163:P163"/>
    <mergeCell ref="AT163:AW163"/>
    <mergeCell ref="AX163:BB163"/>
    <mergeCell ref="AC163:AF163"/>
    <mergeCell ref="AG163:AK163"/>
    <mergeCell ref="AL163:AO163"/>
    <mergeCell ref="AP163:AS163"/>
    <mergeCell ref="AT162:AW162"/>
    <mergeCell ref="AX162:BB162"/>
    <mergeCell ref="AL162:AO162"/>
    <mergeCell ref="AP162:AS162"/>
    <mergeCell ref="Q163:T163"/>
    <mergeCell ref="U163:X163"/>
    <mergeCell ref="Y163:AB163"/>
    <mergeCell ref="AC162:AF162"/>
    <mergeCell ref="AG162:AK162"/>
    <mergeCell ref="C161:G161"/>
    <mergeCell ref="H161:L161"/>
    <mergeCell ref="M161:P161"/>
    <mergeCell ref="AT161:AW161"/>
    <mergeCell ref="AX161:BB161"/>
    <mergeCell ref="AC161:AF161"/>
    <mergeCell ref="AG161:AK161"/>
    <mergeCell ref="AL161:AO161"/>
    <mergeCell ref="AP161:AS161"/>
    <mergeCell ref="AT160:AW160"/>
    <mergeCell ref="AX160:BB160"/>
    <mergeCell ref="AL160:AO160"/>
    <mergeCell ref="AP160:AS160"/>
    <mergeCell ref="Q161:T161"/>
    <mergeCell ref="U161:X161"/>
    <mergeCell ref="Y161:AB161"/>
    <mergeCell ref="AC160:AF160"/>
    <mergeCell ref="AG160:AK160"/>
    <mergeCell ref="C159:G159"/>
    <mergeCell ref="H159:L159"/>
    <mergeCell ref="M159:P159"/>
    <mergeCell ref="AT159:AW159"/>
    <mergeCell ref="AX159:BB159"/>
    <mergeCell ref="AC159:AF159"/>
    <mergeCell ref="AG159:AK159"/>
    <mergeCell ref="AL159:AO159"/>
    <mergeCell ref="AP159:AS159"/>
    <mergeCell ref="AT158:AW158"/>
    <mergeCell ref="AX158:BB158"/>
    <mergeCell ref="AL158:AO158"/>
    <mergeCell ref="AP158:AS158"/>
    <mergeCell ref="Q159:T159"/>
    <mergeCell ref="U159:X159"/>
    <mergeCell ref="Y159:AB159"/>
    <mergeCell ref="AU148:AX148"/>
    <mergeCell ref="AY148:AZ148"/>
    <mergeCell ref="AT157:AW157"/>
    <mergeCell ref="AX157:BB157"/>
    <mergeCell ref="AL157:AO157"/>
    <mergeCell ref="AP157:AS157"/>
    <mergeCell ref="C142:G142"/>
    <mergeCell ref="H142:L142"/>
    <mergeCell ref="M142:P142"/>
    <mergeCell ref="Q142:T142"/>
    <mergeCell ref="AX151:BB156"/>
    <mergeCell ref="AZ150:BB150"/>
    <mergeCell ref="K149:AS149"/>
    <mergeCell ref="C146:BB146"/>
    <mergeCell ref="C148:J148"/>
    <mergeCell ref="K148:AS148"/>
    <mergeCell ref="AT141:AW141"/>
    <mergeCell ref="AX141:BB141"/>
    <mergeCell ref="AL141:AO141"/>
    <mergeCell ref="AP141:AS141"/>
    <mergeCell ref="AT142:AW142"/>
    <mergeCell ref="AX142:BB142"/>
    <mergeCell ref="AL142:AO142"/>
    <mergeCell ref="AP142:AS142"/>
    <mergeCell ref="C140:G140"/>
    <mergeCell ref="H140:L140"/>
    <mergeCell ref="M140:P140"/>
    <mergeCell ref="AT140:AW140"/>
    <mergeCell ref="AX140:BB140"/>
    <mergeCell ref="AC140:AF140"/>
    <mergeCell ref="AG140:AK140"/>
    <mergeCell ref="AL140:AO140"/>
    <mergeCell ref="AP140:AS140"/>
    <mergeCell ref="AT139:AW139"/>
    <mergeCell ref="AX139:BB139"/>
    <mergeCell ref="AL139:AO139"/>
    <mergeCell ref="AP139:AS139"/>
    <mergeCell ref="Q140:T140"/>
    <mergeCell ref="U140:X140"/>
    <mergeCell ref="Y140:AB140"/>
    <mergeCell ref="AC139:AF139"/>
    <mergeCell ref="AG139:AK139"/>
    <mergeCell ref="C138:G138"/>
    <mergeCell ref="H138:L138"/>
    <mergeCell ref="M138:P138"/>
    <mergeCell ref="AT138:AW138"/>
    <mergeCell ref="AX138:BB138"/>
    <mergeCell ref="AC138:AF138"/>
    <mergeCell ref="AG138:AK138"/>
    <mergeCell ref="AL138:AO138"/>
    <mergeCell ref="AP138:AS138"/>
    <mergeCell ref="AT137:AW137"/>
    <mergeCell ref="AX137:BB137"/>
    <mergeCell ref="AL137:AO137"/>
    <mergeCell ref="AP137:AS137"/>
    <mergeCell ref="Q138:T138"/>
    <mergeCell ref="U138:X138"/>
    <mergeCell ref="Y138:AB138"/>
    <mergeCell ref="AC137:AF137"/>
    <mergeCell ref="AG137:AK137"/>
    <mergeCell ref="C136:G136"/>
    <mergeCell ref="H136:L136"/>
    <mergeCell ref="M136:P136"/>
    <mergeCell ref="AT136:AW136"/>
    <mergeCell ref="AX136:BB136"/>
    <mergeCell ref="AC136:AF136"/>
    <mergeCell ref="AG136:AK136"/>
    <mergeCell ref="AL136:AO136"/>
    <mergeCell ref="AP136:AS136"/>
    <mergeCell ref="AT135:AW135"/>
    <mergeCell ref="AX135:BB135"/>
    <mergeCell ref="AL135:AO135"/>
    <mergeCell ref="AP135:AS135"/>
    <mergeCell ref="Q136:T136"/>
    <mergeCell ref="U136:X136"/>
    <mergeCell ref="Y136:AB136"/>
    <mergeCell ref="AC135:AF135"/>
    <mergeCell ref="AG135:AK135"/>
    <mergeCell ref="C134:G134"/>
    <mergeCell ref="H134:L134"/>
    <mergeCell ref="M134:P134"/>
    <mergeCell ref="AT134:AW134"/>
    <mergeCell ref="AX134:BB134"/>
    <mergeCell ref="AC134:AF134"/>
    <mergeCell ref="AG134:AK134"/>
    <mergeCell ref="AL134:AO134"/>
    <mergeCell ref="AP134:AS134"/>
    <mergeCell ref="AT133:AW133"/>
    <mergeCell ref="AX133:BB133"/>
    <mergeCell ref="AL133:AO133"/>
    <mergeCell ref="AP133:AS133"/>
    <mergeCell ref="Q134:T134"/>
    <mergeCell ref="U134:X134"/>
    <mergeCell ref="Y134:AB134"/>
    <mergeCell ref="AC133:AF133"/>
    <mergeCell ref="AG133:AK133"/>
    <mergeCell ref="C132:G132"/>
    <mergeCell ref="H132:L132"/>
    <mergeCell ref="M132:P132"/>
    <mergeCell ref="AT132:AW132"/>
    <mergeCell ref="AX132:BB132"/>
    <mergeCell ref="AC132:AF132"/>
    <mergeCell ref="AG132:AK132"/>
    <mergeCell ref="AL132:AO132"/>
    <mergeCell ref="AP132:AS132"/>
    <mergeCell ref="AT131:AW131"/>
    <mergeCell ref="AX131:BB131"/>
    <mergeCell ref="AL131:AO131"/>
    <mergeCell ref="AP131:AS131"/>
    <mergeCell ref="Q132:T132"/>
    <mergeCell ref="U132:X132"/>
    <mergeCell ref="Y132:AB132"/>
    <mergeCell ref="K122:AS122"/>
    <mergeCell ref="C119:BB119"/>
    <mergeCell ref="C121:J121"/>
    <mergeCell ref="K121:AS121"/>
    <mergeCell ref="AU121:AX121"/>
    <mergeCell ref="AY121:AZ121"/>
    <mergeCell ref="Z902:AD902"/>
    <mergeCell ref="Z897:AD897"/>
    <mergeCell ref="Z898:AD898"/>
    <mergeCell ref="Z899:AD899"/>
    <mergeCell ref="Z900:AD900"/>
    <mergeCell ref="AZ123:BB123"/>
    <mergeCell ref="AT130:AW130"/>
    <mergeCell ref="AX130:BB130"/>
    <mergeCell ref="AP130:AS130"/>
    <mergeCell ref="AX124:BB129"/>
    <mergeCell ref="Z891:AD891"/>
    <mergeCell ref="Z892:AD892"/>
    <mergeCell ref="Z893:AD893"/>
    <mergeCell ref="Z894:AD894"/>
    <mergeCell ref="Z895:AD895"/>
    <mergeCell ref="Z896:AD896"/>
    <mergeCell ref="Z885:AD885"/>
    <mergeCell ref="Z886:AD886"/>
    <mergeCell ref="Z887:AD887"/>
    <mergeCell ref="Z888:AD888"/>
    <mergeCell ref="Z889:AD889"/>
    <mergeCell ref="Z890:AD890"/>
    <mergeCell ref="AI425:AK425"/>
    <mergeCell ref="AI426:AK426"/>
    <mergeCell ref="AI427:AK427"/>
    <mergeCell ref="AI428:AK428"/>
    <mergeCell ref="Z873:AD883"/>
    <mergeCell ref="AE867:AH867"/>
    <mergeCell ref="AI867:AL867"/>
    <mergeCell ref="W863:Z863"/>
    <mergeCell ref="AA863:AD863"/>
    <mergeCell ref="AE863:AH863"/>
    <mergeCell ref="AI414:AK414"/>
    <mergeCell ref="AI415:AK415"/>
    <mergeCell ref="AI416:AK416"/>
    <mergeCell ref="AI417:AK417"/>
    <mergeCell ref="AI418:AK418"/>
    <mergeCell ref="AI419:AK419"/>
    <mergeCell ref="C900:E900"/>
    <mergeCell ref="AO893:AS893"/>
    <mergeCell ref="AE893:AI893"/>
    <mergeCell ref="AJ893:AN893"/>
    <mergeCell ref="AO898:AS898"/>
    <mergeCell ref="AO896:AS896"/>
    <mergeCell ref="AO895:AS895"/>
    <mergeCell ref="AO894:AS894"/>
    <mergeCell ref="AT901:AX901"/>
    <mergeCell ref="AY901:BB901"/>
    <mergeCell ref="AO897:AS897"/>
    <mergeCell ref="AT897:AX897"/>
    <mergeCell ref="AY897:BB897"/>
    <mergeCell ref="AT900:AX900"/>
    <mergeCell ref="AY900:BB900"/>
    <mergeCell ref="AO900:AS900"/>
    <mergeCell ref="AO899:AS899"/>
    <mergeCell ref="AJ901:AN901"/>
    <mergeCell ref="U900:Y900"/>
    <mergeCell ref="Z901:AD901"/>
    <mergeCell ref="AE900:AI900"/>
    <mergeCell ref="AJ900:AN900"/>
    <mergeCell ref="AO901:AS901"/>
    <mergeCell ref="C901:E901"/>
    <mergeCell ref="F901:J901"/>
    <mergeCell ref="K901:O901"/>
    <mergeCell ref="P901:T901"/>
    <mergeCell ref="U901:Y901"/>
    <mergeCell ref="AE901:AI901"/>
    <mergeCell ref="AT893:AX893"/>
    <mergeCell ref="AY893:BB893"/>
    <mergeCell ref="C897:E897"/>
    <mergeCell ref="F897:J897"/>
    <mergeCell ref="K897:O897"/>
    <mergeCell ref="P897:T897"/>
    <mergeCell ref="U897:Y897"/>
    <mergeCell ref="AE897:AI897"/>
    <mergeCell ref="AJ897:AN897"/>
    <mergeCell ref="C893:E893"/>
    <mergeCell ref="F900:J900"/>
    <mergeCell ref="K900:O900"/>
    <mergeCell ref="P900:T900"/>
    <mergeCell ref="U898:Y898"/>
    <mergeCell ref="F893:J893"/>
    <mergeCell ref="K893:O893"/>
    <mergeCell ref="P893:T893"/>
    <mergeCell ref="U893:Y893"/>
    <mergeCell ref="AY898:BB898"/>
    <mergeCell ref="C899:E899"/>
    <mergeCell ref="F899:J899"/>
    <mergeCell ref="K899:O899"/>
    <mergeCell ref="P899:T899"/>
    <mergeCell ref="U899:Y899"/>
    <mergeCell ref="AE899:AI899"/>
    <mergeCell ref="AJ899:AN899"/>
    <mergeCell ref="AY899:BB899"/>
    <mergeCell ref="AT899:AX899"/>
    <mergeCell ref="AE898:AI898"/>
    <mergeCell ref="AJ898:AN898"/>
    <mergeCell ref="AT898:AX898"/>
    <mergeCell ref="C898:E898"/>
    <mergeCell ref="F898:J898"/>
    <mergeCell ref="K898:O898"/>
    <mergeCell ref="P898:T898"/>
    <mergeCell ref="AY895:BB895"/>
    <mergeCell ref="C896:E896"/>
    <mergeCell ref="F896:J896"/>
    <mergeCell ref="K896:O896"/>
    <mergeCell ref="P896:T896"/>
    <mergeCell ref="U896:Y896"/>
    <mergeCell ref="AE896:AI896"/>
    <mergeCell ref="AJ896:AN896"/>
    <mergeCell ref="AT896:AX896"/>
    <mergeCell ref="AY896:BB896"/>
    <mergeCell ref="AT894:AX894"/>
    <mergeCell ref="AY894:BB894"/>
    <mergeCell ref="C895:E895"/>
    <mergeCell ref="F895:J895"/>
    <mergeCell ref="K895:O895"/>
    <mergeCell ref="P895:T895"/>
    <mergeCell ref="U895:Y895"/>
    <mergeCell ref="AE895:AI895"/>
    <mergeCell ref="AJ895:AN895"/>
    <mergeCell ref="AT895:AX895"/>
    <mergeCell ref="AO892:AS892"/>
    <mergeCell ref="AT892:AX892"/>
    <mergeCell ref="AY892:BB892"/>
    <mergeCell ref="C894:E894"/>
    <mergeCell ref="F894:J894"/>
    <mergeCell ref="K894:O894"/>
    <mergeCell ref="P894:T894"/>
    <mergeCell ref="U894:Y894"/>
    <mergeCell ref="AE894:AI894"/>
    <mergeCell ref="AJ894:AN894"/>
    <mergeCell ref="AO891:AS891"/>
    <mergeCell ref="AT891:AX891"/>
    <mergeCell ref="AY891:BB891"/>
    <mergeCell ref="C892:E892"/>
    <mergeCell ref="F892:J892"/>
    <mergeCell ref="K892:O892"/>
    <mergeCell ref="P892:T892"/>
    <mergeCell ref="U892:Y892"/>
    <mergeCell ref="AE892:AI892"/>
    <mergeCell ref="AJ892:AN892"/>
    <mergeCell ref="AO890:AS890"/>
    <mergeCell ref="AT890:AX890"/>
    <mergeCell ref="AY890:BB890"/>
    <mergeCell ref="C891:E891"/>
    <mergeCell ref="F891:J891"/>
    <mergeCell ref="K891:O891"/>
    <mergeCell ref="P891:T891"/>
    <mergeCell ref="U891:Y891"/>
    <mergeCell ref="AE891:AI891"/>
    <mergeCell ref="AJ891:AN891"/>
    <mergeCell ref="AO887:AS887"/>
    <mergeCell ref="AT887:AX887"/>
    <mergeCell ref="AY887:BB887"/>
    <mergeCell ref="C890:E890"/>
    <mergeCell ref="F890:J890"/>
    <mergeCell ref="K890:O890"/>
    <mergeCell ref="P890:T890"/>
    <mergeCell ref="U890:Y890"/>
    <mergeCell ref="AE890:AI890"/>
    <mergeCell ref="AJ890:AN890"/>
    <mergeCell ref="AU867:BB867"/>
    <mergeCell ref="AZ845:BB845"/>
    <mergeCell ref="AZ872:BB872"/>
    <mergeCell ref="C887:E887"/>
    <mergeCell ref="F887:J887"/>
    <mergeCell ref="K887:O887"/>
    <mergeCell ref="P887:T887"/>
    <mergeCell ref="U887:Y887"/>
    <mergeCell ref="AE887:AI887"/>
    <mergeCell ref="AJ887:AN887"/>
    <mergeCell ref="AM867:AP867"/>
    <mergeCell ref="AQ867:AT867"/>
    <mergeCell ref="AM863:AP863"/>
    <mergeCell ref="AQ863:AT863"/>
    <mergeCell ref="AM865:AP865"/>
    <mergeCell ref="AQ865:AT865"/>
    <mergeCell ref="AM866:AP866"/>
    <mergeCell ref="AQ866:AT866"/>
    <mergeCell ref="AU863:BB863"/>
    <mergeCell ref="C867:F867"/>
    <mergeCell ref="G867:J867"/>
    <mergeCell ref="K867:N867"/>
    <mergeCell ref="O867:R867"/>
    <mergeCell ref="S867:V867"/>
    <mergeCell ref="W867:Z867"/>
    <mergeCell ref="AA867:AD867"/>
    <mergeCell ref="AU866:BB866"/>
    <mergeCell ref="C863:F863"/>
    <mergeCell ref="AA866:AD866"/>
    <mergeCell ref="AE866:AH866"/>
    <mergeCell ref="AI866:AL866"/>
    <mergeCell ref="G863:J863"/>
    <mergeCell ref="K863:N863"/>
    <mergeCell ref="O863:R863"/>
    <mergeCell ref="S863:V863"/>
    <mergeCell ref="AI863:AL863"/>
    <mergeCell ref="AA865:AD865"/>
    <mergeCell ref="AE865:AH865"/>
    <mergeCell ref="AI865:AL865"/>
    <mergeCell ref="AU865:BB865"/>
    <mergeCell ref="C866:F866"/>
    <mergeCell ref="G866:J866"/>
    <mergeCell ref="K866:N866"/>
    <mergeCell ref="O866:R866"/>
    <mergeCell ref="S866:V866"/>
    <mergeCell ref="W866:Z866"/>
    <mergeCell ref="C865:F865"/>
    <mergeCell ref="G865:J865"/>
    <mergeCell ref="K865:N865"/>
    <mergeCell ref="O865:R865"/>
    <mergeCell ref="S865:V865"/>
    <mergeCell ref="W865:Z865"/>
    <mergeCell ref="AA864:AD864"/>
    <mergeCell ref="AE864:AH864"/>
    <mergeCell ref="AI864:AL864"/>
    <mergeCell ref="AM864:AP864"/>
    <mergeCell ref="AQ864:AT864"/>
    <mergeCell ref="AU864:BB864"/>
    <mergeCell ref="C864:F864"/>
    <mergeCell ref="G864:J864"/>
    <mergeCell ref="K864:N864"/>
    <mergeCell ref="O864:R864"/>
    <mergeCell ref="S864:V864"/>
    <mergeCell ref="W864:Z864"/>
    <mergeCell ref="AA862:AD862"/>
    <mergeCell ref="AE862:AH862"/>
    <mergeCell ref="AI862:AL862"/>
    <mergeCell ref="AM862:AP862"/>
    <mergeCell ref="AQ862:AT862"/>
    <mergeCell ref="AU862:BB862"/>
    <mergeCell ref="C862:F862"/>
    <mergeCell ref="G862:J862"/>
    <mergeCell ref="K862:N862"/>
    <mergeCell ref="O862:R862"/>
    <mergeCell ref="S862:V862"/>
    <mergeCell ref="W862:Z862"/>
    <mergeCell ref="AA861:AD861"/>
    <mergeCell ref="AE861:AH861"/>
    <mergeCell ref="AI861:AL861"/>
    <mergeCell ref="AM861:AP861"/>
    <mergeCell ref="AQ861:AT861"/>
    <mergeCell ref="AU861:BB861"/>
    <mergeCell ref="C861:F861"/>
    <mergeCell ref="G861:J861"/>
    <mergeCell ref="K861:N861"/>
    <mergeCell ref="O861:R861"/>
    <mergeCell ref="S861:V861"/>
    <mergeCell ref="W861:Z861"/>
    <mergeCell ref="AA860:AD860"/>
    <mergeCell ref="AE860:AH860"/>
    <mergeCell ref="AI860:AL860"/>
    <mergeCell ref="AM860:AP860"/>
    <mergeCell ref="AQ860:AT860"/>
    <mergeCell ref="AU860:BB860"/>
    <mergeCell ref="C860:F860"/>
    <mergeCell ref="G860:J860"/>
    <mergeCell ref="K860:N860"/>
    <mergeCell ref="O860:R860"/>
    <mergeCell ref="S860:V860"/>
    <mergeCell ref="W860:Z860"/>
    <mergeCell ref="AA857:AD857"/>
    <mergeCell ref="AE857:AH857"/>
    <mergeCell ref="AI857:AL857"/>
    <mergeCell ref="AM857:AP857"/>
    <mergeCell ref="AQ857:AT857"/>
    <mergeCell ref="AU857:BB857"/>
    <mergeCell ref="C857:F857"/>
    <mergeCell ref="G857:J857"/>
    <mergeCell ref="K857:N857"/>
    <mergeCell ref="O857:R857"/>
    <mergeCell ref="S857:V857"/>
    <mergeCell ref="W857:Z857"/>
    <mergeCell ref="AA856:AD856"/>
    <mergeCell ref="AE856:AH856"/>
    <mergeCell ref="AI856:AL856"/>
    <mergeCell ref="AM856:AP856"/>
    <mergeCell ref="AQ856:AT856"/>
    <mergeCell ref="AU856:BB856"/>
    <mergeCell ref="AE853:AH853"/>
    <mergeCell ref="AI853:AL853"/>
    <mergeCell ref="AM853:AP853"/>
    <mergeCell ref="AU853:BB853"/>
    <mergeCell ref="C856:F856"/>
    <mergeCell ref="G856:J856"/>
    <mergeCell ref="K856:N856"/>
    <mergeCell ref="O856:R856"/>
    <mergeCell ref="S856:V856"/>
    <mergeCell ref="W856:Z856"/>
    <mergeCell ref="AL427:AP427"/>
    <mergeCell ref="AQ427:AS427"/>
    <mergeCell ref="AT427:AV427"/>
    <mergeCell ref="AW427:AY427"/>
    <mergeCell ref="AZ427:BB427"/>
    <mergeCell ref="K853:N853"/>
    <mergeCell ref="O853:R853"/>
    <mergeCell ref="S853:V853"/>
    <mergeCell ref="W853:Z853"/>
    <mergeCell ref="AA853:AD853"/>
    <mergeCell ref="Q427:S427"/>
    <mergeCell ref="T427:V427"/>
    <mergeCell ref="W427:Y427"/>
    <mergeCell ref="Z427:AB427"/>
    <mergeCell ref="AC427:AE427"/>
    <mergeCell ref="AF427:AH427"/>
    <mergeCell ref="C427:E427"/>
    <mergeCell ref="F427:G427"/>
    <mergeCell ref="H427:I427"/>
    <mergeCell ref="J427:K427"/>
    <mergeCell ref="L427:M427"/>
    <mergeCell ref="N427:P427"/>
    <mergeCell ref="AF426:AH426"/>
    <mergeCell ref="AL426:AP426"/>
    <mergeCell ref="AQ426:AS426"/>
    <mergeCell ref="AT426:AV426"/>
    <mergeCell ref="AW426:AY426"/>
    <mergeCell ref="AZ426:BB426"/>
    <mergeCell ref="N426:P426"/>
    <mergeCell ref="Q426:S426"/>
    <mergeCell ref="T426:V426"/>
    <mergeCell ref="W426:Y426"/>
    <mergeCell ref="Z426:AB426"/>
    <mergeCell ref="AC426:AE426"/>
    <mergeCell ref="AL425:AP425"/>
    <mergeCell ref="AQ425:AS425"/>
    <mergeCell ref="AT425:AV425"/>
    <mergeCell ref="AW425:AY425"/>
    <mergeCell ref="AZ425:BB425"/>
    <mergeCell ref="C426:E426"/>
    <mergeCell ref="F426:G426"/>
    <mergeCell ref="H426:I426"/>
    <mergeCell ref="J426:K426"/>
    <mergeCell ref="L426:M426"/>
    <mergeCell ref="Q425:S425"/>
    <mergeCell ref="T425:V425"/>
    <mergeCell ref="W425:Y425"/>
    <mergeCell ref="Z425:AB425"/>
    <mergeCell ref="AC425:AE425"/>
    <mergeCell ref="AF425:AH425"/>
    <mergeCell ref="AQ424:AS424"/>
    <mergeCell ref="AT424:AV424"/>
    <mergeCell ref="AW424:AY424"/>
    <mergeCell ref="AZ424:BB424"/>
    <mergeCell ref="C425:E425"/>
    <mergeCell ref="F425:G425"/>
    <mergeCell ref="H425:I425"/>
    <mergeCell ref="J425:K425"/>
    <mergeCell ref="L425:M425"/>
    <mergeCell ref="N425:P425"/>
    <mergeCell ref="T424:V424"/>
    <mergeCell ref="W424:Y424"/>
    <mergeCell ref="Z424:AB424"/>
    <mergeCell ref="AC424:AE424"/>
    <mergeCell ref="AF424:AH424"/>
    <mergeCell ref="AL424:AP424"/>
    <mergeCell ref="AI424:AK424"/>
    <mergeCell ref="AT423:AV423"/>
    <mergeCell ref="AW423:AY423"/>
    <mergeCell ref="AZ423:BB423"/>
    <mergeCell ref="C424:E424"/>
    <mergeCell ref="F424:G424"/>
    <mergeCell ref="H424:I424"/>
    <mergeCell ref="J424:K424"/>
    <mergeCell ref="L424:M424"/>
    <mergeCell ref="N424:P424"/>
    <mergeCell ref="Q424:S424"/>
    <mergeCell ref="W423:Y423"/>
    <mergeCell ref="Z423:AB423"/>
    <mergeCell ref="AC423:AE423"/>
    <mergeCell ref="AF423:AH423"/>
    <mergeCell ref="AL423:AP423"/>
    <mergeCell ref="AQ423:AS423"/>
    <mergeCell ref="AI423:AK423"/>
    <mergeCell ref="AW422:AY422"/>
    <mergeCell ref="AZ422:BB422"/>
    <mergeCell ref="C423:E423"/>
    <mergeCell ref="F423:G423"/>
    <mergeCell ref="H423:I423"/>
    <mergeCell ref="J423:K423"/>
    <mergeCell ref="L423:M423"/>
    <mergeCell ref="N423:P423"/>
    <mergeCell ref="Q423:S423"/>
    <mergeCell ref="T423:V423"/>
    <mergeCell ref="Z422:AB422"/>
    <mergeCell ref="AC422:AE422"/>
    <mergeCell ref="AF422:AH422"/>
    <mergeCell ref="AL422:AP422"/>
    <mergeCell ref="AQ422:AS422"/>
    <mergeCell ref="AT422:AV422"/>
    <mergeCell ref="AI422:AK422"/>
    <mergeCell ref="AZ421:BB421"/>
    <mergeCell ref="C422:E422"/>
    <mergeCell ref="F422:G422"/>
    <mergeCell ref="H422:I422"/>
    <mergeCell ref="J422:K422"/>
    <mergeCell ref="L422:M422"/>
    <mergeCell ref="N422:P422"/>
    <mergeCell ref="Q422:S422"/>
    <mergeCell ref="T422:V422"/>
    <mergeCell ref="W422:Y422"/>
    <mergeCell ref="AC421:AE421"/>
    <mergeCell ref="AF421:AH421"/>
    <mergeCell ref="AL421:AP421"/>
    <mergeCell ref="AQ421:AS421"/>
    <mergeCell ref="AT421:AV421"/>
    <mergeCell ref="AW421:AY421"/>
    <mergeCell ref="AI421:AK421"/>
    <mergeCell ref="AZ420:BB420"/>
    <mergeCell ref="C421:E421"/>
    <mergeCell ref="F421:G421"/>
    <mergeCell ref="H421:I421"/>
    <mergeCell ref="J421:K421"/>
    <mergeCell ref="L421:M421"/>
    <mergeCell ref="N421:P421"/>
    <mergeCell ref="Q421:S421"/>
    <mergeCell ref="T421:V421"/>
    <mergeCell ref="W421:Y421"/>
    <mergeCell ref="AC420:AE420"/>
    <mergeCell ref="AF420:AH420"/>
    <mergeCell ref="AL420:AP420"/>
    <mergeCell ref="AQ420:AS420"/>
    <mergeCell ref="AT420:AV420"/>
    <mergeCell ref="AW420:AY420"/>
    <mergeCell ref="AI420:AK420"/>
    <mergeCell ref="AW417:AY417"/>
    <mergeCell ref="AZ417:BB417"/>
    <mergeCell ref="C420:E420"/>
    <mergeCell ref="F420:G420"/>
    <mergeCell ref="H420:I420"/>
    <mergeCell ref="J420:K420"/>
    <mergeCell ref="L420:M420"/>
    <mergeCell ref="N420:P420"/>
    <mergeCell ref="Q420:S420"/>
    <mergeCell ref="T420:V420"/>
    <mergeCell ref="Q417:S417"/>
    <mergeCell ref="T417:V417"/>
    <mergeCell ref="W417:Y417"/>
    <mergeCell ref="Z417:AB417"/>
    <mergeCell ref="AC417:AE417"/>
    <mergeCell ref="AF417:AH417"/>
    <mergeCell ref="C417:E417"/>
    <mergeCell ref="F417:G417"/>
    <mergeCell ref="H417:I417"/>
    <mergeCell ref="J417:K417"/>
    <mergeCell ref="L417:M417"/>
    <mergeCell ref="N417:P417"/>
    <mergeCell ref="AF416:AH416"/>
    <mergeCell ref="AL416:AP416"/>
    <mergeCell ref="AQ416:AS416"/>
    <mergeCell ref="AT416:AV416"/>
    <mergeCell ref="AW416:AY416"/>
    <mergeCell ref="AZ416:BB416"/>
    <mergeCell ref="N416:P416"/>
    <mergeCell ref="Q416:S416"/>
    <mergeCell ref="T416:V416"/>
    <mergeCell ref="W416:Y416"/>
    <mergeCell ref="Z416:AB416"/>
    <mergeCell ref="AC416:AE416"/>
    <mergeCell ref="AI413:AK413"/>
    <mergeCell ref="AQ413:AS413"/>
    <mergeCell ref="AT413:AV413"/>
    <mergeCell ref="AW413:AY413"/>
    <mergeCell ref="AZ413:BB413"/>
    <mergeCell ref="C416:E416"/>
    <mergeCell ref="F416:G416"/>
    <mergeCell ref="H416:I416"/>
    <mergeCell ref="J416:K416"/>
    <mergeCell ref="L416:M416"/>
    <mergeCell ref="Q413:S413"/>
    <mergeCell ref="T413:V413"/>
    <mergeCell ref="W413:Y413"/>
    <mergeCell ref="Z413:AB413"/>
    <mergeCell ref="AC413:AE413"/>
    <mergeCell ref="AF413:AH413"/>
    <mergeCell ref="C413:E413"/>
    <mergeCell ref="F413:G413"/>
    <mergeCell ref="H413:I413"/>
    <mergeCell ref="J413:K413"/>
    <mergeCell ref="L413:M413"/>
    <mergeCell ref="N413:P413"/>
    <mergeCell ref="AI859:AL859"/>
    <mergeCell ref="AM859:AP859"/>
    <mergeCell ref="AL113:AO113"/>
    <mergeCell ref="AT113:AW113"/>
    <mergeCell ref="AX113:BB113"/>
    <mergeCell ref="U113:X113"/>
    <mergeCell ref="Y113:AB113"/>
    <mergeCell ref="AC113:AF113"/>
    <mergeCell ref="AG113:AK113"/>
    <mergeCell ref="AL413:AP413"/>
    <mergeCell ref="AQ858:AT858"/>
    <mergeCell ref="AU858:BB858"/>
    <mergeCell ref="AU859:BB859"/>
    <mergeCell ref="C112:G112"/>
    <mergeCell ref="H112:L112"/>
    <mergeCell ref="M112:P112"/>
    <mergeCell ref="Q112:T112"/>
    <mergeCell ref="U112:X112"/>
    <mergeCell ref="Y112:AB112"/>
    <mergeCell ref="AE859:AH859"/>
    <mergeCell ref="AA859:AD859"/>
    <mergeCell ref="AZ418:BB418"/>
    <mergeCell ref="S858:V858"/>
    <mergeCell ref="W858:Z858"/>
    <mergeCell ref="AA858:AD858"/>
    <mergeCell ref="AE858:AH858"/>
    <mergeCell ref="AI858:AL858"/>
    <mergeCell ref="AL418:AP418"/>
    <mergeCell ref="AQ859:AT859"/>
    <mergeCell ref="AM858:AP858"/>
    <mergeCell ref="C858:F858"/>
    <mergeCell ref="G858:J858"/>
    <mergeCell ref="K858:N858"/>
    <mergeCell ref="O858:R858"/>
    <mergeCell ref="S859:V859"/>
    <mergeCell ref="W859:Z859"/>
    <mergeCell ref="C859:F859"/>
    <mergeCell ref="G859:J859"/>
    <mergeCell ref="K859:N859"/>
    <mergeCell ref="O859:R859"/>
    <mergeCell ref="Q418:S418"/>
    <mergeCell ref="T418:V418"/>
    <mergeCell ref="AQ418:AS418"/>
    <mergeCell ref="AT418:AV418"/>
    <mergeCell ref="AW418:AY418"/>
    <mergeCell ref="W418:Y418"/>
    <mergeCell ref="Z418:AB418"/>
    <mergeCell ref="AC418:AE418"/>
    <mergeCell ref="AF418:AH418"/>
    <mergeCell ref="C418:E418"/>
    <mergeCell ref="F418:G418"/>
    <mergeCell ref="H418:I418"/>
    <mergeCell ref="J418:K418"/>
    <mergeCell ref="L418:M418"/>
    <mergeCell ref="N418:P418"/>
    <mergeCell ref="AJ902:AN902"/>
    <mergeCell ref="AO902:AS902"/>
    <mergeCell ref="AT902:AX902"/>
    <mergeCell ref="AY902:BB902"/>
    <mergeCell ref="B1:BC1"/>
    <mergeCell ref="B2:AM2"/>
    <mergeCell ref="C419:E419"/>
    <mergeCell ref="F419:G419"/>
    <mergeCell ref="H419:I419"/>
    <mergeCell ref="J419:K419"/>
    <mergeCell ref="AJ889:AN889"/>
    <mergeCell ref="AO889:AS889"/>
    <mergeCell ref="AT889:AX889"/>
    <mergeCell ref="AY889:BB889"/>
    <mergeCell ref="C902:E902"/>
    <mergeCell ref="F902:J902"/>
    <mergeCell ref="K902:O902"/>
    <mergeCell ref="P902:T902"/>
    <mergeCell ref="U902:Y902"/>
    <mergeCell ref="AE902:AI902"/>
    <mergeCell ref="AJ888:AN888"/>
    <mergeCell ref="AO888:AS888"/>
    <mergeCell ref="AT888:AX888"/>
    <mergeCell ref="AY888:BB888"/>
    <mergeCell ref="C889:E889"/>
    <mergeCell ref="F889:J889"/>
    <mergeCell ref="K889:O889"/>
    <mergeCell ref="P889:T889"/>
    <mergeCell ref="U889:Y889"/>
    <mergeCell ref="AE889:AI889"/>
    <mergeCell ref="AJ886:AN886"/>
    <mergeCell ref="AO886:AS886"/>
    <mergeCell ref="AT886:AX886"/>
    <mergeCell ref="AY886:BB886"/>
    <mergeCell ref="C888:E888"/>
    <mergeCell ref="F888:J888"/>
    <mergeCell ref="K888:O888"/>
    <mergeCell ref="P888:T888"/>
    <mergeCell ref="U888:Y888"/>
    <mergeCell ref="AE888:AI888"/>
    <mergeCell ref="Z884:AD884"/>
    <mergeCell ref="AY885:BB885"/>
    <mergeCell ref="U885:Y885"/>
    <mergeCell ref="AT885:AX885"/>
    <mergeCell ref="C886:E886"/>
    <mergeCell ref="F886:J886"/>
    <mergeCell ref="K886:O886"/>
    <mergeCell ref="P886:T886"/>
    <mergeCell ref="U886:Y886"/>
    <mergeCell ref="AE886:AI886"/>
    <mergeCell ref="AY884:BB884"/>
    <mergeCell ref="U884:Y884"/>
    <mergeCell ref="AT884:AX884"/>
    <mergeCell ref="C885:E885"/>
    <mergeCell ref="F885:J885"/>
    <mergeCell ref="K885:O885"/>
    <mergeCell ref="P885:T885"/>
    <mergeCell ref="AE885:AI885"/>
    <mergeCell ref="AJ885:AN885"/>
    <mergeCell ref="AO885:AS885"/>
    <mergeCell ref="AJ873:AN883"/>
    <mergeCell ref="AO873:AS883"/>
    <mergeCell ref="AT873:AX883"/>
    <mergeCell ref="AY873:BB883"/>
    <mergeCell ref="F884:J884"/>
    <mergeCell ref="K884:O884"/>
    <mergeCell ref="P884:T884"/>
    <mergeCell ref="AE884:AI884"/>
    <mergeCell ref="AJ884:AN884"/>
    <mergeCell ref="AO884:AS884"/>
    <mergeCell ref="AQ868:AT868"/>
    <mergeCell ref="AU868:BB868"/>
    <mergeCell ref="C870:BB870"/>
    <mergeCell ref="C871:BB871"/>
    <mergeCell ref="C873:E884"/>
    <mergeCell ref="F873:J883"/>
    <mergeCell ref="K873:O883"/>
    <mergeCell ref="P873:T883"/>
    <mergeCell ref="U873:Y883"/>
    <mergeCell ref="AE873:AI883"/>
    <mergeCell ref="AM855:AP855"/>
    <mergeCell ref="AQ855:AT855"/>
    <mergeCell ref="AU855:BB855"/>
    <mergeCell ref="O868:R868"/>
    <mergeCell ref="S868:V868"/>
    <mergeCell ref="W868:Z868"/>
    <mergeCell ref="AA868:AD868"/>
    <mergeCell ref="AE868:AH868"/>
    <mergeCell ref="AI868:AL868"/>
    <mergeCell ref="AM868:AP868"/>
    <mergeCell ref="AQ854:AT854"/>
    <mergeCell ref="AU854:BB854"/>
    <mergeCell ref="AM854:AP854"/>
    <mergeCell ref="K855:N855"/>
    <mergeCell ref="O855:R855"/>
    <mergeCell ref="S855:V855"/>
    <mergeCell ref="W855:Z855"/>
    <mergeCell ref="AA855:AD855"/>
    <mergeCell ref="AE855:AH855"/>
    <mergeCell ref="AI855:AL855"/>
    <mergeCell ref="O854:R854"/>
    <mergeCell ref="S854:V854"/>
    <mergeCell ref="W854:Z854"/>
    <mergeCell ref="AA854:AD854"/>
    <mergeCell ref="AE854:AH854"/>
    <mergeCell ref="AI854:AL854"/>
    <mergeCell ref="AA852:AD852"/>
    <mergeCell ref="AU852:BB852"/>
    <mergeCell ref="AE852:AH852"/>
    <mergeCell ref="AI852:AL852"/>
    <mergeCell ref="AM852:AP852"/>
    <mergeCell ref="AQ852:AT852"/>
    <mergeCell ref="C852:F852"/>
    <mergeCell ref="G852:J852"/>
    <mergeCell ref="K852:N852"/>
    <mergeCell ref="O852:R852"/>
    <mergeCell ref="S852:V852"/>
    <mergeCell ref="W852:Z852"/>
    <mergeCell ref="AA851:AD851"/>
    <mergeCell ref="AE851:AH851"/>
    <mergeCell ref="AI851:AL851"/>
    <mergeCell ref="AM851:AP851"/>
    <mergeCell ref="AQ851:AT851"/>
    <mergeCell ref="AU851:BB851"/>
    <mergeCell ref="C851:F851"/>
    <mergeCell ref="G851:J851"/>
    <mergeCell ref="K851:N851"/>
    <mergeCell ref="O851:R851"/>
    <mergeCell ref="S851:V851"/>
    <mergeCell ref="W851:Z851"/>
    <mergeCell ref="AQ853:AT853"/>
    <mergeCell ref="G846:J850"/>
    <mergeCell ref="C846:F850"/>
    <mergeCell ref="W846:Z850"/>
    <mergeCell ref="AA846:AD850"/>
    <mergeCell ref="S846:V850"/>
    <mergeCell ref="AE846:AH850"/>
    <mergeCell ref="AI846:AL850"/>
    <mergeCell ref="AM846:AT847"/>
    <mergeCell ref="AM848:AP850"/>
    <mergeCell ref="C868:F868"/>
    <mergeCell ref="G868:J868"/>
    <mergeCell ref="K868:N868"/>
    <mergeCell ref="C853:F853"/>
    <mergeCell ref="G853:J853"/>
    <mergeCell ref="C854:F854"/>
    <mergeCell ref="G854:J854"/>
    <mergeCell ref="K854:N854"/>
    <mergeCell ref="C855:F855"/>
    <mergeCell ref="G855:J855"/>
    <mergeCell ref="AC419:AE419"/>
    <mergeCell ref="AQ848:AT850"/>
    <mergeCell ref="C843:BB843"/>
    <mergeCell ref="C844:BB844"/>
    <mergeCell ref="K848:N850"/>
    <mergeCell ref="O848:R850"/>
    <mergeCell ref="K846:R847"/>
    <mergeCell ref="AU846:BB850"/>
    <mergeCell ref="L419:M419"/>
    <mergeCell ref="AW419:AY419"/>
    <mergeCell ref="C430:AB430"/>
    <mergeCell ref="C431:P431"/>
    <mergeCell ref="N419:P419"/>
    <mergeCell ref="Q419:S419"/>
    <mergeCell ref="T419:V419"/>
    <mergeCell ref="W419:Y419"/>
    <mergeCell ref="Z419:AB419"/>
    <mergeCell ref="W420:Y420"/>
    <mergeCell ref="Z420:AB420"/>
    <mergeCell ref="Z421:AB421"/>
    <mergeCell ref="AL428:AP428"/>
    <mergeCell ref="AQ428:AS428"/>
    <mergeCell ref="AT428:AV428"/>
    <mergeCell ref="AW428:AY428"/>
    <mergeCell ref="AZ428:BB428"/>
    <mergeCell ref="AZ402:BB402"/>
    <mergeCell ref="AZ419:BB419"/>
    <mergeCell ref="AL417:AP417"/>
    <mergeCell ref="AQ417:AS417"/>
    <mergeCell ref="AT417:AV417"/>
    <mergeCell ref="Q428:S428"/>
    <mergeCell ref="T428:V428"/>
    <mergeCell ref="W428:Y428"/>
    <mergeCell ref="Z428:AB428"/>
    <mergeCell ref="AC428:AE428"/>
    <mergeCell ref="AF428:AH428"/>
    <mergeCell ref="C428:E428"/>
    <mergeCell ref="F428:G428"/>
    <mergeCell ref="H428:I428"/>
    <mergeCell ref="J428:K428"/>
    <mergeCell ref="L428:M428"/>
    <mergeCell ref="N428:P428"/>
    <mergeCell ref="AF415:AH415"/>
    <mergeCell ref="AL415:AP415"/>
    <mergeCell ref="AQ415:AS415"/>
    <mergeCell ref="AT415:AV415"/>
    <mergeCell ref="AW415:AY415"/>
    <mergeCell ref="AZ415:BB415"/>
    <mergeCell ref="N415:P415"/>
    <mergeCell ref="Q415:S415"/>
    <mergeCell ref="T415:V415"/>
    <mergeCell ref="W415:Y415"/>
    <mergeCell ref="Z415:AB415"/>
    <mergeCell ref="AC415:AE415"/>
    <mergeCell ref="AL414:AP414"/>
    <mergeCell ref="AQ414:AS414"/>
    <mergeCell ref="AT414:AV414"/>
    <mergeCell ref="AW414:AY414"/>
    <mergeCell ref="AZ414:BB414"/>
    <mergeCell ref="C415:E415"/>
    <mergeCell ref="F415:G415"/>
    <mergeCell ref="H415:I415"/>
    <mergeCell ref="J415:K415"/>
    <mergeCell ref="L415:M415"/>
    <mergeCell ref="Q414:S414"/>
    <mergeCell ref="T414:V414"/>
    <mergeCell ref="W414:Y414"/>
    <mergeCell ref="Z414:AB414"/>
    <mergeCell ref="AC414:AE414"/>
    <mergeCell ref="AF414:AH414"/>
    <mergeCell ref="C414:E414"/>
    <mergeCell ref="F414:G414"/>
    <mergeCell ref="H414:I414"/>
    <mergeCell ref="J414:K414"/>
    <mergeCell ref="L414:M414"/>
    <mergeCell ref="N414:P414"/>
    <mergeCell ref="AL412:AP412"/>
    <mergeCell ref="AQ412:AS412"/>
    <mergeCell ref="AT412:AV412"/>
    <mergeCell ref="AI412:AK412"/>
    <mergeCell ref="AW412:AY412"/>
    <mergeCell ref="AZ412:BB412"/>
    <mergeCell ref="Q412:S412"/>
    <mergeCell ref="T412:V412"/>
    <mergeCell ref="W412:Y412"/>
    <mergeCell ref="Z412:AB412"/>
    <mergeCell ref="AC412:AE412"/>
    <mergeCell ref="AF412:AH412"/>
    <mergeCell ref="C412:E412"/>
    <mergeCell ref="F412:G412"/>
    <mergeCell ref="H412:I412"/>
    <mergeCell ref="J412:K412"/>
    <mergeCell ref="L412:M412"/>
    <mergeCell ref="N412:P412"/>
    <mergeCell ref="AU94:AX94"/>
    <mergeCell ref="AY94:AZ94"/>
    <mergeCell ref="C411:E411"/>
    <mergeCell ref="F411:G411"/>
    <mergeCell ref="H411:I411"/>
    <mergeCell ref="J411:K411"/>
    <mergeCell ref="AW411:AY411"/>
    <mergeCell ref="AZ411:BB411"/>
    <mergeCell ref="N411:P411"/>
    <mergeCell ref="Q113:T113"/>
    <mergeCell ref="H89:K89"/>
    <mergeCell ref="AL88:AQ88"/>
    <mergeCell ref="H88:K88"/>
    <mergeCell ref="L88:O88"/>
    <mergeCell ref="T88:Y88"/>
    <mergeCell ref="Z88:AC88"/>
    <mergeCell ref="AR87:BB87"/>
    <mergeCell ref="AR90:BB90"/>
    <mergeCell ref="AL89:AQ89"/>
    <mergeCell ref="AR89:BB89"/>
    <mergeCell ref="H90:K90"/>
    <mergeCell ref="Z90:AC90"/>
    <mergeCell ref="AD90:AG90"/>
    <mergeCell ref="AH90:AK90"/>
    <mergeCell ref="AL90:AQ90"/>
    <mergeCell ref="AH89:AK89"/>
    <mergeCell ref="L87:O87"/>
    <mergeCell ref="T87:Y87"/>
    <mergeCell ref="Z87:AC87"/>
    <mergeCell ref="AD87:AG87"/>
    <mergeCell ref="AH87:AK87"/>
    <mergeCell ref="AL87:AQ87"/>
    <mergeCell ref="H85:K85"/>
    <mergeCell ref="L85:O85"/>
    <mergeCell ref="T85:Y85"/>
    <mergeCell ref="Z85:AC85"/>
    <mergeCell ref="AL85:AQ85"/>
    <mergeCell ref="AR85:BB85"/>
    <mergeCell ref="AR83:BB83"/>
    <mergeCell ref="H84:K84"/>
    <mergeCell ref="L84:O84"/>
    <mergeCell ref="T84:Y84"/>
    <mergeCell ref="Z84:AC84"/>
    <mergeCell ref="AD84:AG84"/>
    <mergeCell ref="AH84:AK84"/>
    <mergeCell ref="AL84:AQ84"/>
    <mergeCell ref="AR84:BB84"/>
    <mergeCell ref="AD82:AG82"/>
    <mergeCell ref="AH82:AK82"/>
    <mergeCell ref="AL82:AQ82"/>
    <mergeCell ref="AR82:BB82"/>
    <mergeCell ref="L83:O83"/>
    <mergeCell ref="T83:Y83"/>
    <mergeCell ref="Z83:AC83"/>
    <mergeCell ref="AD83:AG83"/>
    <mergeCell ref="P83:S83"/>
    <mergeCell ref="AL83:AQ83"/>
    <mergeCell ref="AL79:AQ79"/>
    <mergeCell ref="AR79:BB79"/>
    <mergeCell ref="H81:K81"/>
    <mergeCell ref="L81:O81"/>
    <mergeCell ref="T81:Y81"/>
    <mergeCell ref="Z81:AC81"/>
    <mergeCell ref="P81:S81"/>
    <mergeCell ref="AL81:AQ81"/>
    <mergeCell ref="AR81:BB81"/>
    <mergeCell ref="AL76:AQ76"/>
    <mergeCell ref="H77:K77"/>
    <mergeCell ref="L77:O77"/>
    <mergeCell ref="T77:Y77"/>
    <mergeCell ref="Z77:AC77"/>
    <mergeCell ref="T79:Y79"/>
    <mergeCell ref="Z79:AC79"/>
    <mergeCell ref="P79:S79"/>
    <mergeCell ref="AD79:AG79"/>
    <mergeCell ref="AH79:AK79"/>
    <mergeCell ref="H76:K76"/>
    <mergeCell ref="L76:O76"/>
    <mergeCell ref="T76:Y76"/>
    <mergeCell ref="Z76:AC76"/>
    <mergeCell ref="P76:S76"/>
    <mergeCell ref="AH76:AK76"/>
    <mergeCell ref="AD73:AG73"/>
    <mergeCell ref="AH73:AK73"/>
    <mergeCell ref="AL73:AQ73"/>
    <mergeCell ref="Z75:AC75"/>
    <mergeCell ref="AH75:AK75"/>
    <mergeCell ref="AL75:AQ75"/>
    <mergeCell ref="T74:Y74"/>
    <mergeCell ref="Z74:AC74"/>
    <mergeCell ref="AD74:AG74"/>
    <mergeCell ref="AH74:AK74"/>
    <mergeCell ref="AL74:AQ74"/>
    <mergeCell ref="AR74:BB74"/>
    <mergeCell ref="AR71:BB71"/>
    <mergeCell ref="AR73:BB73"/>
    <mergeCell ref="H72:K72"/>
    <mergeCell ref="L72:O72"/>
    <mergeCell ref="T72:Y72"/>
    <mergeCell ref="Z72:AC72"/>
    <mergeCell ref="AD72:AG72"/>
    <mergeCell ref="AH72:AK72"/>
    <mergeCell ref="AL72:AQ72"/>
    <mergeCell ref="Z73:AC73"/>
    <mergeCell ref="AR72:BB72"/>
    <mergeCell ref="E78:G78"/>
    <mergeCell ref="L71:O71"/>
    <mergeCell ref="T71:Y71"/>
    <mergeCell ref="H73:K73"/>
    <mergeCell ref="L73:O73"/>
    <mergeCell ref="T73:Y73"/>
    <mergeCell ref="H75:K75"/>
    <mergeCell ref="T75:Y75"/>
    <mergeCell ref="P71:S71"/>
    <mergeCell ref="AN50:AQ50"/>
    <mergeCell ref="AR50:AU50"/>
    <mergeCell ref="AV50:BB50"/>
    <mergeCell ref="AH71:AK71"/>
    <mergeCell ref="P50:S50"/>
    <mergeCell ref="T50:W50"/>
    <mergeCell ref="X50:AA50"/>
    <mergeCell ref="AB50:AE50"/>
    <mergeCell ref="AR51:AU51"/>
    <mergeCell ref="AL71:AQ71"/>
    <mergeCell ref="P74:S74"/>
    <mergeCell ref="C74:D74"/>
    <mergeCell ref="H71:K71"/>
    <mergeCell ref="L75:O75"/>
    <mergeCell ref="H74:K74"/>
    <mergeCell ref="P73:S73"/>
    <mergeCell ref="L74:O74"/>
    <mergeCell ref="AR48:AU48"/>
    <mergeCell ref="AV48:BB48"/>
    <mergeCell ref="C50:D50"/>
    <mergeCell ref="E50:G50"/>
    <mergeCell ref="H50:K50"/>
    <mergeCell ref="L50:O50"/>
    <mergeCell ref="T49:W49"/>
    <mergeCell ref="X49:AA49"/>
    <mergeCell ref="AB49:AE49"/>
    <mergeCell ref="AV49:BB49"/>
    <mergeCell ref="AV46:BB46"/>
    <mergeCell ref="C48:D48"/>
    <mergeCell ref="E48:G48"/>
    <mergeCell ref="H48:K48"/>
    <mergeCell ref="L48:O48"/>
    <mergeCell ref="P48:S48"/>
    <mergeCell ref="T48:W48"/>
    <mergeCell ref="X48:AA48"/>
    <mergeCell ref="AB48:AE48"/>
    <mergeCell ref="AN48:AQ48"/>
    <mergeCell ref="AB51:AE51"/>
    <mergeCell ref="AN51:AQ51"/>
    <mergeCell ref="AV51:BB51"/>
    <mergeCell ref="C46:D46"/>
    <mergeCell ref="E46:G46"/>
    <mergeCell ref="H46:K46"/>
    <mergeCell ref="L46:O46"/>
    <mergeCell ref="P46:S46"/>
    <mergeCell ref="T46:W46"/>
    <mergeCell ref="X46:AA46"/>
    <mergeCell ref="C51:G51"/>
    <mergeCell ref="H51:K51"/>
    <mergeCell ref="L51:O51"/>
    <mergeCell ref="P51:S51"/>
    <mergeCell ref="T51:W51"/>
    <mergeCell ref="X51:AA51"/>
    <mergeCell ref="X47:AA47"/>
    <mergeCell ref="AB47:AE47"/>
    <mergeCell ref="AN46:AQ46"/>
    <mergeCell ref="AR46:AU46"/>
    <mergeCell ref="C49:G49"/>
    <mergeCell ref="H49:K49"/>
    <mergeCell ref="L49:O49"/>
    <mergeCell ref="P49:S49"/>
    <mergeCell ref="AJ46:AM46"/>
    <mergeCell ref="AN49:AQ49"/>
    <mergeCell ref="AF43:AI43"/>
    <mergeCell ref="AJ43:AM43"/>
    <mergeCell ref="AN43:AQ43"/>
    <mergeCell ref="AR43:AU43"/>
    <mergeCell ref="AV43:BB43"/>
    <mergeCell ref="C47:G47"/>
    <mergeCell ref="H47:K47"/>
    <mergeCell ref="L47:O47"/>
    <mergeCell ref="P47:S47"/>
    <mergeCell ref="T47:W47"/>
    <mergeCell ref="AN41:AQ41"/>
    <mergeCell ref="AR41:AU41"/>
    <mergeCell ref="AV41:BB41"/>
    <mergeCell ref="C43:G43"/>
    <mergeCell ref="H43:K43"/>
    <mergeCell ref="L43:O43"/>
    <mergeCell ref="P43:S43"/>
    <mergeCell ref="T43:W43"/>
    <mergeCell ref="X43:AA43"/>
    <mergeCell ref="AB43:AE43"/>
    <mergeCell ref="AV39:BB39"/>
    <mergeCell ref="C41:G41"/>
    <mergeCell ref="H41:K41"/>
    <mergeCell ref="L41:O41"/>
    <mergeCell ref="P41:S41"/>
    <mergeCell ref="T41:W41"/>
    <mergeCell ref="X41:AA41"/>
    <mergeCell ref="AB41:AE41"/>
    <mergeCell ref="AF41:AI41"/>
    <mergeCell ref="AJ41:AM41"/>
    <mergeCell ref="X39:AA39"/>
    <mergeCell ref="AB39:AE39"/>
    <mergeCell ref="AF39:AI39"/>
    <mergeCell ref="AJ39:AM39"/>
    <mergeCell ref="AN39:AQ39"/>
    <mergeCell ref="AR39:AU39"/>
    <mergeCell ref="X37:AA37"/>
    <mergeCell ref="AB37:AE37"/>
    <mergeCell ref="AN37:AQ37"/>
    <mergeCell ref="AR37:AU37"/>
    <mergeCell ref="AV37:BB37"/>
    <mergeCell ref="C39:G39"/>
    <mergeCell ref="H39:K39"/>
    <mergeCell ref="L39:O39"/>
    <mergeCell ref="P39:S39"/>
    <mergeCell ref="T39:W39"/>
    <mergeCell ref="AB35:AE35"/>
    <mergeCell ref="AF35:AI35"/>
    <mergeCell ref="AN35:AQ35"/>
    <mergeCell ref="AR35:AU35"/>
    <mergeCell ref="AV35:BB35"/>
    <mergeCell ref="C37:G37"/>
    <mergeCell ref="H37:K37"/>
    <mergeCell ref="L37:O37"/>
    <mergeCell ref="P37:S37"/>
    <mergeCell ref="T37:W37"/>
    <mergeCell ref="AJ33:AM33"/>
    <mergeCell ref="AN33:AQ33"/>
    <mergeCell ref="AR33:AU33"/>
    <mergeCell ref="AV33:BB33"/>
    <mergeCell ref="C35:G35"/>
    <mergeCell ref="H35:K35"/>
    <mergeCell ref="L35:O35"/>
    <mergeCell ref="P35:S35"/>
    <mergeCell ref="T35:W35"/>
    <mergeCell ref="X35:AA35"/>
    <mergeCell ref="AN44:AQ44"/>
    <mergeCell ref="AR44:AU44"/>
    <mergeCell ref="AV44:BB44"/>
    <mergeCell ref="C33:G33"/>
    <mergeCell ref="H33:K33"/>
    <mergeCell ref="L33:O33"/>
    <mergeCell ref="P33:S33"/>
    <mergeCell ref="T33:W33"/>
    <mergeCell ref="X33:AA33"/>
    <mergeCell ref="AB33:AE33"/>
    <mergeCell ref="X42:AA42"/>
    <mergeCell ref="AN42:AQ42"/>
    <mergeCell ref="AR42:AU42"/>
    <mergeCell ref="AV42:BB42"/>
    <mergeCell ref="H44:K44"/>
    <mergeCell ref="L44:O44"/>
    <mergeCell ref="P44:S44"/>
    <mergeCell ref="T44:W44"/>
    <mergeCell ref="X44:AA44"/>
    <mergeCell ref="AB44:AE44"/>
    <mergeCell ref="X40:AA40"/>
    <mergeCell ref="AN40:AQ40"/>
    <mergeCell ref="AR40:AU40"/>
    <mergeCell ref="AV40:BB40"/>
    <mergeCell ref="C42:D42"/>
    <mergeCell ref="E42:G42"/>
    <mergeCell ref="H42:K42"/>
    <mergeCell ref="L42:O42"/>
    <mergeCell ref="P42:S42"/>
    <mergeCell ref="T42:W42"/>
    <mergeCell ref="X38:AA38"/>
    <mergeCell ref="AN38:AQ38"/>
    <mergeCell ref="AR38:AU38"/>
    <mergeCell ref="AV38:BB38"/>
    <mergeCell ref="C40:D40"/>
    <mergeCell ref="E40:G40"/>
    <mergeCell ref="H40:K40"/>
    <mergeCell ref="L40:O40"/>
    <mergeCell ref="P40:S40"/>
    <mergeCell ref="T40:W40"/>
    <mergeCell ref="AF36:AI36"/>
    <mergeCell ref="AN36:AQ36"/>
    <mergeCell ref="AR36:AU36"/>
    <mergeCell ref="AV36:BB36"/>
    <mergeCell ref="C38:D38"/>
    <mergeCell ref="E38:G38"/>
    <mergeCell ref="H38:K38"/>
    <mergeCell ref="L38:O38"/>
    <mergeCell ref="P38:S38"/>
    <mergeCell ref="T38:W38"/>
    <mergeCell ref="AJ37:AM37"/>
    <mergeCell ref="AN34:AQ34"/>
    <mergeCell ref="AR34:AU34"/>
    <mergeCell ref="AV34:BB34"/>
    <mergeCell ref="H36:K36"/>
    <mergeCell ref="L36:O36"/>
    <mergeCell ref="P36:S36"/>
    <mergeCell ref="T36:W36"/>
    <mergeCell ref="X36:AA36"/>
    <mergeCell ref="AB36:AE36"/>
    <mergeCell ref="AF42:AI42"/>
    <mergeCell ref="AJ42:AM42"/>
    <mergeCell ref="AJ34:AM34"/>
    <mergeCell ref="AJ36:AM36"/>
    <mergeCell ref="AB38:AE38"/>
    <mergeCell ref="AF38:AI38"/>
    <mergeCell ref="AJ38:AM38"/>
    <mergeCell ref="AB34:AE34"/>
    <mergeCell ref="AJ35:AM35"/>
    <mergeCell ref="AF37:AI37"/>
    <mergeCell ref="C89:G89"/>
    <mergeCell ref="C90:G90"/>
    <mergeCell ref="C71:G71"/>
    <mergeCell ref="E72:G72"/>
    <mergeCell ref="C73:G73"/>
    <mergeCell ref="C75:G75"/>
    <mergeCell ref="E76:G76"/>
    <mergeCell ref="C88:D88"/>
    <mergeCell ref="C77:G77"/>
    <mergeCell ref="AD80:AG80"/>
    <mergeCell ref="AH80:AK80"/>
    <mergeCell ref="AD81:AG81"/>
    <mergeCell ref="AH81:AK81"/>
    <mergeCell ref="C67:G67"/>
    <mergeCell ref="C69:G69"/>
    <mergeCell ref="Z71:AC71"/>
    <mergeCell ref="AD71:AG71"/>
    <mergeCell ref="P75:S75"/>
    <mergeCell ref="AD75:AG75"/>
    <mergeCell ref="AR70:BB70"/>
    <mergeCell ref="L89:O89"/>
    <mergeCell ref="P89:S89"/>
    <mergeCell ref="T89:Y89"/>
    <mergeCell ref="Z89:AC89"/>
    <mergeCell ref="AH83:AK83"/>
    <mergeCell ref="AD85:AG85"/>
    <mergeCell ref="AH85:AK85"/>
    <mergeCell ref="AH88:AK88"/>
    <mergeCell ref="AD88:AG88"/>
    <mergeCell ref="AR68:BB68"/>
    <mergeCell ref="AH70:AK70"/>
    <mergeCell ref="AL70:AQ70"/>
    <mergeCell ref="AD89:AG89"/>
    <mergeCell ref="AR69:BB69"/>
    <mergeCell ref="C70:D70"/>
    <mergeCell ref="E70:G70"/>
    <mergeCell ref="H70:K70"/>
    <mergeCell ref="L70:O70"/>
    <mergeCell ref="P70:S70"/>
    <mergeCell ref="H69:K69"/>
    <mergeCell ref="L69:O69"/>
    <mergeCell ref="P69:S69"/>
    <mergeCell ref="T69:Y69"/>
    <mergeCell ref="AD70:AG70"/>
    <mergeCell ref="AL68:AQ68"/>
    <mergeCell ref="T70:Y70"/>
    <mergeCell ref="Z70:AC70"/>
    <mergeCell ref="AD68:AG68"/>
    <mergeCell ref="AH68:AK68"/>
    <mergeCell ref="Z69:AC69"/>
    <mergeCell ref="AD69:AG69"/>
    <mergeCell ref="AH69:AK69"/>
    <mergeCell ref="AL69:AQ69"/>
    <mergeCell ref="AH67:AK67"/>
    <mergeCell ref="AL67:AQ67"/>
    <mergeCell ref="AR67:BB67"/>
    <mergeCell ref="C68:D68"/>
    <mergeCell ref="E68:G68"/>
    <mergeCell ref="H68:K68"/>
    <mergeCell ref="L68:O68"/>
    <mergeCell ref="P68:S68"/>
    <mergeCell ref="T68:Y68"/>
    <mergeCell ref="Z68:AC68"/>
    <mergeCell ref="H67:K67"/>
    <mergeCell ref="L67:O67"/>
    <mergeCell ref="P67:S67"/>
    <mergeCell ref="T67:Y67"/>
    <mergeCell ref="Z67:AC67"/>
    <mergeCell ref="AD67:AG67"/>
    <mergeCell ref="AR58:BB64"/>
    <mergeCell ref="C65:D65"/>
    <mergeCell ref="E65:G65"/>
    <mergeCell ref="H65:K65"/>
    <mergeCell ref="L65:O65"/>
    <mergeCell ref="P65:S65"/>
    <mergeCell ref="Z65:AC65"/>
    <mergeCell ref="AD65:AG65"/>
    <mergeCell ref="Z59:AC64"/>
    <mergeCell ref="AD58:AG64"/>
    <mergeCell ref="AH58:AK64"/>
    <mergeCell ref="C54:BB54"/>
    <mergeCell ref="C55:BB55"/>
    <mergeCell ref="C56:W56"/>
    <mergeCell ref="C58:D64"/>
    <mergeCell ref="E58:G64"/>
    <mergeCell ref="AZ57:BB57"/>
    <mergeCell ref="H59:K64"/>
    <mergeCell ref="AL58:AQ64"/>
    <mergeCell ref="L59:O64"/>
    <mergeCell ref="P59:S64"/>
    <mergeCell ref="T59:Y64"/>
    <mergeCell ref="C29:G29"/>
    <mergeCell ref="C31:G31"/>
    <mergeCell ref="C45:G45"/>
    <mergeCell ref="C52:G52"/>
    <mergeCell ref="C34:D34"/>
    <mergeCell ref="E34:G34"/>
    <mergeCell ref="C36:D36"/>
    <mergeCell ref="E44:G44"/>
    <mergeCell ref="AJ52:AM52"/>
    <mergeCell ref="H52:K52"/>
    <mergeCell ref="L52:O52"/>
    <mergeCell ref="P52:S52"/>
    <mergeCell ref="T52:W52"/>
    <mergeCell ref="X52:AA52"/>
    <mergeCell ref="AB52:AE52"/>
    <mergeCell ref="AF44:AI44"/>
    <mergeCell ref="AJ44:AM44"/>
    <mergeCell ref="AN52:AQ52"/>
    <mergeCell ref="AR52:AU52"/>
    <mergeCell ref="AV52:BB52"/>
    <mergeCell ref="AV45:BB45"/>
    <mergeCell ref="AN45:AQ45"/>
    <mergeCell ref="AR45:AU45"/>
    <mergeCell ref="AN47:AQ47"/>
    <mergeCell ref="AR47:AU47"/>
    <mergeCell ref="AV47:BB47"/>
    <mergeCell ref="AR49:AU49"/>
    <mergeCell ref="AF47:AI47"/>
    <mergeCell ref="AJ47:AM47"/>
    <mergeCell ref="AF45:AI45"/>
    <mergeCell ref="AJ45:AM45"/>
    <mergeCell ref="AF48:AI48"/>
    <mergeCell ref="AJ48:AM48"/>
    <mergeCell ref="AB46:AE46"/>
    <mergeCell ref="AF46:AI46"/>
    <mergeCell ref="P45:S45"/>
    <mergeCell ref="T45:W45"/>
    <mergeCell ref="X45:AA45"/>
    <mergeCell ref="AB45:AE45"/>
    <mergeCell ref="AH65:AK65"/>
    <mergeCell ref="T65:Y65"/>
    <mergeCell ref="AF49:AI49"/>
    <mergeCell ref="AJ49:AM49"/>
    <mergeCell ref="AF51:AI51"/>
    <mergeCell ref="AJ51:AM51"/>
    <mergeCell ref="AF52:AI52"/>
    <mergeCell ref="AF50:AI50"/>
    <mergeCell ref="AJ50:AM50"/>
    <mergeCell ref="H58:AC58"/>
    <mergeCell ref="AJ32:AM32"/>
    <mergeCell ref="AN32:AQ32"/>
    <mergeCell ref="AR32:AU32"/>
    <mergeCell ref="AV32:BB32"/>
    <mergeCell ref="H45:K45"/>
    <mergeCell ref="L45:O45"/>
    <mergeCell ref="AB40:AE40"/>
    <mergeCell ref="AF40:AI40"/>
    <mergeCell ref="AJ40:AM40"/>
    <mergeCell ref="AB42:AE42"/>
    <mergeCell ref="AJ31:AM31"/>
    <mergeCell ref="AN31:AQ31"/>
    <mergeCell ref="AR31:AU31"/>
    <mergeCell ref="AV31:BB31"/>
    <mergeCell ref="C32:D32"/>
    <mergeCell ref="E32:G32"/>
    <mergeCell ref="H32:K32"/>
    <mergeCell ref="L32:O32"/>
    <mergeCell ref="P32:S32"/>
    <mergeCell ref="T32:W32"/>
    <mergeCell ref="X34:AA34"/>
    <mergeCell ref="P31:S31"/>
    <mergeCell ref="T31:W31"/>
    <mergeCell ref="X31:AA31"/>
    <mergeCell ref="AB31:AE31"/>
    <mergeCell ref="AF31:AI31"/>
    <mergeCell ref="X32:AA32"/>
    <mergeCell ref="AB32:AE32"/>
    <mergeCell ref="AF32:AI32"/>
    <mergeCell ref="AF33:AI33"/>
    <mergeCell ref="AR30:AU30"/>
    <mergeCell ref="AV30:BB30"/>
    <mergeCell ref="H31:K31"/>
    <mergeCell ref="L31:O31"/>
    <mergeCell ref="AL65:AQ65"/>
    <mergeCell ref="AR65:BB65"/>
    <mergeCell ref="H34:K34"/>
    <mergeCell ref="L34:O34"/>
    <mergeCell ref="P34:S34"/>
    <mergeCell ref="T34:W34"/>
    <mergeCell ref="T30:W30"/>
    <mergeCell ref="X30:AA30"/>
    <mergeCell ref="AB30:AE30"/>
    <mergeCell ref="AF30:AI30"/>
    <mergeCell ref="AJ30:AM30"/>
    <mergeCell ref="AN30:AQ30"/>
    <mergeCell ref="AF29:AI29"/>
    <mergeCell ref="AJ29:AM29"/>
    <mergeCell ref="AN29:AQ29"/>
    <mergeCell ref="AR29:AU29"/>
    <mergeCell ref="AV29:BB29"/>
    <mergeCell ref="C30:D30"/>
    <mergeCell ref="E30:G30"/>
    <mergeCell ref="H30:K30"/>
    <mergeCell ref="L30:O30"/>
    <mergeCell ref="P30:S30"/>
    <mergeCell ref="AR27:AU27"/>
    <mergeCell ref="AR28:AU28"/>
    <mergeCell ref="AV28:BB28"/>
    <mergeCell ref="H29:K29"/>
    <mergeCell ref="L29:O29"/>
    <mergeCell ref="P29:S29"/>
    <mergeCell ref="T29:W29"/>
    <mergeCell ref="X29:AA29"/>
    <mergeCell ref="AB29:AE29"/>
    <mergeCell ref="AB28:AE28"/>
    <mergeCell ref="P28:S28"/>
    <mergeCell ref="T28:W28"/>
    <mergeCell ref="X28:AA28"/>
    <mergeCell ref="T27:W27"/>
    <mergeCell ref="AJ28:AM28"/>
    <mergeCell ref="AN28:AQ28"/>
    <mergeCell ref="AN27:AQ27"/>
    <mergeCell ref="AF28:AI28"/>
    <mergeCell ref="AV22:BB26"/>
    <mergeCell ref="H22:AU22"/>
    <mergeCell ref="AF27:AI27"/>
    <mergeCell ref="AJ27:AM27"/>
    <mergeCell ref="X27:AA27"/>
    <mergeCell ref="AV27:BB27"/>
    <mergeCell ref="AB27:AE27"/>
    <mergeCell ref="H27:K27"/>
    <mergeCell ref="L27:O27"/>
    <mergeCell ref="P27:S27"/>
    <mergeCell ref="AZ21:BB21"/>
    <mergeCell ref="H23:K26"/>
    <mergeCell ref="L23:O26"/>
    <mergeCell ref="P24:S26"/>
    <mergeCell ref="T24:W26"/>
    <mergeCell ref="P23:W23"/>
    <mergeCell ref="X23:AA26"/>
    <mergeCell ref="AB24:AE26"/>
    <mergeCell ref="AN23:AQ26"/>
    <mergeCell ref="AR23:AU26"/>
    <mergeCell ref="L15:BB15"/>
    <mergeCell ref="L16:BB16"/>
    <mergeCell ref="C17:K17"/>
    <mergeCell ref="L17:T17"/>
    <mergeCell ref="C19:BB19"/>
    <mergeCell ref="C20:BB20"/>
    <mergeCell ref="H80:K80"/>
    <mergeCell ref="L80:O80"/>
    <mergeCell ref="T80:Y80"/>
    <mergeCell ref="Z80:AC80"/>
    <mergeCell ref="AW4:BB4"/>
    <mergeCell ref="AS7:BB7"/>
    <mergeCell ref="AS8:BB8"/>
    <mergeCell ref="AN9:BB9"/>
    <mergeCell ref="C13:BB13"/>
    <mergeCell ref="C15:K15"/>
    <mergeCell ref="Z78:AC78"/>
    <mergeCell ref="P78:S78"/>
    <mergeCell ref="AH78:AK78"/>
    <mergeCell ref="AL78:AQ78"/>
    <mergeCell ref="AR78:BB78"/>
    <mergeCell ref="K95:AS95"/>
    <mergeCell ref="AD78:AG78"/>
    <mergeCell ref="AL80:AQ80"/>
    <mergeCell ref="AR80:BB80"/>
    <mergeCell ref="P80:S80"/>
    <mergeCell ref="Y99:AB103"/>
    <mergeCell ref="C76:D76"/>
    <mergeCell ref="AH77:AK77"/>
    <mergeCell ref="AL77:AQ77"/>
    <mergeCell ref="AR77:BB77"/>
    <mergeCell ref="P77:S77"/>
    <mergeCell ref="AD77:AG77"/>
    <mergeCell ref="H78:K78"/>
    <mergeCell ref="L78:O78"/>
    <mergeCell ref="T78:Y78"/>
    <mergeCell ref="P87:S87"/>
    <mergeCell ref="P88:S88"/>
    <mergeCell ref="C86:D86"/>
    <mergeCell ref="AR75:BB75"/>
    <mergeCell ref="AL99:AO103"/>
    <mergeCell ref="AT99:AW103"/>
    <mergeCell ref="AL98:AW98"/>
    <mergeCell ref="AX98:BB103"/>
    <mergeCell ref="AZ97:BB97"/>
    <mergeCell ref="AR76:BB76"/>
    <mergeCell ref="C98:G103"/>
    <mergeCell ref="AL104:AO104"/>
    <mergeCell ref="H82:K82"/>
    <mergeCell ref="L82:O82"/>
    <mergeCell ref="C79:G79"/>
    <mergeCell ref="E80:G80"/>
    <mergeCell ref="C81:G81"/>
    <mergeCell ref="E82:G82"/>
    <mergeCell ref="P82:S82"/>
    <mergeCell ref="Q99:T103"/>
    <mergeCell ref="AT104:AW104"/>
    <mergeCell ref="AG104:AK104"/>
    <mergeCell ref="Q104:T104"/>
    <mergeCell ref="U104:X104"/>
    <mergeCell ref="AD76:AG76"/>
    <mergeCell ref="AC99:AF103"/>
    <mergeCell ref="Q98:AF98"/>
    <mergeCell ref="P84:S84"/>
    <mergeCell ref="P85:S85"/>
    <mergeCell ref="U99:X103"/>
    <mergeCell ref="AL106:AO106"/>
    <mergeCell ref="Y106:AB106"/>
    <mergeCell ref="AC106:AF106"/>
    <mergeCell ref="AG106:AK106"/>
    <mergeCell ref="AX104:BB104"/>
    <mergeCell ref="C72:D72"/>
    <mergeCell ref="P72:S72"/>
    <mergeCell ref="E84:G84"/>
    <mergeCell ref="C85:G85"/>
    <mergeCell ref="E86:G86"/>
    <mergeCell ref="AF24:AI26"/>
    <mergeCell ref="AJ24:AM26"/>
    <mergeCell ref="AB23:AM23"/>
    <mergeCell ref="C66:D66"/>
    <mergeCell ref="E66:G66"/>
    <mergeCell ref="H66:K66"/>
    <mergeCell ref="L66:O66"/>
    <mergeCell ref="E27:G27"/>
    <mergeCell ref="C28:D28"/>
    <mergeCell ref="E28:G28"/>
    <mergeCell ref="H79:K79"/>
    <mergeCell ref="L79:O79"/>
    <mergeCell ref="E74:G74"/>
    <mergeCell ref="C78:D78"/>
    <mergeCell ref="C22:D26"/>
    <mergeCell ref="E22:G26"/>
    <mergeCell ref="H28:K28"/>
    <mergeCell ref="L28:O28"/>
    <mergeCell ref="E36:G36"/>
    <mergeCell ref="C44:D44"/>
    <mergeCell ref="H106:L106"/>
    <mergeCell ref="M106:P106"/>
    <mergeCell ref="C105:G105"/>
    <mergeCell ref="H105:L105"/>
    <mergeCell ref="M105:P105"/>
    <mergeCell ref="C80:D80"/>
    <mergeCell ref="C87:G87"/>
    <mergeCell ref="E88:G88"/>
    <mergeCell ref="H83:K83"/>
    <mergeCell ref="C83:G83"/>
    <mergeCell ref="C107:G107"/>
    <mergeCell ref="H107:L107"/>
    <mergeCell ref="M107:P107"/>
    <mergeCell ref="Q106:T106"/>
    <mergeCell ref="Q107:T107"/>
    <mergeCell ref="C104:G104"/>
    <mergeCell ref="H104:L104"/>
    <mergeCell ref="M104:P104"/>
    <mergeCell ref="Q105:T105"/>
    <mergeCell ref="C106:G106"/>
    <mergeCell ref="T82:Y82"/>
    <mergeCell ref="Z82:AC82"/>
    <mergeCell ref="AL107:AO107"/>
    <mergeCell ref="U107:X107"/>
    <mergeCell ref="AT105:AW105"/>
    <mergeCell ref="AX105:BB105"/>
    <mergeCell ref="AT106:AW106"/>
    <mergeCell ref="AC107:AF107"/>
    <mergeCell ref="U105:X105"/>
    <mergeCell ref="AX106:BB106"/>
    <mergeCell ref="Y104:AB104"/>
    <mergeCell ref="AC104:AF104"/>
    <mergeCell ref="AG98:AK103"/>
    <mergeCell ref="Y107:AB107"/>
    <mergeCell ref="U106:X106"/>
    <mergeCell ref="AX107:BB107"/>
    <mergeCell ref="Y105:AB105"/>
    <mergeCell ref="AC105:AF105"/>
    <mergeCell ref="AG105:AK105"/>
    <mergeCell ref="AL105:AO105"/>
    <mergeCell ref="L90:O90"/>
    <mergeCell ref="P90:S90"/>
    <mergeCell ref="T90:Y90"/>
    <mergeCell ref="C94:J94"/>
    <mergeCell ref="K94:AS94"/>
    <mergeCell ref="C108:G108"/>
    <mergeCell ref="H108:L108"/>
    <mergeCell ref="M108:P108"/>
    <mergeCell ref="Q108:T108"/>
    <mergeCell ref="AG107:AK107"/>
    <mergeCell ref="U108:X108"/>
    <mergeCell ref="Y108:AB108"/>
    <mergeCell ref="AC108:AF108"/>
    <mergeCell ref="AG108:AK108"/>
    <mergeCell ref="Y109:AB109"/>
    <mergeCell ref="AC109:AF109"/>
    <mergeCell ref="AG109:AK109"/>
    <mergeCell ref="H87:K87"/>
    <mergeCell ref="C109:G109"/>
    <mergeCell ref="Q109:T109"/>
    <mergeCell ref="U109:X109"/>
    <mergeCell ref="C82:D82"/>
    <mergeCell ref="C84:D84"/>
    <mergeCell ref="H86:K86"/>
    <mergeCell ref="L86:O86"/>
    <mergeCell ref="H109:L109"/>
    <mergeCell ref="M109:P109"/>
    <mergeCell ref="AL109:AO109"/>
    <mergeCell ref="AT109:AW109"/>
    <mergeCell ref="P86:S86"/>
    <mergeCell ref="T86:Y86"/>
    <mergeCell ref="Z86:AC86"/>
    <mergeCell ref="AD86:AG86"/>
    <mergeCell ref="AH86:AK86"/>
    <mergeCell ref="AL86:AQ86"/>
    <mergeCell ref="AR86:BB86"/>
    <mergeCell ref="AL108:AO108"/>
    <mergeCell ref="AG110:AK110"/>
    <mergeCell ref="AL110:AO110"/>
    <mergeCell ref="Q110:T110"/>
    <mergeCell ref="U110:X110"/>
    <mergeCell ref="C110:G110"/>
    <mergeCell ref="H110:L110"/>
    <mergeCell ref="M110:P110"/>
    <mergeCell ref="AT110:AW110"/>
    <mergeCell ref="AX110:BB110"/>
    <mergeCell ref="AR88:BB88"/>
    <mergeCell ref="AX109:BB109"/>
    <mergeCell ref="AT108:AW108"/>
    <mergeCell ref="AX108:BB108"/>
    <mergeCell ref="AT107:AW107"/>
    <mergeCell ref="C92:BB92"/>
    <mergeCell ref="Y110:AB110"/>
    <mergeCell ref="AC110:AF110"/>
    <mergeCell ref="U111:X111"/>
    <mergeCell ref="Y111:AB111"/>
    <mergeCell ref="AC111:AF111"/>
    <mergeCell ref="AG111:AK111"/>
    <mergeCell ref="C111:G111"/>
    <mergeCell ref="H111:L111"/>
    <mergeCell ref="M111:P111"/>
    <mergeCell ref="Q111:T111"/>
    <mergeCell ref="AL111:AO111"/>
    <mergeCell ref="AT111:AW111"/>
    <mergeCell ref="AX111:BB111"/>
    <mergeCell ref="C114:G114"/>
    <mergeCell ref="H114:L114"/>
    <mergeCell ref="M114:P114"/>
    <mergeCell ref="Q114:T114"/>
    <mergeCell ref="U114:X114"/>
    <mergeCell ref="Y114:AB114"/>
    <mergeCell ref="AC114:AF114"/>
    <mergeCell ref="M115:P115"/>
    <mergeCell ref="Q115:T115"/>
    <mergeCell ref="AG114:AK114"/>
    <mergeCell ref="AL114:AO114"/>
    <mergeCell ref="AT114:AW114"/>
    <mergeCell ref="AX114:BB114"/>
    <mergeCell ref="AP114:AS114"/>
    <mergeCell ref="AX115:BB115"/>
    <mergeCell ref="AC112:AF112"/>
    <mergeCell ref="AG112:AK112"/>
    <mergeCell ref="AL112:AO112"/>
    <mergeCell ref="AT112:AW112"/>
    <mergeCell ref="AX112:BB112"/>
    <mergeCell ref="AC115:AF115"/>
    <mergeCell ref="AG115:AK115"/>
    <mergeCell ref="C116:G116"/>
    <mergeCell ref="H116:L116"/>
    <mergeCell ref="M116:P116"/>
    <mergeCell ref="Q116:T116"/>
    <mergeCell ref="AL115:AO115"/>
    <mergeCell ref="AT115:AW115"/>
    <mergeCell ref="U115:X115"/>
    <mergeCell ref="Y115:AB115"/>
    <mergeCell ref="C115:G115"/>
    <mergeCell ref="H115:L115"/>
    <mergeCell ref="C12:BB12"/>
    <mergeCell ref="P66:S66"/>
    <mergeCell ref="T66:Y66"/>
    <mergeCell ref="Z66:AC66"/>
    <mergeCell ref="AD66:AG66"/>
    <mergeCell ref="AH66:AK66"/>
    <mergeCell ref="AL66:AQ66"/>
    <mergeCell ref="AR66:BB66"/>
    <mergeCell ref="AF34:AI34"/>
    <mergeCell ref="C27:D27"/>
    <mergeCell ref="U116:X116"/>
    <mergeCell ref="AF419:AH419"/>
    <mergeCell ref="AL419:AP419"/>
    <mergeCell ref="AQ419:AS419"/>
    <mergeCell ref="C392:BB392"/>
    <mergeCell ref="C393:BB393"/>
    <mergeCell ref="C395:BB395"/>
    <mergeCell ref="AT419:AV419"/>
    <mergeCell ref="Y116:AB116"/>
    <mergeCell ref="AC116:AF116"/>
    <mergeCell ref="C113:G113"/>
    <mergeCell ref="H113:L113"/>
    <mergeCell ref="M113:P113"/>
    <mergeCell ref="Z403:BB403"/>
    <mergeCell ref="AG116:AK116"/>
    <mergeCell ref="AL116:AO116"/>
    <mergeCell ref="AT116:AW116"/>
    <mergeCell ref="C390:BB390"/>
    <mergeCell ref="AX116:BB116"/>
    <mergeCell ref="C389:BB389"/>
    <mergeCell ref="H396:BB396"/>
    <mergeCell ref="H397:BB397"/>
    <mergeCell ref="C398:AA398"/>
    <mergeCell ref="F403:P405"/>
    <mergeCell ref="AZ404:BB410"/>
    <mergeCell ref="AW404:AY410"/>
    <mergeCell ref="AT404:AV410"/>
    <mergeCell ref="AQ405:AS410"/>
    <mergeCell ref="J406:K410"/>
    <mergeCell ref="AI405:AK410"/>
    <mergeCell ref="AT411:AV411"/>
    <mergeCell ref="Z405:AB410"/>
    <mergeCell ref="Z404:AS404"/>
    <mergeCell ref="Q411:S411"/>
    <mergeCell ref="T411:V411"/>
    <mergeCell ref="AL405:AP410"/>
    <mergeCell ref="AF405:AH410"/>
    <mergeCell ref="AC405:AE410"/>
    <mergeCell ref="W411:Y411"/>
    <mergeCell ref="Z411:AB411"/>
    <mergeCell ref="AQ411:AS411"/>
    <mergeCell ref="AC411:AE411"/>
    <mergeCell ref="AF411:AH411"/>
    <mergeCell ref="AL411:AP411"/>
    <mergeCell ref="L411:M411"/>
    <mergeCell ref="T406:V410"/>
    <mergeCell ref="Q403:S410"/>
    <mergeCell ref="N406:P410"/>
    <mergeCell ref="W406:Y410"/>
    <mergeCell ref="AI411:AK411"/>
    <mergeCell ref="L406:M410"/>
    <mergeCell ref="T403:Y405"/>
    <mergeCell ref="C399:AA399"/>
    <mergeCell ref="C400:AA400"/>
    <mergeCell ref="C401:AA401"/>
    <mergeCell ref="C403:E410"/>
    <mergeCell ref="F406:G410"/>
    <mergeCell ref="H406:I410"/>
  </mergeCells>
  <hyperlinks>
    <hyperlink ref="B2:AM2" location="Инструкция!A1" display="Перейти к Инструкции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6" manualBreakCount="6">
    <brk id="91" min="2" max="53" man="1"/>
    <brk id="118" min="2" max="53" man="1"/>
    <brk id="388" min="2" max="53" man="1"/>
    <brk id="391" min="2" max="53" man="1"/>
    <brk id="841" min="2" max="53" man="1"/>
    <brk id="869" min="2" max="5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D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31" customWidth="1"/>
    <col min="3" max="3" width="100.00390625" style="31" customWidth="1"/>
    <col min="4" max="64" width="2.75390625" style="31" customWidth="1"/>
    <col min="65" max="16384" width="9.125" style="31" customWidth="1"/>
  </cols>
  <sheetData>
    <row r="1" spans="2:56" s="26" customFormat="1" ht="15" customHeight="1">
      <c r="B1" s="101" t="s">
        <v>160</v>
      </c>
      <c r="C1" s="101"/>
      <c r="D1" s="101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</row>
    <row r="2" spans="1:51" ht="15" customHeight="1" thickBot="1">
      <c r="A2" s="28"/>
      <c r="B2" s="102" t="s">
        <v>121</v>
      </c>
      <c r="C2" s="102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4" ht="10.5">
      <c r="A3" s="32"/>
      <c r="B3" s="33"/>
      <c r="C3" s="34"/>
      <c r="D3" s="35"/>
    </row>
    <row r="4" spans="1:4" ht="10.5" customHeight="1">
      <c r="A4" s="36"/>
      <c r="B4" s="37"/>
      <c r="C4" s="44" t="s">
        <v>122</v>
      </c>
      <c r="D4" s="38"/>
    </row>
    <row r="5" spans="1:4" ht="10.5" customHeight="1">
      <c r="A5" s="36"/>
      <c r="B5" s="37"/>
      <c r="C5" s="44" t="s">
        <v>0</v>
      </c>
      <c r="D5" s="38"/>
    </row>
    <row r="6" spans="1:4" ht="10.5" customHeight="1">
      <c r="A6" s="36"/>
      <c r="B6" s="37"/>
      <c r="C6" s="44" t="s">
        <v>1</v>
      </c>
      <c r="D6" s="38"/>
    </row>
    <row r="7" spans="1:4" ht="10.5" customHeight="1">
      <c r="A7" s="36"/>
      <c r="B7" s="37"/>
      <c r="C7" s="47" t="s">
        <v>2</v>
      </c>
      <c r="D7" s="38"/>
    </row>
    <row r="8" spans="1:4" ht="10.5" customHeight="1">
      <c r="A8" s="36"/>
      <c r="B8" s="37"/>
      <c r="C8" s="44" t="s">
        <v>3</v>
      </c>
      <c r="D8" s="38"/>
    </row>
    <row r="9" spans="1:21" ht="10.5" customHeight="1">
      <c r="A9" s="36"/>
      <c r="B9" s="37"/>
      <c r="C9" s="44" t="s">
        <v>4</v>
      </c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4" ht="10.5" customHeight="1">
      <c r="A10" s="36"/>
      <c r="B10" s="37"/>
      <c r="C10" s="44" t="s">
        <v>5</v>
      </c>
      <c r="D10" s="38"/>
    </row>
    <row r="11" spans="1:4" ht="10.5" customHeight="1">
      <c r="A11" s="36"/>
      <c r="B11" s="37"/>
      <c r="C11" s="44" t="s">
        <v>6</v>
      </c>
      <c r="D11" s="38"/>
    </row>
    <row r="12" spans="1:4" ht="21">
      <c r="A12" s="36"/>
      <c r="B12" s="37"/>
      <c r="C12" s="47" t="s">
        <v>161</v>
      </c>
      <c r="D12" s="38"/>
    </row>
    <row r="13" spans="1:4" ht="10.5" customHeight="1">
      <c r="A13" s="36"/>
      <c r="B13" s="37"/>
      <c r="C13" s="44"/>
      <c r="D13" s="38"/>
    </row>
    <row r="14" spans="1:4" ht="12" customHeight="1">
      <c r="A14" s="36"/>
      <c r="B14" s="37"/>
      <c r="C14" s="44"/>
      <c r="D14" s="38"/>
    </row>
    <row r="15" spans="1:4" ht="12" customHeight="1">
      <c r="A15" s="36"/>
      <c r="B15" s="37"/>
      <c r="C15" s="45" t="s">
        <v>7</v>
      </c>
      <c r="D15" s="38"/>
    </row>
    <row r="16" spans="1:4" ht="12" customHeight="1">
      <c r="A16" s="36"/>
      <c r="B16" s="37"/>
      <c r="C16" s="48" t="s">
        <v>8</v>
      </c>
      <c r="D16" s="38"/>
    </row>
    <row r="17" spans="1:4" ht="12" customHeight="1">
      <c r="A17" s="36"/>
      <c r="B17" s="37"/>
      <c r="C17" s="46"/>
      <c r="D17" s="38"/>
    </row>
    <row r="18" spans="1:4" ht="10.5">
      <c r="A18" s="36"/>
      <c r="B18" s="37"/>
      <c r="C18" s="51" t="s">
        <v>143</v>
      </c>
      <c r="D18" s="38"/>
    </row>
    <row r="19" spans="1:4" ht="31.5">
      <c r="A19" s="36"/>
      <c r="B19" s="37"/>
      <c r="C19" s="52" t="s">
        <v>175</v>
      </c>
      <c r="D19" s="38"/>
    </row>
    <row r="20" spans="1:4" ht="42">
      <c r="A20" s="36"/>
      <c r="B20" s="37"/>
      <c r="C20" s="52" t="s">
        <v>125</v>
      </c>
      <c r="D20" s="38"/>
    </row>
    <row r="21" spans="1:4" ht="31.5">
      <c r="A21" s="36"/>
      <c r="B21" s="37"/>
      <c r="C21" s="52" t="s">
        <v>126</v>
      </c>
      <c r="D21" s="38"/>
    </row>
    <row r="22" spans="1:4" ht="12" customHeight="1">
      <c r="A22" s="36"/>
      <c r="B22" s="37"/>
      <c r="C22" s="52" t="s">
        <v>9</v>
      </c>
      <c r="D22" s="38"/>
    </row>
    <row r="23" spans="1:4" ht="12" customHeight="1">
      <c r="A23" s="36"/>
      <c r="B23" s="37"/>
      <c r="C23" s="52" t="s">
        <v>127</v>
      </c>
      <c r="D23" s="38"/>
    </row>
    <row r="24" spans="1:4" ht="12" customHeight="1">
      <c r="A24" s="36"/>
      <c r="B24" s="37"/>
      <c r="C24" s="52" t="s">
        <v>128</v>
      </c>
      <c r="D24" s="38"/>
    </row>
    <row r="25" spans="1:4" ht="21">
      <c r="A25" s="36"/>
      <c r="B25" s="37"/>
      <c r="C25" s="52" t="s">
        <v>176</v>
      </c>
      <c r="D25" s="38"/>
    </row>
    <row r="26" spans="1:4" ht="21">
      <c r="A26" s="36"/>
      <c r="B26" s="37"/>
      <c r="C26" s="52" t="s">
        <v>177</v>
      </c>
      <c r="D26" s="38"/>
    </row>
    <row r="27" spans="1:4" ht="21">
      <c r="A27" s="36"/>
      <c r="B27" s="37"/>
      <c r="C27" s="52" t="s">
        <v>178</v>
      </c>
      <c r="D27" s="38"/>
    </row>
    <row r="28" spans="1:4" ht="12" customHeight="1">
      <c r="A28" s="36"/>
      <c r="B28" s="37"/>
      <c r="C28" s="52" t="s">
        <v>179</v>
      </c>
      <c r="D28" s="38"/>
    </row>
    <row r="29" spans="1:4" ht="21">
      <c r="A29" s="36"/>
      <c r="B29" s="37"/>
      <c r="C29" s="51" t="s">
        <v>180</v>
      </c>
      <c r="D29" s="38"/>
    </row>
    <row r="30" spans="1:4" ht="10.5">
      <c r="A30" s="36"/>
      <c r="B30" s="37"/>
      <c r="C30" s="51" t="s">
        <v>181</v>
      </c>
      <c r="D30" s="38"/>
    </row>
    <row r="31" spans="1:4" ht="31.5">
      <c r="A31" s="36"/>
      <c r="B31" s="37"/>
      <c r="C31" s="52" t="s">
        <v>182</v>
      </c>
      <c r="D31" s="38"/>
    </row>
    <row r="32" spans="1:4" ht="10.5">
      <c r="A32" s="36"/>
      <c r="B32" s="37"/>
      <c r="C32" s="51" t="s">
        <v>10</v>
      </c>
      <c r="D32" s="38"/>
    </row>
    <row r="33" spans="1:4" ht="42">
      <c r="A33" s="36"/>
      <c r="B33" s="37"/>
      <c r="C33" s="52" t="s">
        <v>144</v>
      </c>
      <c r="D33" s="38"/>
    </row>
    <row r="34" spans="1:4" ht="21">
      <c r="A34" s="36"/>
      <c r="B34" s="37"/>
      <c r="C34" s="51" t="s">
        <v>11</v>
      </c>
      <c r="D34" s="38"/>
    </row>
    <row r="35" spans="1:4" ht="73.5">
      <c r="A35" s="36"/>
      <c r="B35" s="37"/>
      <c r="C35" s="52" t="s">
        <v>183</v>
      </c>
      <c r="D35" s="38"/>
    </row>
    <row r="36" spans="1:4" ht="12" customHeight="1">
      <c r="A36" s="36"/>
      <c r="B36" s="37"/>
      <c r="C36" s="52" t="s">
        <v>184</v>
      </c>
      <c r="D36" s="38"/>
    </row>
    <row r="37" spans="1:4" ht="21">
      <c r="A37" s="36"/>
      <c r="B37" s="37"/>
      <c r="C37" s="52" t="s">
        <v>185</v>
      </c>
      <c r="D37" s="38"/>
    </row>
    <row r="38" spans="1:4" ht="10.5">
      <c r="A38" s="36"/>
      <c r="B38" s="37"/>
      <c r="C38" s="52" t="s">
        <v>156</v>
      </c>
      <c r="D38" s="38"/>
    </row>
    <row r="39" spans="1:4" ht="21">
      <c r="A39" s="36"/>
      <c r="B39" s="37"/>
      <c r="C39" s="52" t="s">
        <v>157</v>
      </c>
      <c r="D39" s="38"/>
    </row>
    <row r="40" spans="1:4" ht="63">
      <c r="A40" s="36"/>
      <c r="B40" s="37"/>
      <c r="C40" s="52" t="s">
        <v>186</v>
      </c>
      <c r="D40" s="38"/>
    </row>
    <row r="41" spans="1:4" ht="31.5">
      <c r="A41" s="36"/>
      <c r="B41" s="37"/>
      <c r="C41" s="52" t="s">
        <v>145</v>
      </c>
      <c r="D41" s="38"/>
    </row>
    <row r="42" spans="1:4" ht="31.5">
      <c r="A42" s="36"/>
      <c r="B42" s="37"/>
      <c r="C42" s="52" t="s">
        <v>146</v>
      </c>
      <c r="D42" s="38"/>
    </row>
    <row r="43" spans="1:4" ht="21">
      <c r="A43" s="36"/>
      <c r="B43" s="37"/>
      <c r="C43" s="51" t="s">
        <v>187</v>
      </c>
      <c r="D43" s="38"/>
    </row>
    <row r="44" spans="1:4" ht="10.5">
      <c r="A44" s="36"/>
      <c r="B44" s="37"/>
      <c r="C44" s="52" t="s">
        <v>129</v>
      </c>
      <c r="D44" s="38"/>
    </row>
    <row r="45" spans="1:4" ht="10.5">
      <c r="A45" s="36"/>
      <c r="B45" s="37"/>
      <c r="C45" s="52" t="s">
        <v>130</v>
      </c>
      <c r="D45" s="38"/>
    </row>
    <row r="46" spans="1:4" ht="10.5">
      <c r="A46" s="36"/>
      <c r="B46" s="37"/>
      <c r="C46" s="52" t="s">
        <v>131</v>
      </c>
      <c r="D46" s="38"/>
    </row>
    <row r="47" spans="1:4" ht="21">
      <c r="A47" s="36"/>
      <c r="B47" s="37"/>
      <c r="C47" s="51" t="s">
        <v>147</v>
      </c>
      <c r="D47" s="38"/>
    </row>
    <row r="48" spans="1:4" ht="31.5">
      <c r="A48" s="36"/>
      <c r="B48" s="37"/>
      <c r="C48" s="52" t="s">
        <v>148</v>
      </c>
      <c r="D48" s="38"/>
    </row>
    <row r="49" spans="1:4" ht="12" customHeight="1">
      <c r="A49" s="36"/>
      <c r="B49" s="37"/>
      <c r="C49" s="51" t="s">
        <v>158</v>
      </c>
      <c r="D49" s="38"/>
    </row>
    <row r="50" spans="1:4" ht="31.5">
      <c r="A50" s="36"/>
      <c r="B50" s="37"/>
      <c r="C50" s="51" t="s">
        <v>132</v>
      </c>
      <c r="D50" s="38"/>
    </row>
    <row r="51" spans="1:4" ht="21">
      <c r="A51" s="36"/>
      <c r="B51" s="37"/>
      <c r="C51" s="51" t="s">
        <v>133</v>
      </c>
      <c r="D51" s="38"/>
    </row>
    <row r="52" spans="2:4" ht="12" customHeight="1">
      <c r="B52" s="37"/>
      <c r="C52" s="50"/>
      <c r="D52" s="38"/>
    </row>
    <row r="53" spans="2:4" ht="12" customHeight="1">
      <c r="B53" s="37"/>
      <c r="C53" s="49"/>
      <c r="D53" s="38"/>
    </row>
    <row r="54" spans="2:4" ht="11.25" thickBot="1">
      <c r="B54" s="40"/>
      <c r="C54" s="41"/>
      <c r="D54" s="42"/>
    </row>
  </sheetData>
  <sheetProtection/>
  <mergeCells count="2">
    <mergeCell ref="B1:D1"/>
    <mergeCell ref="B2:C2"/>
  </mergeCells>
  <hyperlinks>
    <hyperlink ref="B2:C2" location="'Книга учета доходов и расходов'!A1" display="Перейти к заполнению формы"/>
  </hyperlink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2019-05-21T08:23:43Z</cp:lastPrinted>
  <dcterms:created xsi:type="dcterms:W3CDTF">2003-10-18T11:05:50Z</dcterms:created>
  <dcterms:modified xsi:type="dcterms:W3CDTF">2021-03-17T09:16:08Z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