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420" windowWidth="9105" windowHeight="5205" tabRatio="943" activeTab="0"/>
  </bookViews>
  <sheets>
    <sheet name="Титульный лист" sheetId="1" r:id="rId1"/>
    <sheet name="НД прир.ресурсов" sheetId="2" r:id="rId2"/>
    <sheet name="Приложение 1" sheetId="3" r:id="rId3"/>
    <sheet name="Приложение 2" sheetId="4" r:id="rId4"/>
    <sheet name="Инструкция" sheetId="5" r:id="rId5"/>
  </sheets>
  <definedNames>
    <definedName name="инд" localSheetId="0">'Титульный лист'!$B$74</definedName>
    <definedName name="инд">'НД прир.ресурсов'!$B$249</definedName>
    <definedName name="инд_кв" localSheetId="0">'Титульный лист'!#REF!</definedName>
    <definedName name="инд_кв">'НД прир.ресурсов'!$F$176</definedName>
    <definedName name="инд_мес" localSheetId="0">'Титульный лист'!#REF!</definedName>
    <definedName name="инд_мес">'НД прир.ресурсов'!$E$176</definedName>
    <definedName name="_xlnm.Print_Area" localSheetId="4">'Инструкция'!$C$4:$C$118</definedName>
    <definedName name="_xlnm.Print_Area" localSheetId="1">'НД прир.ресурсов'!$C$4:$BB$244</definedName>
    <definedName name="_xlnm.Print_Area" localSheetId="2">'Приложение 1'!$C$3:$AL$67</definedName>
    <definedName name="_xlnm.Print_Area" localSheetId="3">'Приложение 2'!$C$3:$BB$50</definedName>
    <definedName name="_xlnm.Print_Area" localSheetId="0">'Титульный лист'!$C$4:$BB$70</definedName>
  </definedNames>
  <calcPr fullCalcOnLoad="1" iterate="1" iterateCount="100" iterateDelta="0.001"/>
</workbook>
</file>

<file path=xl/comments2.xml><?xml version="1.0" encoding="utf-8"?>
<comments xmlns="http://schemas.openxmlformats.org/spreadsheetml/2006/main">
  <authors>
    <author>shimanovich</author>
  </authors>
  <commentList>
    <comment ref="AI18" authorId="0">
      <text>
        <r>
          <rPr>
            <sz val="8"/>
            <rFont val="Tahoma"/>
            <family val="2"/>
          </rPr>
          <t xml:space="preserve">выберите из раскрывающегося списка необходимый вариант </t>
        </r>
      </text>
    </comment>
    <comment ref="AI19" authorId="0">
      <text>
        <r>
          <rPr>
            <sz val="8"/>
            <rFont val="Tahoma"/>
            <family val="2"/>
          </rPr>
          <t xml:space="preserve">выберите из раскрывающегося списка необходимый вариант </t>
        </r>
      </text>
    </comment>
    <comment ref="AI20" authorId="0">
      <text>
        <r>
          <rPr>
            <sz val="8"/>
            <rFont val="Tahoma"/>
            <family val="2"/>
          </rPr>
          <t xml:space="preserve">выберите из раскрывающегося списка необходимый вариант </t>
        </r>
      </text>
    </comment>
    <comment ref="AI21" authorId="0">
      <text>
        <r>
          <rPr>
            <sz val="8"/>
            <rFont val="Tahoma"/>
            <family val="2"/>
          </rPr>
          <t xml:space="preserve">выберите из раскрывающегося списка необходимый вариант </t>
        </r>
      </text>
    </comment>
    <comment ref="AI22" authorId="0">
      <text>
        <r>
          <rPr>
            <sz val="8"/>
            <rFont val="Tahoma"/>
            <family val="2"/>
          </rPr>
          <t xml:space="preserve">выберите из раскрывающегося списка необходимый вариант </t>
        </r>
      </text>
    </comment>
    <comment ref="AI23" authorId="0">
      <text>
        <r>
          <rPr>
            <sz val="8"/>
            <rFont val="Tahoma"/>
            <family val="2"/>
          </rPr>
          <t xml:space="preserve">выберите из раскрывающегося списка необходимый вариант </t>
        </r>
      </text>
    </comment>
    <comment ref="AI24" authorId="0">
      <text>
        <r>
          <rPr>
            <sz val="8"/>
            <rFont val="Tahoma"/>
            <family val="2"/>
          </rPr>
          <t xml:space="preserve">выберите из раскрывающегося списка необходимый вариант </t>
        </r>
      </text>
    </comment>
    <comment ref="AI25" authorId="0">
      <text>
        <r>
          <rPr>
            <sz val="8"/>
            <rFont val="Tahoma"/>
            <family val="2"/>
          </rPr>
          <t xml:space="preserve">выберите из раскрывающегося списка необходимый вариант </t>
        </r>
      </text>
    </comment>
    <comment ref="E175" authorId="0">
      <text>
        <r>
          <rPr>
            <sz val="8"/>
            <rFont val="Tahoma"/>
            <family val="2"/>
          </rPr>
          <t xml:space="preserve">выберите из раскрывающегося списка необходимый вариант </t>
        </r>
      </text>
    </comment>
    <comment ref="E176" authorId="0">
      <text>
        <r>
          <rPr>
            <sz val="8"/>
            <rFont val="Tahoma"/>
            <family val="2"/>
          </rPr>
          <t xml:space="preserve">выберите из раскрывающегося списка необходимый вариант </t>
        </r>
      </text>
    </comment>
    <comment ref="E177" authorId="0">
      <text>
        <r>
          <rPr>
            <sz val="8"/>
            <rFont val="Tahoma"/>
            <family val="2"/>
          </rPr>
          <t xml:space="preserve">выберите из раскрывающегося списка необходимый вариант </t>
        </r>
      </text>
    </comment>
    <comment ref="E178" authorId="0">
      <text>
        <r>
          <rPr>
            <sz val="8"/>
            <rFont val="Tahoma"/>
            <family val="2"/>
          </rPr>
          <t xml:space="preserve">выберите из раскрывающегося списка необходимый вариант </t>
        </r>
      </text>
    </comment>
    <comment ref="E179" authorId="0">
      <text>
        <r>
          <rPr>
            <sz val="8"/>
            <rFont val="Tahoma"/>
            <family val="2"/>
          </rPr>
          <t xml:space="preserve">выберите из раскрывающегося списка необходимый вариант </t>
        </r>
      </text>
    </comment>
    <comment ref="E180" authorId="0">
      <text>
        <r>
          <rPr>
            <sz val="8"/>
            <rFont val="Tahoma"/>
            <family val="2"/>
          </rPr>
          <t xml:space="preserve">выберите из раскрывающегося списка необходимый вариант </t>
        </r>
      </text>
    </comment>
    <comment ref="E181" authorId="0">
      <text>
        <r>
          <rPr>
            <sz val="8"/>
            <rFont val="Tahoma"/>
            <family val="2"/>
          </rPr>
          <t xml:space="preserve">выберите из раскрывающегося списка необходимый вариант </t>
        </r>
      </text>
    </comment>
    <comment ref="E182" authorId="0">
      <text>
        <r>
          <rPr>
            <sz val="8"/>
            <rFont val="Tahoma"/>
            <family val="2"/>
          </rPr>
          <t xml:space="preserve">выберите из раскрывающегося списка необходимый вариант </t>
        </r>
      </text>
    </comment>
    <comment ref="E183" authorId="0">
      <text>
        <r>
          <rPr>
            <sz val="8"/>
            <rFont val="Tahoma"/>
            <family val="2"/>
          </rPr>
          <t xml:space="preserve">выберите из раскрывающегося списка необходимый вариант </t>
        </r>
      </text>
    </comment>
    <comment ref="E184" authorId="0">
      <text>
        <r>
          <rPr>
            <sz val="8"/>
            <rFont val="Tahoma"/>
            <family val="2"/>
          </rPr>
          <t xml:space="preserve">выберите из раскрывающегося списка необходимый вариант </t>
        </r>
      </text>
    </comment>
  </commentList>
</comments>
</file>

<file path=xl/sharedStrings.xml><?xml version="1.0" encoding="utf-8"?>
<sst xmlns="http://schemas.openxmlformats.org/spreadsheetml/2006/main" count="599" uniqueCount="329">
  <si>
    <t>11. На титульном листе налоговых деклараций (расчетов) по налогу на прибыль, налогу при упрощенной системе налогообложения, налогу на игорный бизнес, налогу на доходы от осуществления лотерейной деятельности и проведения интерактивных игр,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с индивидуальных предпринимателей и иных физических лиц, по единому налогу на вмененный доход в графе «ОКЭД» указывается пять цифровых десятичных знаков кода:</t>
  </si>
  <si>
    <t>ПОРЯДОК ЗАПОЛНЕНИЯ НАЛОГОВОЙ ДЕКЛАРАЦИИ (РАСЧЕТА) ПО НАЛОГУ ЗА ДОБЫЧУ (ИЗЪЯТИЕ) ПРИРОДНЫХ РЕСУРСОВ</t>
  </si>
  <si>
    <t>титульный лист;</t>
  </si>
  <si>
    <t>часть I «Расчет налога за добычу (изъятие) природных ресурсов в отношении нефти»;</t>
  </si>
  <si>
    <t>часть II «Расчет налога за добычу (изъятие) природных ресурсов в отношении соли калийной»;</t>
  </si>
  <si>
    <t>часть III «Расчет налога за добычу (изъятие) природных ресурсов»;</t>
  </si>
  <si>
    <t>приложения.</t>
  </si>
  <si>
    <t>графа 3 х графа 6 в случае, если заполнена графа 3, а графа 4 не заполнена;</t>
  </si>
  <si>
    <t>графа 4 х графа 6 в случае, если заполнена графа 4;</t>
  </si>
  <si>
    <t>графа 5 х графа 6 в случае, если заполнена графа 5.</t>
  </si>
  <si>
    <t>№
п/п</t>
  </si>
  <si>
    <t>Фактический объем реализации калийных удобрений, тонн</t>
  </si>
  <si>
    <t>года</t>
  </si>
  <si>
    <t>№ п/п</t>
  </si>
  <si>
    <t>с начала года</t>
  </si>
  <si>
    <t>всего</t>
  </si>
  <si>
    <t>ИНСТРУКЦИЯ</t>
  </si>
  <si>
    <t>о порядке заполнения налоговых деклараций (расчетов) по налогам (сборам), книги покупок</t>
  </si>
  <si>
    <t>(подпись)</t>
  </si>
  <si>
    <t>НАЛОГОВАЯ ДЕКЛАРАЦИЯ (РАСЧЕТ)</t>
  </si>
  <si>
    <t>(инициалы, фамилия)</t>
  </si>
  <si>
    <t>Наименование природных ресурсов</t>
  </si>
  <si>
    <t>Сумма льготируемого налога</t>
  </si>
  <si>
    <t>по</t>
  </si>
  <si>
    <t>(наименование района, города, района в городе)</t>
  </si>
  <si>
    <t>(четыре цифры года)</t>
  </si>
  <si>
    <t>(указать сумму налога)</t>
  </si>
  <si>
    <t>Получено</t>
  </si>
  <si>
    <t>х</t>
  </si>
  <si>
    <t>по налогу за добычу (изъятие) природных ресурсов</t>
  </si>
  <si>
    <t>в налоговом периоде</t>
  </si>
  <si>
    <t>апреля</t>
  </si>
  <si>
    <t>июля</t>
  </si>
  <si>
    <t>октября</t>
  </si>
  <si>
    <t>января</t>
  </si>
  <si>
    <t>ИТОГО</t>
  </si>
  <si>
    <t>(число)</t>
  </si>
  <si>
    <t>Перейти к заполнению формы</t>
  </si>
  <si>
    <t>УТВЕРЖДЕНО</t>
  </si>
  <si>
    <t>ОБЩИЕ ПОЛОЖЕНИЯ</t>
  </si>
  <si>
    <t>Перейти к Инструкции по заполнению формы</t>
  </si>
  <si>
    <t xml:space="preserve">ГЛАВА 1 </t>
  </si>
  <si>
    <t xml:space="preserve">ИТОГО </t>
  </si>
  <si>
    <t>(год, следующий за налоговым периодом)</t>
  </si>
  <si>
    <t>Приложение 1</t>
  </si>
  <si>
    <t>к форме налоговой декларации</t>
  </si>
  <si>
    <t>(изъятие) природных ресурсов</t>
  </si>
  <si>
    <t>Сумма налога, не поступившая в бюджет в связи с использованием льготы</t>
  </si>
  <si>
    <t>Приложение 2</t>
  </si>
  <si>
    <t>Руководитель организации</t>
  </si>
  <si>
    <t>(индивидуальный предприниматель)</t>
  </si>
  <si>
    <t>или уполномоченное им лицо</t>
  </si>
  <si>
    <t>месяц</t>
  </si>
  <si>
    <t>февраля</t>
  </si>
  <si>
    <t>марта</t>
  </si>
  <si>
    <t>мая</t>
  </si>
  <si>
    <t>июня</t>
  </si>
  <si>
    <t>август</t>
  </si>
  <si>
    <t>сентябрь</t>
  </si>
  <si>
    <t>октябрь</t>
  </si>
  <si>
    <t>ноябрь</t>
  </si>
  <si>
    <t>декабрь</t>
  </si>
  <si>
    <t>По части I налоговой декларации (расчета)</t>
  </si>
  <si>
    <t>номер</t>
  </si>
  <si>
    <t>дата</t>
  </si>
  <si>
    <t>По части II налоговой декларации (расчета)</t>
  </si>
  <si>
    <t>По части III налоговой декларации (расчета)</t>
  </si>
  <si>
    <t>Сумма налога, подлежащая уплате</t>
  </si>
  <si>
    <t>в том числе по сроку</t>
  </si>
  <si>
    <t>22
июля</t>
  </si>
  <si>
    <t>22
апреля</t>
  </si>
  <si>
    <t>22 января года, следующего за налоговым периодом</t>
  </si>
  <si>
    <t>в разрезе отчетных периодов прошлого налогового периода заполняется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t>
  </si>
  <si>
    <t>Признак</t>
  </si>
  <si>
    <t>Признак представления налоговой декларации (расчета)</t>
  </si>
  <si>
    <t>(номер месяца)</t>
  </si>
  <si>
    <t>Внесение изменений и (или) дополнений в налоговую декларацию (расчет):</t>
  </si>
  <si>
    <t>Фактически добыто (изъято) в налоговом периоде, тонн</t>
  </si>
  <si>
    <t xml:space="preserve">В том числе к доплате (уменьшению): </t>
  </si>
  <si>
    <t xml:space="preserve">по акту проверки </t>
  </si>
  <si>
    <t>по акту проверки</t>
  </si>
  <si>
    <t>В том числе к доплате (уменьшению):</t>
  </si>
  <si>
    <t>Объем добычи (изъятия) установлен</t>
  </si>
  <si>
    <t>(указывается документ, на основании которого осуществляется добыча (изъятие), его дата и номер)</t>
  </si>
  <si>
    <t>03</t>
  </si>
  <si>
    <t>06</t>
  </si>
  <si>
    <t>09</t>
  </si>
  <si>
    <t>01</t>
  </si>
  <si>
    <t>02</t>
  </si>
  <si>
    <t>04</t>
  </si>
  <si>
    <t>05</t>
  </si>
  <si>
    <t>07</t>
  </si>
  <si>
    <t>08</t>
  </si>
  <si>
    <t>10</t>
  </si>
  <si>
    <t>11</t>
  </si>
  <si>
    <t>Ставка налога за добычу (изъятие), установленная в твердой сумме за 1 тонну</t>
  </si>
  <si>
    <t>Республики Беларусь</t>
  </si>
  <si>
    <t>к постановлению</t>
  </si>
  <si>
    <t>Министерства</t>
  </si>
  <si>
    <t>по налогам и сборам</t>
  </si>
  <si>
    <t>Форма</t>
  </si>
  <si>
    <t>Внесение изменений и (или) дополнений в часть I налоговой декларации (расчета)</t>
  </si>
  <si>
    <t>Внесение изменений и (или) дополнений в часть II налоговой декларации (расчета)</t>
  </si>
  <si>
    <t>Внесение изменений и (или) дополнений в часть III налоговой декларации (расчета)</t>
  </si>
  <si>
    <r>
      <t>УНП</t>
    </r>
    <r>
      <rPr>
        <vertAlign val="superscript"/>
        <sz val="8"/>
        <rFont val="Tahoma"/>
        <family val="2"/>
      </rPr>
      <t>1</t>
    </r>
  </si>
  <si>
    <t>(место нахождения (место жительства) плательщика)</t>
  </si>
  <si>
    <r>
      <t>1</t>
    </r>
    <r>
      <rPr>
        <sz val="7"/>
        <rFont val="Tahoma"/>
        <family val="2"/>
      </rPr>
      <t xml:space="preserve"> Учетный номер плательщика.</t>
    </r>
  </si>
  <si>
    <t>Пометить Х</t>
  </si>
  <si>
    <t>за</t>
  </si>
  <si>
    <t>По сроку уплаты</t>
  </si>
  <si>
    <t xml:space="preserve">Тип налоговой декларации (расчета): </t>
  </si>
  <si>
    <t>квартальная</t>
  </si>
  <si>
    <t>годовая</t>
  </si>
  <si>
    <t>годовая по фактическим объемам</t>
  </si>
  <si>
    <t>Исчисленная сумма налога за добычу (изъятие) (графа 3 х графа 6), или (графа 4 х графа 6), или (графа 5 х графа 6)</t>
  </si>
  <si>
    <t>сведения о размере и составе использованных льгот согласно приложению 1 к настоящей форме</t>
  </si>
  <si>
    <t>Установленный годовой объем добычи (изъятия)</t>
  </si>
  <si>
    <t>Фактически добыто (изъято)</t>
  </si>
  <si>
    <t>Ставка налога</t>
  </si>
  <si>
    <t>Суммы подоходного налога с физических лиц, удержанные банками с доходов в виде процентов, полученных физическими лицами по банковским вкладам (депозитам), по денежным средствам, находящимся на текущем (расчетном) банковском счете в банках, находящихся на территории Республики Беларусь, в разделе «Другие сведения» не отражаются и указываются налоговыми агентами в части IV налоговой декларации (расчета) по налогу на прибыль.</t>
  </si>
  <si>
    <t>(расчета) по налогу за добычу</t>
  </si>
  <si>
    <t>Сведения</t>
  </si>
  <si>
    <t>о размере и составе использованных льгот</t>
  </si>
  <si>
    <t>Содержание льготы с указанием абзаца, подпункта, пункта, статьи, вида, даты и номера правового акта, которым она установлена</t>
  </si>
  <si>
    <r>
      <t>Код льготы</t>
    </r>
    <r>
      <rPr>
        <vertAlign val="superscript"/>
        <sz val="8"/>
        <rFont val="Tahoma"/>
        <family val="2"/>
      </rPr>
      <t>1</t>
    </r>
  </si>
  <si>
    <r>
      <t>22 февраля</t>
    </r>
    <r>
      <rPr>
        <vertAlign val="superscript"/>
        <sz val="8"/>
        <rFont val="Tahoma"/>
        <family val="2"/>
      </rPr>
      <t>1</t>
    </r>
  </si>
  <si>
    <r>
      <t>22 марта</t>
    </r>
    <r>
      <rPr>
        <vertAlign val="superscript"/>
        <sz val="8"/>
        <rFont val="Tahoma"/>
        <family val="2"/>
      </rPr>
      <t>1</t>
    </r>
  </si>
  <si>
    <r>
      <t>22 мая</t>
    </r>
    <r>
      <rPr>
        <vertAlign val="superscript"/>
        <sz val="8"/>
        <rFont val="Tahoma"/>
        <family val="2"/>
      </rPr>
      <t>1</t>
    </r>
  </si>
  <si>
    <r>
      <t>22 июня</t>
    </r>
    <r>
      <rPr>
        <vertAlign val="superscript"/>
        <sz val="8"/>
        <rFont val="Tahoma"/>
        <family val="2"/>
      </rPr>
      <t>1</t>
    </r>
  </si>
  <si>
    <r>
      <t>22 августа</t>
    </r>
    <r>
      <rPr>
        <vertAlign val="superscript"/>
        <sz val="8"/>
        <rFont val="Tahoma"/>
        <family val="2"/>
      </rPr>
      <t>1</t>
    </r>
  </si>
  <si>
    <r>
      <t>22 сентября</t>
    </r>
    <r>
      <rPr>
        <vertAlign val="superscript"/>
        <sz val="8"/>
        <rFont val="Tahoma"/>
        <family val="2"/>
      </rPr>
      <t>1</t>
    </r>
  </si>
  <si>
    <t>22 
октября</t>
  </si>
  <si>
    <r>
      <t>22 ноября</t>
    </r>
    <r>
      <rPr>
        <vertAlign val="superscript"/>
        <sz val="8"/>
        <rFont val="Tahoma"/>
        <family val="2"/>
      </rPr>
      <t>1</t>
    </r>
  </si>
  <si>
    <r>
      <t>22 декабря</t>
    </r>
    <r>
      <rPr>
        <vertAlign val="superscript"/>
        <sz val="8"/>
        <rFont val="Tahoma"/>
        <family val="2"/>
      </rPr>
      <t>1</t>
    </r>
  </si>
  <si>
    <t xml:space="preserve">Руководитель организации </t>
  </si>
  <si>
    <t>4. В случае, если с налоговой декларацией (расчетом) представляются приложения, в соответствующей строке (строках) налоговой декларации (расчета) проставляется знак «Х».</t>
  </si>
  <si>
    <t>8. При обнаружении плательщиком в налоговой декларации (расчете) неполноты сведений или ошибок плательщик вносит изменения и (или) дополнения в налоговую декларацию (расчет) в следующем порядке:</t>
  </si>
  <si>
    <t>(руб.)</t>
  </si>
  <si>
    <t>При этом в данном разделе отражается сумма налога, сбора, подлежащая доплате (уменьшению) по сравнению с суммой налога, сбора, ранее исчисленной за этот отчетный (налоговый) период, в том числе согласно налоговым декларациям (расчетам) с внесенными изменениями и дополнениями;</t>
  </si>
  <si>
    <t>8.5. при внесении изменения и (или) дополнения в налоговую декларацию (расчет) раздел (часть, пункт) «Другие сведения» заполняется исходя из фактических данных за соответствующий отчетный (налоговый) период, за который представляется налоговая декларация (расчет).</t>
  </si>
  <si>
    <t>Форма действует с 16.02.2019 года</t>
  </si>
  <si>
    <t>Инструкция по заполнению формы действует с 16.02.2019 года</t>
  </si>
  <si>
    <t>Приложение 12</t>
  </si>
  <si>
    <t>03.01.2019 № 2</t>
  </si>
  <si>
    <t>в соответствии с пунктом 6 статьи 73 Налогового кодекса Республики Беларусь согласно сообщению</t>
  </si>
  <si>
    <t>в соответствии с пунктом 8 статьи 73 Налогового кодекса Республики Беларусь согласно уведомлению</t>
  </si>
  <si>
    <t>В связи с обнаружением неполноты сведений и (или) ошибок</t>
  </si>
  <si>
    <t>В инспекцию Министерства по налогам и сборам (далее – инспекция МНС)</t>
  </si>
  <si>
    <t xml:space="preserve">(наименование (фамилия, собственное имя,
отчество (если таковое имеется) плательщика) </t>
  </si>
  <si>
    <t>(фамилия, собственное имя, отчество (если таковое имеется, ответственного лица, телефон)</t>
  </si>
  <si>
    <t>Дата представления в регистрирующий орган заявления о ликвидации (прекращении деятельности)</t>
  </si>
  <si>
    <t>В соответствии с абзацем вторым части первой пункта 1 статьи 44 Налогового кодекса Республики Беларусь</t>
  </si>
  <si>
    <t>В соответствии с абзацем третьим части первой пункта 1 статьи 44 Налогового кодекса Республики Беларусь</t>
  </si>
  <si>
    <t>Дата представления в регистрирующий орган ликвидационного баланса, уведомления о завершении процесса прекращения деятельности</t>
  </si>
  <si>
    <t>В соответствии с пунктом 3 статьи 44 Налогового кодекса Республики Беларусь</t>
  </si>
  <si>
    <r>
      <t>Дата ликвидации филиала</t>
    </r>
    <r>
      <rPr>
        <vertAlign val="superscript"/>
        <sz val="8"/>
        <rFont val="Tahoma"/>
        <family val="2"/>
      </rPr>
      <t>2</t>
    </r>
    <r>
      <rPr>
        <sz val="8"/>
        <rFont val="Tahoma"/>
        <family val="2"/>
      </rPr>
      <t xml:space="preserve"> или возникновения обстоятельств, в связи с которыми прекращается обязанность филиала</t>
    </r>
    <r>
      <rPr>
        <vertAlign val="superscript"/>
        <sz val="8"/>
        <rFont val="Tahoma"/>
        <family val="2"/>
      </rPr>
      <t>2</t>
    </r>
    <r>
      <rPr>
        <sz val="8"/>
        <rFont val="Tahoma"/>
        <family val="2"/>
      </rPr>
      <t xml:space="preserve"> по исполнению налоговых обязательств юридического лица</t>
    </r>
  </si>
  <si>
    <t>В соответствии с пунктами 4–6 статьи 45 Налогового кодекса Республики Беларусь</t>
  </si>
  <si>
    <t>Дата реорганизации юридического лица</t>
  </si>
  <si>
    <t>В соответствии с пунктом 6 статьи 44 Налогового кодекса Республики Беларусь</t>
  </si>
  <si>
    <t>Дата прекращения договора простого товарищества (договора о совместной деятельности)</t>
  </si>
  <si>
    <t>Дата прекращения иностранной организацией деятельности на территории Республики Беларусь через постоянное</t>
  </si>
  <si>
    <t>В соответствии с пунктом 4 статьи 44 Налогового кодекса Республики Беларусь</t>
  </si>
  <si>
    <t>Часть I.</t>
  </si>
  <si>
    <t>Расчет налога за добычу (изъятие) природных ресурсов в отношении нефти</t>
  </si>
  <si>
    <t>2019</t>
  </si>
  <si>
    <t>Средний за истекший налоговый период уровень цен на нефть сорта «Юралс» на мировых рынках нефтяного сырья, в долларах США за 1 баррель</t>
  </si>
  <si>
    <t>Ставка налога за добычу (изъятие), руб.</t>
  </si>
  <si>
    <t>Исчисленная сумма налога за добычу (изъятие) (графа 3 х графа 5), руб.</t>
  </si>
  <si>
    <t>Сумма льготируемого налога, руб.</t>
  </si>
  <si>
    <t>Сумма налога за добычу (изъятие) к уплате (графа 6 – графа 7), руб.</t>
  </si>
  <si>
    <t>в соответствии с пунктом 6 статьи 73 Налогового кодекса Республики Беларусь</t>
  </si>
  <si>
    <t>в соответствии с пунктом 8 статьи 73 Налогового кодекса Республики Беларусь</t>
  </si>
  <si>
    <t>Часть II.</t>
  </si>
  <si>
    <t>Расчет налога за добычу (изъятие) природных ресурсов в отношении соли калийной</t>
  </si>
  <si>
    <t>Раздел I.</t>
  </si>
  <si>
    <t>Расчет налога по ставке налога, установленной в твердой сумме</t>
  </si>
  <si>
    <t>руб.</t>
  </si>
  <si>
    <t>Исчисленная сумма налога за добычу (изъятие) (графа 3 х графа 4)</t>
  </si>
  <si>
    <t>Сумма налога за добычу (изъятие) к уплате (графа 5 – графа 6)</t>
  </si>
  <si>
    <t>Раздел II.</t>
  </si>
  <si>
    <t>Расчет налога по ставке налога, установленной в процентном отношении</t>
  </si>
  <si>
    <t>Средневзвешенная цена калийных удобрений на внутреннем рынке и при экспорте за 1 тонну</t>
  </si>
  <si>
    <t>Ставка налога, % от средневзвешенной цены реализации 1 тонны калийных удобрений</t>
  </si>
  <si>
    <t>Сумма налога за фактический объем реализации калийных удобрений (графа 2 х графа 3 х графа 4 / 100)</t>
  </si>
  <si>
    <t>Сумма налога к уплате (графа 5 – графа 6)</t>
  </si>
  <si>
    <t>Часть III.</t>
  </si>
  <si>
    <t>Расчет налога за добычу (изъятие) природных ресурсов</t>
  </si>
  <si>
    <t>квартал</t>
  </si>
  <si>
    <r>
      <t>(номер месяца)</t>
    </r>
    <r>
      <rPr>
        <vertAlign val="superscript"/>
        <sz val="6"/>
        <rFont val="Tahoma"/>
        <family val="2"/>
      </rPr>
      <t>3</t>
    </r>
  </si>
  <si>
    <t>Сумма налога за добычу (изъятие) природных ресурсов к уплате
(графа 7 – графа 8)</t>
  </si>
  <si>
    <t>К налоговой декларации (расчету) прилагаются:</t>
  </si>
  <si>
    <t>сведения о суммах налога за добычу (изъятие) природных ресурсов, исчисленных по месту нахождения объектов налогообложения, согласно приложению 2 к настоящей форме</t>
  </si>
  <si>
    <r>
      <t>2</t>
    </r>
    <r>
      <rPr>
        <sz val="7"/>
        <rFont val="Tahoma"/>
        <family val="2"/>
      </rPr>
      <t xml:space="preserve">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r>
  </si>
  <si>
    <r>
      <t>3</t>
    </r>
    <r>
      <rPr>
        <sz val="7"/>
        <rFont val="Tahoma"/>
        <family val="2"/>
      </rPr>
      <t xml:space="preserve"> При представлении налоговых деклараций (расчетов) по налогу за добычу (изъятие) природных ресурсов ежеквартально указывается последний номер месяца налогового периода. При исчислении налога за добычу (изъятие) природных ресурсов исходя из годовых объемов добычи (изъятия) природных ресурсов, указанных в документах, на основании которых осуществляется их добыча (изъятие), указывается номер последнего месяца года.</t>
    </r>
  </si>
  <si>
    <t>к форме налоговой</t>
  </si>
  <si>
    <t>декларации (расчета)</t>
  </si>
  <si>
    <t>по налогу за добычу (изъятие)</t>
  </si>
  <si>
    <t>природных ресурсов</t>
  </si>
  <si>
    <t>о суммах налога за добычу (изъятие) природных ресурсов, исчисленных по месту нахождения объектов налогообложения</t>
  </si>
  <si>
    <t>Наименование инспекции МНС (управления (отдела) по работе с плательщиками) по месту нахождения объектов налогообложения</t>
  </si>
  <si>
    <r>
      <t>22 февраля года, следующего за истекшим годом</t>
    </r>
    <r>
      <rPr>
        <vertAlign val="superscript"/>
        <sz val="7.5"/>
        <rFont val="Tahoma"/>
        <family val="2"/>
      </rPr>
      <t>2</t>
    </r>
  </si>
  <si>
    <r>
      <t>По части II налоговой декларации (расчета)</t>
    </r>
    <r>
      <rPr>
        <b/>
        <vertAlign val="superscript"/>
        <sz val="8"/>
        <rFont val="Tahoma"/>
        <family val="2"/>
      </rPr>
      <t>3</t>
    </r>
  </si>
  <si>
    <r>
      <t>1</t>
    </r>
    <r>
      <rPr>
        <sz val="7"/>
        <rFont val="Tahoma"/>
        <family val="2"/>
      </rPr>
      <t xml:space="preserve"> Заполняют плательщики, которые осуществляют добычу нефти и соли калийной.</t>
    </r>
  </si>
  <si>
    <r>
      <t>2</t>
    </r>
    <r>
      <rPr>
        <sz val="7"/>
        <rFont val="Tahoma"/>
        <family val="2"/>
      </rPr>
      <t xml:space="preserve"> Заполняют плательщики, осуществляющие исчисление налога за добычу (изъятие) природных ресурсов в соответствии с пунктом 2 статьи 259 Налогового кодекса Республики Беларусь.</t>
    </r>
  </si>
  <si>
    <r>
      <t>3</t>
    </r>
    <r>
      <rPr>
        <sz val="7"/>
        <rFont val="Tahoma"/>
        <family val="2"/>
      </rPr>
      <t xml:space="preserve"> Заполняется исходя из информации, содержащейся в разделе I «Расчет налога по ставке налога, установленной в твердой сумме».</t>
    </r>
  </si>
  <si>
    <t>Постановление</t>
  </si>
  <si>
    <t>1. Настоящая Инструкция разработана на основании Налогового кодекса Республики Беларусь.</t>
  </si>
  <si>
    <t>2. Налоговые декларации по налогам (сборам) представляются плательщиками налогов, сборов (пошлин), налоговыми агентами (далее – плательщик) в инспекцию Министерства по налогам и сборам (далее – инспекция МНС) по месту постановки на учет.</t>
  </si>
  <si>
    <t>5. В налоговых декларациях (расчетах) показатели отражаются в белорусских рублях с точностью два знака после запятой.</t>
  </si>
  <si>
    <t>6. Налоговая декларация (расчет) по НДС и налоговая декларация (расчет) по акцизам заполняются с учетом требований приложения № 18 к Договору о Евразийском экономическом союзе от 29 мая 2014 года.</t>
  </si>
  <si>
    <t>При применении льгот по оффшорному сбору, утилизационному сбору, налогу на доходы приложение к форме налоговой декларации (расчета) «Сведения о размере и составе использованных льгот» заполняется плательщиком (налоговым агентом) одновременно с налоговой декларацией (расчетом) за каждый налоговый период, в котором были использованы налоговые льготы (за исключением льгот по указанному налогу, применяемых в соответствии с международными договорами Республики Беларусь по вопросам налогообложения).</t>
  </si>
  <si>
    <t>Плательщики при применении льгот по налогам (сборам), предоставленных в связи с заключением с Республикой Беларусь инвестиционного договора, заполняют и представляют приложение к форме налоговой декларации (расчета) «Сведения о размере и составе использованных льгот» одновременно с каждой налоговой декларацией (расчетом) по налогам (сборам), по которым в календарном году применялись эти льготы. При этом графы 4 и 5 раздела I указанных приложений (графы 5 и 6 раздела I приложения 1 к форме налоговой декларации (расчету) по НДС) заполняются нарастающим итогом с начала календарного года.</t>
  </si>
  <si>
    <t>в графе «код типа объекта (места)» указывается тип объекта (места) согласно приложению 1;</t>
  </si>
  <si>
    <t>в графе «наименование территории сельской местности либо малого городского поселения» указывается территория сельской местности либо малого городского поселения, в которой осуществлялась указанная деятельность, в соответствии с наименованием, содержащимся в перечнях населенных пунктов и территорий вне населенных пунктов, относящихся к территории сельской местности и малых городских поселений, определенных решениями областных Советов депутатов;</t>
  </si>
  <si>
    <t>в случае отсутствия сведений для заполнения граф «название объекта (места)», «наименование сельсовета», «тип населенного пункта», «наименование населенного пункта», «тип элемента улично-дорожной сети и приравненного к нему элемента градостроительной планировочной структуры», «наименование элемента улично-дорожной сети и приравненного к нему элемента градостроительной планировочной структуры», «номер дома», «номер корпуса», «номер помещения» в соответствующих графах проставляется прочерк;</t>
  </si>
  <si>
    <t>8.1. при обнаружении неполноты сведений или ошибок в налоговой декларации (расчете) по налогам, исчисляемым без нарастающего итога с начала налогового периода, поданной за прошлый налоговый период, или за прошлый отчетный период текущего налогового периода, соответствующие изменения и (или) дополнения отражаются в налоговой декларации (расчете), представляемой за тот налоговый (отчетный) период, за который обнаружены неполнота сведений или ошибки.</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</si>
  <si>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29 статьи 342 Налогового кодекса Республики Беларусь», и (или) «в связи с наступлением случаев, предусмотренных статьей 344 Налогового кодекса Республики Беларусь.</t>
  </si>
  <si>
    <t>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последний день отчетного периода, руб.»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и (или) установленная по результатам проверок налоговых и иных контролирующих органов, по состоянию на последний день отчетного периода. Излишне перечисленная сумма подоходного налога с физических лиц указывается как положительная величина, задолженность – со знаком «минус».</t>
  </si>
  <si>
    <t>Сведения о суммах подоходного налога с физических лиц, исчисленных с доходов в виде выигрышей (возвращенных несыгравших ставок), фактически выплаченных (переданных, зачисленных) в налоговом периоде, отражаются в части IV налоговой декларации (расчета) по налогу на игорный бизнес в разрезе каждой инспекции МНС по месту нахождения игорных заведений и каждого игорного заведения.</t>
  </si>
  <si>
    <t>При этом на титульном листе такой налоговой декларации (расчета) в строке «Внесение изменений и (или) дополнений» знак «Х» не проставляется.</t>
  </si>
  <si>
    <t>8.4. 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без нарастающего итога.</t>
  </si>
  <si>
    <t>управление (отдел) по работе с плательщиками</t>
  </si>
  <si>
    <t>(наименование района)</t>
  </si>
  <si>
    <t>Код инспекции МНС (управления (отдела) по работе с плательщиками)</t>
  </si>
  <si>
    <t>Должностное лицо инспекции МНС (управления (отдела) по работе с плательщиками)</t>
  </si>
  <si>
    <t>Штамп или отметка</t>
  </si>
  <si>
    <t>инспекции МНС</t>
  </si>
  <si>
    <t>(управления (отдела)</t>
  </si>
  <si>
    <t>по работе с плательщиками)</t>
  </si>
  <si>
    <r>
      <t>1</t>
    </r>
    <r>
      <rPr>
        <sz val="7"/>
        <rFont val="Tahoma"/>
        <family val="2"/>
      </rPr>
      <t xml:space="preserve"> Заполняется инспекцией МНС (управлением (отделом) по работе с плательщиками).</t>
    </r>
  </si>
  <si>
    <t>В случае, если инспекция МНС осуществляет деятельность на территории двух и более административно-территориальных и (или) территориальных единиц, в строке «Код инспекции МНС (управления (отдела) по работе с плательщиками» указывается код налогового органа, соответствующий административно-территориальной или территориальной единице по месту нахождения (жительства) плательщика.</t>
  </si>
  <si>
    <t>3. Плательщик заполняет и включает в налоговую декларацию (расчет) только те части, разделы налоговой декларации (расчета) и приложения к форме налоговой декларации (расчета), для заполнения которых у него имеются сведения, если иное не предусмотрено настоящей Инструкцией. При заполнении налоговой декларации (расчета) в электронном виде в АРМ «Плательщик» должны быть сохранены предыдущие версии заполненных налоговых деклараций (расчетов) за предшествующие отчетные (налоговые) периоды.</t>
  </si>
  <si>
    <t>Приложение к форме налоговой декларации (расчета) «Сведения о размере и составе использованных льгот» не заполняется при применении налоговых льгот в соответствии с актами законодательства, распространение которых ограничено.</t>
  </si>
  <si>
    <t>При ликвидации плательщика либо реорганизации в форме слияния, присоединения, разделения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плательщиками за соответствующие кварталы календарного года, в которых применялась льгота в соответствии с Указом Президента Республики Беларусь от 22 сентября 2017 г. № 345.</t>
  </si>
  <si>
    <t>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заполняется плательщиком при применении льгот в соответствии с Указом Президента Республики Беларусь от 22 сентября 2017 г. № 345 с учетом следующих особенностей:</t>
  </si>
  <si>
    <t>в графе «Наименование вида деятельности» указывается вид деятельности, осуществляемый плательщиком в соответствии с Указом Президента Республики Беларусь от 22 сентября 2017 г. № 345;</t>
  </si>
  <si>
    <t>помимо граф, указанных в абзацах втором–четвертом настоящей части, подлежат заполнению графы «область», «район»;</t>
  </si>
  <si>
    <t>в графе «Осуществление деятельности в календарном году в соответствии с Указом Президента Республики Беларусь от 22 сентября 2017 г. № 345» проставляется знак «Х» в тех месяцах календарного года, в которых осуществлялась деятельность в соответствии с Указом Президента Республики Беларусь от 22 сентября 2017 г. № 345;</t>
  </si>
  <si>
    <t>графа «Средняя численность работников за календарный месяц, чел.» заполняется организациями, осуществляющими общественное питание в объектах общественного питания, оказание бытовых услуг на территории малых городских поселений. Для целей определения средней численности работников за календарный месяц и заполнения данной графы списочная численность работников организации в среднем за календарный месяц, средняя численность работающих по совместительству с местом основной работы у других нанимателей за календарный месяц, средняя численность лиц, выполнявших работу по гражданско-правовым договорам, за календарный месяц принимаются с округлением до целого числа по правилам арифметики.</t>
  </si>
  <si>
    <t>12. В разделе (части, пункте) «Другие сведения» налоговых деклараций (расчетов) по налогу на прибыль, по налогу при упрощенной системе налогообложения, по единому налогу для производителей сельскохозяйственной продукции,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 по единому налогу на вмененный доход в строке «Сумма подоходного налога с физических лиц, удержанная из фактически выплаченных плательщикам доходов, но не перечисленная (излишне перечисленная) в бюджет по состоянию на 1 января отчетного года, рублей» указывается не перечисленная либо излишне перечисленная налоговым агентом сумма подоходного налога с физических лиц, удержанная из фактически выплаченных плательщикам доходов, в том числе в виде дивидендов и процентов, и (или) установленная по результатам проверок налоговых и иных контролирующих органов, по состоянию на 1 января отчетного года. Излишне перечисленная сумма подоходного налога с физических лиц указывается как положительная величина, задолженность – со знаком «минус».</t>
  </si>
  <si>
    <t xml:space="preserve">Раздел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заполняется в разрезе прошлых отчетных периодов. При этом в случае представления налоговой декларации (расчета) в соответствии пунктом 6 статьи 33 Налогового кодекса Республики Беларусь сумма налога (сбора), подлежащая уплате, указывается в строке «исчислено в соответствии с пунктом 6 статьи 33 Налогового кодекса Республики Беларусь», при получении сообщения и (или) уведомления налогового органа сумма налога (сбора), подлежащая уплате (возврату), указывается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t>
  </si>
  <si>
    <t>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 При заполнении в данном разделе строк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на титульном листе заполняются поля «дата» и «номер» сообщения и (или) уведомления налогового органа. Сведения, отраженные в данном разделе и на титульном листе, не заполняются в налоговой декларации (расчете), представляемой за последующие отчетные периоды.</t>
  </si>
  <si>
    <t xml:space="preserve">Плательщики (за исключением индивидуальных предпринимателей – плательщиков единого налога с индивидуальных предпринимателей и иных физических лиц) при применении льгот по налогам, предоставленных в соответствии с Указом Президента Республики Беларусь от 22 сентября 2017 г. № 345 «О развитии торговли, общественного питания и бытового обслуживания», заполняют за период с начала календарного года и представляют раздел II «Сведения об основаниях применения льготы, установленной Указом Президента Республики Беларусь от 22 сентября 2017 г. № 345» приложения к форме налоговой декларации (расчета) «Сведения о размере и составе использованных льгот» ежеквартально (за исключением приложений к формам налоговой декларации (расчета) по налогу на недвижимость организаций,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одновременно с налоговой декларацией (расчетом) по налогам, по которым в календарном году применялись эти льготы. </t>
  </si>
  <si>
    <t>В случае прекращения представления в соответствии с законодательством налоговой декларации (расчета) по НДС до окончания квартала, когда отчетным периодом по НДС является календарный месяц, указанный раздел представляется также одновременно с налоговой декларацией (расчетом) по НДС за отчетный период, за который представляется последняя в квартале налоговая декларация (расчет) по НДС.</t>
  </si>
  <si>
    <t xml:space="preserve">7. Приложение к форме налоговой декларации (расчета) «Сведения о размере и составе использованных льгот» заполняется плательщиком однократно, если иное не предусмотрено настоящей Инструкцией, по истечении календарного года (за исключением приложений к формам налоговой декларации (расчета) по налогу на недвижимость организаций и налоговой декларации (расчета) по земельному налогу (арендной плате за земельные участки) с организаций, представляемых одновременно с налоговыми декларациями (расчетами) на текущий налоговый период) при применении льгот по налогам (сборам), в том числе при применении пониженных по сравнению с обычными ставок налогов (сборов), и представляется в налоговый орган одновременно с налоговой декларацией (расчетом) по налогу (сбору) за календарный год. </t>
  </si>
  <si>
    <t>В случае, если в соответствии с законодательством (за исключением реорганизации в форме присоединения) последняя налоговая декларация (расчет), относящаяся к отчетному (налоговому) периоду календарного года, представляется до окончания календарного года, приложение к форме налоговой декларации (расчета) «Сведения о размере и составе использованных льгот» заполняется плательщиком одновременно с заполнением такой налоговой декларации (расчета).</t>
  </si>
  <si>
    <t>гипс</t>
  </si>
  <si>
    <t>железные руды</t>
  </si>
  <si>
    <t>мел, мергель, известняк и доломит</t>
  </si>
  <si>
    <t>песок,  используемый в качестве формовочного, для производства стекла, фарфоро-фаянсовых изделий, огнеупорных материалов, цемента</t>
  </si>
  <si>
    <t>сапропель влажностью 60 процентов  </t>
  </si>
  <si>
    <t>каменная соль</t>
  </si>
  <si>
    <t>торф влажностью 40 процентов </t>
  </si>
  <si>
    <t>бурый уголь (в пересчете на условное топливо)</t>
  </si>
  <si>
    <t>горючие сланцы (в пересчете на условное топливо)</t>
  </si>
  <si>
    <t>бентонитовые глины</t>
  </si>
  <si>
    <t>глина, супесь, суглинка и трепел</t>
  </si>
  <si>
    <t>камень строительный</t>
  </si>
  <si>
    <t>камень облицовочный</t>
  </si>
  <si>
    <t>минеральные воды, минерализованные промышленные воды, добываемая для поддержания пластового давления при добыче нефти</t>
  </si>
  <si>
    <t>мореный дуб </t>
  </si>
  <si>
    <t>песок для использования в дорожном строительстве </t>
  </si>
  <si>
    <t>песок для иного использования </t>
  </si>
  <si>
    <t>песчано-гравийно-валунный материал для использования в дорожном строительстве </t>
  </si>
  <si>
    <t>песчано-гравийно-валунный материал для иного использования </t>
  </si>
  <si>
    <t>подземные и поверхностные воды для хозяйственно-питьевого водоснабжения населения</t>
  </si>
  <si>
    <t>подземные и поверхностные воды орган. и ИП для произ-ва прод. животн. и раст., орган. и их обособл. подразд., осущ. предприн. деятельн. по произв. прод. рыбоводства, садов. товариществ и дачн.участков</t>
  </si>
  <si>
    <t>подземные и поверхностные воды пресных и минеральных для производства алкогольных, безалкогольных, слабоалкогольных напитков и пива</t>
  </si>
  <si>
    <t>подземные и поверхностные воды для иного использования </t>
  </si>
  <si>
    <t>минерализованные промышленные воды для иного использования</t>
  </si>
  <si>
    <t>янтарь</t>
  </si>
  <si>
    <t>золото </t>
  </si>
  <si>
    <t>виноградная улитка </t>
  </si>
  <si>
    <t>личинка хирономид </t>
  </si>
  <si>
    <t>зеленая лягушка (прудовая, съедобная, озерная)</t>
  </si>
  <si>
    <t>длиннопалый (узкопалый) рак</t>
  </si>
  <si>
    <t>гадюка обыкновенная, за 1 экземпляр</t>
  </si>
  <si>
    <t>При этом знак «Х» проставляется в строке «в соответствии с пунктом 6 статьи 33 Налогового кодекса Республики Беларусь» при внесении изменений и (или) дополнений в налоговую декларацию (расчет) в соответствии с пунктом 6 статьи 33 Налогового кодекса Республики Беларусь.</t>
  </si>
  <si>
    <t>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t>
  </si>
  <si>
    <t>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t>
  </si>
  <si>
    <t>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с пунктом 6 статьи 33 Налогового кодекса Республики Беларусь» знака «Х» в строках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и (или) «в соответствии с пунктом 6 статьи 33 Налогового кодекса Республики Беларусь» указывается сумма налога (сбора), подлежащая уплате по соответствующему сроку уплаты налогового периода. В случае отсутствия суммы налога (сбора), подлежащей уплате, в строках «в соответствии пунктом 6 статьи 33 Налогового кодекса Республики Беларусь» и (или) «в соответствии с пунктом 6 статьи 73 Налогового кодекса Республики Беларусь» и (или) «в соответствии с пунктом 8 статьи 73 Налогового кодекса Республики Беларусь» проставляется ноль (0).</t>
  </si>
  <si>
    <t>При заполнении строк налоговой декларации (расчета)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на титульном листе заполняются поля «дата» и «номер»;</t>
  </si>
  <si>
    <t>8.2.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отчетный период текущего налогового периода, изменения и (или) дополнения отражаются в налоговой декларации (расчете), представляемой за очередной отчетный период текущего налогового периода.</t>
  </si>
  <si>
    <t>8.3. при обнаружении неполноты сведений или ошибок в налоговой декларации (расчете) по налогам, исчисляемым нарастающим итогом с начала налогового периода, поданной за прошлый налоговый период, изменения и (или) дополнения отражаются в налоговой декларации (расчете), представляемой за прошлый налоговый период. При этом:</t>
  </si>
  <si>
    <t>на титульном листе такой налоговой декларации (расчета) знак «Х» проставляется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строке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t>
  </si>
  <si>
    <t>при проставлении 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знака «Х» заполняются поля «дата» и «номер»;</t>
  </si>
  <si>
    <t>на титульном листе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указывается сумма налога (сбора), подлежащая уплате (возврату) при внесении изменений и (или) дополнений в налоговые декларации (расчеты) на основании сообщения и (или) уведомления налогового органа, полученного в соответствии с пунктами 6 и (или) 8 статьи 73 Налогового кодекса Республики Беларусь. При этом в случае отсутствия суммы налога (сбора), подлежащей уплате,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</si>
  <si>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на титульном листе в строке «в соответствии с пунктом 6 статьи 33 Налогового кодекса Республики Беларусь» проставляется знак «Х» и в разделе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в строке «исчислено в соответствии с пунктом 6 статьи 33 Налогового кодекса Республики Беларусь» указывается сумма налога (сбора), подлежащая уплате при внесении изменений и (или) дополнений в налоговые декларации (расчеты) в соответствии с пунктом 6 статьи 33 Налогового кодекса Республики Беларусь. При этом в случае отсутствия суммы налога (сбора), подлежащей уплате, в строке «исчислено в соответствии с пунктом 6 статьи 33 Налогового кодекса Республики Беларусь» проставляется ноль (0);</t>
  </si>
  <si>
    <t>9. Титульный лист налоговых деклараций (расчетов) в случае ликвидации организации (прекращения деятельности индивидуального предпринимателя); ликвидации филиалов[1]; прекращения иностранной организацией деятельности на территории Республики Беларусь через постоянное представительство; прекращения осуществления нотариусами, осуществляющими нотариальную деятельность в нотариальном бюро, адвокатами соответственно нотариальной, адвокатской деятельности; реорганизации юридического лица; прекращения договора простого товарищества (договора о совместной деятельности) заполняется с учетом следующих особенностей:</t>
  </si>
  <si>
    <t>9.1. при представлении налоговой декларации (расчета) в случае ликвидации организации (прекращения деятельности индивидуального предпринимателя) на титульном листе такой налоговой декларации (расчета) в строке «В соответствии с абзацем вторым части первой пункта 1 статьи 44 Налогового кодекса Республики Беларусь» проставляется знак «Х» и в соответствующей графе указывается дата представления в регистрирующий орган заявления о ликвидации организации (прекращении деятельности индивидуального предпринимателя);</t>
  </si>
  <si>
    <t>9.2. при представлении налоговой декларации (расчета) в соответствии с абзацем третьим части первой пункта 1 статьи 44 Налогового кодекса Республики Беларусь знак «Х» проставляется в строке «В соответствии с абзацем третьим части первой пункта 1 статьи 44 Налогового кодекса Республики Беларусь» и в соответствующей графе указывается дата представления в регистрирующий орган ликвидационного баланса, уведомления о завершении процесса прекращения деятельности;</t>
  </si>
  <si>
    <t>9.3. при представлении налоговой декларации (расчета) в случае ликвидации филиалов (обособленных подразделений) юридических лиц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и в соответствующей графе указывается дата ликвидации филиалов (обособленных подразделений) юридических лиц.</t>
  </si>
  <si>
    <t>При представлении налоговой декларации (расчета) в случае возникновения обстоятельства, в связи с которым прекращается обязанность филиала по исполнению налоговых обязательств этого юридического лица, на титульном листе такой налоговой декларации (расчета) в строке «В соответствии с пунктом 3 статьи 44 Налогового кодекса Республики Беларусь» проставляется знак «Х». При этом в соответствующей графе указывается дата возникновения такого обстоятельства;</t>
  </si>
  <si>
    <t>9.4. при представлении налоговой декларации (расчета) в случае прекращения иностранной организацией деятельности на территории Республики Беларусь через постоянное представительство на титульном листе такой налоговой декларации (расчета) в строке «В соответствии с пунктом 4 статьи 44 Налогового кодекса Республики Беларусь» проставляется знак «Х» и в соответствующей графе указывается дата прекращения иностранной организацией деятельности на территории Республики Беларусь через постоянное представительство;</t>
  </si>
  <si>
    <t>9.5. при представлении налоговой декларации (расчета) в случае прекращения деятельности нотариусов, осуществляющих нотариальную деятельность в нотариальном бюро, адвокатов, осуществляющих адвокатскую деятельность индивидуально, на титульном листе такой налоговой декларации (расчета) в строке «В соответствии с пунктом 5 статьи 44 Налогового кодекса Республики Беларусь» проставляется знак «Х» и в соответствующей графах указывается дата представления в Квалификационную комиссию по вопросам нотариальной деятельности заявления о прекращении нотариальной деятельности, в лицензирующий орган уведомления о принятии решения о прекращении адвокатской деятельности или дата представления в регистрирующий орган уведомления о завершении процесса прекращения деятельности;</t>
  </si>
  <si>
    <t>9.6. при представлении правопреемником реорганизованной организации в форме разделения, присоединения, слияния налоговой декларации (расчета) на титульном листе такой налоговой декларации (расчета) в строке «В соответствии с пунктами 4–6 статьи 45 Налогового кодекса Республики Беларусь» проставляется знак «Х» и в соответствующей графе указывается дата реорганизации юридического лица;</t>
  </si>
  <si>
    <t>9.7. при представлении налоговой декларации (расчета) в случае прекращения договора простого товарищества (договора о совместной деятельности) на титульном листе такой налоговой декларации (расчета) в строке «В соответствии с пунктом 6 статьи 44 Налогового кодекса Республики Беларусь» проставляется знак «Х» и в соответствующей графе указывается дата прекращения договора простого товарищества (договора о совместной деятельности);</t>
  </si>
  <si>
    <t>9.8. в случае внесения изменений и (или) дополнений в налоговую декларацию (расчет), представленную в соответствии с абзацами вторым и третьим части первой пункта 1, пунктами 3–6 статьи 44, пунктами 4–6 статьи 45 Налогового кодекса Республики Беларусь, знак «Х» проставляется в порядке, установленном в подпунктах 8.1–8.3 пункта 8 и подпунктах 9.1–9.7 пункта 9 настоящей Инструкции.</t>
  </si>
  <si>
    <t>При представлении налоговой декларации (расчета) в соответствии с частью второй пункта 1 статьи 44 Налогового кодекса Республики Беларусь знак «Х» в строке «В соответствии с абзацем вторым части первой пункта 1 статьи 44 Налогового кодекса Республики Беларусь» не проставляется и дата представления в регистрирующий орган заявления о ликвидации (прекращении деятельности) в соответствующей графе не указывается.</t>
  </si>
  <si>
    <t>______________________________</t>
  </si>
  <si>
    <t>1 Под филиалом понимается филиал, представительство или иное обособленное подразделение юридического лица Республики Беларусь, имеющие отдельный баланс, которым для совершения операций юридическим лицом открыт счет с предоставлением права распоряжаться денежными средствами на счете должностным лицам этих обособленных подразделений.</t>
  </si>
  <si>
    <t>10. На титульном листе налоговых деклараций (расчетов) по налогу на недвижимость организаций, по земельному налогу (суммы арендной платы за земельные участки) с организаций, экологическому налогу за выбросы загрязняющих веществ в атмосферный воздух, экологическому налогу за сброс сточных вод, экологическому налогу за хранение, захоронение отходов производства плательщиком указывается способ уплаты налога (ежеквартально или один раз в год) путем проставления знака «Х» в строке «Выбор способа уплаты налога».</t>
  </si>
  <si>
    <t>по первой позиции – основного вида деятельности, определяемого в соответствии с общегосударственным классификатором Республики Беларусь ОКРБ 005-2011 «Виды экономической деятельности», утвержденным постановлением Государственного комитета по стандартизации Республики Беларусь от 5 декабря 2011 г. № 85 (далее – ОКРБ «Виды экономической деятельности»);</t>
  </si>
  <si>
    <t>по второй и третьей позициям – второстепенных видов деятельности, определяемых в соответствии с ОКРБ «Виды экономической деятельности».</t>
  </si>
  <si>
    <t>Индивидуальными предпринимателями, осуществляющими несколько видов деятельности, и применяющими в отношении этих видов деятельности различные режимы налогообложения, в налоговой декларации (расчете) по соответствующему налогу в графе «ОКЭД» указывается пять цифровых десятичных знаков кода:</t>
  </si>
  <si>
    <t>по первой позиции – основного вида деятельности, определяемого в соответствии с ОКРБ «Виды экономической деятельности», по которому применяется данный режим налогообложения;</t>
  </si>
  <si>
    <t>Строка «Сумма подоходного налога с физических лиц, исчисленная с доходов, фактически выплаченных в отчетном периоде, руб.» заполняется нарастающим итогом с начала календарного года и содержит в том числе сведения о суммах подоходного налога с физических лиц, не удержанных и (или) не перечисленных по результатам проверок налоговых и иных контролирующих органов при вынесении решения по акту проверки в отчетном периоде. В строке «в том числе по результатам проверок, руб.» указывается сумма подоходного налога с физических лиц, не удержанная и (или) не перечисленная (излишне перечисленная) по результатам проверок налоговых и иных контролирующих органов при вынесении решения по акту проверки в отчетном периоде.</t>
  </si>
  <si>
    <t>Строка «сумма подоходного налога с физических лиц, перечисленная в бюджет в отчетном периоде, руб.» заполняется нарастающим итогом с начала календарного года и содержит сведения о суммах подоходного налога с физических лиц, перечисленных в бюджет, в том числе по результатам проверок налоговых и иных контролирующих органов, до последней даты отчетного периода включительно.</t>
  </si>
  <si>
    <t>Организаторы азартных игр в строках 7–10 части V «Другие сведения» налоговой декларации (расчета) по налогу на прибыль суммы подоходного налога с физических лиц, удержанные с доходов в виде выигрышей (возвращенных несыгравших ставок), не отражают.</t>
  </si>
  <si>
    <t>Индивидуальными предпринимателями, применяющими одновременно несколько режимов налогообложения, при невозможности отнесения к конкретному режиму налогообложения информации о суммах подоходного налога с физических лиц, исчисленных, удержанных индивидуальным предпринимателем с общей суммы доходов, начисленных в пользу физических лиц, привлекаемых по трудовым и (или) гражданско-правовым договорам, и перечисленных в бюджет, а также о начисленных суммах таких доходов и количестве привлекаемых физических лиц, такая информация по выбору плательщика отражается в разделе (части, пункте) «Другие сведения», с учетом особенностей его (их) заполнения, предусмотренных настоящей Инструкцией, в одной из следующих налоговых деклараций (расчетов):</t>
  </si>
  <si>
    <t>в налоговой декларации (расчете) по налогу при упрощенной системе налогообложения;</t>
  </si>
  <si>
    <t>в налоговой декларации (расчете) по подоходному налогу с физических лиц индивидуального предпринимателя (нотариуса, осуществляющего нотариальную деятельность в нотариальном бюро, адвоката, осуществляющего адвокатскую деятельность индивидуально);</t>
  </si>
  <si>
    <t>в налоговой декларации (расчете) по единому налогу с индивидуальных предпринимателей и иных физических лиц.</t>
  </si>
  <si>
    <t>Для целей отражения индивидуальными предпринимателями в налоговых декларациях (расчетах) информации о количестве привлекаемых физических лиц, в число таких лиц включаются физические лица, привлекаемые на основании трудовых и (или) гражданско-правовых договоров в периоде, за который происходит отражение информации.</t>
  </si>
  <si>
    <t>13. Налоговые декларации по налогам (сборам) подписываются плательщиком либо уполномоченным им лицом, в том числе налоговым консультантом.</t>
  </si>
  <si>
    <t>ГЛАВА 13</t>
  </si>
  <si>
    <t>90. Налоговая декларация (расчет) по налогу за добычу (изъятие) природных ресурсов (далее в настоящей главе – налоговая декларация (расчет)) составляется по форме согласно приложению 12 к постановлению, утвердившему настоящую Инструкцию, и включает в себя:</t>
  </si>
  <si>
    <t>91. В части I производится расчет налога за добычу (изъятие) природных ресурсов в отношении нефти.</t>
  </si>
  <si>
    <t>92. В части II производится расчет налога за добычу (изъятие) природных ресурсов в отношении соли калийной. Часть II включает в себя раздел I «Расчет налога по ставке налога, установленной в твердой сумме» и раздел II «Расчет налога по ставке налога, установленной в процентном отношении».</t>
  </si>
  <si>
    <t>93. В части III производится расчет налога за подлежащую обложению добычу (изъятие) природных ресурсов, за исключением нефти и соли калийной. Часть III заполняется с учетом следующих особенностей:</t>
  </si>
  <si>
    <t>93.1. графа 3 заполняется в налоговых декларациях (расчетах), представляемых по срокам 20 апреля календарного года и 20 февраля календарного года, следующего за истекшим, только теми плательщиками, которые производят исчисление налога за добычу (изъятие) природных ресурсов исходя из объемов добычи (изъятия) природных ресурсов, указанных в документах, на основании которых осуществляется их добыча (изъятие);</t>
  </si>
  <si>
    <t>93.2. графа 4 заполняется в налоговой декларации (расчете), представляемой по сроку 20 февраля календарного года, следующего за истекшим, только теми плательщиками, которые производят исчисление налога за добычу (изъятие) природных ресурсов исходя из годовых объемов добычи (изъятия) природных ресурсов, указанных в документах, на основании которых осуществляется их добыча (изъятие);</t>
  </si>
  <si>
    <t>93.3. графа 5 заполняется только теми плательщиками, которые производят исчисление налога за добычу (изъятие) природных ресурсов ежеквартально;</t>
  </si>
  <si>
    <t>93.4. исчисленная сумма налога за добычу (изъятие) природных ресурсов, подлежащая отражению в графе 7, рассчитывается по следующему алгоритму:</t>
  </si>
  <si>
    <t>94. В приложении 2 к форме налоговой декларации (расчета) производится распределение исчисленных сумм налога за добычу (изъятие) природных ресурсов в зависимости от места нахождения объектов налогообложения.</t>
  </si>
  <si>
    <t xml:space="preserve">при проставлении на титульном листе налоговой декларации (расчета) в строках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и (или) «в соответствии пунктом 6 статьи 33 Налогового кодекса Республики Беларусь» знака «Х» в строках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и (или) «исчислено в соответствии с пунктом 6 статьи 33 Налогового кодекса Республики Беларусь» раздела «Сведения о занижении (завышении) суммы налога, подлежащей уплате (возврату) по налоговой декларации (расчету), в которой обнаружены неполнота сведений или ошибки» указывается сумма налога (сбора), подлежащая уплате (возврату) по соответствующим строкам. </t>
  </si>
  <si>
    <t>При этом в случае отсутствия суммы налога (сбора), подлежащей уплате, в строках «исчислено в соответствии с пунктом 6 статьи 33 Налогового кодекса Республики Беларусь» и (или) «исчислено в соответствии с пунктом 6 статьи 73 Налогового кодекса Республики Беларусь» и (или) «исчислено в соответствии с пунктом 8 статьи 73 Налогового кодекса Республики Беларусь» проставляется ноль (0);</t>
  </si>
  <si>
    <t xml:space="preserve">Знак «Х» проставляется на титульном листе налоговой декларации (расчета) при внесении в нее изменений и (или) дополнений до наступления следующего отчетного периода в строке «Внесение изменений и (или) дополнений в часть I налоговой декларации (расчета)», и (или) в строке «Внесение изменений и (или) дополнений в часть II налоговой декларации (расчета)», и (или) в строке «Внесение изменений и (или) дополнений в часть III налоговой декларации (расчета)», и (или) в строке «Внесение изменений и (или) дополнений в налоговую декларацию (расчет):», а также одновременно в строках «в связи с обнаружением неполноты сведений или ошибок», и (или) «в соответствии с пунктом 6 статьи 33 Налогового кодекса Республики Беларусь», и (или) «в соответствии с пунктом 6 статьи 73 Налогового кодекса Республики Беларусь согласно сообщению» и (или) «в соответствии с пунктом 8 статьи 73 Налогового кодекса Республики Беларусь согласно уведомлению». </t>
  </si>
  <si>
    <t>При этом на титульном листе в строке «в соответствии с пунктом 6 статьи 73 Налогового кодекса Республики Беларусь согласно сообщению» знак «Х» проставляется при внесении изменений и (или) дополнений в налоговые декларации (расчеты) на основании сообщения налогового органа, полученного в соответствии с пунктом 6 статьи 73 Налогового кодекса Республики Беларусь с одновременным заполнением полей «дата» и «номер». На титульном листе в строке «в соответствии с пунктом 8 статьи 73 Налогового кодекса Республики Беларусь согласно уведомлению» знак «Х» проставляется при внесении изменений и (или) дополнений в налоговые декларации (расчеты) на основании уведомления налогового органа, полученного в соответствии с пунктом 8 статьи 73 Налогового кодекса Республики Беларусь с одновременным заполнением полей «дата» и «номер»;</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</si>
</sst>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
    <numFmt numFmtId="184" formatCode="[$-FC19]d\ mmmm\ yyyy\ &quot;г.&quot;"/>
    <numFmt numFmtId="185" formatCode="[$-419]mmmm\ yyyy;@"/>
    <numFmt numFmtId="186" formatCode="_(* #,##0.000_);_(* \-#,##0.000_);_(* &quot;-&quot;??_);_(@_)"/>
    <numFmt numFmtId="187" formatCode="[$-FC19]dd\ mmmm\ yyyy\ \г\.;@"/>
    <numFmt numFmtId="188" formatCode="_(* #,##0.000_);_(* \(#,##0.000\);_(* &quot;-&quot;_);_(@_)"/>
    <numFmt numFmtId="189" formatCode="_(* #,##0_);_(* \(#,##0\);_(* &quot;-&quot;_);_(@_)"/>
    <numFmt numFmtId="190" formatCode="0.0%"/>
    <numFmt numFmtId="191" formatCode="d/m"/>
    <numFmt numFmtId="192" formatCode="0.00000"/>
    <numFmt numFmtId="193" formatCode="_-* #,##0.000_р_._-;\-* #,##0.000_р_._-;_-* &quot;-&quot;???_р_._-;_-@_-"/>
    <numFmt numFmtId="194" formatCode="0.0000"/>
    <numFmt numFmtId="195" formatCode="_(* #,##0_);_(* \-#,##0_);_(* &quot;-&quot;??_);_(@_)"/>
    <numFmt numFmtId="196" formatCode="0.0"/>
    <numFmt numFmtId="197" formatCode="_(#,##0.000_);_(\-#,##0.000_);_(&quot;-&quot;??_);_(@_)"/>
    <numFmt numFmtId="198" formatCode="_(#,##0_);_(\-#,##0_);_(&quot;-&quot;??_);_(@_)"/>
    <numFmt numFmtId="199" formatCode="_(#,##0.00_);_(\-#,##0.00_);_(&quot;-&quot;??_);_(@_)"/>
  </numFmts>
  <fonts count="62">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sz val="8"/>
      <color indexed="10"/>
      <name val="Tahoma"/>
      <family val="2"/>
    </font>
    <font>
      <sz val="7.5"/>
      <name val="Tahoma"/>
      <family val="2"/>
    </font>
    <font>
      <b/>
      <sz val="12"/>
      <name val="Tahoma"/>
      <family val="2"/>
    </font>
    <font>
      <b/>
      <sz val="7.5"/>
      <name val="Tahoma"/>
      <family val="2"/>
    </font>
    <font>
      <u val="single"/>
      <sz val="9"/>
      <color indexed="12"/>
      <name val="Verdana"/>
      <family val="2"/>
    </font>
    <font>
      <sz val="9"/>
      <name val="Verdana"/>
      <family val="2"/>
    </font>
    <font>
      <u val="single"/>
      <sz val="8"/>
      <color indexed="12"/>
      <name val="Tahoma"/>
      <family val="2"/>
    </font>
    <font>
      <sz val="10"/>
      <name val="Tahoma"/>
      <family val="2"/>
    </font>
    <font>
      <sz val="6.5"/>
      <name val="Tahoma"/>
      <family val="2"/>
    </font>
    <font>
      <b/>
      <sz val="7"/>
      <name val="Tahoma"/>
      <family val="2"/>
    </font>
    <font>
      <b/>
      <sz val="10"/>
      <name val="Arial Cyr"/>
      <family val="0"/>
    </font>
    <font>
      <sz val="8"/>
      <color indexed="43"/>
      <name val="Tahoma"/>
      <family val="2"/>
    </font>
    <font>
      <vertAlign val="superscript"/>
      <sz val="8"/>
      <name val="Tahoma"/>
      <family val="2"/>
    </font>
    <font>
      <vertAlign val="superscript"/>
      <sz val="7"/>
      <name val="Tahoma"/>
      <family val="2"/>
    </font>
    <font>
      <vertAlign val="superscript"/>
      <sz val="6"/>
      <name val="Tahoma"/>
      <family val="2"/>
    </font>
    <font>
      <b/>
      <vertAlign val="superscript"/>
      <sz val="8"/>
      <name val="Tahoma"/>
      <family val="2"/>
    </font>
    <font>
      <b/>
      <sz val="8"/>
      <color indexed="43"/>
      <name val="Tahoma"/>
      <family val="2"/>
    </font>
    <font>
      <vertAlign val="superscript"/>
      <sz val="7.5"/>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hair"/>
      <right style="thin"/>
      <top style="hair"/>
      <bottom style="hair"/>
    </border>
    <border>
      <left style="thin"/>
      <right style="thin"/>
      <top style="hair"/>
      <bottom style="hair"/>
    </border>
    <border>
      <left style="thin"/>
      <right style="hair"/>
      <top style="hair"/>
      <bottom style="hair"/>
    </border>
    <border>
      <left style="thin"/>
      <right style="thin"/>
      <top style="thin"/>
      <bottom style="thin"/>
    </border>
    <border>
      <left style="thin"/>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color indexed="63"/>
      </top>
      <bottom>
        <color indexed="63"/>
      </bottom>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style="thin"/>
      <top style="thin"/>
      <bottom>
        <color indexed="63"/>
      </bottom>
    </border>
    <border>
      <left style="thin"/>
      <right style="thin"/>
      <top style="thin"/>
      <bottom style="hair"/>
    </border>
    <border>
      <left style="thin"/>
      <right style="thin"/>
      <top style="hair"/>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1" borderId="0" applyNumberFormat="0" applyBorder="0" applyAlignment="0" applyProtection="0"/>
  </cellStyleXfs>
  <cellXfs count="463">
    <xf numFmtId="0" fontId="0" fillId="0" borderId="0" xfId="0" applyAlignment="1">
      <alignment/>
    </xf>
    <xf numFmtId="0" fontId="3" fillId="32" borderId="0" xfId="0" applyFont="1" applyFill="1" applyAlignment="1" applyProtection="1">
      <alignment vertical="center"/>
      <protection hidden="1"/>
    </xf>
    <xf numFmtId="0" fontId="4"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3" fillId="33" borderId="0" xfId="0" applyFont="1" applyFill="1" applyAlignment="1" applyProtection="1">
      <alignment vertical="center"/>
      <protection hidden="1"/>
    </xf>
    <xf numFmtId="0" fontId="3" fillId="34" borderId="10"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right" vertical="center"/>
      <protection hidden="1"/>
    </xf>
    <xf numFmtId="0" fontId="3" fillId="34" borderId="11" xfId="0" applyFont="1" applyFill="1" applyBorder="1" applyAlignment="1" applyProtection="1">
      <alignment vertical="center"/>
      <protection hidden="1"/>
    </xf>
    <xf numFmtId="0" fontId="3" fillId="34" borderId="0" xfId="0"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center" wrapText="1"/>
      <protection/>
    </xf>
    <xf numFmtId="0" fontId="5" fillId="34" borderId="0" xfId="0" applyNumberFormat="1" applyFont="1" applyFill="1" applyBorder="1" applyAlignment="1" applyProtection="1">
      <alignment horizontal="right" vertical="center" wrapText="1"/>
      <protection/>
    </xf>
    <xf numFmtId="0" fontId="3" fillId="34" borderId="0" xfId="0" applyFont="1" applyFill="1" applyAlignment="1" applyProtection="1">
      <alignment vertical="center"/>
      <protection/>
    </xf>
    <xf numFmtId="0" fontId="3" fillId="34" borderId="0" xfId="0" applyNumberFormat="1" applyFont="1" applyFill="1" applyBorder="1" applyAlignment="1" applyProtection="1">
      <alignment horizontal="right" vertical="center"/>
      <protection/>
    </xf>
    <xf numFmtId="0" fontId="3" fillId="34" borderId="0" xfId="0" applyNumberFormat="1" applyFont="1" applyFill="1" applyBorder="1" applyAlignment="1" applyProtection="1">
      <alignment horizontal="left" vertical="center"/>
      <protection hidden="1"/>
    </xf>
    <xf numFmtId="0" fontId="3" fillId="34" borderId="0" xfId="0" applyNumberFormat="1" applyFont="1" applyFill="1" applyBorder="1" applyAlignment="1" applyProtection="1">
      <alignment horizontal="left" vertical="center" wrapText="1"/>
      <protection/>
    </xf>
    <xf numFmtId="0" fontId="3" fillId="34" borderId="0" xfId="0" applyFont="1" applyFill="1" applyAlignment="1" applyProtection="1">
      <alignment vertical="center"/>
      <protection hidden="1"/>
    </xf>
    <xf numFmtId="0" fontId="3" fillId="34" borderId="0" xfId="0" applyNumberFormat="1" applyFont="1" applyFill="1" applyBorder="1" applyAlignment="1" applyProtection="1">
      <alignment vertical="center"/>
      <protection/>
    </xf>
    <xf numFmtId="0" fontId="4" fillId="34" borderId="10" xfId="0" applyFont="1" applyFill="1" applyBorder="1" applyAlignment="1" applyProtection="1">
      <alignment vertical="center"/>
      <protection hidden="1"/>
    </xf>
    <xf numFmtId="0" fontId="4" fillId="34" borderId="0"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vertical="center"/>
      <protection hidden="1"/>
    </xf>
    <xf numFmtId="0" fontId="4" fillId="34" borderId="11" xfId="0" applyFont="1" applyFill="1" applyBorder="1" applyAlignment="1" applyProtection="1">
      <alignment vertical="center"/>
      <protection hidden="1"/>
    </xf>
    <xf numFmtId="0" fontId="3" fillId="34" borderId="0" xfId="0" applyNumberFormat="1" applyFont="1" applyFill="1" applyBorder="1" applyAlignment="1" applyProtection="1">
      <alignment vertical="center" wrapText="1"/>
      <protection/>
    </xf>
    <xf numFmtId="0" fontId="3" fillId="34" borderId="0" xfId="0" applyNumberFormat="1" applyFont="1" applyFill="1" applyBorder="1" applyAlignment="1" applyProtection="1">
      <alignment vertical="center"/>
      <protection hidden="1"/>
    </xf>
    <xf numFmtId="0" fontId="4" fillId="34" borderId="0" xfId="0" applyNumberFormat="1" applyFont="1" applyFill="1" applyBorder="1" applyAlignment="1" applyProtection="1">
      <alignment horizontal="center" vertical="center"/>
      <protection hidden="1"/>
    </xf>
    <xf numFmtId="0" fontId="5" fillId="34" borderId="1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5" fillId="34" borderId="0" xfId="0" applyFont="1" applyFill="1" applyAlignment="1" applyProtection="1">
      <alignment vertical="center"/>
      <protection hidden="1"/>
    </xf>
    <xf numFmtId="0" fontId="5" fillId="34" borderId="11"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horizontal="right" vertical="center"/>
      <protection hidden="1"/>
    </xf>
    <xf numFmtId="0" fontId="2" fillId="34" borderId="0" xfId="0" applyFont="1" applyFill="1" applyBorder="1" applyAlignment="1" applyProtection="1">
      <alignment horizontal="left" vertical="center" wrapText="1"/>
      <protection hidden="1"/>
    </xf>
    <xf numFmtId="0" fontId="2" fillId="34" borderId="0" xfId="0" applyFont="1" applyFill="1" applyBorder="1" applyAlignment="1" applyProtection="1">
      <alignment horizontal="center" vertical="center"/>
      <protection hidden="1"/>
    </xf>
    <xf numFmtId="0" fontId="2" fillId="34" borderId="12" xfId="0" applyFont="1" applyFill="1" applyBorder="1" applyAlignment="1" applyProtection="1">
      <alignment vertical="center"/>
      <protection hidden="1"/>
    </xf>
    <xf numFmtId="0" fontId="3" fillId="34" borderId="13" xfId="0" applyFont="1" applyFill="1" applyBorder="1" applyAlignment="1" applyProtection="1">
      <alignment/>
      <protection hidden="1"/>
    </xf>
    <xf numFmtId="0" fontId="3" fillId="34" borderId="14" xfId="0" applyFont="1" applyFill="1" applyBorder="1" applyAlignment="1" applyProtection="1">
      <alignment vertical="center"/>
      <protection hidden="1"/>
    </xf>
    <xf numFmtId="0" fontId="5" fillId="34" borderId="15"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protection hidden="1"/>
    </xf>
    <xf numFmtId="0" fontId="9" fillId="34" borderId="0" xfId="0" applyFont="1" applyFill="1" applyBorder="1" applyAlignment="1" applyProtection="1">
      <alignment horizontal="left" vertical="center"/>
      <protection hidden="1"/>
    </xf>
    <xf numFmtId="0" fontId="4" fillId="34" borderId="0" xfId="0" applyNumberFormat="1" applyFont="1" applyFill="1" applyBorder="1" applyAlignment="1" applyProtection="1">
      <alignment vertical="center"/>
      <protection hidden="1"/>
    </xf>
    <xf numFmtId="0" fontId="5" fillId="34" borderId="0" xfId="0" applyNumberFormat="1" applyFont="1" applyFill="1" applyBorder="1" applyAlignment="1" applyProtection="1">
      <alignment horizontal="center" vertical="center"/>
      <protection hidden="1"/>
    </xf>
    <xf numFmtId="0" fontId="5" fillId="34" borderId="0" xfId="0" applyNumberFormat="1" applyFont="1" applyFill="1" applyBorder="1" applyAlignment="1" applyProtection="1">
      <alignment vertical="center" wrapText="1"/>
      <protection hidden="1"/>
    </xf>
    <xf numFmtId="0" fontId="3" fillId="34" borderId="16" xfId="0" applyFont="1" applyFill="1" applyBorder="1" applyAlignment="1" applyProtection="1">
      <alignment vertical="center"/>
      <protection hidden="1"/>
    </xf>
    <xf numFmtId="0" fontId="3" fillId="34" borderId="17" xfId="0" applyFont="1" applyFill="1" applyBorder="1" applyAlignment="1" applyProtection="1">
      <alignment vertical="center"/>
      <protection hidden="1"/>
    </xf>
    <xf numFmtId="0" fontId="3" fillId="34" borderId="18" xfId="0" applyFont="1" applyFill="1" applyBorder="1" applyAlignment="1" applyProtection="1">
      <alignment vertical="center"/>
      <protection hidden="1"/>
    </xf>
    <xf numFmtId="49" fontId="3" fillId="34" borderId="15" xfId="0" applyNumberFormat="1" applyFont="1" applyFill="1" applyBorder="1" applyAlignment="1" applyProtection="1">
      <alignment vertical="center"/>
      <protection hidden="1"/>
    </xf>
    <xf numFmtId="49" fontId="3" fillId="34" borderId="0" xfId="0" applyNumberFormat="1" applyFont="1" applyFill="1" applyBorder="1" applyAlignment="1" applyProtection="1">
      <alignment horizontal="center" vertical="center"/>
      <protection hidden="1"/>
    </xf>
    <xf numFmtId="49" fontId="9" fillId="34" borderId="0" xfId="0" applyNumberFormat="1" applyFont="1" applyFill="1" applyBorder="1" applyAlignment="1" applyProtection="1">
      <alignment vertical="center"/>
      <protection/>
    </xf>
    <xf numFmtId="0" fontId="9" fillId="34" borderId="0" xfId="0" applyFont="1" applyFill="1" applyBorder="1" applyAlignment="1" applyProtection="1">
      <alignment vertical="center"/>
      <protection/>
    </xf>
    <xf numFmtId="0" fontId="9" fillId="34" borderId="0" xfId="0" applyFont="1" applyFill="1" applyBorder="1" applyAlignment="1" applyProtection="1">
      <alignment horizontal="left" vertical="center"/>
      <protection/>
    </xf>
    <xf numFmtId="49" fontId="2" fillId="34" borderId="0" xfId="0" applyNumberFormat="1" applyFont="1" applyFill="1" applyBorder="1" applyAlignment="1" applyProtection="1">
      <alignment vertical="center"/>
      <protection hidden="1"/>
    </xf>
    <xf numFmtId="0" fontId="5" fillId="34" borderId="0" xfId="0" applyFont="1" applyFill="1" applyBorder="1" applyAlignment="1" applyProtection="1">
      <alignment/>
      <protection/>
    </xf>
    <xf numFmtId="0" fontId="3"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locked="0"/>
    </xf>
    <xf numFmtId="183" fontId="10" fillId="34" borderId="0"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center" vertical="center" wrapText="1"/>
      <protection hidden="1" locked="0"/>
    </xf>
    <xf numFmtId="183" fontId="10" fillId="34" borderId="0" xfId="0" applyNumberFormat="1" applyFont="1" applyFill="1" applyBorder="1" applyAlignment="1" applyProtection="1">
      <alignment horizontal="center" vertical="center"/>
      <protection hidden="1" locked="0"/>
    </xf>
    <xf numFmtId="183" fontId="10" fillId="34" borderId="0" xfId="0" applyNumberFormat="1" applyFont="1" applyFill="1" applyBorder="1" applyAlignment="1" applyProtection="1">
      <alignment horizontal="center" vertical="center"/>
      <protection locked="0"/>
    </xf>
    <xf numFmtId="183" fontId="10" fillId="34" borderId="0" xfId="0" applyNumberFormat="1" applyFont="1" applyFill="1" applyBorder="1" applyAlignment="1" applyProtection="1" quotePrefix="1">
      <alignment horizontal="center" vertical="center"/>
      <protection locked="0"/>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horizontal="center" vertical="center"/>
      <protection hidden="1"/>
    </xf>
    <xf numFmtId="0" fontId="3" fillId="34" borderId="0" xfId="0" applyFont="1" applyFill="1" applyBorder="1" applyAlignment="1" applyProtection="1">
      <alignment vertical="center"/>
      <protection hidden="1"/>
    </xf>
    <xf numFmtId="0" fontId="11" fillId="32" borderId="0" xfId="0" applyFont="1" applyFill="1" applyBorder="1" applyAlignment="1" applyProtection="1">
      <alignment horizontal="left" vertical="center"/>
      <protection hidden="1"/>
    </xf>
    <xf numFmtId="0" fontId="3" fillId="32" borderId="0" xfId="0" applyFont="1" applyFill="1" applyBorder="1" applyAlignment="1" applyProtection="1">
      <alignment vertical="center"/>
      <protection hidden="1"/>
    </xf>
    <xf numFmtId="0" fontId="11" fillId="35" borderId="19" xfId="0" applyFont="1" applyFill="1" applyBorder="1" applyAlignment="1" applyProtection="1">
      <alignment horizontal="left" vertical="center"/>
      <protection hidden="1"/>
    </xf>
    <xf numFmtId="0" fontId="11" fillId="35" borderId="20" xfId="0" applyFont="1" applyFill="1" applyBorder="1" applyAlignment="1" applyProtection="1">
      <alignment horizontal="left" vertical="center"/>
      <protection hidden="1"/>
    </xf>
    <xf numFmtId="0" fontId="11" fillId="35" borderId="21" xfId="0" applyFont="1" applyFill="1" applyBorder="1" applyAlignment="1" applyProtection="1">
      <alignment horizontal="left" vertical="center"/>
      <protection hidden="1"/>
    </xf>
    <xf numFmtId="0" fontId="3" fillId="32" borderId="0" xfId="56" applyFont="1" applyFill="1" applyBorder="1" applyAlignment="1" applyProtection="1">
      <alignment vertical="center"/>
      <protection hidden="1"/>
    </xf>
    <xf numFmtId="0" fontId="2" fillId="32" borderId="0" xfId="56" applyFont="1" applyFill="1" applyBorder="1" applyAlignment="1" applyProtection="1">
      <alignment vertical="center"/>
      <protection hidden="1"/>
    </xf>
    <xf numFmtId="0" fontId="11" fillId="32" borderId="0" xfId="56" applyFont="1" applyFill="1" applyBorder="1" applyAlignment="1" applyProtection="1">
      <alignment vertical="center"/>
      <protection hidden="1"/>
    </xf>
    <xf numFmtId="0" fontId="3" fillId="33" borderId="0" xfId="57" applyFont="1" applyFill="1" applyAlignment="1">
      <alignment horizontal="left" vertical="center" wrapText="1"/>
      <protection/>
    </xf>
    <xf numFmtId="0" fontId="15" fillId="32" borderId="0" xfId="42" applyFont="1" applyFill="1" applyBorder="1" applyAlignment="1" applyProtection="1">
      <alignment vertical="center" wrapText="1"/>
      <protection hidden="1"/>
    </xf>
    <xf numFmtId="0" fontId="3" fillId="33" borderId="0" xfId="57" applyFont="1" applyFill="1" applyBorder="1" applyAlignment="1">
      <alignment horizontal="left" vertical="center" wrapText="1"/>
      <protection/>
    </xf>
    <xf numFmtId="0" fontId="3" fillId="34" borderId="19" xfId="57" applyFont="1" applyFill="1" applyBorder="1" applyAlignment="1">
      <alignment horizontal="left" vertical="center" wrapText="1"/>
      <protection/>
    </xf>
    <xf numFmtId="0" fontId="3" fillId="34" borderId="20" xfId="57" applyFont="1" applyFill="1" applyBorder="1" applyAlignment="1">
      <alignment horizontal="left" vertical="center" wrapText="1"/>
      <protection/>
    </xf>
    <xf numFmtId="0" fontId="3" fillId="34" borderId="21" xfId="57" applyFont="1" applyFill="1" applyBorder="1" applyAlignment="1">
      <alignment horizontal="left" vertical="center" wrapText="1"/>
      <protection/>
    </xf>
    <xf numFmtId="0" fontId="15" fillId="32" borderId="0" xfId="42" applyFont="1" applyFill="1" applyBorder="1" applyAlignment="1" applyProtection="1">
      <alignment wrapText="1"/>
      <protection hidden="1"/>
    </xf>
    <xf numFmtId="0" fontId="3" fillId="33" borderId="10" xfId="57" applyFont="1" applyFill="1" applyBorder="1" applyAlignment="1">
      <alignment horizontal="left" vertical="center" wrapText="1"/>
      <protection/>
    </xf>
    <xf numFmtId="0" fontId="3" fillId="34" borderId="10" xfId="57" applyFont="1" applyFill="1" applyBorder="1" applyAlignment="1">
      <alignment horizontal="left" vertical="center" wrapText="1"/>
      <protection/>
    </xf>
    <xf numFmtId="0" fontId="10" fillId="34" borderId="0" xfId="54" applyFont="1" applyFill="1" applyBorder="1">
      <alignment/>
      <protection/>
    </xf>
    <xf numFmtId="0" fontId="3" fillId="34" borderId="11" xfId="57" applyFont="1" applyFill="1" applyBorder="1" applyAlignment="1">
      <alignment horizontal="left" vertical="center" wrapText="1"/>
      <protection/>
    </xf>
    <xf numFmtId="0" fontId="0" fillId="33" borderId="0" xfId="0" applyFill="1" applyBorder="1" applyAlignment="1">
      <alignment/>
    </xf>
    <xf numFmtId="0" fontId="3" fillId="33" borderId="0" xfId="57" applyFont="1" applyFill="1" applyBorder="1" applyAlignment="1">
      <alignment horizontal="left" vertical="center" wrapText="1"/>
      <protection/>
    </xf>
    <xf numFmtId="0" fontId="3" fillId="34" borderId="11" xfId="57" applyFont="1" applyFill="1" applyBorder="1" applyAlignment="1">
      <alignment horizontal="left" vertical="center" wrapText="1"/>
      <protection/>
    </xf>
    <xf numFmtId="0" fontId="3" fillId="34" borderId="16" xfId="57" applyFont="1" applyFill="1" applyBorder="1" applyAlignment="1">
      <alignment horizontal="left" vertical="center" wrapText="1"/>
      <protection/>
    </xf>
    <xf numFmtId="0" fontId="5" fillId="34" borderId="0" xfId="0" applyNumberFormat="1" applyFont="1" applyFill="1" applyBorder="1" applyAlignment="1" applyProtection="1">
      <alignment horizontal="center" vertical="top" wrapText="1"/>
      <protection/>
    </xf>
    <xf numFmtId="0" fontId="5" fillId="34" borderId="0" xfId="0" applyNumberFormat="1" applyFont="1" applyFill="1" applyBorder="1" applyAlignment="1" applyProtection="1">
      <alignment vertical="top" wrapText="1"/>
      <protection/>
    </xf>
    <xf numFmtId="0" fontId="16" fillId="34" borderId="0" xfId="0" applyFont="1" applyFill="1" applyBorder="1" applyAlignment="1" applyProtection="1">
      <alignment horizontal="left" vertical="center"/>
      <protection/>
    </xf>
    <xf numFmtId="0" fontId="16" fillId="34" borderId="0" xfId="0" applyFont="1" applyFill="1" applyBorder="1" applyAlignment="1" applyProtection="1">
      <alignment horizontal="left" vertical="center" wrapText="1"/>
      <protection/>
    </xf>
    <xf numFmtId="173" fontId="17" fillId="34" borderId="0" xfId="0" applyNumberFormat="1" applyFont="1" applyFill="1" applyBorder="1" applyAlignment="1" applyProtection="1">
      <alignment horizontal="center" vertical="center" wrapText="1"/>
      <protection/>
    </xf>
    <xf numFmtId="0" fontId="16" fillId="34" borderId="0" xfId="0" applyFont="1" applyFill="1" applyBorder="1" applyAlignment="1">
      <alignment horizontal="center" vertical="center"/>
    </xf>
    <xf numFmtId="0" fontId="16" fillId="34" borderId="0" xfId="0" applyFont="1" applyFill="1" applyBorder="1" applyAlignment="1">
      <alignment vertical="center"/>
    </xf>
    <xf numFmtId="0" fontId="16" fillId="34" borderId="0" xfId="0" applyFont="1" applyFill="1" applyBorder="1" applyAlignment="1" applyProtection="1">
      <alignment/>
      <protection/>
    </xf>
    <xf numFmtId="0" fontId="5" fillId="34" borderId="0" xfId="0" applyFont="1" applyFill="1" applyBorder="1" applyAlignment="1" applyProtection="1">
      <alignment vertical="top"/>
      <protection/>
    </xf>
    <xf numFmtId="0" fontId="5" fillId="34" borderId="0" xfId="0" applyFont="1" applyFill="1" applyBorder="1" applyAlignment="1" applyProtection="1">
      <alignment vertical="center"/>
      <protection/>
    </xf>
    <xf numFmtId="0" fontId="5" fillId="34" borderId="0" xfId="0" applyFont="1" applyFill="1" applyBorder="1" applyAlignment="1" applyProtection="1">
      <alignment horizontal="center" vertical="top"/>
      <protection/>
    </xf>
    <xf numFmtId="0" fontId="5" fillId="34" borderId="0" xfId="0" applyFont="1" applyFill="1" applyBorder="1" applyAlignment="1" applyProtection="1">
      <alignment horizontal="center" vertical="center"/>
      <protection/>
    </xf>
    <xf numFmtId="0" fontId="3" fillId="34" borderId="17" xfId="57" applyFont="1" applyFill="1" applyBorder="1" applyAlignment="1">
      <alignment horizontal="left" vertical="center" wrapText="1"/>
      <protection/>
    </xf>
    <xf numFmtId="0" fontId="3" fillId="34" borderId="18" xfId="57" applyFont="1" applyFill="1" applyBorder="1" applyAlignment="1">
      <alignment horizontal="left" vertical="center" wrapText="1"/>
      <protection/>
    </xf>
    <xf numFmtId="0" fontId="5" fillId="35" borderId="22" xfId="0" applyFont="1" applyFill="1" applyBorder="1" applyAlignment="1" applyProtection="1">
      <alignment/>
      <protection hidden="1"/>
    </xf>
    <xf numFmtId="0" fontId="3" fillId="34" borderId="0" xfId="0" applyFont="1" applyFill="1" applyBorder="1" applyAlignment="1" applyProtection="1">
      <alignment vertical="center"/>
      <protection locked="0"/>
    </xf>
    <xf numFmtId="0" fontId="5" fillId="34" borderId="22" xfId="0" applyFont="1" applyFill="1" applyBorder="1" applyAlignment="1" applyProtection="1">
      <alignment/>
      <protection hidden="1"/>
    </xf>
    <xf numFmtId="0" fontId="2" fillId="34" borderId="0" xfId="55" applyFont="1" applyFill="1" applyBorder="1" applyAlignment="1">
      <alignment wrapText="1"/>
      <protection/>
    </xf>
    <xf numFmtId="0" fontId="3" fillId="34" borderId="0" xfId="55" applyFont="1" applyFill="1" applyBorder="1">
      <alignment/>
      <protection/>
    </xf>
    <xf numFmtId="0" fontId="2" fillId="34" borderId="0" xfId="58" applyFont="1" applyFill="1" applyBorder="1" applyAlignment="1">
      <alignment horizontal="center"/>
      <protection/>
    </xf>
    <xf numFmtId="0" fontId="3" fillId="34" borderId="0" xfId="58" applyFont="1" applyFill="1" applyBorder="1">
      <alignment/>
      <protection/>
    </xf>
    <xf numFmtId="0" fontId="3" fillId="34" borderId="0" xfId="58" applyFont="1" applyFill="1" applyBorder="1" applyAlignment="1">
      <alignment horizontal="justify" vertical="center" wrapText="1"/>
      <protection/>
    </xf>
    <xf numFmtId="0" fontId="5" fillId="34" borderId="0" xfId="0" applyFont="1" applyFill="1" applyBorder="1" applyAlignment="1" applyProtection="1">
      <alignment horizontal="right"/>
      <protection hidden="1"/>
    </xf>
    <xf numFmtId="0" fontId="5" fillId="35" borderId="22" xfId="0" applyFont="1" applyFill="1" applyBorder="1" applyAlignment="1" applyProtection="1">
      <alignment horizontal="right"/>
      <protection hidden="1"/>
    </xf>
    <xf numFmtId="0" fontId="5" fillId="34" borderId="0" xfId="0" applyFont="1" applyFill="1" applyBorder="1" applyAlignment="1" applyProtection="1">
      <alignment horizontal="center" vertical="top"/>
      <protection hidden="1"/>
    </xf>
    <xf numFmtId="0" fontId="3" fillId="34" borderId="0" xfId="0" applyFont="1" applyFill="1" applyBorder="1" applyAlignment="1" applyProtection="1">
      <alignment horizontal="center" vertical="top"/>
      <protection hidden="1"/>
    </xf>
    <xf numFmtId="0" fontId="3" fillId="35" borderId="0" xfId="0" applyFont="1" applyFill="1" applyAlignment="1" applyProtection="1">
      <alignment vertical="center"/>
      <protection hidden="1"/>
    </xf>
    <xf numFmtId="0" fontId="4" fillId="34" borderId="0" xfId="0" applyFont="1" applyFill="1" applyBorder="1" applyAlignment="1" applyProtection="1">
      <alignment horizontal="center" vertical="top"/>
      <protection hidden="1"/>
    </xf>
    <xf numFmtId="0" fontId="5" fillId="34" borderId="22" xfId="0" applyFont="1" applyFill="1" applyBorder="1" applyAlignment="1" applyProtection="1">
      <alignment horizontal="right"/>
      <protection hidden="1"/>
    </xf>
    <xf numFmtId="0" fontId="3" fillId="34" borderId="22" xfId="0" applyNumberFormat="1" applyFont="1" applyFill="1" applyBorder="1" applyAlignment="1" applyProtection="1">
      <alignment vertical="center" wrapText="1"/>
      <protection/>
    </xf>
    <xf numFmtId="172" fontId="3" fillId="34" borderId="23" xfId="0" applyNumberFormat="1" applyFont="1" applyFill="1" applyBorder="1" applyAlignment="1" applyProtection="1">
      <alignment horizontal="left"/>
      <protection hidden="1" locked="0"/>
    </xf>
    <xf numFmtId="172" fontId="3" fillId="34" borderId="24" xfId="0" applyNumberFormat="1" applyFont="1" applyFill="1" applyBorder="1" applyAlignment="1" applyProtection="1">
      <alignment horizontal="left"/>
      <protection hidden="1" locked="0"/>
    </xf>
    <xf numFmtId="172" fontId="3" fillId="34" borderId="24" xfId="0" applyNumberFormat="1" applyFont="1" applyFill="1" applyBorder="1" applyAlignment="1" applyProtection="1">
      <alignment horizontal="left" vertical="center"/>
      <protection hidden="1" locked="0"/>
    </xf>
    <xf numFmtId="0" fontId="18" fillId="34" borderId="0" xfId="0" applyFont="1" applyFill="1" applyBorder="1" applyAlignment="1" applyProtection="1">
      <alignment horizontal="right" vertical="center"/>
      <protection hidden="1"/>
    </xf>
    <xf numFmtId="0" fontId="5" fillId="34" borderId="0" xfId="0" applyFont="1" applyFill="1" applyBorder="1" applyAlignment="1" applyProtection="1">
      <alignment horizontal="right" vertical="center"/>
      <protection hidden="1"/>
    </xf>
    <xf numFmtId="0" fontId="5" fillId="34" borderId="0" xfId="0" applyNumberFormat="1" applyFont="1" applyFill="1" applyBorder="1" applyAlignment="1" applyProtection="1">
      <alignment horizontal="left" vertical="center"/>
      <protection hidden="1"/>
    </xf>
    <xf numFmtId="49" fontId="3" fillId="34" borderId="15" xfId="0" applyNumberFormat="1" applyFont="1" applyFill="1" applyBorder="1" applyAlignment="1" applyProtection="1">
      <alignment horizontal="left" vertical="center"/>
      <protection hidden="1"/>
    </xf>
    <xf numFmtId="0" fontId="11" fillId="32" borderId="0" xfId="0" applyFont="1" applyFill="1" applyBorder="1" applyAlignment="1" applyProtection="1">
      <alignment vertical="center"/>
      <protection hidden="1"/>
    </xf>
    <xf numFmtId="0" fontId="5" fillId="35" borderId="0" xfId="0" applyFont="1" applyFill="1" applyAlignment="1" applyProtection="1">
      <alignment vertical="center"/>
      <protection hidden="1"/>
    </xf>
    <xf numFmtId="0" fontId="3" fillId="34" borderId="0" xfId="58" applyNumberFormat="1" applyFont="1" applyFill="1" applyBorder="1" applyAlignment="1">
      <alignment horizontal="justify" vertical="center" wrapText="1"/>
      <protection/>
    </xf>
    <xf numFmtId="0" fontId="20" fillId="33" borderId="0" xfId="0" applyFont="1" applyFill="1" applyBorder="1" applyAlignment="1">
      <alignment/>
    </xf>
    <xf numFmtId="49" fontId="2" fillId="34" borderId="0"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left" vertical="top" wrapText="1"/>
      <protection hidden="1"/>
    </xf>
    <xf numFmtId="0" fontId="20" fillId="32" borderId="0" xfId="0" applyFont="1" applyFill="1" applyBorder="1" applyAlignment="1" applyProtection="1">
      <alignment vertical="center"/>
      <protection hidden="1"/>
    </xf>
    <xf numFmtId="0" fontId="2" fillId="34" borderId="0" xfId="0" applyFont="1" applyFill="1" applyBorder="1" applyAlignment="1" applyProtection="1">
      <alignment horizontal="right"/>
      <protection hidden="1"/>
    </xf>
    <xf numFmtId="0" fontId="2" fillId="34" borderId="0" xfId="0" applyFont="1" applyFill="1" applyBorder="1" applyAlignment="1" applyProtection="1">
      <alignment/>
      <protection hidden="1"/>
    </xf>
    <xf numFmtId="0" fontId="5" fillId="34" borderId="0" xfId="0" applyNumberFormat="1" applyFont="1" applyFill="1" applyBorder="1" applyAlignment="1" applyProtection="1">
      <alignment wrapText="1"/>
      <protection/>
    </xf>
    <xf numFmtId="0" fontId="3" fillId="34" borderId="0" xfId="0" applyNumberFormat="1" applyFont="1" applyFill="1" applyBorder="1" applyAlignment="1" applyProtection="1">
      <alignment horizontal="right"/>
      <protection/>
    </xf>
    <xf numFmtId="0" fontId="3" fillId="34" borderId="0" xfId="0" applyNumberFormat="1" applyFont="1" applyFill="1" applyBorder="1" applyAlignment="1" applyProtection="1">
      <alignment horizontal="right" vertical="top"/>
      <protection/>
    </xf>
    <xf numFmtId="0" fontId="5" fillId="34" borderId="0" xfId="0" applyNumberFormat="1" applyFont="1" applyFill="1" applyBorder="1" applyAlignment="1" applyProtection="1">
      <alignment vertical="top"/>
      <protection/>
    </xf>
    <xf numFmtId="0" fontId="22" fillId="34" borderId="0" xfId="0" applyNumberFormat="1" applyFont="1" applyFill="1" applyBorder="1" applyAlignment="1" applyProtection="1">
      <alignment vertical="center" wrapText="1"/>
      <protection hidden="1"/>
    </xf>
    <xf numFmtId="49" fontId="9" fillId="33" borderId="0" xfId="0" applyNumberFormat="1" applyFont="1" applyFill="1" applyBorder="1" applyAlignment="1" applyProtection="1">
      <alignment vertical="center"/>
      <protection/>
    </xf>
    <xf numFmtId="49" fontId="9" fillId="34" borderId="11" xfId="0" applyNumberFormat="1" applyFont="1" applyFill="1" applyBorder="1" applyAlignment="1" applyProtection="1">
      <alignment vertical="center"/>
      <protection/>
    </xf>
    <xf numFmtId="0" fontId="3" fillId="34" borderId="0" xfId="0" applyNumberFormat="1" applyFont="1" applyFill="1" applyBorder="1" applyAlignment="1" applyProtection="1">
      <alignment horizontal="left" vertical="center"/>
      <protection/>
    </xf>
    <xf numFmtId="0" fontId="22" fillId="34" borderId="0" xfId="0" applyNumberFormat="1" applyFont="1" applyFill="1" applyBorder="1" applyAlignment="1" applyProtection="1">
      <alignment horizontal="left" vertical="center" indent="1"/>
      <protection/>
    </xf>
    <xf numFmtId="0" fontId="3" fillId="34" borderId="0" xfId="54" applyFont="1" applyFill="1" applyBorder="1" applyAlignment="1">
      <alignment vertical="center"/>
      <protection/>
    </xf>
    <xf numFmtId="0" fontId="2" fillId="34" borderId="0" xfId="58" applyNumberFormat="1" applyFont="1" applyFill="1" applyBorder="1" applyAlignment="1">
      <alignment horizontal="center" vertical="center" wrapText="1"/>
      <protection/>
    </xf>
    <xf numFmtId="0" fontId="20" fillId="32" borderId="0" xfId="0" applyFont="1" applyFill="1" applyAlignment="1" applyProtection="1">
      <alignment vertical="center"/>
      <protection hidden="1"/>
    </xf>
    <xf numFmtId="49" fontId="20" fillId="32" borderId="0" xfId="0" applyNumberFormat="1" applyFont="1" applyFill="1" applyBorder="1" applyAlignment="1" applyProtection="1">
      <alignment vertical="center"/>
      <protection hidden="1"/>
    </xf>
    <xf numFmtId="0" fontId="20" fillId="32" borderId="0" xfId="0" applyNumberFormat="1" applyFont="1" applyFill="1" applyBorder="1" applyAlignment="1" applyProtection="1">
      <alignment vertical="center"/>
      <protection hidden="1"/>
    </xf>
    <xf numFmtId="196" fontId="20" fillId="32" borderId="0" xfId="0" applyNumberFormat="1" applyFont="1" applyFill="1" applyBorder="1" applyAlignment="1" applyProtection="1">
      <alignment vertical="center"/>
      <protection hidden="1"/>
    </xf>
    <xf numFmtId="0" fontId="20" fillId="33" borderId="0" xfId="0" applyFont="1" applyFill="1" applyBorder="1" applyAlignment="1">
      <alignment vertical="top"/>
    </xf>
    <xf numFmtId="0" fontId="20" fillId="33" borderId="0" xfId="0" applyFont="1" applyFill="1" applyBorder="1" applyAlignment="1" quotePrefix="1">
      <alignment vertical="top"/>
    </xf>
    <xf numFmtId="0" fontId="25" fillId="33" borderId="0" xfId="0" applyFont="1" applyFill="1" applyBorder="1" applyAlignment="1">
      <alignment vertical="top"/>
    </xf>
    <xf numFmtId="2" fontId="20" fillId="32" borderId="0" xfId="0" applyNumberFormat="1" applyFont="1" applyFill="1" applyBorder="1" applyAlignment="1" applyProtection="1">
      <alignment vertical="center"/>
      <protection hidden="1"/>
    </xf>
    <xf numFmtId="0" fontId="20" fillId="33" borderId="0" xfId="0" applyFont="1" applyFill="1" applyBorder="1" applyAlignment="1">
      <alignment vertical="top" wrapText="1"/>
    </xf>
    <xf numFmtId="49" fontId="20" fillId="33" borderId="0" xfId="0" applyNumberFormat="1" applyFont="1" applyFill="1" applyBorder="1" applyAlignment="1">
      <alignment/>
    </xf>
    <xf numFmtId="4" fontId="20" fillId="33" borderId="0" xfId="0" applyNumberFormat="1" applyFont="1" applyFill="1" applyBorder="1" applyAlignment="1">
      <alignment horizontal="center" vertical="top" wrapText="1"/>
    </xf>
    <xf numFmtId="0" fontId="20" fillId="33" borderId="0" xfId="0" applyFont="1" applyFill="1" applyBorder="1" applyAlignment="1" quotePrefix="1">
      <alignment vertical="top" wrapText="1"/>
    </xf>
    <xf numFmtId="0" fontId="20" fillId="33" borderId="0" xfId="0" applyFont="1" applyFill="1" applyBorder="1" applyAlignment="1">
      <alignment/>
    </xf>
    <xf numFmtId="0" fontId="3" fillId="34" borderId="15" xfId="0" applyFont="1" applyFill="1" applyBorder="1" applyAlignment="1" applyProtection="1">
      <alignment horizontal="center" vertical="center" wrapText="1"/>
      <protection hidden="1"/>
    </xf>
    <xf numFmtId="0" fontId="3" fillId="34" borderId="25" xfId="0" applyFont="1" applyFill="1" applyBorder="1" applyAlignment="1" applyProtection="1">
      <alignment vertical="top" wrapText="1"/>
      <protection hidden="1"/>
    </xf>
    <xf numFmtId="0" fontId="3" fillId="34" borderId="15" xfId="0" applyFont="1" applyFill="1" applyBorder="1" applyAlignment="1" applyProtection="1">
      <alignment vertical="top" wrapText="1"/>
      <protection hidden="1"/>
    </xf>
    <xf numFmtId="0" fontId="3" fillId="34" borderId="15" xfId="0" applyFont="1" applyFill="1" applyBorder="1" applyAlignment="1" applyProtection="1">
      <alignment vertical="center" wrapText="1"/>
      <protection hidden="1"/>
    </xf>
    <xf numFmtId="0" fontId="3" fillId="34" borderId="26" xfId="0" applyFont="1" applyFill="1" applyBorder="1" applyAlignment="1" applyProtection="1">
      <alignment vertical="center" wrapText="1"/>
      <protection hidden="1"/>
    </xf>
    <xf numFmtId="0" fontId="3" fillId="34" borderId="0" xfId="0" applyFont="1" applyFill="1" applyBorder="1" applyAlignment="1" applyProtection="1">
      <alignment vertical="top" wrapText="1"/>
      <protection hidden="1"/>
    </xf>
    <xf numFmtId="0" fontId="3" fillId="34" borderId="0" xfId="0" applyFont="1" applyFill="1" applyBorder="1" applyAlignment="1" applyProtection="1">
      <alignment vertical="center" wrapText="1"/>
      <protection hidden="1"/>
    </xf>
    <xf numFmtId="0" fontId="3" fillId="35" borderId="0" xfId="0" applyFont="1" applyFill="1" applyBorder="1" applyAlignment="1" applyProtection="1">
      <alignment vertical="center"/>
      <protection hidden="1"/>
    </xf>
    <xf numFmtId="0" fontId="3" fillId="35" borderId="12" xfId="0" applyFont="1" applyFill="1" applyBorder="1" applyAlignment="1" applyProtection="1">
      <alignment vertical="center"/>
      <protection hidden="1"/>
    </xf>
    <xf numFmtId="0" fontId="3" fillId="35" borderId="22" xfId="0" applyFont="1" applyFill="1" applyBorder="1" applyAlignment="1" applyProtection="1">
      <alignment vertical="center"/>
      <protection hidden="1"/>
    </xf>
    <xf numFmtId="0" fontId="3" fillId="35" borderId="27" xfId="0" applyFont="1" applyFill="1" applyBorder="1" applyAlignment="1" applyProtection="1">
      <alignment vertical="center"/>
      <protection hidden="1"/>
    </xf>
    <xf numFmtId="0" fontId="9" fillId="32" borderId="0" xfId="0" applyFont="1" applyFill="1" applyBorder="1" applyAlignment="1" applyProtection="1">
      <alignment vertical="center"/>
      <protection hidden="1"/>
    </xf>
    <xf numFmtId="0" fontId="22" fillId="34" borderId="22" xfId="0" applyNumberFormat="1" applyFont="1" applyFill="1" applyBorder="1" applyAlignment="1" applyProtection="1">
      <alignment vertical="center" wrapText="1"/>
      <protection hidden="1"/>
    </xf>
    <xf numFmtId="0" fontId="5" fillId="34" borderId="22" xfId="0" applyNumberFormat="1" applyFont="1" applyFill="1" applyBorder="1" applyAlignment="1" applyProtection="1">
      <alignment vertical="center" wrapText="1"/>
      <protection hidden="1"/>
    </xf>
    <xf numFmtId="0" fontId="12" fillId="34" borderId="28" xfId="0" applyFont="1" applyFill="1" applyBorder="1" applyAlignment="1" applyProtection="1">
      <alignment vertical="center"/>
      <protection hidden="1"/>
    </xf>
    <xf numFmtId="0" fontId="12" fillId="34" borderId="23" xfId="0" applyFont="1" applyFill="1" applyBorder="1" applyAlignment="1" applyProtection="1">
      <alignment vertical="center"/>
      <protection hidden="1"/>
    </xf>
    <xf numFmtId="183" fontId="20" fillId="33" borderId="0" xfId="0" applyNumberFormat="1" applyFont="1" applyFill="1" applyBorder="1" applyAlignment="1">
      <alignment horizontal="center" vertical="top" wrapText="1"/>
    </xf>
    <xf numFmtId="0" fontId="2" fillId="34" borderId="22" xfId="0" applyNumberFormat="1" applyFont="1" applyFill="1" applyBorder="1" applyAlignment="1" applyProtection="1">
      <alignment horizontal="left" vertical="center" wrapText="1"/>
      <protection locked="0"/>
    </xf>
    <xf numFmtId="0" fontId="5" fillId="34" borderId="0" xfId="0" applyNumberFormat="1" applyFont="1" applyFill="1" applyBorder="1" applyAlignment="1" applyProtection="1">
      <alignment horizontal="center" vertical="top" wrapText="1"/>
      <protection/>
    </xf>
    <xf numFmtId="0" fontId="3" fillId="34" borderId="0" xfId="0" applyNumberFormat="1" applyFont="1" applyFill="1" applyBorder="1" applyAlignment="1" applyProtection="1">
      <alignment horizontal="left" vertical="center" wrapText="1"/>
      <protection/>
    </xf>
    <xf numFmtId="0" fontId="5" fillId="34" borderId="15" xfId="0" applyNumberFormat="1" applyFont="1" applyFill="1" applyBorder="1" applyAlignment="1" applyProtection="1">
      <alignment horizontal="center" vertical="top" wrapText="1"/>
      <protection/>
    </xf>
    <xf numFmtId="49" fontId="2" fillId="34" borderId="29" xfId="0" applyNumberFormat="1" applyFont="1" applyFill="1" applyBorder="1" applyAlignment="1" applyProtection="1">
      <alignment horizontal="center" vertical="center"/>
      <protection locked="0"/>
    </xf>
    <xf numFmtId="49" fontId="2" fillId="34" borderId="30" xfId="0" applyNumberFormat="1" applyFont="1" applyFill="1" applyBorder="1" applyAlignment="1" applyProtection="1">
      <alignment horizontal="center" vertical="center"/>
      <protection locked="0"/>
    </xf>
    <xf numFmtId="49" fontId="2" fillId="34" borderId="31" xfId="0" applyNumberFormat="1" applyFont="1" applyFill="1" applyBorder="1" applyAlignment="1" applyProtection="1">
      <alignment horizontal="center" vertical="center"/>
      <protection locked="0"/>
    </xf>
    <xf numFmtId="0" fontId="11" fillId="32" borderId="0" xfId="0" applyFont="1" applyFill="1" applyBorder="1" applyAlignment="1" applyProtection="1">
      <alignment horizontal="center" vertical="center"/>
      <protection hidden="1"/>
    </xf>
    <xf numFmtId="0" fontId="3" fillId="36" borderId="32" xfId="0" applyFont="1" applyFill="1" applyBorder="1" applyAlignment="1" applyProtection="1">
      <alignment horizontal="center" vertical="center" wrapText="1"/>
      <protection hidden="1"/>
    </xf>
    <xf numFmtId="0" fontId="3" fillId="36" borderId="32" xfId="0" applyFont="1" applyFill="1" applyBorder="1" applyAlignment="1" applyProtection="1">
      <alignment horizontal="center" vertical="center"/>
      <protection hidden="1"/>
    </xf>
    <xf numFmtId="0" fontId="3" fillId="34" borderId="25" xfId="0" applyFont="1" applyFill="1" applyBorder="1" applyAlignment="1" applyProtection="1">
      <alignment horizontal="left" vertical="top" wrapText="1"/>
      <protection hidden="1"/>
    </xf>
    <xf numFmtId="0" fontId="3" fillId="34" borderId="15" xfId="0" applyFont="1" applyFill="1" applyBorder="1" applyAlignment="1" applyProtection="1">
      <alignment horizontal="left" vertical="top" wrapText="1"/>
      <protection hidden="1"/>
    </xf>
    <xf numFmtId="0" fontId="3" fillId="34" borderId="26" xfId="0" applyFont="1" applyFill="1" applyBorder="1" applyAlignment="1" applyProtection="1">
      <alignment horizontal="left" vertical="top" wrapText="1"/>
      <protection hidden="1"/>
    </xf>
    <xf numFmtId="0" fontId="3" fillId="34" borderId="33" xfId="0" applyFont="1" applyFill="1" applyBorder="1" applyAlignment="1" applyProtection="1">
      <alignment horizontal="left" vertical="top" wrapText="1"/>
      <protection hidden="1"/>
    </xf>
    <xf numFmtId="0" fontId="3" fillId="34" borderId="22" xfId="0" applyFont="1" applyFill="1" applyBorder="1" applyAlignment="1" applyProtection="1">
      <alignment horizontal="left" vertical="top" wrapText="1"/>
      <protection hidden="1"/>
    </xf>
    <xf numFmtId="0" fontId="3" fillId="34" borderId="27" xfId="0" applyFont="1" applyFill="1" applyBorder="1" applyAlignment="1" applyProtection="1">
      <alignment horizontal="left" vertical="top" wrapText="1"/>
      <protection hidden="1"/>
    </xf>
    <xf numFmtId="0" fontId="3" fillId="34" borderId="32" xfId="0" applyFont="1" applyFill="1" applyBorder="1" applyAlignment="1" applyProtection="1">
      <alignment horizontal="center" vertical="center" wrapText="1"/>
      <protection hidden="1"/>
    </xf>
    <xf numFmtId="49" fontId="2" fillId="34" borderId="34" xfId="0" applyNumberFormat="1" applyFont="1" applyFill="1" applyBorder="1" applyAlignment="1" applyProtection="1">
      <alignment horizontal="center" vertical="center"/>
      <protection locked="0"/>
    </xf>
    <xf numFmtId="49" fontId="2" fillId="34" borderId="35" xfId="0" applyNumberFormat="1" applyFont="1" applyFill="1" applyBorder="1" applyAlignment="1" applyProtection="1">
      <alignment horizontal="center" vertical="center"/>
      <protection locked="0"/>
    </xf>
    <xf numFmtId="49" fontId="2" fillId="34" borderId="36" xfId="0" applyNumberFormat="1" applyFont="1" applyFill="1" applyBorder="1" applyAlignment="1" applyProtection="1">
      <alignment horizontal="center" vertical="center"/>
      <protection locked="0"/>
    </xf>
    <xf numFmtId="0" fontId="3" fillId="34" borderId="37" xfId="0" applyFont="1" applyFill="1" applyBorder="1" applyAlignment="1" applyProtection="1">
      <alignment horizontal="left" vertical="top" wrapText="1"/>
      <protection hidden="1"/>
    </xf>
    <xf numFmtId="0" fontId="3" fillId="34" borderId="0" xfId="0" applyFont="1" applyFill="1" applyBorder="1" applyAlignment="1" applyProtection="1">
      <alignment horizontal="left" vertical="top" wrapText="1"/>
      <protection hidden="1"/>
    </xf>
    <xf numFmtId="0" fontId="3" fillId="34" borderId="12" xfId="0" applyFont="1" applyFill="1" applyBorder="1" applyAlignment="1" applyProtection="1">
      <alignment horizontal="left" vertical="top" wrapText="1"/>
      <protection hidden="1"/>
    </xf>
    <xf numFmtId="0" fontId="6" fillId="32" borderId="17" xfId="42" applyFill="1" applyBorder="1" applyAlignment="1" applyProtection="1">
      <alignment vertical="center" wrapText="1"/>
      <protection hidden="1"/>
    </xf>
    <xf numFmtId="0" fontId="2" fillId="34" borderId="22"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hidden="1"/>
    </xf>
    <xf numFmtId="49" fontId="3" fillId="34" borderId="28" xfId="0" applyNumberFormat="1" applyFont="1" applyFill="1" applyBorder="1" applyAlignment="1" applyProtection="1">
      <alignment horizontal="center" vertical="center" wrapText="1"/>
      <protection hidden="1"/>
    </xf>
    <xf numFmtId="49" fontId="3" fillId="34" borderId="23" xfId="0" applyNumberFormat="1" applyFont="1" applyFill="1" applyBorder="1" applyAlignment="1" applyProtection="1">
      <alignment horizontal="center" vertical="center" wrapText="1"/>
      <protection hidden="1"/>
    </xf>
    <xf numFmtId="49" fontId="3" fillId="34" borderId="38" xfId="0" applyNumberFormat="1" applyFont="1" applyFill="1" applyBorder="1" applyAlignment="1" applyProtection="1">
      <alignment horizontal="center" vertical="center" wrapText="1"/>
      <protection hidden="1"/>
    </xf>
    <xf numFmtId="14" fontId="3" fillId="34" borderId="32" xfId="0" applyNumberFormat="1" applyFont="1" applyFill="1" applyBorder="1" applyAlignment="1" applyProtection="1">
      <alignment horizontal="center" vertical="center" wrapText="1"/>
      <protection hidden="1"/>
    </xf>
    <xf numFmtId="0" fontId="3" fillId="36" borderId="28" xfId="0" applyNumberFormat="1" applyFont="1" applyFill="1" applyBorder="1" applyAlignment="1" applyProtection="1">
      <alignment horizontal="center" vertical="center" wrapText="1"/>
      <protection hidden="1"/>
    </xf>
    <xf numFmtId="0" fontId="3" fillId="36" borderId="23" xfId="0" applyNumberFormat="1" applyFont="1" applyFill="1" applyBorder="1" applyAlignment="1" applyProtection="1">
      <alignment horizontal="center" vertical="center" wrapText="1"/>
      <protection hidden="1"/>
    </xf>
    <xf numFmtId="0" fontId="3" fillId="36" borderId="38" xfId="0" applyNumberFormat="1" applyFont="1" applyFill="1" applyBorder="1" applyAlignment="1" applyProtection="1">
      <alignment horizontal="center" vertical="center" wrapText="1"/>
      <protection hidden="1"/>
    </xf>
    <xf numFmtId="0" fontId="3" fillId="36" borderId="32" xfId="0" applyNumberFormat="1" applyFont="1" applyFill="1" applyBorder="1" applyAlignment="1" applyProtection="1">
      <alignment horizontal="center" vertical="center" wrapText="1"/>
      <protection hidden="1"/>
    </xf>
    <xf numFmtId="0" fontId="3" fillId="34" borderId="25" xfId="0" applyNumberFormat="1" applyFont="1" applyFill="1" applyBorder="1" applyAlignment="1" applyProtection="1">
      <alignment horizontal="center" vertical="center" wrapText="1"/>
      <protection hidden="1"/>
    </xf>
    <xf numFmtId="0" fontId="3" fillId="34" borderId="15" xfId="0" applyNumberFormat="1" applyFont="1" applyFill="1" applyBorder="1" applyAlignment="1" applyProtection="1">
      <alignment horizontal="center" vertical="center" wrapText="1"/>
      <protection hidden="1"/>
    </xf>
    <xf numFmtId="0" fontId="3" fillId="34" borderId="26" xfId="0" applyNumberFormat="1" applyFont="1" applyFill="1" applyBorder="1" applyAlignment="1" applyProtection="1">
      <alignment horizontal="center" vertical="center" wrapText="1"/>
      <protection hidden="1"/>
    </xf>
    <xf numFmtId="0" fontId="3" fillId="34" borderId="37" xfId="0" applyNumberFormat="1" applyFont="1" applyFill="1" applyBorder="1" applyAlignment="1" applyProtection="1">
      <alignment horizontal="center" vertical="center" wrapText="1"/>
      <protection hidden="1"/>
    </xf>
    <xf numFmtId="0" fontId="3" fillId="34" borderId="0" xfId="0" applyNumberFormat="1" applyFont="1" applyFill="1" applyBorder="1" applyAlignment="1" applyProtection="1">
      <alignment horizontal="center" vertical="center" wrapText="1"/>
      <protection hidden="1"/>
    </xf>
    <xf numFmtId="0" fontId="3" fillId="34" borderId="12" xfId="0" applyNumberFormat="1" applyFont="1" applyFill="1" applyBorder="1" applyAlignment="1" applyProtection="1">
      <alignment horizontal="center" vertical="center" wrapText="1"/>
      <protection hidden="1"/>
    </xf>
    <xf numFmtId="0" fontId="3" fillId="34" borderId="33" xfId="0" applyNumberFormat="1" applyFont="1" applyFill="1" applyBorder="1" applyAlignment="1" applyProtection="1">
      <alignment horizontal="center" vertical="center" wrapText="1"/>
      <protection hidden="1"/>
    </xf>
    <xf numFmtId="0" fontId="3" fillId="34" borderId="22" xfId="0" applyNumberFormat="1" applyFont="1" applyFill="1" applyBorder="1" applyAlignment="1" applyProtection="1">
      <alignment horizontal="center" vertical="center" wrapText="1"/>
      <protection hidden="1"/>
    </xf>
    <xf numFmtId="0" fontId="3" fillId="34" borderId="27" xfId="0" applyNumberFormat="1" applyFont="1" applyFill="1" applyBorder="1" applyAlignment="1" applyProtection="1">
      <alignment horizontal="center" vertical="center" wrapText="1"/>
      <protection hidden="1"/>
    </xf>
    <xf numFmtId="0" fontId="3" fillId="35" borderId="25" xfId="0" applyFont="1" applyFill="1" applyBorder="1" applyAlignment="1" applyProtection="1">
      <alignment horizontal="left" vertical="top" wrapText="1"/>
      <protection hidden="1"/>
    </xf>
    <xf numFmtId="0" fontId="3" fillId="35" borderId="15" xfId="0" applyFont="1" applyFill="1" applyBorder="1" applyAlignment="1" applyProtection="1">
      <alignment horizontal="left" vertical="top" wrapText="1"/>
      <protection hidden="1"/>
    </xf>
    <xf numFmtId="0" fontId="3" fillId="35" borderId="26" xfId="0" applyFont="1" applyFill="1" applyBorder="1" applyAlignment="1" applyProtection="1">
      <alignment horizontal="left" vertical="top" wrapText="1"/>
      <protection hidden="1"/>
    </xf>
    <xf numFmtId="0" fontId="3" fillId="35" borderId="37" xfId="0" applyFont="1" applyFill="1" applyBorder="1" applyAlignment="1" applyProtection="1">
      <alignment horizontal="left" vertical="top" wrapText="1"/>
      <protection hidden="1"/>
    </xf>
    <xf numFmtId="0" fontId="3" fillId="35" borderId="0" xfId="0" applyFont="1" applyFill="1" applyBorder="1" applyAlignment="1" applyProtection="1">
      <alignment horizontal="left" vertical="top" wrapText="1"/>
      <protection hidden="1"/>
    </xf>
    <xf numFmtId="0" fontId="3" fillId="35" borderId="12" xfId="0" applyFont="1" applyFill="1" applyBorder="1" applyAlignment="1" applyProtection="1">
      <alignment horizontal="left" vertical="top" wrapText="1"/>
      <protection hidden="1"/>
    </xf>
    <xf numFmtId="0" fontId="3" fillId="35" borderId="33" xfId="0" applyFont="1" applyFill="1" applyBorder="1" applyAlignment="1" applyProtection="1">
      <alignment horizontal="left" vertical="top" wrapText="1"/>
      <protection hidden="1"/>
    </xf>
    <xf numFmtId="0" fontId="3" fillId="35" borderId="22" xfId="0" applyFont="1" applyFill="1" applyBorder="1" applyAlignment="1" applyProtection="1">
      <alignment horizontal="left" vertical="top" wrapText="1"/>
      <protection hidden="1"/>
    </xf>
    <xf numFmtId="0" fontId="3" fillId="35" borderId="27" xfId="0" applyFont="1" applyFill="1" applyBorder="1" applyAlignment="1" applyProtection="1">
      <alignment horizontal="left" vertical="top" wrapText="1"/>
      <protection hidden="1"/>
    </xf>
    <xf numFmtId="0" fontId="5" fillId="34" borderId="22" xfId="0" applyFont="1" applyFill="1" applyBorder="1" applyAlignment="1" applyProtection="1">
      <alignment horizontal="center" vertical="top" wrapText="1"/>
      <protection hidden="1"/>
    </xf>
    <xf numFmtId="0" fontId="3" fillId="37" borderId="25" xfId="0" applyFont="1" applyFill="1" applyBorder="1" applyAlignment="1" applyProtection="1">
      <alignment horizontal="center" vertical="center"/>
      <protection hidden="1"/>
    </xf>
    <xf numFmtId="0" fontId="3" fillId="37" borderId="15" xfId="0" applyFont="1" applyFill="1" applyBorder="1" applyAlignment="1" applyProtection="1">
      <alignment horizontal="center" vertical="center"/>
      <protection hidden="1"/>
    </xf>
    <xf numFmtId="0" fontId="3" fillId="37" borderId="26" xfId="0" applyFont="1" applyFill="1" applyBorder="1" applyAlignment="1" applyProtection="1">
      <alignment horizontal="center" vertical="center"/>
      <protection hidden="1"/>
    </xf>
    <xf numFmtId="0" fontId="3" fillId="37" borderId="33" xfId="0" applyFont="1" applyFill="1" applyBorder="1" applyAlignment="1" applyProtection="1">
      <alignment horizontal="center" vertical="center"/>
      <protection hidden="1"/>
    </xf>
    <xf numFmtId="0" fontId="3" fillId="37" borderId="22" xfId="0" applyFont="1" applyFill="1" applyBorder="1" applyAlignment="1" applyProtection="1">
      <alignment horizontal="center" vertical="center"/>
      <protection hidden="1"/>
    </xf>
    <xf numFmtId="0" fontId="3" fillId="37" borderId="27" xfId="0" applyFont="1" applyFill="1" applyBorder="1" applyAlignment="1" applyProtection="1">
      <alignment horizontal="center" vertical="center"/>
      <protection hidden="1"/>
    </xf>
    <xf numFmtId="0" fontId="3" fillId="36" borderId="25" xfId="0" applyFont="1" applyFill="1" applyBorder="1" applyAlignment="1" applyProtection="1">
      <alignment horizontal="center" vertical="center" wrapText="1"/>
      <protection hidden="1"/>
    </xf>
    <xf numFmtId="0" fontId="3" fillId="36" borderId="15" xfId="0" applyFont="1" applyFill="1" applyBorder="1" applyAlignment="1" applyProtection="1">
      <alignment horizontal="center" vertical="center" wrapText="1"/>
      <protection hidden="1"/>
    </xf>
    <xf numFmtId="0" fontId="3" fillId="36" borderId="26" xfId="0" applyFont="1" applyFill="1" applyBorder="1" applyAlignment="1" applyProtection="1">
      <alignment horizontal="center" vertical="center" wrapText="1"/>
      <protection hidden="1"/>
    </xf>
    <xf numFmtId="0" fontId="3" fillId="36" borderId="33" xfId="0" applyFont="1" applyFill="1" applyBorder="1" applyAlignment="1" applyProtection="1">
      <alignment horizontal="center" vertical="center" wrapText="1"/>
      <protection hidden="1"/>
    </xf>
    <xf numFmtId="0" fontId="3" fillId="36" borderId="22" xfId="0" applyFont="1" applyFill="1" applyBorder="1" applyAlignment="1" applyProtection="1">
      <alignment horizontal="center" vertical="center" wrapText="1"/>
      <protection hidden="1"/>
    </xf>
    <xf numFmtId="0" fontId="3" fillId="36" borderId="27" xfId="0" applyFont="1" applyFill="1" applyBorder="1" applyAlignment="1" applyProtection="1">
      <alignment horizontal="center" vertical="center" wrapText="1"/>
      <protection hidden="1"/>
    </xf>
    <xf numFmtId="0" fontId="3" fillId="34" borderId="25" xfId="0" applyFont="1" applyFill="1" applyBorder="1" applyAlignment="1" applyProtection="1">
      <alignment horizontal="center" vertical="center" wrapText="1"/>
      <protection hidden="1"/>
    </xf>
    <xf numFmtId="0" fontId="3" fillId="34" borderId="15" xfId="0" applyFont="1" applyFill="1" applyBorder="1" applyAlignment="1" applyProtection="1">
      <alignment horizontal="center" vertical="center" wrapText="1"/>
      <protection hidden="1"/>
    </xf>
    <xf numFmtId="0" fontId="3" fillId="34" borderId="26" xfId="0" applyFont="1" applyFill="1" applyBorder="1" applyAlignment="1" applyProtection="1">
      <alignment horizontal="center" vertical="center" wrapText="1"/>
      <protection hidden="1"/>
    </xf>
    <xf numFmtId="0" fontId="3" fillId="34" borderId="37"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xf>
    <xf numFmtId="0" fontId="3" fillId="34" borderId="12" xfId="0" applyFont="1" applyFill="1" applyBorder="1" applyAlignment="1" applyProtection="1">
      <alignment horizontal="center" vertical="center" wrapText="1"/>
      <protection hidden="1"/>
    </xf>
    <xf numFmtId="0" fontId="3" fillId="34" borderId="33" xfId="0" applyFont="1" applyFill="1" applyBorder="1" applyAlignment="1" applyProtection="1">
      <alignment horizontal="center" vertical="center" wrapText="1"/>
      <protection hidden="1"/>
    </xf>
    <xf numFmtId="0" fontId="3" fillId="34" borderId="22" xfId="0" applyFont="1" applyFill="1" applyBorder="1" applyAlignment="1" applyProtection="1">
      <alignment horizontal="center" vertical="center" wrapText="1"/>
      <protection hidden="1"/>
    </xf>
    <xf numFmtId="0" fontId="3" fillId="34" borderId="27" xfId="0" applyFont="1" applyFill="1" applyBorder="1" applyAlignment="1" applyProtection="1">
      <alignment horizontal="center" vertical="center" wrapText="1"/>
      <protection hidden="1"/>
    </xf>
    <xf numFmtId="0" fontId="3" fillId="34" borderId="33" xfId="0" applyFont="1" applyFill="1" applyBorder="1" applyAlignment="1" applyProtection="1">
      <alignment horizontal="center" vertical="top" wrapText="1"/>
      <protection hidden="1"/>
    </xf>
    <xf numFmtId="0" fontId="3" fillId="34" borderId="22" xfId="0" applyFont="1" applyFill="1" applyBorder="1" applyAlignment="1" applyProtection="1">
      <alignment horizontal="center" vertical="top" wrapText="1"/>
      <protection hidden="1"/>
    </xf>
    <xf numFmtId="49" fontId="3" fillId="34" borderId="22" xfId="0" applyNumberFormat="1" applyFont="1" applyFill="1" applyBorder="1" applyAlignment="1" applyProtection="1">
      <alignment horizontal="center" vertical="top" wrapText="1"/>
      <protection hidden="1"/>
    </xf>
    <xf numFmtId="0" fontId="5" fillId="34" borderId="28" xfId="0" applyFont="1" applyFill="1" applyBorder="1" applyAlignment="1" applyProtection="1">
      <alignment horizontal="center" vertical="top" wrapText="1"/>
      <protection hidden="1"/>
    </xf>
    <xf numFmtId="0" fontId="5" fillId="34" borderId="23" xfId="0" applyFont="1" applyFill="1" applyBorder="1" applyAlignment="1" applyProtection="1">
      <alignment horizontal="center" vertical="top" wrapText="1"/>
      <protection hidden="1"/>
    </xf>
    <xf numFmtId="0" fontId="2" fillId="34" borderId="0" xfId="0" applyNumberFormat="1" applyFont="1" applyFill="1" applyBorder="1" applyAlignment="1" applyProtection="1">
      <alignment horizontal="center" vertical="center" wrapText="1"/>
      <protection/>
    </xf>
    <xf numFmtId="0" fontId="3" fillId="34" borderId="0" xfId="0" applyFont="1" applyFill="1" applyBorder="1" applyAlignment="1" applyProtection="1">
      <alignment horizontal="center" vertical="center"/>
      <protection hidden="1"/>
    </xf>
    <xf numFmtId="0" fontId="3" fillId="34" borderId="39" xfId="0" applyFont="1" applyFill="1" applyBorder="1" applyAlignment="1" applyProtection="1">
      <alignment horizontal="center" vertical="center"/>
      <protection hidden="1"/>
    </xf>
    <xf numFmtId="0" fontId="3" fillId="34" borderId="40" xfId="0" applyFont="1" applyFill="1" applyBorder="1" applyAlignment="1" applyProtection="1">
      <alignment horizontal="center" vertical="center"/>
      <protection hidden="1"/>
    </xf>
    <xf numFmtId="0" fontId="3" fillId="34" borderId="32" xfId="0" applyFont="1" applyFill="1" applyBorder="1" applyAlignment="1" applyProtection="1">
      <alignment horizontal="left" vertical="center" wrapText="1"/>
      <protection hidden="1"/>
    </xf>
    <xf numFmtId="0" fontId="3" fillId="34" borderId="32" xfId="0" applyFont="1" applyFill="1" applyBorder="1" applyAlignment="1" applyProtection="1">
      <alignment horizontal="center" vertical="center"/>
      <protection hidden="1"/>
    </xf>
    <xf numFmtId="0" fontId="3" fillId="34" borderId="22" xfId="0" applyFont="1" applyFill="1" applyBorder="1" applyAlignment="1" applyProtection="1">
      <alignment horizontal="left" vertical="center"/>
      <protection hidden="1"/>
    </xf>
    <xf numFmtId="0" fontId="5" fillId="34" borderId="15" xfId="0" applyFont="1" applyFill="1" applyBorder="1" applyAlignment="1" applyProtection="1">
      <alignment horizontal="center" vertical="top"/>
      <protection hidden="1"/>
    </xf>
    <xf numFmtId="0" fontId="3" fillId="34" borderId="34" xfId="0" applyFont="1" applyFill="1" applyBorder="1" applyAlignment="1" applyProtection="1">
      <alignment horizontal="center" vertical="center"/>
      <protection hidden="1"/>
    </xf>
    <xf numFmtId="0" fontId="3" fillId="34" borderId="35" xfId="0" applyFont="1" applyFill="1" applyBorder="1" applyAlignment="1" applyProtection="1">
      <alignment horizontal="center" vertical="center"/>
      <protection hidden="1"/>
    </xf>
    <xf numFmtId="0" fontId="3" fillId="34" borderId="36" xfId="0" applyFont="1" applyFill="1" applyBorder="1" applyAlignment="1" applyProtection="1">
      <alignment horizontal="center" vertical="center"/>
      <protection hidden="1"/>
    </xf>
    <xf numFmtId="0" fontId="12" fillId="34" borderId="28" xfId="0" applyFont="1" applyFill="1" applyBorder="1" applyAlignment="1" applyProtection="1">
      <alignment horizontal="left" vertical="center" wrapText="1"/>
      <protection hidden="1"/>
    </xf>
    <xf numFmtId="0" fontId="12" fillId="34" borderId="23" xfId="0" applyFont="1" applyFill="1" applyBorder="1" applyAlignment="1" applyProtection="1">
      <alignment horizontal="left" vertical="center" wrapText="1"/>
      <protection hidden="1"/>
    </xf>
    <xf numFmtId="198" fontId="18" fillId="34" borderId="32"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protection hidden="1"/>
    </xf>
    <xf numFmtId="0" fontId="5" fillId="34" borderId="41" xfId="0" applyFont="1" applyFill="1" applyBorder="1" applyAlignment="1" applyProtection="1">
      <alignment horizontal="center" vertical="center"/>
      <protection hidden="1"/>
    </xf>
    <xf numFmtId="199" fontId="18" fillId="34" borderId="28" xfId="0" applyNumberFormat="1" applyFont="1" applyFill="1" applyBorder="1" applyAlignment="1" applyProtection="1">
      <alignment horizontal="center" vertical="center" wrapText="1"/>
      <protection hidden="1"/>
    </xf>
    <xf numFmtId="199" fontId="18" fillId="34" borderId="23" xfId="0" applyNumberFormat="1" applyFont="1" applyFill="1" applyBorder="1" applyAlignment="1" applyProtection="1">
      <alignment horizontal="center" vertical="center" wrapText="1"/>
      <protection hidden="1"/>
    </xf>
    <xf numFmtId="0" fontId="3" fillId="38" borderId="25" xfId="0" applyFont="1" applyFill="1" applyBorder="1" applyAlignment="1" applyProtection="1">
      <alignment horizontal="center" vertical="center" wrapText="1"/>
      <protection hidden="1"/>
    </xf>
    <xf numFmtId="0" fontId="3" fillId="38" borderId="15" xfId="0" applyFont="1" applyFill="1" applyBorder="1" applyAlignment="1" applyProtection="1">
      <alignment horizontal="center" vertical="center" wrapText="1"/>
      <protection hidden="1"/>
    </xf>
    <xf numFmtId="0" fontId="3" fillId="38" borderId="26" xfId="0" applyFont="1" applyFill="1" applyBorder="1" applyAlignment="1" applyProtection="1">
      <alignment horizontal="center" vertical="center" wrapText="1"/>
      <protection hidden="1"/>
    </xf>
    <xf numFmtId="0" fontId="3" fillId="38" borderId="37" xfId="0" applyFont="1" applyFill="1" applyBorder="1" applyAlignment="1" applyProtection="1">
      <alignment horizontal="center" vertical="center" wrapText="1"/>
      <protection hidden="1"/>
    </xf>
    <xf numFmtId="0" fontId="3" fillId="38" borderId="0" xfId="0" applyFont="1" applyFill="1" applyBorder="1" applyAlignment="1" applyProtection="1">
      <alignment horizontal="center" vertical="center" wrapText="1"/>
      <protection hidden="1"/>
    </xf>
    <xf numFmtId="0" fontId="3" fillId="38" borderId="12" xfId="0" applyFont="1" applyFill="1" applyBorder="1" applyAlignment="1" applyProtection="1">
      <alignment horizontal="center" vertical="center" wrapText="1"/>
      <protection hidden="1"/>
    </xf>
    <xf numFmtId="0" fontId="3" fillId="38" borderId="33" xfId="0" applyFont="1" applyFill="1" applyBorder="1" applyAlignment="1" applyProtection="1">
      <alignment horizontal="center" vertical="center" wrapText="1"/>
      <protection hidden="1"/>
    </xf>
    <xf numFmtId="0" fontId="3" fillId="38" borderId="22" xfId="0" applyFont="1" applyFill="1" applyBorder="1" applyAlignment="1" applyProtection="1">
      <alignment horizontal="center" vertical="center" wrapText="1"/>
      <protection hidden="1"/>
    </xf>
    <xf numFmtId="0" fontId="3" fillId="38" borderId="27" xfId="0" applyFont="1" applyFill="1" applyBorder="1" applyAlignment="1" applyProtection="1">
      <alignment horizontal="center" vertical="center" wrapText="1"/>
      <protection hidden="1"/>
    </xf>
    <xf numFmtId="0" fontId="2" fillId="34" borderId="0" xfId="0" applyFont="1" applyFill="1" applyBorder="1" applyAlignment="1" applyProtection="1">
      <alignment horizontal="center" vertical="center"/>
      <protection hidden="1"/>
    </xf>
    <xf numFmtId="0" fontId="3" fillId="38" borderId="32" xfId="0" applyFont="1" applyFill="1" applyBorder="1" applyAlignment="1" applyProtection="1">
      <alignment horizontal="center" vertical="center" wrapText="1"/>
      <protection hidden="1"/>
    </xf>
    <xf numFmtId="0" fontId="5" fillId="33" borderId="32" xfId="0" applyFont="1" applyFill="1" applyBorder="1" applyAlignment="1" applyProtection="1" quotePrefix="1">
      <alignment horizontal="center" vertical="center" wrapText="1"/>
      <protection hidden="1"/>
    </xf>
    <xf numFmtId="0" fontId="5" fillId="33" borderId="32" xfId="0" applyFont="1" applyFill="1" applyBorder="1" applyAlignment="1" applyProtection="1">
      <alignment horizontal="center" vertical="center"/>
      <protection hidden="1"/>
    </xf>
    <xf numFmtId="199" fontId="5" fillId="34" borderId="30" xfId="0" applyNumberFormat="1" applyFont="1" applyFill="1" applyBorder="1" applyAlignment="1" applyProtection="1">
      <alignment horizontal="center" vertical="center"/>
      <protection hidden="1" locked="0"/>
    </xf>
    <xf numFmtId="0" fontId="12" fillId="34" borderId="32" xfId="0" applyFont="1" applyFill="1" applyBorder="1" applyAlignment="1" applyProtection="1">
      <alignment horizontal="left" vertical="center" wrapText="1"/>
      <protection hidden="1"/>
    </xf>
    <xf numFmtId="198" fontId="12" fillId="34" borderId="32" xfId="0" applyNumberFormat="1" applyFont="1" applyFill="1" applyBorder="1" applyAlignment="1" applyProtection="1">
      <alignment horizontal="center" vertical="center" wrapText="1"/>
      <protection hidden="1" locked="0"/>
    </xf>
    <xf numFmtId="199" fontId="2" fillId="34" borderId="30" xfId="0" applyNumberFormat="1" applyFont="1" applyFill="1" applyBorder="1" applyAlignment="1" applyProtection="1">
      <alignment horizontal="center" vertical="center"/>
      <protection hidden="1" locked="0"/>
    </xf>
    <xf numFmtId="0" fontId="3" fillId="34" borderId="42" xfId="0" applyFont="1" applyFill="1" applyBorder="1" applyAlignment="1" applyProtection="1">
      <alignment horizontal="center" vertical="center"/>
      <protection hidden="1"/>
    </xf>
    <xf numFmtId="0" fontId="3" fillId="34" borderId="14" xfId="0" applyFont="1" applyFill="1" applyBorder="1" applyAlignment="1" applyProtection="1">
      <alignment horizontal="center" vertical="center"/>
      <protection hidden="1"/>
    </xf>
    <xf numFmtId="0" fontId="3" fillId="34" borderId="43" xfId="0" applyFont="1" applyFill="1" applyBorder="1" applyAlignment="1" applyProtection="1">
      <alignment horizontal="center" vertical="center"/>
      <protection hidden="1"/>
    </xf>
    <xf numFmtId="0" fontId="3" fillId="34" borderId="44" xfId="0" applyFont="1" applyFill="1" applyBorder="1" applyAlignment="1" applyProtection="1">
      <alignment horizontal="center" vertical="center"/>
      <protection hidden="1"/>
    </xf>
    <xf numFmtId="0" fontId="3" fillId="34" borderId="13" xfId="0" applyFont="1" applyFill="1" applyBorder="1" applyAlignment="1" applyProtection="1">
      <alignment horizontal="center" vertical="center"/>
      <protection hidden="1"/>
    </xf>
    <xf numFmtId="0" fontId="3" fillId="34" borderId="45" xfId="0" applyFont="1" applyFill="1" applyBorder="1" applyAlignment="1" applyProtection="1">
      <alignment horizontal="center" vertical="center"/>
      <protection hidden="1"/>
    </xf>
    <xf numFmtId="0" fontId="3" fillId="34" borderId="42" xfId="0" applyFont="1" applyFill="1" applyBorder="1" applyAlignment="1" applyProtection="1">
      <alignment horizontal="right"/>
      <protection hidden="1"/>
    </xf>
    <xf numFmtId="0" fontId="3" fillId="34" borderId="13" xfId="0" applyFont="1" applyFill="1" applyBorder="1" applyAlignment="1" applyProtection="1">
      <alignment horizontal="right"/>
      <protection hidden="1"/>
    </xf>
    <xf numFmtId="0" fontId="3" fillId="34" borderId="25" xfId="0" applyFont="1" applyFill="1" applyBorder="1" applyAlignment="1" applyProtection="1">
      <alignment horizontal="right"/>
      <protection hidden="1"/>
    </xf>
    <xf numFmtId="0" fontId="3" fillId="34" borderId="15" xfId="0" applyFont="1" applyFill="1" applyBorder="1" applyAlignment="1" applyProtection="1">
      <alignment horizontal="right"/>
      <protection hidden="1"/>
    </xf>
    <xf numFmtId="0" fontId="3" fillId="34" borderId="15" xfId="0" applyFont="1" applyFill="1" applyBorder="1" applyAlignment="1" applyProtection="1">
      <alignment horizontal="left"/>
      <protection hidden="1"/>
    </xf>
    <xf numFmtId="199" fontId="18" fillId="34" borderId="32" xfId="0" applyNumberFormat="1" applyFont="1" applyFill="1" applyBorder="1" applyAlignment="1" applyProtection="1">
      <alignment horizontal="center" vertical="center" wrapText="1"/>
      <protection hidden="1"/>
    </xf>
    <xf numFmtId="0" fontId="5" fillId="34" borderId="30" xfId="0" applyFont="1" applyFill="1" applyBorder="1" applyAlignment="1" applyProtection="1">
      <alignment horizontal="center" vertical="center"/>
      <protection hidden="1"/>
    </xf>
    <xf numFmtId="0" fontId="18" fillId="34" borderId="28" xfId="0" applyFont="1" applyFill="1" applyBorder="1" applyAlignment="1" applyProtection="1">
      <alignment horizontal="center" vertical="center"/>
      <protection hidden="1"/>
    </xf>
    <xf numFmtId="0" fontId="18" fillId="34" borderId="23" xfId="0" applyFont="1" applyFill="1" applyBorder="1" applyAlignment="1" applyProtection="1">
      <alignment horizontal="center" vertical="center"/>
      <protection hidden="1"/>
    </xf>
    <xf numFmtId="0" fontId="18" fillId="34" borderId="38" xfId="0" applyFont="1" applyFill="1" applyBorder="1" applyAlignment="1" applyProtection="1">
      <alignment horizontal="center" vertical="center"/>
      <protection hidden="1"/>
    </xf>
    <xf numFmtId="0" fontId="10" fillId="34" borderId="30" xfId="0" applyFont="1" applyFill="1" applyBorder="1" applyAlignment="1" applyProtection="1">
      <alignment horizontal="center" vertical="center" wrapText="1"/>
      <protection hidden="1"/>
    </xf>
    <xf numFmtId="0" fontId="10" fillId="34" borderId="41" xfId="0" applyFont="1" applyFill="1" applyBorder="1" applyAlignment="1" applyProtection="1">
      <alignment horizontal="center" vertical="center" wrapText="1"/>
      <protection hidden="1"/>
    </xf>
    <xf numFmtId="0" fontId="5" fillId="33" borderId="46" xfId="0" applyFont="1" applyFill="1" applyBorder="1" applyAlignment="1" applyProtection="1">
      <alignment horizontal="center" vertical="center"/>
      <protection hidden="1"/>
    </xf>
    <xf numFmtId="172" fontId="2" fillId="34" borderId="29" xfId="0" applyNumberFormat="1" applyFont="1" applyFill="1" applyBorder="1" applyAlignment="1" applyProtection="1">
      <alignment horizontal="center" vertical="center"/>
      <protection hidden="1" locked="0"/>
    </xf>
    <xf numFmtId="172" fontId="2" fillId="34" borderId="30" xfId="0" applyNumberFormat="1" applyFont="1" applyFill="1" applyBorder="1" applyAlignment="1" applyProtection="1">
      <alignment horizontal="center" vertical="center"/>
      <protection hidden="1" locked="0"/>
    </xf>
    <xf numFmtId="172" fontId="2" fillId="34" borderId="31" xfId="0" applyNumberFormat="1" applyFont="1" applyFill="1" applyBorder="1" applyAlignment="1" applyProtection="1">
      <alignment horizontal="center" vertical="center"/>
      <protection hidden="1" locked="0"/>
    </xf>
    <xf numFmtId="0" fontId="4" fillId="34" borderId="0" xfId="0" applyFont="1" applyFill="1" applyBorder="1" applyAlignment="1" applyProtection="1">
      <alignment horizontal="center" vertical="center"/>
      <protection hidden="1"/>
    </xf>
    <xf numFmtId="0" fontId="3" fillId="34" borderId="40"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5" fillId="34" borderId="15" xfId="0" applyFont="1" applyFill="1" applyBorder="1" applyAlignment="1" applyProtection="1">
      <alignment horizontal="center" vertical="top"/>
      <protection/>
    </xf>
    <xf numFmtId="0" fontId="2" fillId="34" borderId="0" xfId="0" applyFont="1" applyFill="1" applyBorder="1" applyAlignment="1" applyProtection="1">
      <alignment horizontal="right" vertical="center"/>
      <protection hidden="1"/>
    </xf>
    <xf numFmtId="0" fontId="2" fillId="34" borderId="12" xfId="0" applyFont="1" applyFill="1" applyBorder="1" applyAlignment="1" applyProtection="1">
      <alignment horizontal="right" vertical="center"/>
      <protection hidden="1"/>
    </xf>
    <xf numFmtId="0" fontId="3" fillId="38" borderId="32" xfId="0" applyFont="1" applyFill="1" applyBorder="1" applyAlignment="1" applyProtection="1" quotePrefix="1">
      <alignment horizontal="center" vertical="center" wrapText="1"/>
      <protection hidden="1"/>
    </xf>
    <xf numFmtId="0" fontId="10" fillId="34" borderId="47" xfId="0" applyFont="1" applyFill="1" applyBorder="1" applyAlignment="1" applyProtection="1">
      <alignment horizontal="center" vertical="center" wrapText="1"/>
      <protection hidden="1"/>
    </xf>
    <xf numFmtId="172" fontId="2" fillId="34" borderId="34" xfId="0" applyNumberFormat="1" applyFont="1" applyFill="1" applyBorder="1" applyAlignment="1" applyProtection="1">
      <alignment horizontal="center" vertical="center"/>
      <protection hidden="1" locked="0"/>
    </xf>
    <xf numFmtId="172" fontId="2" fillId="34" borderId="35" xfId="0" applyNumberFormat="1" applyFont="1" applyFill="1" applyBorder="1" applyAlignment="1" applyProtection="1">
      <alignment horizontal="center" vertical="center"/>
      <protection hidden="1" locked="0"/>
    </xf>
    <xf numFmtId="172" fontId="2" fillId="34" borderId="36" xfId="0" applyNumberFormat="1" applyFont="1" applyFill="1" applyBorder="1" applyAlignment="1" applyProtection="1">
      <alignment horizontal="center" vertical="center"/>
      <protection hidden="1" locked="0"/>
    </xf>
    <xf numFmtId="199" fontId="5" fillId="34" borderId="48" xfId="0" applyNumberFormat="1" applyFont="1" applyFill="1" applyBorder="1" applyAlignment="1" applyProtection="1">
      <alignment horizontal="center" vertical="center"/>
      <protection hidden="1" locked="0"/>
    </xf>
    <xf numFmtId="0" fontId="3" fillId="34" borderId="0" xfId="0" applyFont="1" applyFill="1" applyBorder="1" applyAlignment="1" applyProtection="1">
      <alignment horizontal="left" vertical="center"/>
      <protection hidden="1"/>
    </xf>
    <xf numFmtId="199" fontId="3" fillId="34" borderId="30" xfId="0" applyNumberFormat="1" applyFont="1" applyFill="1" applyBorder="1" applyAlignment="1" applyProtection="1">
      <alignment/>
      <protection locked="0"/>
    </xf>
    <xf numFmtId="199" fontId="3" fillId="34" borderId="48" xfId="0" applyNumberFormat="1" applyFont="1" applyFill="1" applyBorder="1" applyAlignment="1" applyProtection="1">
      <alignment/>
      <protection locked="0"/>
    </xf>
    <xf numFmtId="0" fontId="3" fillId="34" borderId="48" xfId="0" applyFont="1" applyFill="1" applyBorder="1" applyAlignment="1" applyProtection="1">
      <alignment horizontal="center" vertical="center"/>
      <protection hidden="1"/>
    </xf>
    <xf numFmtId="0" fontId="5" fillId="34" borderId="33" xfId="0" applyFont="1" applyFill="1" applyBorder="1" applyAlignment="1" applyProtection="1">
      <alignment horizontal="center" vertical="center" wrapText="1"/>
      <protection hidden="1"/>
    </xf>
    <xf numFmtId="0" fontId="5" fillId="34" borderId="22" xfId="0" applyFont="1" applyFill="1" applyBorder="1" applyAlignment="1" applyProtection="1">
      <alignment horizontal="center" vertical="center" wrapText="1"/>
      <protection hidden="1"/>
    </xf>
    <xf numFmtId="0" fontId="5" fillId="34" borderId="27" xfId="0" applyFont="1" applyFill="1" applyBorder="1" applyAlignment="1" applyProtection="1">
      <alignment horizontal="center" vertical="center" wrapText="1"/>
      <protection hidden="1"/>
    </xf>
    <xf numFmtId="0" fontId="9" fillId="34" borderId="0" xfId="0" applyFont="1" applyFill="1" applyBorder="1" applyAlignment="1" applyProtection="1">
      <alignment horizontal="right" vertical="center"/>
      <protection hidden="1"/>
    </xf>
    <xf numFmtId="0" fontId="5" fillId="34" borderId="47" xfId="0" applyFont="1" applyFill="1" applyBorder="1" applyAlignment="1" applyProtection="1">
      <alignment horizontal="center" vertical="center"/>
      <protection hidden="1"/>
    </xf>
    <xf numFmtId="0" fontId="3" fillId="34" borderId="15" xfId="0" applyFont="1" applyFill="1" applyBorder="1" applyAlignment="1" applyProtection="1">
      <alignment horizontal="center" vertical="top"/>
      <protection hidden="1"/>
    </xf>
    <xf numFmtId="0" fontId="3" fillId="34" borderId="22" xfId="0" applyFont="1" applyFill="1" applyBorder="1" applyAlignment="1" applyProtection="1">
      <alignment horizontal="center" vertical="center"/>
      <protection locked="0"/>
    </xf>
    <xf numFmtId="199" fontId="2" fillId="34" borderId="47" xfId="0" applyNumberFormat="1" applyFont="1" applyFill="1" applyBorder="1" applyAlignment="1" applyProtection="1">
      <alignment horizontal="center" vertical="center"/>
      <protection hidden="1" locked="0"/>
    </xf>
    <xf numFmtId="49" fontId="2" fillId="34" borderId="34" xfId="0" applyNumberFormat="1" applyFont="1" applyFill="1" applyBorder="1" applyAlignment="1" applyProtection="1">
      <alignment horizontal="center" vertical="center"/>
      <protection hidden="1"/>
    </xf>
    <xf numFmtId="49" fontId="2" fillId="34" borderId="35" xfId="0" applyNumberFormat="1" applyFont="1" applyFill="1" applyBorder="1" applyAlignment="1" applyProtection="1">
      <alignment horizontal="center" vertical="center"/>
      <protection hidden="1"/>
    </xf>
    <xf numFmtId="49" fontId="2" fillId="34" borderId="36" xfId="0" applyNumberFormat="1" applyFont="1" applyFill="1" applyBorder="1" applyAlignment="1" applyProtection="1">
      <alignment horizontal="center" vertical="center"/>
      <protection hidden="1"/>
    </xf>
    <xf numFmtId="0" fontId="3" fillId="34" borderId="25" xfId="0" applyFont="1" applyFill="1" applyBorder="1" applyAlignment="1" applyProtection="1">
      <alignment horizontal="center" vertical="center"/>
      <protection hidden="1"/>
    </xf>
    <xf numFmtId="0" fontId="3" fillId="34" borderId="26" xfId="0" applyFont="1" applyFill="1" applyBorder="1" applyAlignment="1" applyProtection="1">
      <alignment horizontal="center" vertical="center"/>
      <protection hidden="1"/>
    </xf>
    <xf numFmtId="195" fontId="5" fillId="34" borderId="30" xfId="0" applyNumberFormat="1" applyFont="1" applyFill="1" applyBorder="1" applyAlignment="1" applyProtection="1">
      <alignment horizontal="center" vertical="center"/>
      <protection hidden="1" locked="0"/>
    </xf>
    <xf numFmtId="199" fontId="18" fillId="34" borderId="48" xfId="0" applyNumberFormat="1" applyFont="1" applyFill="1" applyBorder="1" applyAlignment="1" applyProtection="1">
      <alignment horizontal="center" vertical="center"/>
      <protection hidden="1" locked="0"/>
    </xf>
    <xf numFmtId="195" fontId="5" fillId="34" borderId="30" xfId="0" applyNumberFormat="1" applyFont="1" applyFill="1" applyBorder="1" applyAlignment="1" applyProtection="1">
      <alignment horizontal="center" vertical="center" wrapText="1"/>
      <protection hidden="1" locked="0"/>
    </xf>
    <xf numFmtId="0" fontId="3" fillId="34" borderId="15" xfId="0" applyFont="1" applyFill="1" applyBorder="1" applyAlignment="1" applyProtection="1">
      <alignment horizontal="center" vertical="center"/>
      <protection hidden="1"/>
    </xf>
    <xf numFmtId="195" fontId="5" fillId="34" borderId="47" xfId="0" applyNumberFormat="1" applyFont="1" applyFill="1" applyBorder="1" applyAlignment="1" applyProtection="1">
      <alignment horizontal="center" vertical="center" wrapText="1"/>
      <protection hidden="1" locked="0"/>
    </xf>
    <xf numFmtId="0" fontId="5" fillId="34" borderId="47" xfId="0" applyFont="1" applyFill="1" applyBorder="1" applyAlignment="1" applyProtection="1">
      <alignment horizontal="left" vertical="center" wrapText="1"/>
      <protection hidden="1" locked="0"/>
    </xf>
    <xf numFmtId="0" fontId="5" fillId="34" borderId="30" xfId="0" applyFont="1" applyFill="1" applyBorder="1" applyAlignment="1" applyProtection="1">
      <alignment horizontal="left" vertical="center" wrapText="1"/>
      <protection hidden="1" locked="0"/>
    </xf>
    <xf numFmtId="0" fontId="5" fillId="32" borderId="32" xfId="0" applyFont="1" applyFill="1" applyBorder="1" applyAlignment="1" applyProtection="1">
      <alignment horizontal="center" vertical="center"/>
      <protection hidden="1"/>
    </xf>
    <xf numFmtId="195" fontId="5" fillId="34" borderId="47" xfId="0" applyNumberFormat="1" applyFont="1" applyFill="1" applyBorder="1" applyAlignment="1" applyProtection="1">
      <alignment horizontal="center" vertical="center"/>
      <protection hidden="1" locked="0"/>
    </xf>
    <xf numFmtId="199" fontId="5" fillId="34" borderId="47" xfId="0" applyNumberFormat="1" applyFont="1" applyFill="1" applyBorder="1" applyAlignment="1" applyProtection="1">
      <alignment horizontal="center" vertical="center"/>
      <protection hidden="1" locked="0"/>
    </xf>
    <xf numFmtId="0" fontId="12" fillId="34" borderId="28" xfId="0" applyFont="1" applyFill="1" applyBorder="1" applyAlignment="1" applyProtection="1">
      <alignment horizontal="left" vertical="center"/>
      <protection hidden="1"/>
    </xf>
    <xf numFmtId="0" fontId="12" fillId="34" borderId="23" xfId="0" applyFont="1" applyFill="1" applyBorder="1" applyAlignment="1" applyProtection="1">
      <alignment horizontal="left" vertical="center"/>
      <protection hidden="1"/>
    </xf>
    <xf numFmtId="0" fontId="12" fillId="34" borderId="38" xfId="0" applyFont="1" applyFill="1" applyBorder="1" applyAlignment="1" applyProtection="1">
      <alignment horizontal="left" vertical="center"/>
      <protection hidden="1"/>
    </xf>
    <xf numFmtId="199" fontId="18" fillId="34" borderId="32" xfId="0" applyNumberFormat="1" applyFont="1" applyFill="1" applyBorder="1" applyAlignment="1" applyProtection="1">
      <alignment horizontal="center" vertical="center"/>
      <protection hidden="1" locked="0"/>
    </xf>
    <xf numFmtId="183" fontId="18" fillId="34" borderId="48" xfId="0" applyNumberFormat="1" applyFont="1" applyFill="1" applyBorder="1" applyAlignment="1" applyProtection="1">
      <alignment horizontal="center" vertical="center"/>
      <protection hidden="1" locked="0"/>
    </xf>
    <xf numFmtId="183" fontId="18" fillId="34" borderId="32" xfId="0" applyNumberFormat="1" applyFont="1" applyFill="1" applyBorder="1" applyAlignment="1" applyProtection="1">
      <alignment horizontal="center" vertical="center"/>
      <protection hidden="1" locked="0"/>
    </xf>
    <xf numFmtId="199" fontId="5" fillId="34" borderId="47" xfId="0" applyNumberFormat="1" applyFont="1" applyFill="1" applyBorder="1" applyAlignment="1" applyProtection="1">
      <alignment vertical="center"/>
      <protection hidden="1" locked="0"/>
    </xf>
    <xf numFmtId="199" fontId="5" fillId="34" borderId="47" xfId="0" applyNumberFormat="1" applyFont="1" applyFill="1" applyBorder="1" applyAlignment="1" applyProtection="1">
      <alignment horizontal="center" vertical="center"/>
      <protection hidden="1"/>
    </xf>
    <xf numFmtId="0" fontId="5" fillId="33" borderId="32" xfId="0" applyFont="1" applyFill="1" applyBorder="1" applyAlignment="1" applyProtection="1" quotePrefix="1">
      <alignment horizontal="center" vertical="center"/>
      <protection hidden="1"/>
    </xf>
    <xf numFmtId="0" fontId="10" fillId="34" borderId="30" xfId="0" applyFont="1" applyFill="1" applyBorder="1" applyAlignment="1" applyProtection="1">
      <alignment horizontal="center" vertical="center" wrapText="1"/>
      <protection hidden="1" locked="0"/>
    </xf>
    <xf numFmtId="198" fontId="5" fillId="34" borderId="30" xfId="0" applyNumberFormat="1" applyFont="1" applyFill="1" applyBorder="1" applyAlignment="1" applyProtection="1">
      <alignment horizontal="center" vertical="center"/>
      <protection hidden="1" locked="0"/>
    </xf>
    <xf numFmtId="199" fontId="5" fillId="34" borderId="30" xfId="0" applyNumberFormat="1"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wrapText="1"/>
      <protection hidden="1" locked="0"/>
    </xf>
    <xf numFmtId="198" fontId="5" fillId="34" borderId="47" xfId="0" applyNumberFormat="1" applyFont="1" applyFill="1" applyBorder="1" applyAlignment="1" applyProtection="1">
      <alignment horizontal="center" vertical="center"/>
      <protection hidden="1" locked="0"/>
    </xf>
    <xf numFmtId="199" fontId="5" fillId="34" borderId="46" xfId="0" applyNumberFormat="1" applyFont="1" applyFill="1" applyBorder="1" applyAlignment="1" applyProtection="1">
      <alignment horizontal="center" vertical="center"/>
      <protection locked="0"/>
    </xf>
    <xf numFmtId="199" fontId="5" fillId="34" borderId="30" xfId="0" applyNumberFormat="1" applyFont="1" applyFill="1" applyBorder="1" applyAlignment="1" applyProtection="1">
      <alignment vertical="center"/>
      <protection hidden="1" locked="0"/>
    </xf>
    <xf numFmtId="199" fontId="5" fillId="34" borderId="30" xfId="0" applyNumberFormat="1" applyFont="1" applyFill="1" applyBorder="1" applyAlignment="1" applyProtection="1">
      <alignment horizontal="center" vertical="center"/>
      <protection locked="0"/>
    </xf>
    <xf numFmtId="199" fontId="5" fillId="34" borderId="32" xfId="0" applyNumberFormat="1" applyFont="1" applyFill="1" applyBorder="1" applyAlignment="1" applyProtection="1">
      <alignment horizontal="left" vertical="center" wrapText="1" indent="2"/>
      <protection hidden="1"/>
    </xf>
    <xf numFmtId="199" fontId="18" fillId="34" borderId="32" xfId="0" applyNumberFormat="1" applyFont="1" applyFill="1" applyBorder="1" applyAlignment="1" applyProtection="1">
      <alignment horizontal="center" vertical="center"/>
      <protection hidden="1"/>
    </xf>
    <xf numFmtId="199" fontId="18" fillId="34" borderId="32" xfId="0" applyNumberFormat="1" applyFont="1" applyFill="1" applyBorder="1" applyAlignment="1" applyProtection="1">
      <alignment horizontal="center" vertical="center" wrapText="1"/>
      <protection/>
    </xf>
    <xf numFmtId="0" fontId="12" fillId="34" borderId="32" xfId="0" applyFont="1" applyFill="1" applyBorder="1" applyAlignment="1" applyProtection="1">
      <alignment horizontal="left" vertical="center"/>
      <protection hidden="1"/>
    </xf>
    <xf numFmtId="183" fontId="5" fillId="34" borderId="47" xfId="0" applyNumberFormat="1" applyFont="1" applyFill="1" applyBorder="1" applyAlignment="1" applyProtection="1">
      <alignment horizontal="center" vertical="center"/>
      <protection locked="0"/>
    </xf>
    <xf numFmtId="0" fontId="10" fillId="34" borderId="47" xfId="0" applyFont="1" applyFill="1" applyBorder="1" applyAlignment="1" applyProtection="1">
      <alignment horizontal="left" vertical="center" wrapText="1"/>
      <protection hidden="1" locked="0"/>
    </xf>
    <xf numFmtId="0" fontId="10" fillId="34" borderId="30" xfId="0" applyFont="1" applyFill="1" applyBorder="1" applyAlignment="1" applyProtection="1">
      <alignment horizontal="left" vertical="center" wrapText="1"/>
      <protection hidden="1" locked="0"/>
    </xf>
    <xf numFmtId="183" fontId="5" fillId="34" borderId="30" xfId="0" applyNumberFormat="1" applyFont="1" applyFill="1" applyBorder="1" applyAlignment="1" applyProtection="1">
      <alignment horizontal="center" vertical="center"/>
      <protection locked="0"/>
    </xf>
    <xf numFmtId="0" fontId="10" fillId="34" borderId="48" xfId="0" applyFont="1" applyFill="1" applyBorder="1" applyAlignment="1" applyProtection="1">
      <alignment horizontal="left" vertical="center" wrapText="1"/>
      <protection hidden="1" locked="0"/>
    </xf>
    <xf numFmtId="195" fontId="5" fillId="34" borderId="48" xfId="0" applyNumberFormat="1" applyFont="1" applyFill="1" applyBorder="1" applyAlignment="1" applyProtection="1">
      <alignment horizontal="center" vertical="center"/>
      <protection hidden="1" locked="0"/>
    </xf>
    <xf numFmtId="0" fontId="12" fillId="34" borderId="32" xfId="0" applyFont="1" applyFill="1" applyBorder="1" applyAlignment="1" applyProtection="1">
      <alignment horizontal="center" vertical="center"/>
      <protection hidden="1"/>
    </xf>
    <xf numFmtId="0" fontId="12" fillId="34" borderId="32" xfId="0" applyFont="1" applyFill="1" applyBorder="1" applyAlignment="1" applyProtection="1">
      <alignment horizontal="center" vertical="center" wrapText="1"/>
      <protection hidden="1"/>
    </xf>
    <xf numFmtId="199" fontId="12" fillId="34" borderId="32" xfId="0" applyNumberFormat="1" applyFont="1" applyFill="1" applyBorder="1" applyAlignment="1" applyProtection="1">
      <alignment horizontal="center" vertical="center" wrapText="1"/>
      <protection/>
    </xf>
    <xf numFmtId="199" fontId="12" fillId="34" borderId="32" xfId="0" applyNumberFormat="1" applyFont="1" applyFill="1" applyBorder="1" applyAlignment="1" applyProtection="1">
      <alignment horizontal="left" vertical="center" wrapText="1" indent="1"/>
      <protection hidden="1"/>
    </xf>
    <xf numFmtId="199" fontId="10" fillId="34" borderId="32" xfId="0" applyNumberFormat="1" applyFont="1" applyFill="1" applyBorder="1" applyAlignment="1" applyProtection="1">
      <alignment horizontal="center" vertical="center" wrapText="1"/>
      <protection locked="0"/>
    </xf>
    <xf numFmtId="199" fontId="18" fillId="34" borderId="32" xfId="0" applyNumberFormat="1" applyFont="1" applyFill="1" applyBorder="1" applyAlignment="1" applyProtection="1">
      <alignment horizontal="left" vertical="center" wrapText="1" indent="1"/>
      <protection hidden="1"/>
    </xf>
    <xf numFmtId="0" fontId="3" fillId="34" borderId="30" xfId="0" applyFont="1" applyFill="1" applyBorder="1" applyAlignment="1" applyProtection="1">
      <alignment horizontal="center" vertical="center"/>
      <protection hidden="1"/>
    </xf>
    <xf numFmtId="0" fontId="5" fillId="34" borderId="43" xfId="0" applyFont="1" applyFill="1" applyBorder="1" applyAlignment="1" applyProtection="1">
      <alignment horizontal="center" vertical="center" wrapText="1"/>
      <protection hidden="1"/>
    </xf>
    <xf numFmtId="0" fontId="5" fillId="34" borderId="45" xfId="0" applyFont="1" applyFill="1" applyBorder="1" applyAlignment="1" applyProtection="1">
      <alignment horizontal="center" vertical="center" wrapText="1"/>
      <protection hidden="1"/>
    </xf>
    <xf numFmtId="0" fontId="5" fillId="34" borderId="44" xfId="0" applyFont="1" applyFill="1" applyBorder="1" applyAlignment="1" applyProtection="1">
      <alignment horizontal="center" vertical="center" wrapText="1"/>
      <protection hidden="1"/>
    </xf>
    <xf numFmtId="199" fontId="5" fillId="34" borderId="30" xfId="0" applyNumberFormat="1" applyFont="1" applyFill="1" applyBorder="1" applyAlignment="1" applyProtection="1">
      <alignment horizontal="center" vertical="center" wrapText="1"/>
      <protection hidden="1"/>
    </xf>
    <xf numFmtId="0" fontId="5" fillId="33" borderId="46" xfId="0" applyFont="1" applyFill="1" applyBorder="1" applyAlignment="1" applyProtection="1">
      <alignment horizontal="center" vertical="center" wrapText="1"/>
      <protection hidden="1"/>
    </xf>
    <xf numFmtId="199" fontId="5" fillId="34" borderId="47" xfId="0" applyNumberFormat="1" applyFont="1" applyFill="1" applyBorder="1" applyAlignment="1" applyProtection="1">
      <alignment horizontal="center" vertical="center" wrapText="1"/>
      <protection hidden="1"/>
    </xf>
    <xf numFmtId="199" fontId="5" fillId="35" borderId="30" xfId="0" applyNumberFormat="1" applyFont="1" applyFill="1" applyBorder="1" applyAlignment="1" applyProtection="1">
      <alignment horizontal="center" vertical="center"/>
      <protection hidden="1"/>
    </xf>
    <xf numFmtId="199" fontId="5" fillId="35" borderId="32" xfId="0" applyNumberFormat="1" applyFont="1" applyFill="1" applyBorder="1" applyAlignment="1" applyProtection="1">
      <alignment horizontal="center" vertical="center"/>
      <protection hidden="1"/>
    </xf>
    <xf numFmtId="198" fontId="5" fillId="34" borderId="47" xfId="0" applyNumberFormat="1" applyFont="1" applyFill="1" applyBorder="1" applyAlignment="1" applyProtection="1">
      <alignment horizontal="center" vertical="center"/>
      <protection hidden="1"/>
    </xf>
    <xf numFmtId="198" fontId="5" fillId="34" borderId="30" xfId="0" applyNumberFormat="1" applyFont="1" applyFill="1" applyBorder="1" applyAlignment="1" applyProtection="1">
      <alignment horizontal="center" vertical="center"/>
      <protection hidden="1"/>
    </xf>
    <xf numFmtId="2" fontId="5" fillId="34" borderId="30" xfId="0" applyNumberFormat="1" applyFont="1" applyFill="1" applyBorder="1" applyAlignment="1" applyProtection="1">
      <alignment horizontal="center" vertical="center"/>
      <protection hidden="1"/>
    </xf>
    <xf numFmtId="2" fontId="5" fillId="34" borderId="41" xfId="0" applyNumberFormat="1" applyFont="1" applyFill="1" applyBorder="1" applyAlignment="1" applyProtection="1">
      <alignment horizontal="center" vertical="center"/>
      <protection hidden="1"/>
    </xf>
    <xf numFmtId="199" fontId="18" fillId="35" borderId="32" xfId="0" applyNumberFormat="1" applyFont="1" applyFill="1" applyBorder="1" applyAlignment="1" applyProtection="1">
      <alignment horizontal="center" vertical="center"/>
      <protection hidden="1"/>
    </xf>
    <xf numFmtId="199" fontId="5" fillId="34" borderId="41" xfId="0" applyNumberFormat="1" applyFont="1" applyFill="1" applyBorder="1" applyAlignment="1" applyProtection="1">
      <alignment horizontal="center" vertical="center" wrapText="1"/>
      <protection hidden="1"/>
    </xf>
    <xf numFmtId="199" fontId="5" fillId="35" borderId="41" xfId="0" applyNumberFormat="1" applyFont="1" applyFill="1" applyBorder="1" applyAlignment="1" applyProtection="1">
      <alignment horizontal="center" vertical="center"/>
      <protection hidden="1"/>
    </xf>
    <xf numFmtId="2" fontId="5" fillId="34" borderId="47" xfId="0" applyNumberFormat="1" applyFont="1" applyFill="1" applyBorder="1" applyAlignment="1" applyProtection="1">
      <alignment horizontal="center" vertical="center"/>
      <protection hidden="1"/>
    </xf>
    <xf numFmtId="0" fontId="5" fillId="33" borderId="46" xfId="0" applyFont="1" applyFill="1" applyBorder="1" applyAlignment="1" applyProtection="1">
      <alignment horizontal="center" vertical="top"/>
      <protection hidden="1"/>
    </xf>
    <xf numFmtId="199" fontId="5" fillId="35" borderId="47" xfId="0" applyNumberFormat="1" applyFont="1" applyFill="1" applyBorder="1" applyAlignment="1" applyProtection="1">
      <alignment horizontal="center" vertical="center"/>
      <protection hidden="1"/>
    </xf>
    <xf numFmtId="0" fontId="5" fillId="33" borderId="25" xfId="0" applyFont="1" applyFill="1" applyBorder="1" applyAlignment="1" applyProtection="1">
      <alignment horizontal="center" vertical="center" wrapText="1"/>
      <protection hidden="1"/>
    </xf>
    <xf numFmtId="0" fontId="5" fillId="33" borderId="15" xfId="0" applyFont="1" applyFill="1" applyBorder="1" applyAlignment="1" applyProtection="1">
      <alignment horizontal="center" vertical="center" wrapText="1"/>
      <protection hidden="1"/>
    </xf>
    <xf numFmtId="0" fontId="22" fillId="34" borderId="0" xfId="0" applyNumberFormat="1" applyFont="1" applyFill="1" applyBorder="1" applyAlignment="1" applyProtection="1">
      <alignment horizontal="left" vertical="center" wrapText="1" indent="1"/>
      <protection hidden="1"/>
    </xf>
    <xf numFmtId="0" fontId="5" fillId="34" borderId="0" xfId="0" applyNumberFormat="1" applyFont="1" applyFill="1" applyBorder="1" applyAlignment="1" applyProtection="1">
      <alignment horizontal="left" vertical="center" wrapText="1" indent="1"/>
      <protection hidden="1"/>
    </xf>
    <xf numFmtId="0" fontId="4" fillId="34" borderId="0" xfId="0" applyFont="1" applyFill="1" applyBorder="1" applyAlignment="1" applyProtection="1">
      <alignment horizontal="center" vertical="top"/>
      <protection hidden="1"/>
    </xf>
    <xf numFmtId="0" fontId="3" fillId="34" borderId="0" xfId="0" applyNumberFormat="1" applyFont="1" applyFill="1" applyBorder="1" applyAlignment="1" applyProtection="1">
      <alignment horizontal="center" vertical="center"/>
      <protection hidden="1"/>
    </xf>
    <xf numFmtId="0" fontId="4" fillId="34" borderId="13" xfId="0" applyFont="1" applyFill="1" applyBorder="1" applyAlignment="1" applyProtection="1">
      <alignment horizontal="center" vertical="top"/>
      <protection hidden="1"/>
    </xf>
    <xf numFmtId="199" fontId="5" fillId="34" borderId="32" xfId="0" applyNumberFormat="1" applyFont="1" applyFill="1" applyBorder="1" applyAlignment="1" applyProtection="1">
      <alignment horizontal="center" vertical="center" wrapText="1"/>
      <protection locked="0"/>
    </xf>
    <xf numFmtId="199" fontId="5" fillId="34" borderId="32" xfId="0" applyNumberFormat="1" applyFont="1" applyFill="1" applyBorder="1" applyAlignment="1" applyProtection="1">
      <alignment horizontal="center" vertical="center" wrapText="1"/>
      <protection hidden="1"/>
    </xf>
    <xf numFmtId="183" fontId="5" fillId="34" borderId="48" xfId="0" applyNumberFormat="1" applyFont="1" applyFill="1" applyBorder="1" applyAlignment="1" applyProtection="1">
      <alignment horizontal="center" vertical="center"/>
      <protection locked="0"/>
    </xf>
    <xf numFmtId="199" fontId="12" fillId="34" borderId="32" xfId="0" applyNumberFormat="1" applyFont="1" applyFill="1" applyBorder="1" applyAlignment="1" applyProtection="1">
      <alignment horizontal="center" vertical="center"/>
      <protection hidden="1"/>
    </xf>
    <xf numFmtId="199" fontId="5" fillId="34" borderId="48" xfId="0" applyNumberFormat="1" applyFont="1" applyFill="1" applyBorder="1" applyAlignment="1" applyProtection="1">
      <alignment horizontal="center" vertical="center"/>
      <protection hidden="1"/>
    </xf>
    <xf numFmtId="199" fontId="5" fillId="34" borderId="48" xfId="0" applyNumberFormat="1" applyFont="1" applyFill="1" applyBorder="1" applyAlignment="1" applyProtection="1">
      <alignment vertical="center"/>
      <protection hidden="1" locked="0"/>
    </xf>
    <xf numFmtId="0" fontId="3" fillId="34" borderId="43" xfId="0" applyFont="1" applyFill="1" applyBorder="1" applyAlignment="1" applyProtection="1">
      <alignment horizontal="center"/>
      <protection hidden="1"/>
    </xf>
    <xf numFmtId="0" fontId="3" fillId="34" borderId="45" xfId="0" applyFont="1" applyFill="1" applyBorder="1" applyAlignment="1" applyProtection="1">
      <alignment horizontal="center"/>
      <protection hidden="1"/>
    </xf>
    <xf numFmtId="0" fontId="3" fillId="34" borderId="44" xfId="0" applyFont="1" applyFill="1" applyBorder="1" applyAlignment="1" applyProtection="1">
      <alignment horizontal="center"/>
      <protection hidden="1"/>
    </xf>
    <xf numFmtId="0" fontId="2" fillId="34" borderId="0" xfId="0" applyFont="1" applyFill="1" applyBorder="1" applyAlignment="1" applyProtection="1">
      <alignment horizontal="center" vertical="center" wrapText="1"/>
      <protection hidden="1"/>
    </xf>
    <xf numFmtId="198" fontId="5" fillId="34" borderId="41" xfId="0" applyNumberFormat="1" applyFont="1" applyFill="1" applyBorder="1" applyAlignment="1" applyProtection="1">
      <alignment horizontal="center" vertical="center"/>
      <protection hidden="1"/>
    </xf>
    <xf numFmtId="0" fontId="11" fillId="32" borderId="17" xfId="0" applyFont="1" applyFill="1" applyBorder="1" applyAlignment="1" applyProtection="1">
      <alignment horizontal="center" vertical="center"/>
      <protection hidden="1"/>
    </xf>
    <xf numFmtId="0" fontId="3" fillId="36" borderId="32" xfId="0" applyFont="1" applyFill="1" applyBorder="1" applyAlignment="1" applyProtection="1" quotePrefix="1">
      <alignment horizontal="center" vertical="center" wrapText="1"/>
      <protection hidden="1"/>
    </xf>
    <xf numFmtId="0" fontId="3" fillId="36" borderId="32" xfId="0" applyFont="1" applyFill="1" applyBorder="1" applyAlignment="1">
      <alignment horizontal="center" vertical="center" wrapText="1"/>
    </xf>
    <xf numFmtId="0" fontId="3" fillId="36" borderId="37" xfId="0" applyFont="1" applyFill="1" applyBorder="1" applyAlignment="1" applyProtection="1">
      <alignment horizontal="center" vertical="center" wrapText="1"/>
      <protection hidden="1"/>
    </xf>
    <xf numFmtId="0" fontId="3" fillId="36" borderId="0" xfId="0" applyFont="1" applyFill="1" applyBorder="1" applyAlignment="1" applyProtection="1">
      <alignment horizontal="center" vertical="center" wrapText="1"/>
      <protection hidden="1"/>
    </xf>
    <xf numFmtId="0" fontId="3" fillId="36" borderId="12" xfId="0" applyFont="1" applyFill="1" applyBorder="1" applyAlignment="1" applyProtection="1">
      <alignment horizontal="center" vertical="center" wrapText="1"/>
      <protection hidden="1"/>
    </xf>
    <xf numFmtId="0" fontId="3" fillId="34" borderId="47" xfId="0" applyFont="1" applyFill="1" applyBorder="1" applyAlignment="1" applyProtection="1">
      <alignment horizontal="center" vertical="center" wrapText="1"/>
      <protection hidden="1"/>
    </xf>
    <xf numFmtId="199" fontId="3" fillId="0" borderId="30" xfId="0" applyNumberFormat="1" applyFont="1" applyBorder="1" applyAlignment="1">
      <alignment horizontal="center" vertical="center"/>
    </xf>
    <xf numFmtId="0" fontId="3" fillId="34" borderId="30" xfId="0" applyFont="1" applyFill="1" applyBorder="1" applyAlignment="1" applyProtection="1">
      <alignment horizontal="center" vertical="center" wrapText="1"/>
      <protection hidden="1"/>
    </xf>
    <xf numFmtId="0" fontId="3" fillId="34" borderId="30" xfId="0" applyFont="1" applyFill="1" applyBorder="1" applyAlignment="1" applyProtection="1">
      <alignment horizontal="left" vertical="center" wrapText="1"/>
      <protection hidden="1" locked="0"/>
    </xf>
    <xf numFmtId="199" fontId="3" fillId="0" borderId="47" xfId="0" applyNumberFormat="1" applyFont="1" applyBorder="1" applyAlignment="1">
      <alignment horizontal="center" vertical="center"/>
    </xf>
    <xf numFmtId="1" fontId="3" fillId="0" borderId="30" xfId="0" applyNumberFormat="1" applyFont="1" applyBorder="1" applyAlignment="1">
      <alignment horizontal="center" vertical="center"/>
    </xf>
    <xf numFmtId="199" fontId="3" fillId="0" borderId="48" xfId="0" applyNumberFormat="1" applyFont="1" applyBorder="1" applyAlignment="1">
      <alignment horizontal="center" vertical="center"/>
    </xf>
    <xf numFmtId="199" fontId="2" fillId="0" borderId="32" xfId="0" applyNumberFormat="1" applyFont="1" applyBorder="1" applyAlignment="1">
      <alignment horizontal="center" vertical="center"/>
    </xf>
    <xf numFmtId="0" fontId="1" fillId="34" borderId="0" xfId="0" applyFont="1" applyFill="1" applyBorder="1" applyAlignment="1" applyProtection="1">
      <alignment horizontal="center" vertical="center"/>
      <protection hidden="1"/>
    </xf>
    <xf numFmtId="0" fontId="18" fillId="34" borderId="22" xfId="0" applyNumberFormat="1" applyFont="1" applyFill="1" applyBorder="1" applyAlignment="1" applyProtection="1">
      <alignment horizontal="center" vertical="center"/>
      <protection hidden="1"/>
    </xf>
    <xf numFmtId="0" fontId="18" fillId="34" borderId="0" xfId="0" applyNumberFormat="1" applyFont="1" applyFill="1" applyBorder="1" applyAlignment="1" applyProtection="1">
      <alignment horizontal="center" vertical="center"/>
      <protection hidden="1"/>
    </xf>
    <xf numFmtId="0" fontId="5" fillId="34" borderId="0" xfId="0" applyFont="1" applyFill="1" applyBorder="1" applyAlignment="1" applyProtection="1">
      <alignment horizontal="right"/>
      <protection hidden="1"/>
    </xf>
    <xf numFmtId="0" fontId="3" fillId="34" borderId="47" xfId="0" applyFont="1" applyFill="1" applyBorder="1" applyAlignment="1" applyProtection="1">
      <alignment horizontal="left" vertical="center" wrapText="1"/>
      <protection hidden="1" locked="0"/>
    </xf>
    <xf numFmtId="1" fontId="3" fillId="0" borderId="47" xfId="0" applyNumberFormat="1" applyFont="1" applyBorder="1" applyAlignment="1">
      <alignment horizontal="center" vertical="center"/>
    </xf>
    <xf numFmtId="0" fontId="3" fillId="34" borderId="48" xfId="0" applyFont="1" applyFill="1" applyBorder="1" applyAlignment="1" applyProtection="1">
      <alignment horizontal="center" vertical="center" wrapText="1"/>
      <protection hidden="1"/>
    </xf>
    <xf numFmtId="0" fontId="3" fillId="34" borderId="48" xfId="0" applyFont="1" applyFill="1" applyBorder="1" applyAlignment="1" applyProtection="1">
      <alignment horizontal="left" vertical="center" wrapText="1"/>
      <protection hidden="1" locked="0"/>
    </xf>
    <xf numFmtId="1" fontId="3" fillId="0" borderId="48" xfId="0" applyNumberFormat="1" applyFont="1" applyBorder="1" applyAlignment="1">
      <alignment horizontal="center" vertical="center"/>
    </xf>
    <xf numFmtId="0" fontId="2" fillId="34" borderId="32" xfId="0" applyFont="1" applyFill="1" applyBorder="1" applyAlignment="1" applyProtection="1">
      <alignment horizontal="left" vertical="center" wrapText="1"/>
      <protection hidden="1"/>
    </xf>
    <xf numFmtId="1" fontId="2" fillId="0" borderId="32" xfId="0" applyNumberFormat="1" applyFont="1" applyBorder="1" applyAlignment="1">
      <alignment horizontal="center" vertical="center"/>
    </xf>
    <xf numFmtId="199" fontId="3" fillId="34" borderId="47" xfId="0" applyNumberFormat="1" applyFont="1" applyFill="1" applyBorder="1" applyAlignment="1" applyProtection="1">
      <alignment horizontal="center" vertical="center" wrapText="1"/>
      <protection hidden="1" locked="0"/>
    </xf>
    <xf numFmtId="0" fontId="3" fillId="34" borderId="30" xfId="0" applyFont="1" applyFill="1" applyBorder="1" applyAlignment="1" applyProtection="1">
      <alignment horizontal="left" vertical="center" wrapText="1"/>
      <protection hidden="1"/>
    </xf>
    <xf numFmtId="199" fontId="3" fillId="34" borderId="30" xfId="0" applyNumberFormat="1" applyFont="1" applyFill="1" applyBorder="1" applyAlignment="1" applyProtection="1">
      <alignment horizontal="center" vertical="center" wrapText="1"/>
      <protection hidden="1" locked="0"/>
    </xf>
    <xf numFmtId="0" fontId="10" fillId="36" borderId="32" xfId="0" applyFont="1" applyFill="1" applyBorder="1" applyAlignment="1">
      <alignment horizontal="center" vertical="center" wrapText="1"/>
    </xf>
    <xf numFmtId="0" fontId="3" fillId="34" borderId="47" xfId="0" applyFont="1" applyFill="1" applyBorder="1" applyAlignment="1" applyProtection="1">
      <alignment horizontal="left" vertical="center" wrapText="1"/>
      <protection hidden="1"/>
    </xf>
    <xf numFmtId="0" fontId="2" fillId="34" borderId="32" xfId="0" applyFont="1" applyFill="1" applyBorder="1" applyAlignment="1" applyProtection="1">
      <alignment horizontal="center" vertical="center" wrapText="1"/>
      <protection hidden="1"/>
    </xf>
    <xf numFmtId="0" fontId="19" fillId="0" borderId="32" xfId="0" applyFont="1" applyBorder="1" applyAlignment="1">
      <alignment/>
    </xf>
    <xf numFmtId="0" fontId="3" fillId="34" borderId="48" xfId="0" applyFont="1" applyFill="1" applyBorder="1" applyAlignment="1" applyProtection="1">
      <alignment horizontal="left" vertical="center" wrapText="1"/>
      <protection hidden="1"/>
    </xf>
    <xf numFmtId="199" fontId="3" fillId="34" borderId="48" xfId="0" applyNumberFormat="1" applyFont="1" applyFill="1" applyBorder="1" applyAlignment="1" applyProtection="1">
      <alignment horizontal="center" vertical="center" wrapText="1"/>
      <protection hidden="1" locked="0"/>
    </xf>
    <xf numFmtId="0" fontId="2" fillId="34" borderId="28" xfId="0" applyFont="1" applyFill="1" applyBorder="1" applyAlignment="1" applyProtection="1">
      <alignment horizontal="left" vertical="center" wrapText="1"/>
      <protection hidden="1"/>
    </xf>
    <xf numFmtId="0" fontId="2" fillId="34" borderId="23" xfId="0" applyFont="1" applyFill="1" applyBorder="1" applyAlignment="1" applyProtection="1">
      <alignment horizontal="left" vertical="center" wrapText="1"/>
      <protection hidden="1"/>
    </xf>
    <xf numFmtId="0" fontId="2" fillId="34" borderId="38" xfId="0" applyFont="1" applyFill="1" applyBorder="1" applyAlignment="1" applyProtection="1">
      <alignment horizontal="left" vertical="center" wrapText="1"/>
      <protection hidden="1"/>
    </xf>
    <xf numFmtId="199" fontId="2" fillId="34" borderId="48" xfId="0" applyNumberFormat="1" applyFont="1" applyFill="1" applyBorder="1" applyAlignment="1" applyProtection="1">
      <alignment horizontal="center" vertical="center" wrapText="1"/>
      <protection hidden="1" locked="0"/>
    </xf>
    <xf numFmtId="0" fontId="6" fillId="32" borderId="0" xfId="42" applyFill="1" applyBorder="1" applyAlignment="1" applyProtection="1">
      <alignment vertical="center" wrapText="1"/>
      <protection hidden="1"/>
    </xf>
    <xf numFmtId="0" fontId="11" fillId="32" borderId="0" xfId="56" applyFont="1" applyFill="1" applyBorder="1" applyAlignment="1" applyProtection="1">
      <alignment horizontal="center" vertical="center"/>
      <protection hidden="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Налоговая декларация (расчет) по акцизам (c 07.05.2010)" xfId="55"/>
    <cellStyle name="Обычный_Expert00" xfId="56"/>
    <cellStyle name="Обычный_Expert01" xfId="57"/>
    <cellStyle name="Обычный_Налоговая декларация (расчет) по акцизам (c 07.05.2010)"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7"/>
  </sheetPr>
  <dimension ref="B1:BG71"/>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1" customWidth="1"/>
    <col min="2" max="2" width="4.125" style="1" bestFit="1" customWidth="1"/>
    <col min="3" max="42" width="2.375" style="1" customWidth="1"/>
    <col min="43" max="54" width="3.375" style="1" customWidth="1"/>
    <col min="55" max="16384" width="2.75390625" style="1" customWidth="1"/>
  </cols>
  <sheetData>
    <row r="1" spans="2:59" ht="15" customHeight="1">
      <c r="B1" s="185" t="s">
        <v>140</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28"/>
      <c r="BE1" s="128"/>
      <c r="BF1" s="128"/>
      <c r="BG1" s="128"/>
    </row>
    <row r="2" spans="2:32" s="76" customFormat="1" ht="15" customHeight="1" thickBot="1">
      <c r="B2" s="201" t="s">
        <v>40</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row>
    <row r="3" spans="2:56" ht="12" customHeight="1">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2"/>
      <c r="BD3" s="68"/>
    </row>
    <row r="4" spans="2:56" ht="12" customHeight="1">
      <c r="B4" s="5"/>
      <c r="C4" s="6"/>
      <c r="D4" s="6"/>
      <c r="E4" s="6"/>
      <c r="F4" s="6"/>
      <c r="G4" s="6"/>
      <c r="H4" s="6"/>
      <c r="I4" s="6"/>
      <c r="J4" s="6"/>
      <c r="K4" s="7"/>
      <c r="L4" s="7"/>
      <c r="M4" s="7"/>
      <c r="N4" s="7"/>
      <c r="O4" s="7"/>
      <c r="P4" s="7"/>
      <c r="Q4" s="7"/>
      <c r="R4" s="7"/>
      <c r="S4" s="7"/>
      <c r="T4" s="7"/>
      <c r="U4" s="7"/>
      <c r="V4" s="7"/>
      <c r="W4" s="7"/>
      <c r="X4" s="7"/>
      <c r="Y4" s="7"/>
      <c r="Z4" s="7"/>
      <c r="AA4" s="7"/>
      <c r="AB4" s="7"/>
      <c r="AC4" s="7"/>
      <c r="AD4" s="8"/>
      <c r="AE4" s="8"/>
      <c r="AF4" s="8"/>
      <c r="AG4" s="8"/>
      <c r="AH4" s="8"/>
      <c r="AI4" s="8"/>
      <c r="AJ4" s="8"/>
      <c r="AK4" s="8"/>
      <c r="AL4" s="8"/>
      <c r="AM4" s="8"/>
      <c r="AN4" s="8"/>
      <c r="AO4" s="8"/>
      <c r="AP4" s="8"/>
      <c r="AQ4" s="8"/>
      <c r="AR4" s="8"/>
      <c r="AS4" s="8"/>
      <c r="AT4" s="136"/>
      <c r="AU4" s="136"/>
      <c r="AV4" s="136"/>
      <c r="AW4" s="136"/>
      <c r="AX4" s="136"/>
      <c r="AY4" s="136"/>
      <c r="AZ4" s="136"/>
      <c r="BA4" s="136"/>
      <c r="BB4" s="135" t="s">
        <v>142</v>
      </c>
      <c r="BC4" s="9"/>
      <c r="BD4" s="69"/>
    </row>
    <row r="5" spans="2:55" ht="12" customHeight="1">
      <c r="B5" s="5"/>
      <c r="C5" s="10"/>
      <c r="D5" s="10"/>
      <c r="E5" s="10"/>
      <c r="F5" s="10"/>
      <c r="G5" s="11"/>
      <c r="H5" s="10"/>
      <c r="I5" s="10"/>
      <c r="J5" s="11"/>
      <c r="K5" s="11"/>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37"/>
      <c r="AP5" s="137"/>
      <c r="AQ5" s="137"/>
      <c r="AR5" s="137"/>
      <c r="AS5" s="137"/>
      <c r="AT5" s="137"/>
      <c r="AU5" s="137"/>
      <c r="AV5" s="137"/>
      <c r="AW5" s="137"/>
      <c r="AX5" s="137"/>
      <c r="AY5" s="137"/>
      <c r="AZ5" s="137"/>
      <c r="BA5" s="137"/>
      <c r="BB5" s="138" t="s">
        <v>97</v>
      </c>
      <c r="BC5" s="9"/>
    </row>
    <row r="6" spans="2:55" ht="12" customHeight="1">
      <c r="B6" s="5"/>
      <c r="C6" s="10"/>
      <c r="D6" s="10"/>
      <c r="E6" s="10"/>
      <c r="F6" s="10"/>
      <c r="G6" s="11"/>
      <c r="H6" s="10"/>
      <c r="I6" s="10"/>
      <c r="J6" s="11"/>
      <c r="K6" s="11"/>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37"/>
      <c r="AP6" s="137"/>
      <c r="AQ6" s="137"/>
      <c r="AR6" s="137"/>
      <c r="AS6" s="137"/>
      <c r="AT6" s="137"/>
      <c r="AU6" s="137"/>
      <c r="AV6" s="137"/>
      <c r="AW6" s="137"/>
      <c r="AX6" s="137"/>
      <c r="AY6" s="137"/>
      <c r="AZ6" s="137"/>
      <c r="BA6" s="137"/>
      <c r="BB6" s="138" t="s">
        <v>98</v>
      </c>
      <c r="BC6" s="9"/>
    </row>
    <row r="7" spans="2:55" ht="12" customHeight="1">
      <c r="B7" s="5"/>
      <c r="C7" s="10"/>
      <c r="D7" s="10"/>
      <c r="E7" s="10"/>
      <c r="F7" s="10"/>
      <c r="G7" s="11"/>
      <c r="H7" s="10"/>
      <c r="I7" s="10"/>
      <c r="J7" s="11"/>
      <c r="K7" s="11"/>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37"/>
      <c r="AP7" s="137"/>
      <c r="AQ7" s="137"/>
      <c r="AR7" s="137"/>
      <c r="AS7" s="137"/>
      <c r="AT7" s="137"/>
      <c r="AU7" s="137"/>
      <c r="AV7" s="137"/>
      <c r="AW7" s="137"/>
      <c r="AX7" s="137"/>
      <c r="AY7" s="137"/>
      <c r="AZ7" s="137"/>
      <c r="BA7" s="137"/>
      <c r="BB7" s="138" t="s">
        <v>99</v>
      </c>
      <c r="BC7" s="9"/>
    </row>
    <row r="8" spans="2:55" ht="12" customHeight="1">
      <c r="B8" s="5"/>
      <c r="C8" s="10"/>
      <c r="D8" s="10"/>
      <c r="E8" s="10"/>
      <c r="F8" s="10"/>
      <c r="G8" s="11"/>
      <c r="H8" s="10"/>
      <c r="I8" s="10"/>
      <c r="J8" s="11"/>
      <c r="K8" s="11"/>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37"/>
      <c r="AP8" s="137"/>
      <c r="AQ8" s="137"/>
      <c r="AR8" s="137"/>
      <c r="AS8" s="137"/>
      <c r="AT8" s="137"/>
      <c r="AU8" s="137"/>
      <c r="AV8" s="137"/>
      <c r="AW8" s="137"/>
      <c r="AX8" s="137"/>
      <c r="AY8" s="137"/>
      <c r="AZ8" s="137"/>
      <c r="BA8" s="137"/>
      <c r="BB8" s="138" t="s">
        <v>96</v>
      </c>
      <c r="BC8" s="9"/>
    </row>
    <row r="9" spans="2:55" ht="12" customHeight="1">
      <c r="B9" s="5"/>
      <c r="C9" s="10"/>
      <c r="D9" s="10"/>
      <c r="E9" s="10"/>
      <c r="F9" s="10"/>
      <c r="G9" s="11"/>
      <c r="H9" s="10"/>
      <c r="I9" s="10"/>
      <c r="J9" s="11"/>
      <c r="K9" s="11"/>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37"/>
      <c r="AP9" s="137"/>
      <c r="AQ9" s="137"/>
      <c r="AR9" s="137"/>
      <c r="AS9" s="137"/>
      <c r="AT9" s="137"/>
      <c r="AU9" s="137"/>
      <c r="AV9" s="137"/>
      <c r="AW9" s="137"/>
      <c r="AX9" s="137"/>
      <c r="AY9" s="137"/>
      <c r="AZ9" s="137"/>
      <c r="BA9" s="137"/>
      <c r="BB9" s="138" t="s">
        <v>143</v>
      </c>
      <c r="BC9" s="9"/>
    </row>
    <row r="10" spans="2:55" ht="12" customHeight="1">
      <c r="B10" s="5"/>
      <c r="C10" s="10"/>
      <c r="D10" s="10"/>
      <c r="E10" s="10"/>
      <c r="F10" s="10"/>
      <c r="G10" s="10"/>
      <c r="H10" s="10"/>
      <c r="I10" s="10"/>
      <c r="J10" s="10"/>
      <c r="K10" s="10"/>
      <c r="L10" s="10"/>
      <c r="M10" s="11"/>
      <c r="N10" s="11"/>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7"/>
      <c r="AP10" s="137"/>
      <c r="AQ10" s="137"/>
      <c r="AR10" s="137"/>
      <c r="AS10" s="137"/>
      <c r="AT10" s="137"/>
      <c r="AU10" s="137"/>
      <c r="AV10" s="137"/>
      <c r="AW10" s="137"/>
      <c r="AX10" s="137"/>
      <c r="AY10" s="137"/>
      <c r="AZ10" s="137"/>
      <c r="BA10" s="137"/>
      <c r="BB10" s="137"/>
      <c r="BC10" s="9"/>
    </row>
    <row r="11" spans="2:55" ht="12" customHeight="1">
      <c r="B11" s="5"/>
      <c r="C11" s="10"/>
      <c r="D11" s="10"/>
      <c r="E11" s="10"/>
      <c r="F11" s="10"/>
      <c r="G11" s="10"/>
      <c r="H11" s="10"/>
      <c r="I11" s="10"/>
      <c r="J11" s="10"/>
      <c r="K11" s="10"/>
      <c r="L11" s="10"/>
      <c r="M11" s="11"/>
      <c r="N11" s="11"/>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92"/>
      <c r="AO11" s="92"/>
      <c r="AP11" s="92"/>
      <c r="AQ11" s="92"/>
      <c r="AR11" s="92"/>
      <c r="AS11" s="92"/>
      <c r="AT11" s="92"/>
      <c r="AU11" s="92"/>
      <c r="AV11" s="92"/>
      <c r="AW11" s="92"/>
      <c r="AX11" s="92"/>
      <c r="AY11" s="92"/>
      <c r="AZ11" s="92"/>
      <c r="BA11" s="92"/>
      <c r="BB11" s="139" t="s">
        <v>100</v>
      </c>
      <c r="BC11" s="9"/>
    </row>
    <row r="12" spans="2:55" ht="12" customHeight="1">
      <c r="B12" s="5"/>
      <c r="C12" s="117"/>
      <c r="D12" s="117"/>
      <c r="E12" s="117"/>
      <c r="F12" s="117"/>
      <c r="G12" s="117"/>
      <c r="H12" s="117"/>
      <c r="I12" s="117"/>
      <c r="J12" s="117"/>
      <c r="K12" s="117"/>
      <c r="L12" s="117"/>
      <c r="M12" s="117"/>
      <c r="N12" s="117"/>
      <c r="O12" s="117"/>
      <c r="P12" s="117"/>
      <c r="Q12" s="117"/>
      <c r="R12" s="117"/>
      <c r="S12" s="117"/>
      <c r="T12" s="117"/>
      <c r="U12" s="117"/>
      <c r="V12" s="117"/>
      <c r="W12" s="117"/>
      <c r="X12" s="117"/>
      <c r="Y12" s="10"/>
      <c r="Z12" s="10"/>
      <c r="AA12" s="10"/>
      <c r="AB12" s="10"/>
      <c r="AC12" s="10"/>
      <c r="AD12" s="11"/>
      <c r="AE12" s="11"/>
      <c r="AF12" s="11"/>
      <c r="AG12" s="11"/>
      <c r="AH12" s="11"/>
      <c r="AI12" s="11"/>
      <c r="AJ12" s="11"/>
      <c r="AK12" s="11"/>
      <c r="AL12" s="11"/>
      <c r="AM12" s="11"/>
      <c r="AN12" s="11"/>
      <c r="AO12" s="11"/>
      <c r="AP12" s="11"/>
      <c r="AQ12" s="11"/>
      <c r="AR12" s="11"/>
      <c r="AS12" s="11"/>
      <c r="AT12" s="11"/>
      <c r="AU12" s="6"/>
      <c r="AV12" s="6"/>
      <c r="AW12" s="6"/>
      <c r="AX12" s="6"/>
      <c r="AY12" s="6"/>
      <c r="AZ12" s="6"/>
      <c r="BA12" s="6"/>
      <c r="BB12" s="6"/>
      <c r="BC12" s="9"/>
    </row>
    <row r="13" spans="2:55" ht="12" customHeight="1">
      <c r="B13" s="5"/>
      <c r="C13" s="19" t="s">
        <v>147</v>
      </c>
      <c r="D13" s="25"/>
      <c r="E13" s="25"/>
      <c r="F13" s="25"/>
      <c r="G13" s="25"/>
      <c r="H13" s="25"/>
      <c r="I13" s="25"/>
      <c r="J13" s="25"/>
      <c r="K13" s="25"/>
      <c r="L13" s="25"/>
      <c r="M13" s="25"/>
      <c r="N13" s="25"/>
      <c r="O13" s="25"/>
      <c r="P13" s="25"/>
      <c r="Q13" s="25"/>
      <c r="R13" s="25"/>
      <c r="S13" s="25"/>
      <c r="T13" s="25"/>
      <c r="U13" s="25"/>
      <c r="V13" s="25"/>
      <c r="W13" s="25"/>
      <c r="X13" s="25"/>
      <c r="Y13" s="6"/>
      <c r="Z13" s="6"/>
      <c r="AA13" s="6"/>
      <c r="AB13" s="6"/>
      <c r="AC13" s="6"/>
      <c r="AD13" s="6"/>
      <c r="AE13" s="6"/>
      <c r="AF13" s="187" t="s">
        <v>73</v>
      </c>
      <c r="AG13" s="187"/>
      <c r="AH13" s="187"/>
      <c r="AI13" s="187"/>
      <c r="AJ13" s="187"/>
      <c r="AK13" s="187"/>
      <c r="AL13" s="187"/>
      <c r="AM13" s="187"/>
      <c r="AN13" s="187"/>
      <c r="AO13" s="187"/>
      <c r="AP13" s="187"/>
      <c r="AQ13" s="187"/>
      <c r="AR13" s="187"/>
      <c r="AS13" s="187"/>
      <c r="AT13" s="187"/>
      <c r="AU13" s="187"/>
      <c r="AV13" s="187"/>
      <c r="AW13" s="187"/>
      <c r="AX13" s="187"/>
      <c r="AY13" s="186" t="s">
        <v>107</v>
      </c>
      <c r="AZ13" s="186"/>
      <c r="BA13" s="186"/>
      <c r="BB13" s="186"/>
      <c r="BC13" s="9"/>
    </row>
    <row r="14" spans="2:55" ht="12" customHeight="1">
      <c r="B14" s="5"/>
      <c r="C14" s="17" t="s">
        <v>23</v>
      </c>
      <c r="D14" s="178"/>
      <c r="E14" s="178"/>
      <c r="F14" s="178"/>
      <c r="G14" s="178"/>
      <c r="H14" s="178"/>
      <c r="I14" s="178"/>
      <c r="J14" s="178"/>
      <c r="K14" s="178"/>
      <c r="L14" s="178"/>
      <c r="M14" s="178"/>
      <c r="N14" s="178"/>
      <c r="O14" s="178"/>
      <c r="P14" s="178"/>
      <c r="Q14" s="178"/>
      <c r="R14" s="178"/>
      <c r="S14" s="178"/>
      <c r="T14" s="178"/>
      <c r="U14" s="178"/>
      <c r="V14" s="178"/>
      <c r="W14" s="178"/>
      <c r="X14" s="178"/>
      <c r="Y14" s="10"/>
      <c r="Z14" s="6"/>
      <c r="AA14" s="6"/>
      <c r="AB14" s="6"/>
      <c r="AC14" s="6"/>
      <c r="AD14" s="6"/>
      <c r="AE14" s="6"/>
      <c r="AF14" s="187"/>
      <c r="AG14" s="187"/>
      <c r="AH14" s="187"/>
      <c r="AI14" s="187"/>
      <c r="AJ14" s="187"/>
      <c r="AK14" s="187"/>
      <c r="AL14" s="187"/>
      <c r="AM14" s="187"/>
      <c r="AN14" s="187"/>
      <c r="AO14" s="187"/>
      <c r="AP14" s="187"/>
      <c r="AQ14" s="187"/>
      <c r="AR14" s="187"/>
      <c r="AS14" s="187"/>
      <c r="AT14" s="187"/>
      <c r="AU14" s="187"/>
      <c r="AV14" s="187"/>
      <c r="AW14" s="187"/>
      <c r="AX14" s="187"/>
      <c r="AY14" s="186"/>
      <c r="AZ14" s="186"/>
      <c r="BA14" s="186"/>
      <c r="BB14" s="186"/>
      <c r="BC14" s="9"/>
    </row>
    <row r="15" spans="2:55" ht="12" customHeight="1">
      <c r="B15" s="5"/>
      <c r="C15" s="10"/>
      <c r="D15" s="10"/>
      <c r="E15" s="179" t="s">
        <v>24</v>
      </c>
      <c r="F15" s="179"/>
      <c r="G15" s="179"/>
      <c r="H15" s="179"/>
      <c r="I15" s="179"/>
      <c r="J15" s="179"/>
      <c r="K15" s="179"/>
      <c r="L15" s="179"/>
      <c r="M15" s="179"/>
      <c r="N15" s="179"/>
      <c r="O15" s="179"/>
      <c r="P15" s="179"/>
      <c r="Q15" s="179"/>
      <c r="R15" s="179"/>
      <c r="S15" s="179"/>
      <c r="T15" s="179"/>
      <c r="U15" s="179"/>
      <c r="V15" s="179"/>
      <c r="W15" s="179"/>
      <c r="X15" s="179"/>
      <c r="Y15" s="92"/>
      <c r="Z15" s="10"/>
      <c r="AA15" s="10"/>
      <c r="AB15" s="10"/>
      <c r="AC15" s="10"/>
      <c r="AD15" s="10"/>
      <c r="AE15" s="10"/>
      <c r="AF15" s="188" t="s">
        <v>101</v>
      </c>
      <c r="AG15" s="189"/>
      <c r="AH15" s="189"/>
      <c r="AI15" s="189"/>
      <c r="AJ15" s="189"/>
      <c r="AK15" s="189"/>
      <c r="AL15" s="189"/>
      <c r="AM15" s="189"/>
      <c r="AN15" s="189"/>
      <c r="AO15" s="189"/>
      <c r="AP15" s="189"/>
      <c r="AQ15" s="189"/>
      <c r="AR15" s="189"/>
      <c r="AS15" s="189"/>
      <c r="AT15" s="189"/>
      <c r="AU15" s="189"/>
      <c r="AV15" s="189"/>
      <c r="AW15" s="189"/>
      <c r="AX15" s="190"/>
      <c r="AY15" s="194"/>
      <c r="AZ15" s="194"/>
      <c r="BA15" s="194"/>
      <c r="BB15" s="194"/>
      <c r="BC15" s="9"/>
    </row>
    <row r="16" spans="2:55" ht="12" customHeight="1">
      <c r="B16" s="5"/>
      <c r="C16" s="117" t="s">
        <v>221</v>
      </c>
      <c r="D16" s="117"/>
      <c r="E16" s="117"/>
      <c r="F16" s="117"/>
      <c r="G16" s="117"/>
      <c r="H16" s="117"/>
      <c r="I16" s="117"/>
      <c r="J16" s="117"/>
      <c r="K16" s="117"/>
      <c r="L16" s="117"/>
      <c r="M16" s="117"/>
      <c r="N16" s="117"/>
      <c r="O16" s="117"/>
      <c r="P16" s="117"/>
      <c r="Q16" s="91"/>
      <c r="R16" s="91"/>
      <c r="S16" s="91"/>
      <c r="T16" s="91"/>
      <c r="U16" s="91"/>
      <c r="V16" s="91"/>
      <c r="W16" s="91"/>
      <c r="X16" s="91"/>
      <c r="Y16" s="91"/>
      <c r="Z16" s="10"/>
      <c r="AA16" s="10"/>
      <c r="AB16" s="10"/>
      <c r="AC16" s="10"/>
      <c r="AD16" s="10"/>
      <c r="AE16" s="10"/>
      <c r="AF16" s="191"/>
      <c r="AG16" s="192"/>
      <c r="AH16" s="192"/>
      <c r="AI16" s="192"/>
      <c r="AJ16" s="192"/>
      <c r="AK16" s="192"/>
      <c r="AL16" s="192"/>
      <c r="AM16" s="192"/>
      <c r="AN16" s="192"/>
      <c r="AO16" s="192"/>
      <c r="AP16" s="192"/>
      <c r="AQ16" s="192"/>
      <c r="AR16" s="192"/>
      <c r="AS16" s="192"/>
      <c r="AT16" s="192"/>
      <c r="AU16" s="192"/>
      <c r="AV16" s="192"/>
      <c r="AW16" s="192"/>
      <c r="AX16" s="193"/>
      <c r="AY16" s="194"/>
      <c r="AZ16" s="194"/>
      <c r="BA16" s="194"/>
      <c r="BB16" s="194"/>
      <c r="BC16" s="9"/>
    </row>
    <row r="17" spans="2:55" ht="12" customHeight="1">
      <c r="B17" s="5"/>
      <c r="C17" s="17" t="s">
        <v>23</v>
      </c>
      <c r="D17" s="178"/>
      <c r="E17" s="178"/>
      <c r="F17" s="178"/>
      <c r="G17" s="178"/>
      <c r="H17" s="178"/>
      <c r="I17" s="178"/>
      <c r="J17" s="178"/>
      <c r="K17" s="178"/>
      <c r="L17" s="178"/>
      <c r="M17" s="178"/>
      <c r="N17" s="178"/>
      <c r="O17" s="178"/>
      <c r="P17" s="178"/>
      <c r="Q17" s="178"/>
      <c r="R17" s="178"/>
      <c r="S17" s="178"/>
      <c r="T17" s="178"/>
      <c r="U17" s="178"/>
      <c r="V17" s="178"/>
      <c r="W17" s="178"/>
      <c r="X17" s="178"/>
      <c r="Y17" s="91"/>
      <c r="Z17" s="10"/>
      <c r="AA17" s="10"/>
      <c r="AB17" s="10"/>
      <c r="AC17" s="10"/>
      <c r="AD17" s="10"/>
      <c r="AE17" s="10"/>
      <c r="AF17" s="188" t="s">
        <v>102</v>
      </c>
      <c r="AG17" s="189"/>
      <c r="AH17" s="189"/>
      <c r="AI17" s="189"/>
      <c r="AJ17" s="189"/>
      <c r="AK17" s="189"/>
      <c r="AL17" s="189"/>
      <c r="AM17" s="189"/>
      <c r="AN17" s="189"/>
      <c r="AO17" s="189"/>
      <c r="AP17" s="189"/>
      <c r="AQ17" s="189"/>
      <c r="AR17" s="189"/>
      <c r="AS17" s="189"/>
      <c r="AT17" s="189"/>
      <c r="AU17" s="189"/>
      <c r="AV17" s="189"/>
      <c r="AW17" s="189"/>
      <c r="AX17" s="190"/>
      <c r="AY17" s="194"/>
      <c r="AZ17" s="194"/>
      <c r="BA17" s="194"/>
      <c r="BB17" s="194"/>
      <c r="BC17" s="9"/>
    </row>
    <row r="18" spans="2:55" ht="12" customHeight="1">
      <c r="B18" s="5"/>
      <c r="C18" s="10"/>
      <c r="D18" s="10"/>
      <c r="E18" s="179" t="s">
        <v>222</v>
      </c>
      <c r="F18" s="179"/>
      <c r="G18" s="179"/>
      <c r="H18" s="179"/>
      <c r="I18" s="179"/>
      <c r="J18" s="179"/>
      <c r="K18" s="179"/>
      <c r="L18" s="179"/>
      <c r="M18" s="179"/>
      <c r="N18" s="179"/>
      <c r="O18" s="179"/>
      <c r="P18" s="179"/>
      <c r="Q18" s="179"/>
      <c r="R18" s="179"/>
      <c r="S18" s="179"/>
      <c r="T18" s="179"/>
      <c r="U18" s="179"/>
      <c r="V18" s="179"/>
      <c r="W18" s="179"/>
      <c r="X18" s="179"/>
      <c r="Y18" s="91"/>
      <c r="Z18" s="10"/>
      <c r="AA18" s="10"/>
      <c r="AB18" s="10"/>
      <c r="AC18" s="10"/>
      <c r="AD18" s="10"/>
      <c r="AE18" s="10"/>
      <c r="AF18" s="198"/>
      <c r="AG18" s="199"/>
      <c r="AH18" s="199"/>
      <c r="AI18" s="199"/>
      <c r="AJ18" s="199"/>
      <c r="AK18" s="199"/>
      <c r="AL18" s="199"/>
      <c r="AM18" s="199"/>
      <c r="AN18" s="199"/>
      <c r="AO18" s="199"/>
      <c r="AP18" s="199"/>
      <c r="AQ18" s="199"/>
      <c r="AR18" s="199"/>
      <c r="AS18" s="199"/>
      <c r="AT18" s="199"/>
      <c r="AU18" s="199"/>
      <c r="AV18" s="199"/>
      <c r="AW18" s="199"/>
      <c r="AX18" s="200"/>
      <c r="AY18" s="194"/>
      <c r="AZ18" s="194"/>
      <c r="BA18" s="194"/>
      <c r="BB18" s="194"/>
      <c r="BC18" s="9"/>
    </row>
    <row r="19" spans="2:55" ht="12" customHeight="1">
      <c r="B19" s="5"/>
      <c r="C19" s="180" t="s">
        <v>223</v>
      </c>
      <c r="D19" s="180"/>
      <c r="E19" s="180"/>
      <c r="F19" s="180"/>
      <c r="G19" s="180"/>
      <c r="H19" s="180"/>
      <c r="I19" s="180"/>
      <c r="J19" s="180"/>
      <c r="K19" s="180"/>
      <c r="L19" s="180"/>
      <c r="M19" s="180"/>
      <c r="N19" s="180"/>
      <c r="O19" s="180"/>
      <c r="P19" s="132"/>
      <c r="Q19" s="91"/>
      <c r="R19" s="91"/>
      <c r="S19" s="91"/>
      <c r="T19" s="91"/>
      <c r="U19" s="91"/>
      <c r="V19" s="91"/>
      <c r="W19" s="91"/>
      <c r="X19" s="91"/>
      <c r="Y19" s="91"/>
      <c r="Z19" s="10"/>
      <c r="AA19" s="10"/>
      <c r="AB19" s="10"/>
      <c r="AC19" s="10"/>
      <c r="AD19" s="10"/>
      <c r="AE19" s="10"/>
      <c r="AF19" s="188" t="s">
        <v>103</v>
      </c>
      <c r="AG19" s="189"/>
      <c r="AH19" s="189"/>
      <c r="AI19" s="189"/>
      <c r="AJ19" s="189"/>
      <c r="AK19" s="189"/>
      <c r="AL19" s="189"/>
      <c r="AM19" s="189"/>
      <c r="AN19" s="189"/>
      <c r="AO19" s="189"/>
      <c r="AP19" s="189"/>
      <c r="AQ19" s="189"/>
      <c r="AR19" s="189"/>
      <c r="AS19" s="189"/>
      <c r="AT19" s="189"/>
      <c r="AU19" s="189"/>
      <c r="AV19" s="189"/>
      <c r="AW19" s="189"/>
      <c r="AX19" s="190"/>
      <c r="AY19" s="194"/>
      <c r="AZ19" s="194"/>
      <c r="BA19" s="194"/>
      <c r="BB19" s="194"/>
      <c r="BC19" s="9"/>
    </row>
    <row r="20" spans="2:55" ht="12" customHeight="1">
      <c r="B20" s="5"/>
      <c r="C20" s="180"/>
      <c r="D20" s="180"/>
      <c r="E20" s="180"/>
      <c r="F20" s="180"/>
      <c r="G20" s="180"/>
      <c r="H20" s="180"/>
      <c r="I20" s="180"/>
      <c r="J20" s="180"/>
      <c r="K20" s="180"/>
      <c r="L20" s="180"/>
      <c r="M20" s="180"/>
      <c r="N20" s="180"/>
      <c r="O20" s="180"/>
      <c r="P20" s="117"/>
      <c r="Q20" s="91"/>
      <c r="R20" s="91"/>
      <c r="S20" s="195"/>
      <c r="T20" s="196"/>
      <c r="U20" s="196"/>
      <c r="V20" s="196"/>
      <c r="W20" s="196"/>
      <c r="X20" s="197"/>
      <c r="Y20" s="91"/>
      <c r="Z20" s="10"/>
      <c r="AA20" s="10"/>
      <c r="AB20" s="10"/>
      <c r="AC20" s="10"/>
      <c r="AD20" s="10"/>
      <c r="AE20" s="10"/>
      <c r="AF20" s="191"/>
      <c r="AG20" s="192"/>
      <c r="AH20" s="192"/>
      <c r="AI20" s="192"/>
      <c r="AJ20" s="192"/>
      <c r="AK20" s="192"/>
      <c r="AL20" s="192"/>
      <c r="AM20" s="192"/>
      <c r="AN20" s="192"/>
      <c r="AO20" s="192"/>
      <c r="AP20" s="192"/>
      <c r="AQ20" s="192"/>
      <c r="AR20" s="192"/>
      <c r="AS20" s="192"/>
      <c r="AT20" s="192"/>
      <c r="AU20" s="192"/>
      <c r="AV20" s="192"/>
      <c r="AW20" s="192"/>
      <c r="AX20" s="193"/>
      <c r="AY20" s="194"/>
      <c r="AZ20" s="194"/>
      <c r="BA20" s="194"/>
      <c r="BB20" s="194"/>
      <c r="BC20" s="9"/>
    </row>
    <row r="21" spans="2:55" ht="12" customHeight="1">
      <c r="B21" s="5"/>
      <c r="C21" s="19"/>
      <c r="D21" s="19"/>
      <c r="E21" s="19"/>
      <c r="F21" s="19"/>
      <c r="G21" s="19"/>
      <c r="H21" s="10"/>
      <c r="I21" s="10"/>
      <c r="J21" s="10"/>
      <c r="K21" s="117"/>
      <c r="L21" s="117"/>
      <c r="M21" s="117"/>
      <c r="N21" s="117"/>
      <c r="O21" s="117"/>
      <c r="P21" s="117"/>
      <c r="Q21" s="91"/>
      <c r="R21" s="91"/>
      <c r="S21" s="132"/>
      <c r="T21" s="132"/>
      <c r="U21" s="132"/>
      <c r="V21" s="132"/>
      <c r="W21" s="132"/>
      <c r="X21" s="132"/>
      <c r="Y21" s="91"/>
      <c r="Z21" s="10"/>
      <c r="AA21" s="10"/>
      <c r="AB21" s="10"/>
      <c r="AC21" s="10"/>
      <c r="AD21" s="10"/>
      <c r="AE21" s="10"/>
      <c r="AF21" s="188" t="s">
        <v>76</v>
      </c>
      <c r="AG21" s="189"/>
      <c r="AH21" s="189"/>
      <c r="AI21" s="189"/>
      <c r="AJ21" s="189"/>
      <c r="AK21" s="189"/>
      <c r="AL21" s="189"/>
      <c r="AM21" s="189"/>
      <c r="AN21" s="189"/>
      <c r="AO21" s="189"/>
      <c r="AP21" s="189"/>
      <c r="AQ21" s="189"/>
      <c r="AR21" s="189"/>
      <c r="AS21" s="189"/>
      <c r="AT21" s="189"/>
      <c r="AU21" s="189"/>
      <c r="AV21" s="189"/>
      <c r="AW21" s="189"/>
      <c r="AX21" s="190"/>
      <c r="AY21" s="194"/>
      <c r="AZ21" s="194"/>
      <c r="BA21" s="194"/>
      <c r="BB21" s="194"/>
      <c r="BC21" s="9"/>
    </row>
    <row r="22" spans="2:55" ht="12" customHeight="1">
      <c r="B22" s="5"/>
      <c r="C22" s="19" t="s">
        <v>104</v>
      </c>
      <c r="D22" s="19"/>
      <c r="E22" s="19"/>
      <c r="F22" s="19"/>
      <c r="G22" s="19"/>
      <c r="H22" s="10"/>
      <c r="I22" s="10"/>
      <c r="J22" s="10"/>
      <c r="K22" s="117"/>
      <c r="L22" s="117"/>
      <c r="M22" s="117"/>
      <c r="N22" s="117"/>
      <c r="O22" s="117"/>
      <c r="P22" s="117"/>
      <c r="Q22" s="91"/>
      <c r="R22" s="91"/>
      <c r="S22" s="182"/>
      <c r="T22" s="183"/>
      <c r="U22" s="183"/>
      <c r="V22" s="183"/>
      <c r="W22" s="183"/>
      <c r="X22" s="184"/>
      <c r="Y22" s="91"/>
      <c r="Z22" s="10"/>
      <c r="AA22" s="10"/>
      <c r="AB22" s="10"/>
      <c r="AC22" s="10"/>
      <c r="AD22" s="10"/>
      <c r="AE22" s="10"/>
      <c r="AF22" s="191"/>
      <c r="AG22" s="192"/>
      <c r="AH22" s="192"/>
      <c r="AI22" s="192"/>
      <c r="AJ22" s="192"/>
      <c r="AK22" s="192"/>
      <c r="AL22" s="192"/>
      <c r="AM22" s="192"/>
      <c r="AN22" s="192"/>
      <c r="AO22" s="192"/>
      <c r="AP22" s="192"/>
      <c r="AQ22" s="192"/>
      <c r="AR22" s="192"/>
      <c r="AS22" s="192"/>
      <c r="AT22" s="192"/>
      <c r="AU22" s="192"/>
      <c r="AV22" s="192"/>
      <c r="AW22" s="192"/>
      <c r="AX22" s="193"/>
      <c r="AY22" s="194"/>
      <c r="AZ22" s="194"/>
      <c r="BA22" s="194"/>
      <c r="BB22" s="194"/>
      <c r="BC22" s="9"/>
    </row>
    <row r="23" spans="2:55" ht="12" customHeight="1">
      <c r="B23" s="5"/>
      <c r="C23" s="19"/>
      <c r="D23" s="19"/>
      <c r="E23" s="19"/>
      <c r="F23" s="19"/>
      <c r="G23" s="19"/>
      <c r="H23" s="10"/>
      <c r="I23" s="10"/>
      <c r="J23" s="10"/>
      <c r="K23" s="132"/>
      <c r="L23" s="132"/>
      <c r="M23" s="132"/>
      <c r="N23" s="132"/>
      <c r="O23" s="132"/>
      <c r="P23" s="132"/>
      <c r="Q23" s="91"/>
      <c r="R23" s="91"/>
      <c r="S23" s="91"/>
      <c r="T23" s="91"/>
      <c r="U23" s="91"/>
      <c r="V23" s="91"/>
      <c r="W23" s="91"/>
      <c r="X23" s="91"/>
      <c r="Y23" s="91"/>
      <c r="Z23" s="10"/>
      <c r="AA23" s="10"/>
      <c r="AB23" s="10"/>
      <c r="AC23" s="10"/>
      <c r="AD23" s="10"/>
      <c r="AE23" s="10"/>
      <c r="AF23" s="188" t="s">
        <v>144</v>
      </c>
      <c r="AG23" s="189"/>
      <c r="AH23" s="189"/>
      <c r="AI23" s="189"/>
      <c r="AJ23" s="189"/>
      <c r="AK23" s="189"/>
      <c r="AL23" s="189"/>
      <c r="AM23" s="189"/>
      <c r="AN23" s="189"/>
      <c r="AO23" s="189"/>
      <c r="AP23" s="189"/>
      <c r="AQ23" s="189"/>
      <c r="AR23" s="189"/>
      <c r="AS23" s="189"/>
      <c r="AT23" s="189"/>
      <c r="AU23" s="189"/>
      <c r="AV23" s="189"/>
      <c r="AW23" s="189"/>
      <c r="AX23" s="190"/>
      <c r="AY23" s="194"/>
      <c r="AZ23" s="194"/>
      <c r="BA23" s="194"/>
      <c r="BB23" s="194"/>
      <c r="BC23" s="9"/>
    </row>
    <row r="24" spans="2:55" ht="12" customHeight="1">
      <c r="B24" s="5"/>
      <c r="C24" s="202"/>
      <c r="D24" s="202"/>
      <c r="E24" s="202"/>
      <c r="F24" s="202"/>
      <c r="G24" s="202"/>
      <c r="H24" s="202"/>
      <c r="I24" s="202"/>
      <c r="J24" s="202"/>
      <c r="K24" s="202"/>
      <c r="L24" s="202"/>
      <c r="M24" s="202"/>
      <c r="N24" s="202"/>
      <c r="O24" s="202"/>
      <c r="P24" s="202"/>
      <c r="Q24" s="202"/>
      <c r="R24" s="202"/>
      <c r="S24" s="202"/>
      <c r="T24" s="202"/>
      <c r="U24" s="202"/>
      <c r="V24" s="202"/>
      <c r="W24" s="202"/>
      <c r="X24" s="202"/>
      <c r="Y24" s="91"/>
      <c r="Z24" s="10"/>
      <c r="AA24" s="10"/>
      <c r="AB24" s="10"/>
      <c r="AC24" s="10"/>
      <c r="AD24" s="10"/>
      <c r="AE24" s="10"/>
      <c r="AF24" s="191"/>
      <c r="AG24" s="192"/>
      <c r="AH24" s="192"/>
      <c r="AI24" s="192"/>
      <c r="AJ24" s="192"/>
      <c r="AK24" s="192"/>
      <c r="AL24" s="192"/>
      <c r="AM24" s="192"/>
      <c r="AN24" s="192"/>
      <c r="AO24" s="192"/>
      <c r="AP24" s="192"/>
      <c r="AQ24" s="192"/>
      <c r="AR24" s="192"/>
      <c r="AS24" s="192"/>
      <c r="AT24" s="192"/>
      <c r="AU24" s="192"/>
      <c r="AV24" s="192"/>
      <c r="AW24" s="192"/>
      <c r="AX24" s="193"/>
      <c r="AY24" s="194"/>
      <c r="AZ24" s="194"/>
      <c r="BA24" s="194"/>
      <c r="BB24" s="194"/>
      <c r="BC24" s="9"/>
    </row>
    <row r="25" spans="2:55" ht="12" customHeight="1">
      <c r="B25" s="5"/>
      <c r="C25" s="181" t="s">
        <v>148</v>
      </c>
      <c r="D25" s="181"/>
      <c r="E25" s="181"/>
      <c r="F25" s="181"/>
      <c r="G25" s="181"/>
      <c r="H25" s="181"/>
      <c r="I25" s="181"/>
      <c r="J25" s="181"/>
      <c r="K25" s="181"/>
      <c r="L25" s="181"/>
      <c r="M25" s="181"/>
      <c r="N25" s="181"/>
      <c r="O25" s="181"/>
      <c r="P25" s="181"/>
      <c r="Q25" s="181"/>
      <c r="R25" s="181"/>
      <c r="S25" s="181"/>
      <c r="T25" s="181"/>
      <c r="U25" s="181"/>
      <c r="V25" s="181"/>
      <c r="W25" s="181"/>
      <c r="X25" s="181"/>
      <c r="Y25" s="91"/>
      <c r="Z25" s="10"/>
      <c r="AA25" s="10"/>
      <c r="AB25" s="10"/>
      <c r="AC25" s="10"/>
      <c r="AD25" s="10"/>
      <c r="AE25" s="10"/>
      <c r="AF25" s="208" t="s">
        <v>63</v>
      </c>
      <c r="AG25" s="209"/>
      <c r="AH25" s="209"/>
      <c r="AI25" s="209"/>
      <c r="AJ25" s="209"/>
      <c r="AK25" s="209"/>
      <c r="AL25" s="209"/>
      <c r="AM25" s="209"/>
      <c r="AN25" s="209"/>
      <c r="AO25" s="210"/>
      <c r="AP25" s="211" t="s">
        <v>64</v>
      </c>
      <c r="AQ25" s="211"/>
      <c r="AR25" s="211"/>
      <c r="AS25" s="211"/>
      <c r="AT25" s="211"/>
      <c r="AU25" s="211"/>
      <c r="AV25" s="211"/>
      <c r="AW25" s="211"/>
      <c r="AX25" s="211"/>
      <c r="AY25" s="212"/>
      <c r="AZ25" s="213"/>
      <c r="BA25" s="213"/>
      <c r="BB25" s="214"/>
      <c r="BC25" s="9"/>
    </row>
    <row r="26" spans="2:55" ht="12" customHeight="1">
      <c r="B26" s="5"/>
      <c r="C26" s="179"/>
      <c r="D26" s="179"/>
      <c r="E26" s="179"/>
      <c r="F26" s="179"/>
      <c r="G26" s="179"/>
      <c r="H26" s="179"/>
      <c r="I26" s="179"/>
      <c r="J26" s="179"/>
      <c r="K26" s="179"/>
      <c r="L26" s="179"/>
      <c r="M26" s="179"/>
      <c r="N26" s="179"/>
      <c r="O26" s="179"/>
      <c r="P26" s="179"/>
      <c r="Q26" s="179"/>
      <c r="R26" s="179"/>
      <c r="S26" s="179"/>
      <c r="T26" s="179"/>
      <c r="U26" s="179"/>
      <c r="V26" s="179"/>
      <c r="W26" s="179"/>
      <c r="X26" s="179"/>
      <c r="Y26" s="91"/>
      <c r="Z26" s="10"/>
      <c r="AA26" s="10"/>
      <c r="AB26" s="10"/>
      <c r="AC26" s="10"/>
      <c r="AD26" s="10"/>
      <c r="AE26" s="10"/>
      <c r="AF26" s="204"/>
      <c r="AG26" s="205"/>
      <c r="AH26" s="205"/>
      <c r="AI26" s="205"/>
      <c r="AJ26" s="205"/>
      <c r="AK26" s="205"/>
      <c r="AL26" s="205"/>
      <c r="AM26" s="205"/>
      <c r="AN26" s="205"/>
      <c r="AO26" s="206"/>
      <c r="AP26" s="207"/>
      <c r="AQ26" s="207"/>
      <c r="AR26" s="207"/>
      <c r="AS26" s="207"/>
      <c r="AT26" s="207"/>
      <c r="AU26" s="207"/>
      <c r="AV26" s="207"/>
      <c r="AW26" s="207"/>
      <c r="AX26" s="207"/>
      <c r="AY26" s="215"/>
      <c r="AZ26" s="216"/>
      <c r="BA26" s="216"/>
      <c r="BB26" s="217"/>
      <c r="BC26" s="9"/>
    </row>
    <row r="27" spans="2:55" ht="12" customHeight="1">
      <c r="B27" s="5"/>
      <c r="C27" s="202"/>
      <c r="D27" s="202"/>
      <c r="E27" s="202"/>
      <c r="F27" s="202"/>
      <c r="G27" s="202"/>
      <c r="H27" s="202"/>
      <c r="I27" s="202"/>
      <c r="J27" s="202"/>
      <c r="K27" s="202"/>
      <c r="L27" s="202"/>
      <c r="M27" s="202"/>
      <c r="N27" s="202"/>
      <c r="O27" s="202"/>
      <c r="P27" s="202"/>
      <c r="Q27" s="202"/>
      <c r="R27" s="202"/>
      <c r="S27" s="202"/>
      <c r="T27" s="202"/>
      <c r="U27" s="202"/>
      <c r="V27" s="202"/>
      <c r="W27" s="202"/>
      <c r="X27" s="202"/>
      <c r="Y27" s="91"/>
      <c r="Z27" s="10"/>
      <c r="AA27" s="10"/>
      <c r="AB27" s="10"/>
      <c r="AC27" s="10"/>
      <c r="AD27" s="10"/>
      <c r="AE27" s="10"/>
      <c r="AF27" s="204"/>
      <c r="AG27" s="205"/>
      <c r="AH27" s="205"/>
      <c r="AI27" s="205"/>
      <c r="AJ27" s="205"/>
      <c r="AK27" s="205"/>
      <c r="AL27" s="205"/>
      <c r="AM27" s="205"/>
      <c r="AN27" s="205"/>
      <c r="AO27" s="206"/>
      <c r="AP27" s="207"/>
      <c r="AQ27" s="207"/>
      <c r="AR27" s="207"/>
      <c r="AS27" s="207"/>
      <c r="AT27" s="207"/>
      <c r="AU27" s="207"/>
      <c r="AV27" s="207"/>
      <c r="AW27" s="207"/>
      <c r="AX27" s="207"/>
      <c r="AY27" s="218"/>
      <c r="AZ27" s="219"/>
      <c r="BA27" s="219"/>
      <c r="BB27" s="220"/>
      <c r="BC27" s="9"/>
    </row>
    <row r="28" spans="2:55" ht="12" customHeight="1">
      <c r="B28" s="5"/>
      <c r="C28" s="181" t="s">
        <v>105</v>
      </c>
      <c r="D28" s="181"/>
      <c r="E28" s="181"/>
      <c r="F28" s="181"/>
      <c r="G28" s="181"/>
      <c r="H28" s="181"/>
      <c r="I28" s="181"/>
      <c r="J28" s="181"/>
      <c r="K28" s="181"/>
      <c r="L28" s="181"/>
      <c r="M28" s="181"/>
      <c r="N28" s="181"/>
      <c r="O28" s="181"/>
      <c r="P28" s="181"/>
      <c r="Q28" s="181"/>
      <c r="R28" s="181"/>
      <c r="S28" s="181"/>
      <c r="T28" s="181"/>
      <c r="U28" s="181"/>
      <c r="V28" s="181"/>
      <c r="W28" s="181"/>
      <c r="X28" s="181"/>
      <c r="Y28" s="91"/>
      <c r="Z28" s="10"/>
      <c r="AA28" s="10"/>
      <c r="AB28" s="10"/>
      <c r="AC28" s="10"/>
      <c r="AD28" s="10"/>
      <c r="AE28" s="10"/>
      <c r="AF28" s="188" t="s">
        <v>145</v>
      </c>
      <c r="AG28" s="189"/>
      <c r="AH28" s="189"/>
      <c r="AI28" s="189"/>
      <c r="AJ28" s="189"/>
      <c r="AK28" s="189"/>
      <c r="AL28" s="189"/>
      <c r="AM28" s="189"/>
      <c r="AN28" s="189"/>
      <c r="AO28" s="189"/>
      <c r="AP28" s="189"/>
      <c r="AQ28" s="189"/>
      <c r="AR28" s="189"/>
      <c r="AS28" s="189"/>
      <c r="AT28" s="189"/>
      <c r="AU28" s="189"/>
      <c r="AV28" s="189"/>
      <c r="AW28" s="189"/>
      <c r="AX28" s="190"/>
      <c r="AY28" s="194"/>
      <c r="AZ28" s="194"/>
      <c r="BA28" s="194"/>
      <c r="BB28" s="194"/>
      <c r="BC28" s="9"/>
    </row>
    <row r="29" spans="2:55" s="2" customFormat="1" ht="12" customHeight="1">
      <c r="B29" s="20"/>
      <c r="C29" s="202"/>
      <c r="D29" s="202"/>
      <c r="E29" s="202"/>
      <c r="F29" s="202"/>
      <c r="G29" s="202"/>
      <c r="H29" s="202"/>
      <c r="I29" s="202"/>
      <c r="J29" s="202"/>
      <c r="K29" s="202"/>
      <c r="L29" s="202"/>
      <c r="M29" s="202"/>
      <c r="N29" s="202"/>
      <c r="O29" s="202"/>
      <c r="P29" s="202"/>
      <c r="Q29" s="202"/>
      <c r="R29" s="202"/>
      <c r="S29" s="202"/>
      <c r="T29" s="202"/>
      <c r="U29" s="202"/>
      <c r="V29" s="202"/>
      <c r="W29" s="202"/>
      <c r="X29" s="202"/>
      <c r="Y29" s="22"/>
      <c r="Z29" s="22"/>
      <c r="AA29" s="22"/>
      <c r="AB29" s="22"/>
      <c r="AC29" s="22"/>
      <c r="AD29" s="23"/>
      <c r="AE29" s="23"/>
      <c r="AF29" s="191"/>
      <c r="AG29" s="192"/>
      <c r="AH29" s="192"/>
      <c r="AI29" s="192"/>
      <c r="AJ29" s="192"/>
      <c r="AK29" s="192"/>
      <c r="AL29" s="192"/>
      <c r="AM29" s="192"/>
      <c r="AN29" s="192"/>
      <c r="AO29" s="192"/>
      <c r="AP29" s="192"/>
      <c r="AQ29" s="192"/>
      <c r="AR29" s="192"/>
      <c r="AS29" s="192"/>
      <c r="AT29" s="192"/>
      <c r="AU29" s="192"/>
      <c r="AV29" s="192"/>
      <c r="AW29" s="192"/>
      <c r="AX29" s="193"/>
      <c r="AY29" s="194"/>
      <c r="AZ29" s="194"/>
      <c r="BA29" s="194"/>
      <c r="BB29" s="194"/>
      <c r="BC29" s="24"/>
    </row>
    <row r="30" spans="2:55" ht="12" customHeight="1">
      <c r="B30" s="5"/>
      <c r="C30" s="181" t="s">
        <v>149</v>
      </c>
      <c r="D30" s="181"/>
      <c r="E30" s="181"/>
      <c r="F30" s="181"/>
      <c r="G30" s="181"/>
      <c r="H30" s="181"/>
      <c r="I30" s="181"/>
      <c r="J30" s="181"/>
      <c r="K30" s="181"/>
      <c r="L30" s="181"/>
      <c r="M30" s="181"/>
      <c r="N30" s="181"/>
      <c r="O30" s="181"/>
      <c r="P30" s="181"/>
      <c r="Q30" s="181"/>
      <c r="R30" s="181"/>
      <c r="S30" s="181"/>
      <c r="T30" s="181"/>
      <c r="U30" s="181"/>
      <c r="V30" s="181"/>
      <c r="W30" s="181"/>
      <c r="X30" s="181"/>
      <c r="Y30" s="14"/>
      <c r="Z30" s="14"/>
      <c r="AA30" s="14"/>
      <c r="AB30" s="14"/>
      <c r="AC30" s="14"/>
      <c r="AD30" s="19"/>
      <c r="AE30" s="19"/>
      <c r="AF30" s="208" t="s">
        <v>63</v>
      </c>
      <c r="AG30" s="209"/>
      <c r="AH30" s="209"/>
      <c r="AI30" s="209"/>
      <c r="AJ30" s="209"/>
      <c r="AK30" s="209"/>
      <c r="AL30" s="209"/>
      <c r="AM30" s="209"/>
      <c r="AN30" s="209"/>
      <c r="AO30" s="210"/>
      <c r="AP30" s="211" t="s">
        <v>64</v>
      </c>
      <c r="AQ30" s="211"/>
      <c r="AR30" s="211"/>
      <c r="AS30" s="211"/>
      <c r="AT30" s="211"/>
      <c r="AU30" s="211"/>
      <c r="AV30" s="211"/>
      <c r="AW30" s="211"/>
      <c r="AX30" s="211"/>
      <c r="AY30" s="212"/>
      <c r="AZ30" s="213"/>
      <c r="BA30" s="213"/>
      <c r="BB30" s="214"/>
      <c r="BC30" s="9"/>
    </row>
    <row r="31" spans="2:55" ht="12" customHeight="1">
      <c r="B31" s="5"/>
      <c r="C31" s="179"/>
      <c r="D31" s="179"/>
      <c r="E31" s="179"/>
      <c r="F31" s="179"/>
      <c r="G31" s="179"/>
      <c r="H31" s="179"/>
      <c r="I31" s="179"/>
      <c r="J31" s="179"/>
      <c r="K31" s="179"/>
      <c r="L31" s="179"/>
      <c r="M31" s="179"/>
      <c r="N31" s="179"/>
      <c r="O31" s="179"/>
      <c r="P31" s="179"/>
      <c r="Q31" s="179"/>
      <c r="R31" s="179"/>
      <c r="S31" s="179"/>
      <c r="T31" s="179"/>
      <c r="U31" s="179"/>
      <c r="V31" s="179"/>
      <c r="W31" s="179"/>
      <c r="X31" s="179"/>
      <c r="Y31" s="14"/>
      <c r="Z31" s="14"/>
      <c r="AA31" s="14"/>
      <c r="AB31" s="14"/>
      <c r="AC31" s="14"/>
      <c r="AD31" s="14"/>
      <c r="AE31" s="14"/>
      <c r="AF31" s="204"/>
      <c r="AG31" s="205"/>
      <c r="AH31" s="205"/>
      <c r="AI31" s="205"/>
      <c r="AJ31" s="205"/>
      <c r="AK31" s="205"/>
      <c r="AL31" s="205"/>
      <c r="AM31" s="205"/>
      <c r="AN31" s="205"/>
      <c r="AO31" s="206"/>
      <c r="AP31" s="207"/>
      <c r="AQ31" s="207"/>
      <c r="AR31" s="207"/>
      <c r="AS31" s="207"/>
      <c r="AT31" s="207"/>
      <c r="AU31" s="207"/>
      <c r="AV31" s="207"/>
      <c r="AW31" s="207"/>
      <c r="AX31" s="207"/>
      <c r="AY31" s="215"/>
      <c r="AZ31" s="216"/>
      <c r="BA31" s="216"/>
      <c r="BB31" s="217"/>
      <c r="BC31" s="9"/>
    </row>
    <row r="32" spans="2:55" ht="12" customHeight="1">
      <c r="B32" s="5"/>
      <c r="C32" s="117"/>
      <c r="D32" s="117"/>
      <c r="E32" s="117"/>
      <c r="F32" s="117"/>
      <c r="G32" s="117"/>
      <c r="H32" s="117"/>
      <c r="I32" s="117"/>
      <c r="J32" s="117"/>
      <c r="K32" s="117"/>
      <c r="L32" s="117"/>
      <c r="M32" s="117"/>
      <c r="N32" s="117"/>
      <c r="O32" s="117"/>
      <c r="P32" s="117"/>
      <c r="Q32" s="117"/>
      <c r="R32" s="117"/>
      <c r="S32" s="117"/>
      <c r="T32" s="117"/>
      <c r="U32" s="117"/>
      <c r="V32" s="117"/>
      <c r="W32" s="117"/>
      <c r="X32" s="117"/>
      <c r="Y32" s="14"/>
      <c r="Z32" s="14"/>
      <c r="AA32" s="14"/>
      <c r="AB32" s="14"/>
      <c r="AC32" s="25"/>
      <c r="AD32" s="25"/>
      <c r="AE32" s="25"/>
      <c r="AF32" s="204"/>
      <c r="AG32" s="205"/>
      <c r="AH32" s="205"/>
      <c r="AI32" s="205"/>
      <c r="AJ32" s="205"/>
      <c r="AK32" s="205"/>
      <c r="AL32" s="205"/>
      <c r="AM32" s="205"/>
      <c r="AN32" s="205"/>
      <c r="AO32" s="206"/>
      <c r="AP32" s="207"/>
      <c r="AQ32" s="207"/>
      <c r="AR32" s="207"/>
      <c r="AS32" s="207"/>
      <c r="AT32" s="207"/>
      <c r="AU32" s="207"/>
      <c r="AV32" s="207"/>
      <c r="AW32" s="207"/>
      <c r="AX32" s="207"/>
      <c r="AY32" s="218"/>
      <c r="AZ32" s="219"/>
      <c r="BA32" s="219"/>
      <c r="BB32" s="220"/>
      <c r="BC32" s="9"/>
    </row>
    <row r="33" spans="2:55" ht="12" customHeight="1">
      <c r="B33" s="5"/>
      <c r="C33" s="117"/>
      <c r="D33" s="117"/>
      <c r="E33" s="117"/>
      <c r="F33" s="117"/>
      <c r="G33" s="117"/>
      <c r="H33" s="117"/>
      <c r="I33" s="117"/>
      <c r="J33" s="117"/>
      <c r="K33" s="117"/>
      <c r="L33" s="117"/>
      <c r="M33" s="117"/>
      <c r="N33" s="117"/>
      <c r="O33" s="117"/>
      <c r="P33" s="117"/>
      <c r="Q33" s="117"/>
      <c r="R33" s="117"/>
      <c r="S33" s="117"/>
      <c r="T33" s="117"/>
      <c r="U33" s="117"/>
      <c r="V33" s="117"/>
      <c r="W33" s="117"/>
      <c r="X33" s="117"/>
      <c r="Y33" s="22"/>
      <c r="Z33" s="22"/>
      <c r="AA33" s="22"/>
      <c r="AB33" s="22"/>
      <c r="AC33" s="25"/>
      <c r="AD33" s="25"/>
      <c r="AE33" s="25"/>
      <c r="AF33" s="188" t="s">
        <v>146</v>
      </c>
      <c r="AG33" s="189"/>
      <c r="AH33" s="189"/>
      <c r="AI33" s="189"/>
      <c r="AJ33" s="189"/>
      <c r="AK33" s="189"/>
      <c r="AL33" s="189"/>
      <c r="AM33" s="189"/>
      <c r="AN33" s="189"/>
      <c r="AO33" s="189"/>
      <c r="AP33" s="189"/>
      <c r="AQ33" s="189"/>
      <c r="AR33" s="189"/>
      <c r="AS33" s="189"/>
      <c r="AT33" s="189"/>
      <c r="AU33" s="189"/>
      <c r="AV33" s="189"/>
      <c r="AW33" s="189"/>
      <c r="AX33" s="190"/>
      <c r="AY33" s="194"/>
      <c r="AZ33" s="194"/>
      <c r="BA33" s="194"/>
      <c r="BB33" s="194"/>
      <c r="BC33" s="9"/>
    </row>
    <row r="34" spans="2:55" ht="12" customHeight="1">
      <c r="B34" s="5"/>
      <c r="C34" s="117"/>
      <c r="D34" s="117"/>
      <c r="E34" s="117"/>
      <c r="F34" s="117"/>
      <c r="G34" s="117"/>
      <c r="H34" s="117"/>
      <c r="I34" s="117"/>
      <c r="J34" s="117"/>
      <c r="K34" s="117"/>
      <c r="L34" s="117"/>
      <c r="M34" s="117"/>
      <c r="N34" s="117"/>
      <c r="O34" s="117"/>
      <c r="P34" s="117"/>
      <c r="Q34" s="117"/>
      <c r="R34" s="117"/>
      <c r="S34" s="117"/>
      <c r="T34" s="117"/>
      <c r="U34" s="117"/>
      <c r="V34" s="117"/>
      <c r="W34" s="117"/>
      <c r="X34" s="117"/>
      <c r="Y34" s="22"/>
      <c r="Z34" s="22"/>
      <c r="AA34" s="22"/>
      <c r="AB34" s="22"/>
      <c r="AC34" s="22"/>
      <c r="AD34" s="17"/>
      <c r="AE34" s="17"/>
      <c r="AF34" s="191"/>
      <c r="AG34" s="192"/>
      <c r="AH34" s="192"/>
      <c r="AI34" s="192"/>
      <c r="AJ34" s="192"/>
      <c r="AK34" s="192"/>
      <c r="AL34" s="192"/>
      <c r="AM34" s="192"/>
      <c r="AN34" s="192"/>
      <c r="AO34" s="192"/>
      <c r="AP34" s="192"/>
      <c r="AQ34" s="192"/>
      <c r="AR34" s="192"/>
      <c r="AS34" s="192"/>
      <c r="AT34" s="192"/>
      <c r="AU34" s="192"/>
      <c r="AV34" s="192"/>
      <c r="AW34" s="192"/>
      <c r="AX34" s="193"/>
      <c r="AY34" s="194"/>
      <c r="AZ34" s="194"/>
      <c r="BA34" s="194"/>
      <c r="BB34" s="194"/>
      <c r="BC34" s="9"/>
    </row>
    <row r="35" spans="2:55" ht="12" customHeight="1">
      <c r="B35" s="5"/>
      <c r="C35" s="117"/>
      <c r="D35" s="117"/>
      <c r="E35" s="117"/>
      <c r="F35" s="117"/>
      <c r="G35" s="117"/>
      <c r="H35" s="117"/>
      <c r="I35" s="117"/>
      <c r="J35" s="117"/>
      <c r="K35" s="117"/>
      <c r="L35" s="117"/>
      <c r="M35" s="117"/>
      <c r="N35" s="117"/>
      <c r="O35" s="117"/>
      <c r="P35" s="117"/>
      <c r="Q35" s="117"/>
      <c r="R35" s="117"/>
      <c r="S35" s="117"/>
      <c r="T35" s="117"/>
      <c r="U35" s="117"/>
      <c r="V35" s="117"/>
      <c r="W35" s="117"/>
      <c r="X35" s="117"/>
      <c r="Y35" s="22"/>
      <c r="Z35" s="22"/>
      <c r="AA35" s="22"/>
      <c r="AB35" s="22"/>
      <c r="AC35" s="22"/>
      <c r="AD35" s="17"/>
      <c r="AE35" s="17"/>
      <c r="AF35" s="133"/>
      <c r="AG35" s="133"/>
      <c r="AH35" s="133"/>
      <c r="AI35" s="133"/>
      <c r="AJ35" s="133"/>
      <c r="AK35" s="133"/>
      <c r="AL35" s="133"/>
      <c r="AM35" s="133"/>
      <c r="AN35" s="133"/>
      <c r="AO35" s="133"/>
      <c r="AP35" s="133"/>
      <c r="AQ35" s="133"/>
      <c r="AR35" s="133"/>
      <c r="AS35" s="133"/>
      <c r="AT35" s="133"/>
      <c r="AU35" s="133"/>
      <c r="AV35" s="133"/>
      <c r="AW35" s="133"/>
      <c r="AX35" s="133"/>
      <c r="AY35" s="161"/>
      <c r="AZ35" s="161"/>
      <c r="BA35" s="161"/>
      <c r="BB35" s="161"/>
      <c r="BC35" s="9"/>
    </row>
    <row r="36" spans="2:55" ht="12" customHeight="1">
      <c r="B36" s="5"/>
      <c r="C36" s="117"/>
      <c r="D36" s="117"/>
      <c r="E36" s="117"/>
      <c r="F36" s="117"/>
      <c r="G36" s="117"/>
      <c r="H36" s="117"/>
      <c r="I36" s="117"/>
      <c r="J36" s="117"/>
      <c r="K36" s="117"/>
      <c r="L36" s="117"/>
      <c r="M36" s="117"/>
      <c r="N36" s="117"/>
      <c r="O36" s="117"/>
      <c r="P36" s="117"/>
      <c r="Q36" s="117"/>
      <c r="R36" s="117"/>
      <c r="S36" s="117"/>
      <c r="T36" s="117"/>
      <c r="U36" s="117"/>
      <c r="V36" s="117"/>
      <c r="W36" s="117"/>
      <c r="X36" s="117"/>
      <c r="Y36" s="22"/>
      <c r="Z36" s="22"/>
      <c r="AA36" s="22"/>
      <c r="AB36" s="22"/>
      <c r="AC36" s="22"/>
      <c r="AD36" s="17"/>
      <c r="AE36" s="17"/>
      <c r="AF36" s="133"/>
      <c r="AG36" s="133"/>
      <c r="AH36" s="133"/>
      <c r="AI36" s="133"/>
      <c r="AJ36" s="133"/>
      <c r="AK36" s="133"/>
      <c r="AL36" s="133"/>
      <c r="AM36" s="133"/>
      <c r="AN36" s="133"/>
      <c r="AO36" s="133"/>
      <c r="AP36" s="133"/>
      <c r="AQ36" s="133"/>
      <c r="AR36" s="133"/>
      <c r="AS36" s="133"/>
      <c r="AT36" s="133"/>
      <c r="AU36" s="133"/>
      <c r="AV36" s="133"/>
      <c r="AW36" s="133"/>
      <c r="AX36" s="133"/>
      <c r="AY36" s="58"/>
      <c r="AZ36" s="58"/>
      <c r="BA36" s="58"/>
      <c r="BB36" s="58"/>
      <c r="BC36" s="9"/>
    </row>
    <row r="37" spans="2:55" ht="12" customHeight="1">
      <c r="B37" s="5"/>
      <c r="C37" s="117"/>
      <c r="D37" s="117"/>
      <c r="E37" s="117"/>
      <c r="F37" s="117"/>
      <c r="G37" s="117"/>
      <c r="H37" s="117"/>
      <c r="I37" s="117"/>
      <c r="J37" s="117"/>
      <c r="K37" s="117"/>
      <c r="L37" s="117"/>
      <c r="M37" s="117"/>
      <c r="N37" s="117"/>
      <c r="O37" s="117"/>
      <c r="P37" s="117"/>
      <c r="Q37" s="117"/>
      <c r="R37" s="117"/>
      <c r="S37" s="117"/>
      <c r="T37" s="117"/>
      <c r="U37" s="117"/>
      <c r="V37" s="117"/>
      <c r="W37" s="117"/>
      <c r="X37" s="117"/>
      <c r="Y37" s="22"/>
      <c r="Z37" s="22"/>
      <c r="AA37" s="22"/>
      <c r="AB37" s="22"/>
      <c r="AC37" s="22"/>
      <c r="AD37" s="17"/>
      <c r="AE37" s="17"/>
      <c r="AF37" s="133"/>
      <c r="AG37" s="133"/>
      <c r="AH37" s="133"/>
      <c r="AI37" s="133"/>
      <c r="AJ37" s="133"/>
      <c r="AK37" s="133"/>
      <c r="AL37" s="133"/>
      <c r="AM37" s="133"/>
      <c r="AN37" s="133"/>
      <c r="AO37" s="133"/>
      <c r="AP37" s="133"/>
      <c r="AQ37" s="133"/>
      <c r="AR37" s="133"/>
      <c r="AS37" s="133"/>
      <c r="AT37" s="133"/>
      <c r="AU37" s="133"/>
      <c r="AV37" s="133"/>
      <c r="AW37" s="133"/>
      <c r="AX37" s="133"/>
      <c r="AY37" s="58"/>
      <c r="AZ37" s="58"/>
      <c r="BA37" s="58"/>
      <c r="BB37" s="58"/>
      <c r="BC37" s="9"/>
    </row>
    <row r="38" spans="2:55" ht="12" customHeight="1">
      <c r="B38" s="5"/>
      <c r="C38" s="117"/>
      <c r="D38" s="117"/>
      <c r="E38" s="117"/>
      <c r="F38" s="117"/>
      <c r="G38" s="117"/>
      <c r="H38" s="117"/>
      <c r="I38" s="117"/>
      <c r="J38" s="117"/>
      <c r="K38" s="117"/>
      <c r="L38" s="117"/>
      <c r="M38" s="117"/>
      <c r="N38" s="117"/>
      <c r="O38" s="117"/>
      <c r="P38" s="117"/>
      <c r="Q38" s="117"/>
      <c r="R38" s="117"/>
      <c r="S38" s="117"/>
      <c r="T38" s="117"/>
      <c r="U38" s="117"/>
      <c r="V38" s="117"/>
      <c r="W38" s="117"/>
      <c r="X38" s="117"/>
      <c r="Y38" s="22"/>
      <c r="Z38" s="22"/>
      <c r="AA38" s="22"/>
      <c r="AB38" s="22"/>
      <c r="AC38" s="22"/>
      <c r="AD38" s="17"/>
      <c r="AE38" s="17"/>
      <c r="AF38" s="17"/>
      <c r="AG38" s="17"/>
      <c r="AH38" s="17"/>
      <c r="AI38" s="166"/>
      <c r="AJ38" s="166"/>
      <c r="AK38" s="166"/>
      <c r="AL38" s="166"/>
      <c r="AM38" s="166"/>
      <c r="AN38" s="166"/>
      <c r="AO38" s="166"/>
      <c r="AP38" s="166"/>
      <c r="AQ38" s="166"/>
      <c r="AR38" s="166"/>
      <c r="AS38" s="166"/>
      <c r="AT38" s="166"/>
      <c r="AU38" s="166"/>
      <c r="AV38" s="166"/>
      <c r="AW38" s="166"/>
      <c r="AX38" s="166"/>
      <c r="AY38" s="166"/>
      <c r="AZ38" s="167"/>
      <c r="BA38" s="167"/>
      <c r="BB38" s="167"/>
      <c r="BC38" s="9"/>
    </row>
    <row r="39" spans="2:55" ht="12" customHeight="1">
      <c r="B39" s="5"/>
      <c r="C39" s="117"/>
      <c r="D39" s="117"/>
      <c r="E39" s="117"/>
      <c r="F39" s="117"/>
      <c r="G39" s="117"/>
      <c r="H39" s="117"/>
      <c r="I39" s="117"/>
      <c r="J39" s="117"/>
      <c r="K39" s="231" t="s">
        <v>74</v>
      </c>
      <c r="L39" s="232"/>
      <c r="M39" s="232"/>
      <c r="N39" s="232"/>
      <c r="O39" s="232"/>
      <c r="P39" s="232"/>
      <c r="Q39" s="232"/>
      <c r="R39" s="232"/>
      <c r="S39" s="232"/>
      <c r="T39" s="232"/>
      <c r="U39" s="232"/>
      <c r="V39" s="232"/>
      <c r="W39" s="232"/>
      <c r="X39" s="232"/>
      <c r="Y39" s="232"/>
      <c r="Z39" s="232"/>
      <c r="AA39" s="232"/>
      <c r="AB39" s="232"/>
      <c r="AC39" s="233"/>
      <c r="AD39" s="237" t="s">
        <v>107</v>
      </c>
      <c r="AE39" s="238"/>
      <c r="AF39" s="238"/>
      <c r="AG39" s="239"/>
      <c r="AH39" s="162"/>
      <c r="AI39" s="163"/>
      <c r="AJ39" s="163"/>
      <c r="AK39" s="163"/>
      <c r="AL39" s="163"/>
      <c r="AM39" s="163"/>
      <c r="AN39" s="163"/>
      <c r="AO39" s="163"/>
      <c r="AP39" s="163"/>
      <c r="AQ39" s="163"/>
      <c r="AR39" s="163"/>
      <c r="AS39" s="163"/>
      <c r="AT39" s="163"/>
      <c r="AU39" s="163"/>
      <c r="AV39" s="163"/>
      <c r="AW39" s="163"/>
      <c r="AX39" s="164"/>
      <c r="AY39" s="164"/>
      <c r="AZ39" s="164"/>
      <c r="BA39" s="164"/>
      <c r="BB39" s="165"/>
      <c r="BC39" s="9"/>
    </row>
    <row r="40" spans="2:55" ht="12" customHeight="1">
      <c r="B40" s="5"/>
      <c r="C40" s="117"/>
      <c r="D40" s="117"/>
      <c r="E40" s="117"/>
      <c r="F40" s="117"/>
      <c r="G40" s="117"/>
      <c r="H40" s="117"/>
      <c r="I40" s="117"/>
      <c r="J40" s="117"/>
      <c r="K40" s="234"/>
      <c r="L40" s="235"/>
      <c r="M40" s="235"/>
      <c r="N40" s="235"/>
      <c r="O40" s="235"/>
      <c r="P40" s="235"/>
      <c r="Q40" s="235"/>
      <c r="R40" s="235"/>
      <c r="S40" s="235"/>
      <c r="T40" s="235"/>
      <c r="U40" s="235"/>
      <c r="V40" s="235"/>
      <c r="W40" s="235"/>
      <c r="X40" s="235"/>
      <c r="Y40" s="235"/>
      <c r="Z40" s="235"/>
      <c r="AA40" s="235"/>
      <c r="AB40" s="235"/>
      <c r="AC40" s="236"/>
      <c r="AD40" s="240"/>
      <c r="AE40" s="241"/>
      <c r="AF40" s="241"/>
      <c r="AG40" s="242"/>
      <c r="AH40" s="198" t="s">
        <v>150</v>
      </c>
      <c r="AI40" s="199"/>
      <c r="AJ40" s="199"/>
      <c r="AK40" s="199"/>
      <c r="AL40" s="199"/>
      <c r="AM40" s="199"/>
      <c r="AN40" s="199"/>
      <c r="AO40" s="199"/>
      <c r="AP40" s="199"/>
      <c r="AQ40" s="199"/>
      <c r="AR40" s="199"/>
      <c r="AS40" s="199"/>
      <c r="AT40" s="199"/>
      <c r="AU40" s="199"/>
      <c r="AV40" s="199"/>
      <c r="AW40" s="199"/>
      <c r="AX40" s="199"/>
      <c r="AY40" s="199"/>
      <c r="AZ40" s="199"/>
      <c r="BA40" s="199"/>
      <c r="BB40" s="200"/>
      <c r="BC40" s="9"/>
    </row>
    <row r="41" spans="2:55" ht="12" customHeight="1">
      <c r="B41" s="5"/>
      <c r="C41" s="92"/>
      <c r="D41" s="140"/>
      <c r="E41" s="140"/>
      <c r="F41" s="140"/>
      <c r="G41" s="140"/>
      <c r="H41" s="140"/>
      <c r="I41" s="140"/>
      <c r="J41" s="140"/>
      <c r="K41" s="221" t="s">
        <v>151</v>
      </c>
      <c r="L41" s="222"/>
      <c r="M41" s="222"/>
      <c r="N41" s="222"/>
      <c r="O41" s="222"/>
      <c r="P41" s="222"/>
      <c r="Q41" s="222"/>
      <c r="R41" s="222"/>
      <c r="S41" s="222"/>
      <c r="T41" s="222"/>
      <c r="U41" s="222"/>
      <c r="V41" s="222"/>
      <c r="W41" s="222"/>
      <c r="X41" s="222"/>
      <c r="Y41" s="222"/>
      <c r="Z41" s="222"/>
      <c r="AA41" s="222"/>
      <c r="AB41" s="222"/>
      <c r="AC41" s="223"/>
      <c r="AD41" s="243"/>
      <c r="AE41" s="244"/>
      <c r="AF41" s="244"/>
      <c r="AG41" s="245"/>
      <c r="AH41" s="198"/>
      <c r="AI41" s="199"/>
      <c r="AJ41" s="199"/>
      <c r="AK41" s="199"/>
      <c r="AL41" s="199"/>
      <c r="AM41" s="199"/>
      <c r="AN41" s="199"/>
      <c r="AO41" s="199"/>
      <c r="AP41" s="199"/>
      <c r="AQ41" s="199"/>
      <c r="AR41" s="199"/>
      <c r="AS41" s="199"/>
      <c r="AT41" s="199"/>
      <c r="AU41" s="199"/>
      <c r="AV41" s="199"/>
      <c r="AW41" s="199"/>
      <c r="AX41" s="199"/>
      <c r="AY41" s="199"/>
      <c r="AZ41" s="199"/>
      <c r="BA41" s="199"/>
      <c r="BB41" s="200"/>
      <c r="BC41" s="9"/>
    </row>
    <row r="42" spans="2:55" ht="12" customHeight="1">
      <c r="B42" s="5"/>
      <c r="C42" s="92"/>
      <c r="D42" s="140"/>
      <c r="E42" s="140"/>
      <c r="F42" s="140"/>
      <c r="G42" s="140"/>
      <c r="H42" s="140"/>
      <c r="I42" s="140"/>
      <c r="J42" s="140"/>
      <c r="K42" s="224"/>
      <c r="L42" s="225"/>
      <c r="M42" s="225"/>
      <c r="N42" s="225"/>
      <c r="O42" s="225"/>
      <c r="P42" s="225"/>
      <c r="Q42" s="225"/>
      <c r="R42" s="225"/>
      <c r="S42" s="225"/>
      <c r="T42" s="225"/>
      <c r="U42" s="225"/>
      <c r="V42" s="225"/>
      <c r="W42" s="225"/>
      <c r="X42" s="225"/>
      <c r="Y42" s="225"/>
      <c r="Z42" s="225"/>
      <c r="AA42" s="225"/>
      <c r="AB42" s="225"/>
      <c r="AC42" s="226"/>
      <c r="AD42" s="246"/>
      <c r="AE42" s="247"/>
      <c r="AF42" s="247"/>
      <c r="AG42" s="248"/>
      <c r="AH42" s="252"/>
      <c r="AI42" s="253"/>
      <c r="AJ42" s="253"/>
      <c r="AK42" s="166"/>
      <c r="AL42" s="254"/>
      <c r="AM42" s="254"/>
      <c r="AN42" s="254"/>
      <c r="AO42" s="168"/>
      <c r="AP42" s="166"/>
      <c r="AQ42" s="253"/>
      <c r="AR42" s="253"/>
      <c r="AS42" s="253"/>
      <c r="AT42" s="253"/>
      <c r="AU42" s="253"/>
      <c r="AV42" s="167"/>
      <c r="AW42" s="168"/>
      <c r="AX42" s="168"/>
      <c r="AY42" s="168"/>
      <c r="AZ42" s="168"/>
      <c r="BA42" s="168"/>
      <c r="BB42" s="169"/>
      <c r="BC42" s="9"/>
    </row>
    <row r="43" spans="2:55" ht="12" customHeight="1">
      <c r="B43" s="5"/>
      <c r="C43" s="92"/>
      <c r="D43" s="140"/>
      <c r="E43" s="140"/>
      <c r="F43" s="140"/>
      <c r="G43" s="140"/>
      <c r="H43" s="140"/>
      <c r="I43" s="140"/>
      <c r="J43" s="140"/>
      <c r="K43" s="227"/>
      <c r="L43" s="228"/>
      <c r="M43" s="228"/>
      <c r="N43" s="228"/>
      <c r="O43" s="228"/>
      <c r="P43" s="228"/>
      <c r="Q43" s="228"/>
      <c r="R43" s="228"/>
      <c r="S43" s="228"/>
      <c r="T43" s="228"/>
      <c r="U43" s="228"/>
      <c r="V43" s="228"/>
      <c r="W43" s="228"/>
      <c r="X43" s="228"/>
      <c r="Y43" s="228"/>
      <c r="Z43" s="228"/>
      <c r="AA43" s="228"/>
      <c r="AB43" s="228"/>
      <c r="AC43" s="229"/>
      <c r="AD43" s="249"/>
      <c r="AE43" s="250"/>
      <c r="AF43" s="250"/>
      <c r="AG43" s="251"/>
      <c r="AH43" s="255" t="s">
        <v>36</v>
      </c>
      <c r="AI43" s="256"/>
      <c r="AJ43" s="256"/>
      <c r="AK43" s="230" t="s">
        <v>75</v>
      </c>
      <c r="AL43" s="230"/>
      <c r="AM43" s="230"/>
      <c r="AN43" s="230"/>
      <c r="AO43" s="230"/>
      <c r="AP43" s="230" t="s">
        <v>25</v>
      </c>
      <c r="AQ43" s="230"/>
      <c r="AR43" s="230"/>
      <c r="AS43" s="230"/>
      <c r="AT43" s="230"/>
      <c r="AU43" s="230"/>
      <c r="AV43" s="230"/>
      <c r="AW43" s="170"/>
      <c r="AX43" s="170"/>
      <c r="AY43" s="170"/>
      <c r="AZ43" s="170"/>
      <c r="BA43" s="170"/>
      <c r="BB43" s="171"/>
      <c r="BC43" s="9"/>
    </row>
    <row r="44" spans="2:55" ht="12" customHeight="1">
      <c r="B44" s="5"/>
      <c r="C44" s="92"/>
      <c r="D44" s="140"/>
      <c r="E44" s="140"/>
      <c r="F44" s="140"/>
      <c r="G44" s="140"/>
      <c r="H44" s="140"/>
      <c r="I44" s="140"/>
      <c r="J44" s="140"/>
      <c r="K44" s="221" t="s">
        <v>152</v>
      </c>
      <c r="L44" s="222"/>
      <c r="M44" s="222"/>
      <c r="N44" s="222"/>
      <c r="O44" s="222"/>
      <c r="P44" s="222"/>
      <c r="Q44" s="222"/>
      <c r="R44" s="222"/>
      <c r="S44" s="222"/>
      <c r="T44" s="222"/>
      <c r="U44" s="222"/>
      <c r="V44" s="222"/>
      <c r="W44" s="222"/>
      <c r="X44" s="222"/>
      <c r="Y44" s="222"/>
      <c r="Z44" s="222"/>
      <c r="AA44" s="222"/>
      <c r="AB44" s="222"/>
      <c r="AC44" s="223"/>
      <c r="AD44" s="243"/>
      <c r="AE44" s="244"/>
      <c r="AF44" s="244"/>
      <c r="AG44" s="245"/>
      <c r="AH44" s="188" t="s">
        <v>153</v>
      </c>
      <c r="AI44" s="189"/>
      <c r="AJ44" s="189"/>
      <c r="AK44" s="189"/>
      <c r="AL44" s="189"/>
      <c r="AM44" s="189"/>
      <c r="AN44" s="189"/>
      <c r="AO44" s="189"/>
      <c r="AP44" s="189"/>
      <c r="AQ44" s="189"/>
      <c r="AR44" s="189"/>
      <c r="AS44" s="189"/>
      <c r="AT44" s="189"/>
      <c r="AU44" s="189"/>
      <c r="AV44" s="189"/>
      <c r="AW44" s="189"/>
      <c r="AX44" s="189"/>
      <c r="AY44" s="189"/>
      <c r="AZ44" s="189"/>
      <c r="BA44" s="189"/>
      <c r="BB44" s="190"/>
      <c r="BC44" s="9"/>
    </row>
    <row r="45" spans="2:55" ht="12" customHeight="1">
      <c r="B45" s="5"/>
      <c r="C45" s="92"/>
      <c r="D45" s="140"/>
      <c r="E45" s="140"/>
      <c r="F45" s="140"/>
      <c r="G45" s="140"/>
      <c r="H45" s="140"/>
      <c r="I45" s="140"/>
      <c r="J45" s="140"/>
      <c r="K45" s="224"/>
      <c r="L45" s="225"/>
      <c r="M45" s="225"/>
      <c r="N45" s="225"/>
      <c r="O45" s="225"/>
      <c r="P45" s="225"/>
      <c r="Q45" s="225"/>
      <c r="R45" s="225"/>
      <c r="S45" s="225"/>
      <c r="T45" s="225"/>
      <c r="U45" s="225"/>
      <c r="V45" s="225"/>
      <c r="W45" s="225"/>
      <c r="X45" s="225"/>
      <c r="Y45" s="225"/>
      <c r="Z45" s="225"/>
      <c r="AA45" s="225"/>
      <c r="AB45" s="225"/>
      <c r="AC45" s="226"/>
      <c r="AD45" s="246"/>
      <c r="AE45" s="247"/>
      <c r="AF45" s="247"/>
      <c r="AG45" s="248"/>
      <c r="AH45" s="198"/>
      <c r="AI45" s="199"/>
      <c r="AJ45" s="199"/>
      <c r="AK45" s="199"/>
      <c r="AL45" s="199"/>
      <c r="AM45" s="199"/>
      <c r="AN45" s="199"/>
      <c r="AO45" s="199"/>
      <c r="AP45" s="199"/>
      <c r="AQ45" s="199"/>
      <c r="AR45" s="199"/>
      <c r="AS45" s="199"/>
      <c r="AT45" s="199"/>
      <c r="AU45" s="199"/>
      <c r="AV45" s="199"/>
      <c r="AW45" s="199"/>
      <c r="AX45" s="199"/>
      <c r="AY45" s="199"/>
      <c r="AZ45" s="199"/>
      <c r="BA45" s="199"/>
      <c r="BB45" s="200"/>
      <c r="BC45" s="9"/>
    </row>
    <row r="46" spans="2:55" ht="12" customHeight="1">
      <c r="B46" s="5"/>
      <c r="C46" s="92"/>
      <c r="D46" s="140"/>
      <c r="E46" s="140"/>
      <c r="F46" s="140"/>
      <c r="G46" s="140"/>
      <c r="H46" s="140"/>
      <c r="I46" s="140"/>
      <c r="J46" s="140"/>
      <c r="K46" s="224"/>
      <c r="L46" s="225"/>
      <c r="M46" s="225"/>
      <c r="N46" s="225"/>
      <c r="O46" s="225"/>
      <c r="P46" s="225"/>
      <c r="Q46" s="225"/>
      <c r="R46" s="225"/>
      <c r="S46" s="225"/>
      <c r="T46" s="225"/>
      <c r="U46" s="225"/>
      <c r="V46" s="225"/>
      <c r="W46" s="225"/>
      <c r="X46" s="225"/>
      <c r="Y46" s="225"/>
      <c r="Z46" s="225"/>
      <c r="AA46" s="225"/>
      <c r="AB46" s="225"/>
      <c r="AC46" s="226"/>
      <c r="AD46" s="246"/>
      <c r="AE46" s="247"/>
      <c r="AF46" s="247"/>
      <c r="AG46" s="248"/>
      <c r="AH46" s="252"/>
      <c r="AI46" s="253"/>
      <c r="AJ46" s="253"/>
      <c r="AK46" s="166"/>
      <c r="AL46" s="254"/>
      <c r="AM46" s="254"/>
      <c r="AN46" s="254"/>
      <c r="AO46" s="168"/>
      <c r="AP46" s="166"/>
      <c r="AQ46" s="253"/>
      <c r="AR46" s="253"/>
      <c r="AS46" s="253"/>
      <c r="AT46" s="253"/>
      <c r="AU46" s="253"/>
      <c r="AV46" s="167"/>
      <c r="AW46" s="168"/>
      <c r="AX46" s="168"/>
      <c r="AY46" s="168"/>
      <c r="AZ46" s="168"/>
      <c r="BA46" s="168"/>
      <c r="BB46" s="169"/>
      <c r="BC46" s="9"/>
    </row>
    <row r="47" spans="2:55" ht="12" customHeight="1">
      <c r="B47" s="5"/>
      <c r="C47" s="92"/>
      <c r="D47" s="140"/>
      <c r="E47" s="140"/>
      <c r="F47" s="140"/>
      <c r="G47" s="140"/>
      <c r="H47" s="140"/>
      <c r="I47" s="140"/>
      <c r="J47" s="140"/>
      <c r="K47" s="227"/>
      <c r="L47" s="228"/>
      <c r="M47" s="228"/>
      <c r="N47" s="228"/>
      <c r="O47" s="228"/>
      <c r="P47" s="228"/>
      <c r="Q47" s="228"/>
      <c r="R47" s="228"/>
      <c r="S47" s="228"/>
      <c r="T47" s="228"/>
      <c r="U47" s="228"/>
      <c r="V47" s="228"/>
      <c r="W47" s="228"/>
      <c r="X47" s="228"/>
      <c r="Y47" s="228"/>
      <c r="Z47" s="228"/>
      <c r="AA47" s="228"/>
      <c r="AB47" s="228"/>
      <c r="AC47" s="229"/>
      <c r="AD47" s="249"/>
      <c r="AE47" s="250"/>
      <c r="AF47" s="250"/>
      <c r="AG47" s="251"/>
      <c r="AH47" s="255" t="s">
        <v>36</v>
      </c>
      <c r="AI47" s="256"/>
      <c r="AJ47" s="256"/>
      <c r="AK47" s="230" t="s">
        <v>75</v>
      </c>
      <c r="AL47" s="230"/>
      <c r="AM47" s="230"/>
      <c r="AN47" s="230"/>
      <c r="AO47" s="230"/>
      <c r="AP47" s="230" t="s">
        <v>25</v>
      </c>
      <c r="AQ47" s="230"/>
      <c r="AR47" s="230"/>
      <c r="AS47" s="230"/>
      <c r="AT47" s="230"/>
      <c r="AU47" s="230"/>
      <c r="AV47" s="230"/>
      <c r="AW47" s="170"/>
      <c r="AX47" s="170"/>
      <c r="AY47" s="170"/>
      <c r="AZ47" s="170"/>
      <c r="BA47" s="170"/>
      <c r="BB47" s="171"/>
      <c r="BC47" s="9"/>
    </row>
    <row r="48" spans="2:55" ht="12" customHeight="1">
      <c r="B48" s="5"/>
      <c r="C48" s="92"/>
      <c r="D48" s="140"/>
      <c r="E48" s="140"/>
      <c r="F48" s="140"/>
      <c r="G48" s="140"/>
      <c r="H48" s="140"/>
      <c r="I48" s="140"/>
      <c r="J48" s="140"/>
      <c r="K48" s="221" t="s">
        <v>154</v>
      </c>
      <c r="L48" s="222"/>
      <c r="M48" s="222"/>
      <c r="N48" s="222"/>
      <c r="O48" s="222"/>
      <c r="P48" s="222"/>
      <c r="Q48" s="222"/>
      <c r="R48" s="222"/>
      <c r="S48" s="222"/>
      <c r="T48" s="222"/>
      <c r="U48" s="222"/>
      <c r="V48" s="222"/>
      <c r="W48" s="222"/>
      <c r="X48" s="222"/>
      <c r="Y48" s="222"/>
      <c r="Z48" s="222"/>
      <c r="AA48" s="222"/>
      <c r="AB48" s="222"/>
      <c r="AC48" s="223"/>
      <c r="AD48" s="243"/>
      <c r="AE48" s="244"/>
      <c r="AF48" s="244"/>
      <c r="AG48" s="245"/>
      <c r="AH48" s="188" t="s">
        <v>155</v>
      </c>
      <c r="AI48" s="189"/>
      <c r="AJ48" s="189"/>
      <c r="AK48" s="189"/>
      <c r="AL48" s="189"/>
      <c r="AM48" s="189"/>
      <c r="AN48" s="189"/>
      <c r="AO48" s="189"/>
      <c r="AP48" s="189"/>
      <c r="AQ48" s="189"/>
      <c r="AR48" s="189"/>
      <c r="AS48" s="189"/>
      <c r="AT48" s="189"/>
      <c r="AU48" s="189"/>
      <c r="AV48" s="189"/>
      <c r="AW48" s="189"/>
      <c r="AX48" s="189"/>
      <c r="AY48" s="189"/>
      <c r="AZ48" s="189"/>
      <c r="BA48" s="189"/>
      <c r="BB48" s="190"/>
      <c r="BC48" s="9"/>
    </row>
    <row r="49" spans="2:55" ht="12" customHeight="1">
      <c r="B49" s="5"/>
      <c r="C49" s="92"/>
      <c r="D49" s="140"/>
      <c r="E49" s="140"/>
      <c r="F49" s="140"/>
      <c r="G49" s="140"/>
      <c r="H49" s="140"/>
      <c r="I49" s="140"/>
      <c r="J49" s="140"/>
      <c r="K49" s="224"/>
      <c r="L49" s="225"/>
      <c r="M49" s="225"/>
      <c r="N49" s="225"/>
      <c r="O49" s="225"/>
      <c r="P49" s="225"/>
      <c r="Q49" s="225"/>
      <c r="R49" s="225"/>
      <c r="S49" s="225"/>
      <c r="T49" s="225"/>
      <c r="U49" s="225"/>
      <c r="V49" s="225"/>
      <c r="W49" s="225"/>
      <c r="X49" s="225"/>
      <c r="Y49" s="225"/>
      <c r="Z49" s="225"/>
      <c r="AA49" s="225"/>
      <c r="AB49" s="225"/>
      <c r="AC49" s="226"/>
      <c r="AD49" s="246"/>
      <c r="AE49" s="247"/>
      <c r="AF49" s="247"/>
      <c r="AG49" s="248"/>
      <c r="AH49" s="198"/>
      <c r="AI49" s="199"/>
      <c r="AJ49" s="199"/>
      <c r="AK49" s="199"/>
      <c r="AL49" s="199"/>
      <c r="AM49" s="199"/>
      <c r="AN49" s="199"/>
      <c r="AO49" s="199"/>
      <c r="AP49" s="199"/>
      <c r="AQ49" s="199"/>
      <c r="AR49" s="199"/>
      <c r="AS49" s="199"/>
      <c r="AT49" s="199"/>
      <c r="AU49" s="199"/>
      <c r="AV49" s="199"/>
      <c r="AW49" s="199"/>
      <c r="AX49" s="199"/>
      <c r="AY49" s="199"/>
      <c r="AZ49" s="199"/>
      <c r="BA49" s="199"/>
      <c r="BB49" s="200"/>
      <c r="BC49" s="9"/>
    </row>
    <row r="50" spans="2:55" ht="12" customHeight="1">
      <c r="B50" s="5"/>
      <c r="C50" s="92"/>
      <c r="D50" s="140"/>
      <c r="E50" s="140"/>
      <c r="F50" s="140"/>
      <c r="G50" s="140"/>
      <c r="H50" s="140"/>
      <c r="I50" s="140"/>
      <c r="J50" s="140"/>
      <c r="K50" s="224"/>
      <c r="L50" s="225"/>
      <c r="M50" s="225"/>
      <c r="N50" s="225"/>
      <c r="O50" s="225"/>
      <c r="P50" s="225"/>
      <c r="Q50" s="225"/>
      <c r="R50" s="225"/>
      <c r="S50" s="225"/>
      <c r="T50" s="225"/>
      <c r="U50" s="225"/>
      <c r="V50" s="225"/>
      <c r="W50" s="225"/>
      <c r="X50" s="225"/>
      <c r="Y50" s="225"/>
      <c r="Z50" s="225"/>
      <c r="AA50" s="225"/>
      <c r="AB50" s="225"/>
      <c r="AC50" s="226"/>
      <c r="AD50" s="246"/>
      <c r="AE50" s="247"/>
      <c r="AF50" s="247"/>
      <c r="AG50" s="248"/>
      <c r="AH50" s="198"/>
      <c r="AI50" s="199"/>
      <c r="AJ50" s="199"/>
      <c r="AK50" s="199"/>
      <c r="AL50" s="199"/>
      <c r="AM50" s="199"/>
      <c r="AN50" s="199"/>
      <c r="AO50" s="199"/>
      <c r="AP50" s="199"/>
      <c r="AQ50" s="199"/>
      <c r="AR50" s="199"/>
      <c r="AS50" s="199"/>
      <c r="AT50" s="199"/>
      <c r="AU50" s="199"/>
      <c r="AV50" s="199"/>
      <c r="AW50" s="199"/>
      <c r="AX50" s="199"/>
      <c r="AY50" s="199"/>
      <c r="AZ50" s="199"/>
      <c r="BA50" s="199"/>
      <c r="BB50" s="200"/>
      <c r="BC50" s="9"/>
    </row>
    <row r="51" spans="2:55" ht="12" customHeight="1">
      <c r="B51" s="5"/>
      <c r="C51" s="92"/>
      <c r="D51" s="140"/>
      <c r="E51" s="140"/>
      <c r="F51" s="140"/>
      <c r="G51" s="140"/>
      <c r="H51" s="140"/>
      <c r="I51" s="140"/>
      <c r="J51" s="140"/>
      <c r="K51" s="224"/>
      <c r="L51" s="225"/>
      <c r="M51" s="225"/>
      <c r="N51" s="225"/>
      <c r="O51" s="225"/>
      <c r="P51" s="225"/>
      <c r="Q51" s="225"/>
      <c r="R51" s="225"/>
      <c r="S51" s="225"/>
      <c r="T51" s="225"/>
      <c r="U51" s="225"/>
      <c r="V51" s="225"/>
      <c r="W51" s="225"/>
      <c r="X51" s="225"/>
      <c r="Y51" s="225"/>
      <c r="Z51" s="225"/>
      <c r="AA51" s="225"/>
      <c r="AB51" s="225"/>
      <c r="AC51" s="226"/>
      <c r="AD51" s="246"/>
      <c r="AE51" s="247"/>
      <c r="AF51" s="247"/>
      <c r="AG51" s="248"/>
      <c r="AH51" s="252"/>
      <c r="AI51" s="253"/>
      <c r="AJ51" s="253"/>
      <c r="AK51" s="166"/>
      <c r="AL51" s="254"/>
      <c r="AM51" s="254"/>
      <c r="AN51" s="254"/>
      <c r="AO51" s="168"/>
      <c r="AP51" s="166"/>
      <c r="AQ51" s="253"/>
      <c r="AR51" s="253"/>
      <c r="AS51" s="253"/>
      <c r="AT51" s="253"/>
      <c r="AU51" s="253"/>
      <c r="AV51" s="167"/>
      <c r="AW51" s="168"/>
      <c r="AX51" s="168"/>
      <c r="AY51" s="168"/>
      <c r="AZ51" s="168"/>
      <c r="BA51" s="168"/>
      <c r="BB51" s="169"/>
      <c r="BC51" s="9"/>
    </row>
    <row r="52" spans="2:55" ht="12" customHeight="1">
      <c r="B52" s="5"/>
      <c r="C52" s="92"/>
      <c r="D52" s="140"/>
      <c r="E52" s="140"/>
      <c r="F52" s="140"/>
      <c r="G52" s="140"/>
      <c r="H52" s="140"/>
      <c r="I52" s="140"/>
      <c r="J52" s="140"/>
      <c r="K52" s="227"/>
      <c r="L52" s="228"/>
      <c r="M52" s="228"/>
      <c r="N52" s="228"/>
      <c r="O52" s="228"/>
      <c r="P52" s="228"/>
      <c r="Q52" s="228"/>
      <c r="R52" s="228"/>
      <c r="S52" s="228"/>
      <c r="T52" s="228"/>
      <c r="U52" s="228"/>
      <c r="V52" s="228"/>
      <c r="W52" s="228"/>
      <c r="X52" s="228"/>
      <c r="Y52" s="228"/>
      <c r="Z52" s="228"/>
      <c r="AA52" s="228"/>
      <c r="AB52" s="228"/>
      <c r="AC52" s="229"/>
      <c r="AD52" s="249"/>
      <c r="AE52" s="250"/>
      <c r="AF52" s="250"/>
      <c r="AG52" s="251"/>
      <c r="AH52" s="255" t="s">
        <v>36</v>
      </c>
      <c r="AI52" s="256"/>
      <c r="AJ52" s="256"/>
      <c r="AK52" s="230" t="s">
        <v>75</v>
      </c>
      <c r="AL52" s="230"/>
      <c r="AM52" s="230"/>
      <c r="AN52" s="230"/>
      <c r="AO52" s="230"/>
      <c r="AP52" s="230" t="s">
        <v>25</v>
      </c>
      <c r="AQ52" s="230"/>
      <c r="AR52" s="230"/>
      <c r="AS52" s="230"/>
      <c r="AT52" s="230"/>
      <c r="AU52" s="230"/>
      <c r="AV52" s="230"/>
      <c r="AW52" s="170"/>
      <c r="AX52" s="170"/>
      <c r="AY52" s="170"/>
      <c r="AZ52" s="170"/>
      <c r="BA52" s="170"/>
      <c r="BB52" s="171"/>
      <c r="BC52" s="9"/>
    </row>
    <row r="53" spans="2:55" ht="12" customHeight="1">
      <c r="B53" s="5"/>
      <c r="C53" s="92"/>
      <c r="D53" s="140"/>
      <c r="E53" s="140"/>
      <c r="F53" s="140"/>
      <c r="G53" s="140"/>
      <c r="H53" s="140"/>
      <c r="I53" s="140"/>
      <c r="J53" s="140"/>
      <c r="K53" s="221" t="s">
        <v>161</v>
      </c>
      <c r="L53" s="222"/>
      <c r="M53" s="222"/>
      <c r="N53" s="222"/>
      <c r="O53" s="222"/>
      <c r="P53" s="222"/>
      <c r="Q53" s="222"/>
      <c r="R53" s="222"/>
      <c r="S53" s="222"/>
      <c r="T53" s="222"/>
      <c r="U53" s="222"/>
      <c r="V53" s="222"/>
      <c r="W53" s="222"/>
      <c r="X53" s="222"/>
      <c r="Y53" s="222"/>
      <c r="Z53" s="222"/>
      <c r="AA53" s="222"/>
      <c r="AB53" s="222"/>
      <c r="AC53" s="223"/>
      <c r="AD53" s="243"/>
      <c r="AE53" s="244"/>
      <c r="AF53" s="244"/>
      <c r="AG53" s="245"/>
      <c r="AH53" s="188" t="s">
        <v>160</v>
      </c>
      <c r="AI53" s="189"/>
      <c r="AJ53" s="189"/>
      <c r="AK53" s="189"/>
      <c r="AL53" s="189"/>
      <c r="AM53" s="189"/>
      <c r="AN53" s="189"/>
      <c r="AO53" s="189"/>
      <c r="AP53" s="189"/>
      <c r="AQ53" s="189"/>
      <c r="AR53" s="189"/>
      <c r="AS53" s="189"/>
      <c r="AT53" s="189"/>
      <c r="AU53" s="189"/>
      <c r="AV53" s="189"/>
      <c r="AW53" s="189"/>
      <c r="AX53" s="189"/>
      <c r="AY53" s="189"/>
      <c r="AZ53" s="189"/>
      <c r="BA53" s="189"/>
      <c r="BB53" s="190"/>
      <c r="BC53" s="9"/>
    </row>
    <row r="54" spans="2:55" ht="12" customHeight="1">
      <c r="B54" s="5"/>
      <c r="C54" s="92"/>
      <c r="D54" s="140"/>
      <c r="E54" s="140"/>
      <c r="F54" s="140"/>
      <c r="G54" s="140"/>
      <c r="H54" s="140"/>
      <c r="I54" s="140"/>
      <c r="J54" s="140"/>
      <c r="K54" s="224"/>
      <c r="L54" s="225"/>
      <c r="M54" s="225"/>
      <c r="N54" s="225"/>
      <c r="O54" s="225"/>
      <c r="P54" s="225"/>
      <c r="Q54" s="225"/>
      <c r="R54" s="225"/>
      <c r="S54" s="225"/>
      <c r="T54" s="225"/>
      <c r="U54" s="225"/>
      <c r="V54" s="225"/>
      <c r="W54" s="225"/>
      <c r="X54" s="225"/>
      <c r="Y54" s="225"/>
      <c r="Z54" s="225"/>
      <c r="AA54" s="225"/>
      <c r="AB54" s="225"/>
      <c r="AC54" s="226"/>
      <c r="AD54" s="246"/>
      <c r="AE54" s="247"/>
      <c r="AF54" s="247"/>
      <c r="AG54" s="248"/>
      <c r="AH54" s="198"/>
      <c r="AI54" s="199"/>
      <c r="AJ54" s="199"/>
      <c r="AK54" s="199"/>
      <c r="AL54" s="199"/>
      <c r="AM54" s="199"/>
      <c r="AN54" s="199"/>
      <c r="AO54" s="199"/>
      <c r="AP54" s="199"/>
      <c r="AQ54" s="199"/>
      <c r="AR54" s="199"/>
      <c r="AS54" s="199"/>
      <c r="AT54" s="199"/>
      <c r="AU54" s="199"/>
      <c r="AV54" s="199"/>
      <c r="AW54" s="199"/>
      <c r="AX54" s="199"/>
      <c r="AY54" s="199"/>
      <c r="AZ54" s="199"/>
      <c r="BA54" s="199"/>
      <c r="BB54" s="200"/>
      <c r="BC54" s="9"/>
    </row>
    <row r="55" spans="2:55" ht="12" customHeight="1">
      <c r="B55" s="5"/>
      <c r="C55" s="92"/>
      <c r="D55" s="140"/>
      <c r="E55" s="140"/>
      <c r="F55" s="140"/>
      <c r="G55" s="140"/>
      <c r="H55" s="140"/>
      <c r="I55" s="140"/>
      <c r="J55" s="140"/>
      <c r="K55" s="224"/>
      <c r="L55" s="225"/>
      <c r="M55" s="225"/>
      <c r="N55" s="225"/>
      <c r="O55" s="225"/>
      <c r="P55" s="225"/>
      <c r="Q55" s="225"/>
      <c r="R55" s="225"/>
      <c r="S55" s="225"/>
      <c r="T55" s="225"/>
      <c r="U55" s="225"/>
      <c r="V55" s="225"/>
      <c r="W55" s="225"/>
      <c r="X55" s="225"/>
      <c r="Y55" s="225"/>
      <c r="Z55" s="225"/>
      <c r="AA55" s="225"/>
      <c r="AB55" s="225"/>
      <c r="AC55" s="226"/>
      <c r="AD55" s="246"/>
      <c r="AE55" s="247"/>
      <c r="AF55" s="247"/>
      <c r="AG55" s="248"/>
      <c r="AH55" s="252"/>
      <c r="AI55" s="253"/>
      <c r="AJ55" s="253"/>
      <c r="AK55" s="166"/>
      <c r="AL55" s="254"/>
      <c r="AM55" s="254"/>
      <c r="AN55" s="254"/>
      <c r="AO55" s="168"/>
      <c r="AP55" s="166"/>
      <c r="AQ55" s="253"/>
      <c r="AR55" s="253"/>
      <c r="AS55" s="253"/>
      <c r="AT55" s="253"/>
      <c r="AU55" s="253"/>
      <c r="AV55" s="167"/>
      <c r="AW55" s="168"/>
      <c r="AX55" s="168"/>
      <c r="AY55" s="168"/>
      <c r="AZ55" s="168"/>
      <c r="BA55" s="168"/>
      <c r="BB55" s="169"/>
      <c r="BC55" s="9"/>
    </row>
    <row r="56" spans="2:55" ht="12" customHeight="1">
      <c r="B56" s="5"/>
      <c r="C56" s="92"/>
      <c r="D56" s="140"/>
      <c r="E56" s="140"/>
      <c r="F56" s="140"/>
      <c r="G56" s="140"/>
      <c r="H56" s="140"/>
      <c r="I56" s="140"/>
      <c r="J56" s="140"/>
      <c r="K56" s="227"/>
      <c r="L56" s="228"/>
      <c r="M56" s="228"/>
      <c r="N56" s="228"/>
      <c r="O56" s="228"/>
      <c r="P56" s="228"/>
      <c r="Q56" s="228"/>
      <c r="R56" s="228"/>
      <c r="S56" s="228"/>
      <c r="T56" s="228"/>
      <c r="U56" s="228"/>
      <c r="V56" s="228"/>
      <c r="W56" s="228"/>
      <c r="X56" s="228"/>
      <c r="Y56" s="228"/>
      <c r="Z56" s="228"/>
      <c r="AA56" s="228"/>
      <c r="AB56" s="228"/>
      <c r="AC56" s="229"/>
      <c r="AD56" s="249"/>
      <c r="AE56" s="250"/>
      <c r="AF56" s="250"/>
      <c r="AG56" s="251"/>
      <c r="AH56" s="255" t="s">
        <v>36</v>
      </c>
      <c r="AI56" s="256"/>
      <c r="AJ56" s="256"/>
      <c r="AK56" s="230" t="s">
        <v>75</v>
      </c>
      <c r="AL56" s="230"/>
      <c r="AM56" s="230"/>
      <c r="AN56" s="230"/>
      <c r="AO56" s="230"/>
      <c r="AP56" s="230" t="s">
        <v>25</v>
      </c>
      <c r="AQ56" s="230"/>
      <c r="AR56" s="230"/>
      <c r="AS56" s="230"/>
      <c r="AT56" s="230"/>
      <c r="AU56" s="230"/>
      <c r="AV56" s="230"/>
      <c r="AW56" s="170"/>
      <c r="AX56" s="170"/>
      <c r="AY56" s="170"/>
      <c r="AZ56" s="170"/>
      <c r="BA56" s="170"/>
      <c r="BB56" s="171"/>
      <c r="BC56" s="9"/>
    </row>
    <row r="57" spans="2:55" ht="12" customHeight="1">
      <c r="B57" s="5"/>
      <c r="C57" s="92"/>
      <c r="D57" s="140"/>
      <c r="E57" s="140"/>
      <c r="F57" s="140"/>
      <c r="G57" s="140"/>
      <c r="H57" s="140"/>
      <c r="I57" s="140"/>
      <c r="J57" s="140"/>
      <c r="K57" s="221" t="s">
        <v>156</v>
      </c>
      <c r="L57" s="222"/>
      <c r="M57" s="222"/>
      <c r="N57" s="222"/>
      <c r="O57" s="222"/>
      <c r="P57" s="222"/>
      <c r="Q57" s="222"/>
      <c r="R57" s="222"/>
      <c r="S57" s="222"/>
      <c r="T57" s="222"/>
      <c r="U57" s="222"/>
      <c r="V57" s="222"/>
      <c r="W57" s="222"/>
      <c r="X57" s="222"/>
      <c r="Y57" s="222"/>
      <c r="Z57" s="222"/>
      <c r="AA57" s="222"/>
      <c r="AB57" s="222"/>
      <c r="AC57" s="223"/>
      <c r="AD57" s="243"/>
      <c r="AE57" s="244"/>
      <c r="AF57" s="244"/>
      <c r="AG57" s="245"/>
      <c r="AH57" s="188" t="s">
        <v>157</v>
      </c>
      <c r="AI57" s="189"/>
      <c r="AJ57" s="189"/>
      <c r="AK57" s="189"/>
      <c r="AL57" s="189"/>
      <c r="AM57" s="189"/>
      <c r="AN57" s="189"/>
      <c r="AO57" s="189"/>
      <c r="AP57" s="189"/>
      <c r="AQ57" s="189"/>
      <c r="AR57" s="189"/>
      <c r="AS57" s="189"/>
      <c r="AT57" s="189"/>
      <c r="AU57" s="189"/>
      <c r="AV57" s="189"/>
      <c r="AW57" s="189"/>
      <c r="AX57" s="189"/>
      <c r="AY57" s="189"/>
      <c r="AZ57" s="189"/>
      <c r="BA57" s="189"/>
      <c r="BB57" s="190"/>
      <c r="BC57" s="9"/>
    </row>
    <row r="58" spans="2:55" ht="12" customHeight="1">
      <c r="B58" s="5"/>
      <c r="C58" s="92"/>
      <c r="D58" s="140"/>
      <c r="E58" s="140"/>
      <c r="F58" s="140"/>
      <c r="G58" s="140"/>
      <c r="H58" s="140"/>
      <c r="I58" s="140"/>
      <c r="J58" s="140"/>
      <c r="K58" s="224"/>
      <c r="L58" s="225"/>
      <c r="M58" s="225"/>
      <c r="N58" s="225"/>
      <c r="O58" s="225"/>
      <c r="P58" s="225"/>
      <c r="Q58" s="225"/>
      <c r="R58" s="225"/>
      <c r="S58" s="225"/>
      <c r="T58" s="225"/>
      <c r="U58" s="225"/>
      <c r="V58" s="225"/>
      <c r="W58" s="225"/>
      <c r="X58" s="225"/>
      <c r="Y58" s="225"/>
      <c r="Z58" s="225"/>
      <c r="AA58" s="225"/>
      <c r="AB58" s="225"/>
      <c r="AC58" s="226"/>
      <c r="AD58" s="246"/>
      <c r="AE58" s="247"/>
      <c r="AF58" s="247"/>
      <c r="AG58" s="248"/>
      <c r="AH58" s="198"/>
      <c r="AI58" s="199"/>
      <c r="AJ58" s="199"/>
      <c r="AK58" s="199"/>
      <c r="AL58" s="199"/>
      <c r="AM58" s="199"/>
      <c r="AN58" s="199"/>
      <c r="AO58" s="199"/>
      <c r="AP58" s="199"/>
      <c r="AQ58" s="199"/>
      <c r="AR58" s="199"/>
      <c r="AS58" s="199"/>
      <c r="AT58" s="199"/>
      <c r="AU58" s="199"/>
      <c r="AV58" s="199"/>
      <c r="AW58" s="199"/>
      <c r="AX58" s="199"/>
      <c r="AY58" s="199"/>
      <c r="AZ58" s="199"/>
      <c r="BA58" s="199"/>
      <c r="BB58" s="200"/>
      <c r="BC58" s="9"/>
    </row>
    <row r="59" spans="2:55" ht="12" customHeight="1">
      <c r="B59" s="5"/>
      <c r="C59" s="92"/>
      <c r="D59" s="140"/>
      <c r="E59" s="140"/>
      <c r="F59" s="140"/>
      <c r="G59" s="140"/>
      <c r="H59" s="140"/>
      <c r="I59" s="140"/>
      <c r="J59" s="140"/>
      <c r="K59" s="224"/>
      <c r="L59" s="225"/>
      <c r="M59" s="225"/>
      <c r="N59" s="225"/>
      <c r="O59" s="225"/>
      <c r="P59" s="225"/>
      <c r="Q59" s="225"/>
      <c r="R59" s="225"/>
      <c r="S59" s="225"/>
      <c r="T59" s="225"/>
      <c r="U59" s="225"/>
      <c r="V59" s="225"/>
      <c r="W59" s="225"/>
      <c r="X59" s="225"/>
      <c r="Y59" s="225"/>
      <c r="Z59" s="225"/>
      <c r="AA59" s="225"/>
      <c r="AB59" s="225"/>
      <c r="AC59" s="226"/>
      <c r="AD59" s="246"/>
      <c r="AE59" s="247"/>
      <c r="AF59" s="247"/>
      <c r="AG59" s="248"/>
      <c r="AH59" s="252"/>
      <c r="AI59" s="253"/>
      <c r="AJ59" s="253"/>
      <c r="AK59" s="166"/>
      <c r="AL59" s="254"/>
      <c r="AM59" s="254"/>
      <c r="AN59" s="254"/>
      <c r="AO59" s="168"/>
      <c r="AP59" s="166"/>
      <c r="AQ59" s="253"/>
      <c r="AR59" s="253"/>
      <c r="AS59" s="253"/>
      <c r="AT59" s="253"/>
      <c r="AU59" s="253"/>
      <c r="AV59" s="167"/>
      <c r="AW59" s="168"/>
      <c r="AX59" s="168"/>
      <c r="AY59" s="168"/>
      <c r="AZ59" s="168"/>
      <c r="BA59" s="168"/>
      <c r="BB59" s="169"/>
      <c r="BC59" s="9"/>
    </row>
    <row r="60" spans="2:55" ht="12" customHeight="1">
      <c r="B60" s="5"/>
      <c r="C60" s="92"/>
      <c r="D60" s="140"/>
      <c r="E60" s="140"/>
      <c r="F60" s="140"/>
      <c r="G60" s="140"/>
      <c r="H60" s="140"/>
      <c r="I60" s="140"/>
      <c r="J60" s="140"/>
      <c r="K60" s="227"/>
      <c r="L60" s="228"/>
      <c r="M60" s="228"/>
      <c r="N60" s="228"/>
      <c r="O60" s="228"/>
      <c r="P60" s="228"/>
      <c r="Q60" s="228"/>
      <c r="R60" s="228"/>
      <c r="S60" s="228"/>
      <c r="T60" s="228"/>
      <c r="U60" s="228"/>
      <c r="V60" s="228"/>
      <c r="W60" s="228"/>
      <c r="X60" s="228"/>
      <c r="Y60" s="228"/>
      <c r="Z60" s="228"/>
      <c r="AA60" s="228"/>
      <c r="AB60" s="228"/>
      <c r="AC60" s="229"/>
      <c r="AD60" s="249"/>
      <c r="AE60" s="250"/>
      <c r="AF60" s="250"/>
      <c r="AG60" s="251"/>
      <c r="AH60" s="255" t="s">
        <v>36</v>
      </c>
      <c r="AI60" s="256"/>
      <c r="AJ60" s="256"/>
      <c r="AK60" s="230" t="s">
        <v>75</v>
      </c>
      <c r="AL60" s="230"/>
      <c r="AM60" s="230"/>
      <c r="AN60" s="230"/>
      <c r="AO60" s="230"/>
      <c r="AP60" s="230" t="s">
        <v>25</v>
      </c>
      <c r="AQ60" s="230"/>
      <c r="AR60" s="230"/>
      <c r="AS60" s="230"/>
      <c r="AT60" s="230"/>
      <c r="AU60" s="230"/>
      <c r="AV60" s="230"/>
      <c r="AW60" s="170"/>
      <c r="AX60" s="170"/>
      <c r="AY60" s="170"/>
      <c r="AZ60" s="170"/>
      <c r="BA60" s="170"/>
      <c r="BB60" s="171"/>
      <c r="BC60" s="9"/>
    </row>
    <row r="61" spans="2:55" ht="12" customHeight="1">
      <c r="B61" s="5"/>
      <c r="C61" s="92"/>
      <c r="D61" s="140"/>
      <c r="E61" s="140"/>
      <c r="F61" s="140"/>
      <c r="G61" s="140"/>
      <c r="H61" s="140"/>
      <c r="I61" s="140"/>
      <c r="J61" s="140"/>
      <c r="K61" s="221" t="s">
        <v>158</v>
      </c>
      <c r="L61" s="222"/>
      <c r="M61" s="222"/>
      <c r="N61" s="222"/>
      <c r="O61" s="222"/>
      <c r="P61" s="222"/>
      <c r="Q61" s="222"/>
      <c r="R61" s="222"/>
      <c r="S61" s="222"/>
      <c r="T61" s="222"/>
      <c r="U61" s="222"/>
      <c r="V61" s="222"/>
      <c r="W61" s="222"/>
      <c r="X61" s="222"/>
      <c r="Y61" s="222"/>
      <c r="Z61" s="222"/>
      <c r="AA61" s="222"/>
      <c r="AB61" s="222"/>
      <c r="AC61" s="223"/>
      <c r="AD61" s="243"/>
      <c r="AE61" s="244"/>
      <c r="AF61" s="244"/>
      <c r="AG61" s="245"/>
      <c r="AH61" s="188" t="s">
        <v>159</v>
      </c>
      <c r="AI61" s="189"/>
      <c r="AJ61" s="189"/>
      <c r="AK61" s="189"/>
      <c r="AL61" s="189"/>
      <c r="AM61" s="189"/>
      <c r="AN61" s="189"/>
      <c r="AO61" s="189"/>
      <c r="AP61" s="189"/>
      <c r="AQ61" s="189"/>
      <c r="AR61" s="189"/>
      <c r="AS61" s="189"/>
      <c r="AT61" s="189"/>
      <c r="AU61" s="189"/>
      <c r="AV61" s="189"/>
      <c r="AW61" s="189"/>
      <c r="AX61" s="189"/>
      <c r="AY61" s="189"/>
      <c r="AZ61" s="189"/>
      <c r="BA61" s="189"/>
      <c r="BB61" s="190"/>
      <c r="BC61" s="9"/>
    </row>
    <row r="62" spans="2:55" ht="12" customHeight="1">
      <c r="B62" s="5"/>
      <c r="C62" s="92"/>
      <c r="D62" s="140"/>
      <c r="E62" s="140"/>
      <c r="F62" s="140"/>
      <c r="G62" s="140"/>
      <c r="H62" s="140"/>
      <c r="I62" s="140"/>
      <c r="J62" s="140"/>
      <c r="K62" s="224"/>
      <c r="L62" s="225"/>
      <c r="M62" s="225"/>
      <c r="N62" s="225"/>
      <c r="O62" s="225"/>
      <c r="P62" s="225"/>
      <c r="Q62" s="225"/>
      <c r="R62" s="225"/>
      <c r="S62" s="225"/>
      <c r="T62" s="225"/>
      <c r="U62" s="225"/>
      <c r="V62" s="225"/>
      <c r="W62" s="225"/>
      <c r="X62" s="225"/>
      <c r="Y62" s="225"/>
      <c r="Z62" s="225"/>
      <c r="AA62" s="225"/>
      <c r="AB62" s="225"/>
      <c r="AC62" s="226"/>
      <c r="AD62" s="246"/>
      <c r="AE62" s="247"/>
      <c r="AF62" s="247"/>
      <c r="AG62" s="248"/>
      <c r="AH62" s="198"/>
      <c r="AI62" s="199"/>
      <c r="AJ62" s="199"/>
      <c r="AK62" s="199"/>
      <c r="AL62" s="199"/>
      <c r="AM62" s="199"/>
      <c r="AN62" s="199"/>
      <c r="AO62" s="199"/>
      <c r="AP62" s="199"/>
      <c r="AQ62" s="199"/>
      <c r="AR62" s="199"/>
      <c r="AS62" s="199"/>
      <c r="AT62" s="199"/>
      <c r="AU62" s="199"/>
      <c r="AV62" s="199"/>
      <c r="AW62" s="199"/>
      <c r="AX62" s="199"/>
      <c r="AY62" s="199"/>
      <c r="AZ62" s="199"/>
      <c r="BA62" s="199"/>
      <c r="BB62" s="200"/>
      <c r="BC62" s="9"/>
    </row>
    <row r="63" spans="2:55" ht="12" customHeight="1">
      <c r="B63" s="5"/>
      <c r="C63" s="92"/>
      <c r="D63" s="140"/>
      <c r="E63" s="140"/>
      <c r="F63" s="140"/>
      <c r="G63" s="140"/>
      <c r="H63" s="140"/>
      <c r="I63" s="140"/>
      <c r="J63" s="140"/>
      <c r="K63" s="224"/>
      <c r="L63" s="225"/>
      <c r="M63" s="225"/>
      <c r="N63" s="225"/>
      <c r="O63" s="225"/>
      <c r="P63" s="225"/>
      <c r="Q63" s="225"/>
      <c r="R63" s="225"/>
      <c r="S63" s="225"/>
      <c r="T63" s="225"/>
      <c r="U63" s="225"/>
      <c r="V63" s="225"/>
      <c r="W63" s="225"/>
      <c r="X63" s="225"/>
      <c r="Y63" s="225"/>
      <c r="Z63" s="225"/>
      <c r="AA63" s="225"/>
      <c r="AB63" s="225"/>
      <c r="AC63" s="226"/>
      <c r="AD63" s="246"/>
      <c r="AE63" s="247"/>
      <c r="AF63" s="247"/>
      <c r="AG63" s="248"/>
      <c r="AH63" s="252"/>
      <c r="AI63" s="253"/>
      <c r="AJ63" s="253"/>
      <c r="AK63" s="166"/>
      <c r="AL63" s="254"/>
      <c r="AM63" s="254"/>
      <c r="AN63" s="254"/>
      <c r="AO63" s="168"/>
      <c r="AP63" s="166"/>
      <c r="AQ63" s="253"/>
      <c r="AR63" s="253"/>
      <c r="AS63" s="253"/>
      <c r="AT63" s="253"/>
      <c r="AU63" s="253"/>
      <c r="AV63" s="167"/>
      <c r="AW63" s="168"/>
      <c r="AX63" s="168"/>
      <c r="AY63" s="168"/>
      <c r="AZ63" s="168"/>
      <c r="BA63" s="168"/>
      <c r="BB63" s="169"/>
      <c r="BC63" s="9"/>
    </row>
    <row r="64" spans="2:55" ht="12" customHeight="1">
      <c r="B64" s="5"/>
      <c r="C64" s="92"/>
      <c r="D64" s="140"/>
      <c r="E64" s="140"/>
      <c r="F64" s="140"/>
      <c r="G64" s="140"/>
      <c r="H64" s="140"/>
      <c r="I64" s="140"/>
      <c r="J64" s="140"/>
      <c r="K64" s="227"/>
      <c r="L64" s="228"/>
      <c r="M64" s="228"/>
      <c r="N64" s="228"/>
      <c r="O64" s="228"/>
      <c r="P64" s="228"/>
      <c r="Q64" s="228"/>
      <c r="R64" s="228"/>
      <c r="S64" s="228"/>
      <c r="T64" s="228"/>
      <c r="U64" s="228"/>
      <c r="V64" s="228"/>
      <c r="W64" s="228"/>
      <c r="X64" s="228"/>
      <c r="Y64" s="228"/>
      <c r="Z64" s="228"/>
      <c r="AA64" s="228"/>
      <c r="AB64" s="228"/>
      <c r="AC64" s="229"/>
      <c r="AD64" s="249"/>
      <c r="AE64" s="250"/>
      <c r="AF64" s="250"/>
      <c r="AG64" s="251"/>
      <c r="AH64" s="255" t="s">
        <v>36</v>
      </c>
      <c r="AI64" s="256"/>
      <c r="AJ64" s="256"/>
      <c r="AK64" s="230" t="s">
        <v>75</v>
      </c>
      <c r="AL64" s="230"/>
      <c r="AM64" s="230"/>
      <c r="AN64" s="230"/>
      <c r="AO64" s="230"/>
      <c r="AP64" s="230" t="s">
        <v>25</v>
      </c>
      <c r="AQ64" s="230"/>
      <c r="AR64" s="230"/>
      <c r="AS64" s="230"/>
      <c r="AT64" s="230"/>
      <c r="AU64" s="230"/>
      <c r="AV64" s="230"/>
      <c r="AW64" s="170"/>
      <c r="AX64" s="170"/>
      <c r="AY64" s="170"/>
      <c r="AZ64" s="170"/>
      <c r="BA64" s="170"/>
      <c r="BB64" s="171"/>
      <c r="BC64" s="9"/>
    </row>
    <row r="65" spans="2:55" ht="12" customHeight="1">
      <c r="B65" s="5"/>
      <c r="C65" s="92"/>
      <c r="D65" s="140"/>
      <c r="E65" s="140"/>
      <c r="F65" s="140"/>
      <c r="G65" s="140"/>
      <c r="H65" s="140"/>
      <c r="I65" s="140"/>
      <c r="J65" s="140"/>
      <c r="K65" s="140"/>
      <c r="L65" s="140"/>
      <c r="M65" s="140"/>
      <c r="N65" s="140"/>
      <c r="O65" s="140"/>
      <c r="P65" s="140"/>
      <c r="Q65" s="140"/>
      <c r="R65" s="140"/>
      <c r="S65" s="140"/>
      <c r="T65" s="140"/>
      <c r="U65" s="140"/>
      <c r="V65" s="140"/>
      <c r="W65" s="140"/>
      <c r="X65" s="140"/>
      <c r="Y65" s="26"/>
      <c r="Z65" s="26"/>
      <c r="AA65" s="26"/>
      <c r="AB65" s="26"/>
      <c r="AC65" s="26"/>
      <c r="AD65" s="6"/>
      <c r="AE65" s="6"/>
      <c r="AF65" s="6"/>
      <c r="AG65" s="6"/>
      <c r="AH65" s="6"/>
      <c r="AI65" s="166"/>
      <c r="AJ65" s="166"/>
      <c r="AK65" s="166"/>
      <c r="AL65" s="166"/>
      <c r="AM65" s="166"/>
      <c r="AN65" s="166"/>
      <c r="AO65" s="166"/>
      <c r="AP65" s="166"/>
      <c r="AQ65" s="166"/>
      <c r="AR65" s="166"/>
      <c r="AS65" s="166"/>
      <c r="AT65" s="166"/>
      <c r="AU65" s="166"/>
      <c r="AV65" s="166"/>
      <c r="AW65" s="166"/>
      <c r="AX65" s="166"/>
      <c r="AY65" s="166"/>
      <c r="AZ65" s="167"/>
      <c r="BA65" s="167"/>
      <c r="BB65" s="167"/>
      <c r="BC65" s="9"/>
    </row>
    <row r="66" spans="2:55" ht="12" customHeight="1">
      <c r="B66" s="5"/>
      <c r="C66" s="92"/>
      <c r="D66" s="140"/>
      <c r="E66" s="140"/>
      <c r="F66" s="140"/>
      <c r="G66" s="140"/>
      <c r="H66" s="140"/>
      <c r="I66" s="140"/>
      <c r="J66" s="140"/>
      <c r="K66" s="140"/>
      <c r="L66" s="140"/>
      <c r="M66" s="140"/>
      <c r="N66" s="140"/>
      <c r="O66" s="140"/>
      <c r="P66" s="140"/>
      <c r="Q66" s="140"/>
      <c r="R66" s="140"/>
      <c r="S66" s="140"/>
      <c r="T66" s="140"/>
      <c r="U66" s="140"/>
      <c r="V66" s="140"/>
      <c r="W66" s="140"/>
      <c r="X66" s="140"/>
      <c r="Y66" s="26"/>
      <c r="Z66" s="26"/>
      <c r="AA66" s="26"/>
      <c r="AB66" s="26"/>
      <c r="AC66" s="26"/>
      <c r="AD66" s="6"/>
      <c r="AE66" s="6"/>
      <c r="AF66" s="6"/>
      <c r="AG66" s="6"/>
      <c r="AH66" s="6"/>
      <c r="AI66" s="166"/>
      <c r="AJ66" s="166"/>
      <c r="AK66" s="166"/>
      <c r="AL66" s="166"/>
      <c r="AM66" s="166"/>
      <c r="AN66" s="166"/>
      <c r="AO66" s="166"/>
      <c r="AP66" s="166"/>
      <c r="AQ66" s="166"/>
      <c r="AR66" s="166"/>
      <c r="AS66" s="166"/>
      <c r="AT66" s="166"/>
      <c r="AU66" s="166"/>
      <c r="AV66" s="166"/>
      <c r="AW66" s="166"/>
      <c r="AX66" s="166"/>
      <c r="AY66" s="166"/>
      <c r="AZ66" s="167"/>
      <c r="BA66" s="167"/>
      <c r="BB66" s="167"/>
      <c r="BC66" s="9"/>
    </row>
    <row r="67" spans="2:55" ht="12" customHeight="1">
      <c r="B67" s="5"/>
      <c r="C67" s="257" t="s">
        <v>19</v>
      </c>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9"/>
    </row>
    <row r="68" spans="2:55" ht="12" customHeight="1">
      <c r="B68" s="5"/>
      <c r="C68" s="257" t="s">
        <v>29</v>
      </c>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9"/>
    </row>
    <row r="69" spans="2:55" ht="12" customHeight="1">
      <c r="B69" s="5"/>
      <c r="C69" s="92"/>
      <c r="D69" s="140"/>
      <c r="E69" s="140"/>
      <c r="F69" s="140"/>
      <c r="G69" s="140"/>
      <c r="H69" s="140"/>
      <c r="I69" s="140"/>
      <c r="J69" s="140"/>
      <c r="K69" s="140"/>
      <c r="L69" s="140"/>
      <c r="M69" s="140"/>
      <c r="N69" s="140"/>
      <c r="O69" s="140"/>
      <c r="P69" s="140"/>
      <c r="Q69" s="140"/>
      <c r="R69" s="140"/>
      <c r="S69" s="140"/>
      <c r="T69" s="140"/>
      <c r="U69" s="140"/>
      <c r="V69" s="140"/>
      <c r="W69" s="140"/>
      <c r="X69" s="140"/>
      <c r="Y69" s="26"/>
      <c r="Z69" s="26"/>
      <c r="AA69" s="26"/>
      <c r="AB69" s="26"/>
      <c r="AC69" s="26"/>
      <c r="AD69" s="6"/>
      <c r="AE69" s="6"/>
      <c r="AF69" s="6"/>
      <c r="AG69" s="6"/>
      <c r="AH69" s="6"/>
      <c r="AI69" s="166"/>
      <c r="AJ69" s="166"/>
      <c r="AK69" s="166"/>
      <c r="AL69" s="166"/>
      <c r="AM69" s="166"/>
      <c r="AN69" s="166"/>
      <c r="AO69" s="166"/>
      <c r="AP69" s="166"/>
      <c r="AQ69" s="166"/>
      <c r="AR69" s="166"/>
      <c r="AS69" s="166"/>
      <c r="AT69" s="166"/>
      <c r="AU69" s="166"/>
      <c r="AV69" s="166"/>
      <c r="AW69" s="166"/>
      <c r="AX69" s="166"/>
      <c r="AY69" s="166"/>
      <c r="AZ69" s="167"/>
      <c r="BA69" s="167"/>
      <c r="BB69" s="167"/>
      <c r="BC69" s="9"/>
    </row>
    <row r="70" spans="2:55" ht="12" customHeight="1">
      <c r="B70" s="5"/>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9"/>
    </row>
    <row r="71" spans="2:55" ht="11.25" thickBot="1">
      <c r="B71" s="47"/>
      <c r="C71" s="48"/>
      <c r="D71" s="48"/>
      <c r="E71" s="48"/>
      <c r="F71" s="48"/>
      <c r="G71" s="48"/>
      <c r="H71" s="48"/>
      <c r="I71" s="48"/>
      <c r="J71" s="48"/>
      <c r="K71" s="48"/>
      <c r="L71" s="48"/>
      <c r="M71" s="203"/>
      <c r="N71" s="203"/>
      <c r="O71" s="203"/>
      <c r="P71" s="203"/>
      <c r="Q71" s="203"/>
      <c r="R71" s="203"/>
      <c r="S71" s="203"/>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9"/>
    </row>
    <row r="89" s="134" customFormat="1" ht="10.5"/>
    <row r="90" s="134" customFormat="1" ht="10.5"/>
    <row r="91" s="134" customFormat="1" ht="10.5"/>
    <row r="92" s="134" customFormat="1" ht="10.5"/>
    <row r="93" s="134" customFormat="1" ht="10.5"/>
    <row r="94" s="134" customFormat="1" ht="10.5"/>
    <row r="95" s="134" customFormat="1" ht="10.5"/>
    <row r="96" s="134" customFormat="1" ht="10.5"/>
    <row r="97" s="134" customFormat="1" ht="10.5"/>
    <row r="98" s="134" customFormat="1" ht="10.5"/>
    <row r="99" s="134" customFormat="1" ht="10.5"/>
    <row r="100" s="134" customFormat="1" ht="10.5"/>
    <row r="101" s="134" customFormat="1" ht="10.5"/>
    <row r="102" s="134" customFormat="1" ht="10.5"/>
    <row r="103" s="134" customFormat="1" ht="10.5"/>
    <row r="104" s="134" customFormat="1" ht="10.5"/>
    <row r="105" s="134" customFormat="1" ht="10.5"/>
    <row r="106" s="134" customFormat="1" ht="10.5"/>
    <row r="107" s="134" customFormat="1" ht="10.5"/>
    <row r="108" s="134" customFormat="1" ht="10.5"/>
    <row r="109" s="134" customFormat="1" ht="10.5"/>
    <row r="110" s="134" customFormat="1" ht="10.5"/>
    <row r="111" s="134" customFormat="1" ht="10.5"/>
    <row r="112" s="134" customFormat="1" ht="10.5"/>
    <row r="113" s="134" customFormat="1" ht="10.5"/>
    <row r="114" s="134" customFormat="1" ht="10.5"/>
    <row r="115" s="134" customFormat="1" ht="10.5"/>
    <row r="116" s="134" customFormat="1" ht="10.5"/>
    <row r="117" s="148" customFormat="1" ht="12" customHeight="1"/>
    <row r="118" s="148" customFormat="1" ht="12" customHeight="1"/>
    <row r="119" s="148" customFormat="1" ht="12" customHeight="1"/>
    <row r="120" s="148" customFormat="1" ht="12" customHeight="1"/>
    <row r="121" s="148" customFormat="1" ht="12" customHeight="1"/>
    <row r="122" s="148" customFormat="1" ht="12" customHeight="1"/>
    <row r="123" s="148" customFormat="1" ht="12" customHeight="1"/>
    <row r="124" s="148" customFormat="1" ht="12" customHeight="1"/>
    <row r="125" s="148" customFormat="1" ht="12" customHeight="1"/>
    <row r="126" s="148" customFormat="1" ht="12" customHeight="1"/>
    <row r="127" s="148" customFormat="1" ht="12" customHeight="1"/>
    <row r="128" s="148" customFormat="1" ht="12" customHeight="1"/>
    <row r="129" s="148" customFormat="1" ht="12" customHeight="1"/>
    <row r="130" s="148" customFormat="1" ht="12" customHeight="1"/>
    <row r="131" s="148" customFormat="1" ht="12" customHeight="1"/>
    <row r="132" s="148" customFormat="1" ht="12" customHeight="1"/>
    <row r="133" s="148" customFormat="1" ht="12" customHeight="1"/>
    <row r="134" s="148" customFormat="1" ht="12" customHeight="1"/>
    <row r="135" s="148" customFormat="1" ht="12" customHeight="1"/>
    <row r="136" s="148" customFormat="1" ht="12" customHeight="1"/>
    <row r="137" s="148" customFormat="1" ht="12" customHeight="1"/>
    <row r="138" s="148" customFormat="1" ht="12" customHeight="1"/>
    <row r="139" s="148" customFormat="1" ht="12" customHeight="1"/>
    <row r="140" s="148" customFormat="1" ht="12" customHeight="1"/>
    <row r="141" s="148" customFormat="1" ht="12" customHeight="1"/>
    <row r="142" s="148" customFormat="1" ht="12" customHeight="1"/>
    <row r="143" s="148" customFormat="1" ht="12" customHeight="1"/>
    <row r="144" s="148" customFormat="1" ht="12" customHeight="1"/>
    <row r="145" s="148" customFormat="1" ht="12" customHeight="1"/>
    <row r="146" s="148" customFormat="1" ht="12" customHeight="1"/>
    <row r="147" s="148" customFormat="1" ht="12" customHeight="1"/>
    <row r="148" s="148" customFormat="1" ht="12" customHeight="1"/>
    <row r="149" s="148" customFormat="1" ht="12" customHeight="1"/>
    <row r="150" s="148" customFormat="1" ht="12" customHeight="1"/>
    <row r="151" s="148" customFormat="1" ht="12" customHeight="1"/>
    <row r="152" s="148" customFormat="1" ht="12" customHeight="1"/>
    <row r="153" s="148" customFormat="1" ht="12" customHeight="1"/>
    <row r="154" s="148" customFormat="1" ht="12" customHeight="1"/>
    <row r="155" s="148" customFormat="1" ht="12" customHeight="1"/>
    <row r="156" s="148" customFormat="1"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sheetData>
  <sheetProtection/>
  <mergeCells count="104">
    <mergeCell ref="C67:BB67"/>
    <mergeCell ref="C68:BB68"/>
    <mergeCell ref="K61:AC64"/>
    <mergeCell ref="AD61:AG64"/>
    <mergeCell ref="AH61:BB62"/>
    <mergeCell ref="AH63:AJ63"/>
    <mergeCell ref="AL63:AN63"/>
    <mergeCell ref="AQ63:AU63"/>
    <mergeCell ref="AH64:AJ64"/>
    <mergeCell ref="AK64:AO64"/>
    <mergeCell ref="AP64:AV64"/>
    <mergeCell ref="K57:AC60"/>
    <mergeCell ref="AD57:AG60"/>
    <mergeCell ref="AH57:BB58"/>
    <mergeCell ref="AH59:AJ59"/>
    <mergeCell ref="AL59:AN59"/>
    <mergeCell ref="AQ59:AU59"/>
    <mergeCell ref="AH60:AJ60"/>
    <mergeCell ref="AK60:AO60"/>
    <mergeCell ref="AP60:AV60"/>
    <mergeCell ref="K53:AC56"/>
    <mergeCell ref="AD53:AG56"/>
    <mergeCell ref="AH53:BB54"/>
    <mergeCell ref="AH55:AJ55"/>
    <mergeCell ref="AL55:AN55"/>
    <mergeCell ref="AQ55:AU55"/>
    <mergeCell ref="AH56:AJ56"/>
    <mergeCell ref="AK56:AO56"/>
    <mergeCell ref="AP56:AV56"/>
    <mergeCell ref="AD48:AG52"/>
    <mergeCell ref="AH48:BB50"/>
    <mergeCell ref="AH51:AJ51"/>
    <mergeCell ref="AL51:AN51"/>
    <mergeCell ref="AQ51:AU51"/>
    <mergeCell ref="AH52:AJ52"/>
    <mergeCell ref="AK52:AO52"/>
    <mergeCell ref="AP52:AV52"/>
    <mergeCell ref="K44:AC47"/>
    <mergeCell ref="AD44:AG47"/>
    <mergeCell ref="AH44:BB45"/>
    <mergeCell ref="AH46:AJ46"/>
    <mergeCell ref="AL46:AN46"/>
    <mergeCell ref="AQ46:AU46"/>
    <mergeCell ref="AH47:AJ47"/>
    <mergeCell ref="AK47:AO47"/>
    <mergeCell ref="AP47:AV47"/>
    <mergeCell ref="K39:AC40"/>
    <mergeCell ref="AD39:AG40"/>
    <mergeCell ref="AH40:BB41"/>
    <mergeCell ref="K41:AC43"/>
    <mergeCell ref="AD41:AG43"/>
    <mergeCell ref="AH42:AJ42"/>
    <mergeCell ref="AL42:AN42"/>
    <mergeCell ref="AQ42:AU42"/>
    <mergeCell ref="AH43:AJ43"/>
    <mergeCell ref="AK43:AO43"/>
    <mergeCell ref="K48:AC52"/>
    <mergeCell ref="AP43:AV43"/>
    <mergeCell ref="AF28:AX29"/>
    <mergeCell ref="AY28:BB29"/>
    <mergeCell ref="AF30:AO30"/>
    <mergeCell ref="AP30:AX30"/>
    <mergeCell ref="AY30:BB32"/>
    <mergeCell ref="AF31:AO31"/>
    <mergeCell ref="AP31:AX31"/>
    <mergeCell ref="AF32:AO32"/>
    <mergeCell ref="AP27:AX27"/>
    <mergeCell ref="AP32:AX32"/>
    <mergeCell ref="AY23:BB24"/>
    <mergeCell ref="AF25:AO25"/>
    <mergeCell ref="AP25:AX25"/>
    <mergeCell ref="AF26:AO26"/>
    <mergeCell ref="AP26:AX26"/>
    <mergeCell ref="AY25:BB27"/>
    <mergeCell ref="AY21:BB22"/>
    <mergeCell ref="B2:AF2"/>
    <mergeCell ref="C24:X24"/>
    <mergeCell ref="M71:S71"/>
    <mergeCell ref="C27:X27"/>
    <mergeCell ref="C28:X28"/>
    <mergeCell ref="C29:X29"/>
    <mergeCell ref="AF33:AX34"/>
    <mergeCell ref="AF23:AX24"/>
    <mergeCell ref="AF27:AO27"/>
    <mergeCell ref="D14:X14"/>
    <mergeCell ref="AY33:BB34"/>
    <mergeCell ref="C25:X26"/>
    <mergeCell ref="S20:X20"/>
    <mergeCell ref="E15:X15"/>
    <mergeCell ref="AF17:AX18"/>
    <mergeCell ref="AY17:BB18"/>
    <mergeCell ref="AF19:AX20"/>
    <mergeCell ref="AY19:BB20"/>
    <mergeCell ref="AF21:AX22"/>
    <mergeCell ref="D17:X17"/>
    <mergeCell ref="E18:X18"/>
    <mergeCell ref="C19:O20"/>
    <mergeCell ref="C30:X31"/>
    <mergeCell ref="S22:X22"/>
    <mergeCell ref="B1:BC1"/>
    <mergeCell ref="AY13:BB14"/>
    <mergeCell ref="AF13:AX14"/>
    <mergeCell ref="AF15:AX16"/>
    <mergeCell ref="AY15:BB16"/>
  </mergeCells>
  <hyperlinks>
    <hyperlink ref="B2" location="'НД по НДС'!A1" display="Перейти к заполнению формы"/>
    <hyperlink ref="B2:D2" location="'НД по земельному налогу'!A1" display="Перейти к заполнению формы"/>
    <hyperlink ref="B2:AF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1" manualBreakCount="1">
    <brk id="36" min="2" max="53" man="1"/>
  </rowBreaks>
</worksheet>
</file>

<file path=xl/worksheets/sheet2.xml><?xml version="1.0" encoding="utf-8"?>
<worksheet xmlns="http://schemas.openxmlformats.org/spreadsheetml/2006/main" xmlns:r="http://schemas.openxmlformats.org/officeDocument/2006/relationships">
  <sheetPr>
    <tabColor indexed="57"/>
  </sheetPr>
  <dimension ref="A1:BG371"/>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1" customWidth="1"/>
    <col min="2" max="2" width="4.125" style="1" bestFit="1" customWidth="1"/>
    <col min="3" max="42" width="2.375" style="1" customWidth="1"/>
    <col min="43" max="54" width="3.375" style="1" customWidth="1"/>
    <col min="55" max="16384" width="2.75390625" style="1" customWidth="1"/>
  </cols>
  <sheetData>
    <row r="1" spans="2:59" ht="15" customHeight="1">
      <c r="B1" s="185" t="s">
        <v>140</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28"/>
      <c r="BE1" s="128"/>
      <c r="BF1" s="128"/>
      <c r="BG1" s="128"/>
    </row>
    <row r="2" spans="2:32" s="76" customFormat="1" ht="15" customHeight="1" thickBot="1">
      <c r="B2" s="201" t="s">
        <v>40</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row>
    <row r="3" spans="2:56" ht="12" customHeight="1">
      <c r="B3" s="70"/>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2"/>
      <c r="BD3" s="68"/>
    </row>
    <row r="4" spans="2:55" ht="12" customHeight="1">
      <c r="B4" s="5"/>
      <c r="C4" s="421" t="s">
        <v>162</v>
      </c>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9"/>
    </row>
    <row r="5" spans="2:55" ht="12" customHeight="1">
      <c r="B5" s="5"/>
      <c r="C5" s="284" t="s">
        <v>163</v>
      </c>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9"/>
    </row>
    <row r="6" spans="2:55" ht="6" customHeight="1">
      <c r="B6" s="5"/>
      <c r="C6" s="6"/>
      <c r="D6" s="6"/>
      <c r="E6" s="6"/>
      <c r="F6" s="6"/>
      <c r="G6" s="6"/>
      <c r="H6" s="6"/>
      <c r="I6" s="6"/>
      <c r="J6" s="6"/>
      <c r="K6" s="6"/>
      <c r="L6" s="6"/>
      <c r="M6" s="6"/>
      <c r="N6" s="6"/>
      <c r="O6" s="6"/>
      <c r="P6" s="6"/>
      <c r="Q6" s="6"/>
      <c r="R6" s="6"/>
      <c r="S6" s="6"/>
      <c r="T6" s="18"/>
      <c r="U6" s="18"/>
      <c r="V6" s="18"/>
      <c r="W6" s="18"/>
      <c r="X6" s="18"/>
      <c r="Y6" s="18"/>
      <c r="Z6" s="18"/>
      <c r="AA6" s="18"/>
      <c r="AB6" s="18"/>
      <c r="AC6" s="6"/>
      <c r="AD6" s="6"/>
      <c r="AE6" s="6"/>
      <c r="AF6" s="6"/>
      <c r="AG6" s="6"/>
      <c r="AH6" s="6"/>
      <c r="AI6" s="6"/>
      <c r="AJ6" s="6"/>
      <c r="AK6" s="6"/>
      <c r="AL6" s="6"/>
      <c r="AM6" s="6"/>
      <c r="AN6" s="6"/>
      <c r="AO6" s="6"/>
      <c r="AP6" s="6"/>
      <c r="AQ6" s="6"/>
      <c r="AR6" s="6"/>
      <c r="AS6" s="6"/>
      <c r="AT6" s="6"/>
      <c r="AU6" s="6"/>
      <c r="AV6" s="6"/>
      <c r="AW6" s="6"/>
      <c r="AX6" s="6"/>
      <c r="AY6" s="6"/>
      <c r="AZ6" s="6"/>
      <c r="BA6" s="6"/>
      <c r="BB6" s="6"/>
      <c r="BC6" s="9"/>
    </row>
    <row r="7" spans="2:55" ht="12" customHeight="1">
      <c r="B7" s="5"/>
      <c r="C7" s="6"/>
      <c r="D7" s="6"/>
      <c r="E7" s="6"/>
      <c r="F7" s="6"/>
      <c r="G7" s="6"/>
      <c r="H7" s="6"/>
      <c r="I7" s="6"/>
      <c r="J7" s="18"/>
      <c r="K7" s="18"/>
      <c r="L7" s="18"/>
      <c r="M7" s="18"/>
      <c r="N7" s="18"/>
      <c r="O7" s="18"/>
      <c r="P7" s="18"/>
      <c r="Q7" s="18"/>
      <c r="R7" s="18"/>
      <c r="S7" s="18"/>
      <c r="T7" s="18"/>
      <c r="U7" s="18"/>
      <c r="V7" s="117"/>
      <c r="W7" s="117"/>
      <c r="X7" s="117"/>
      <c r="Y7" s="6" t="s">
        <v>108</v>
      </c>
      <c r="Z7" s="311" t="s">
        <v>87</v>
      </c>
      <c r="AA7" s="312"/>
      <c r="AB7" s="313"/>
      <c r="AC7" s="260" t="s">
        <v>52</v>
      </c>
      <c r="AD7" s="258"/>
      <c r="AE7" s="259"/>
      <c r="AF7" s="338" t="s">
        <v>164</v>
      </c>
      <c r="AG7" s="339"/>
      <c r="AH7" s="340"/>
      <c r="AI7" s="315" t="s">
        <v>12</v>
      </c>
      <c r="AJ7" s="316"/>
      <c r="AK7" s="117"/>
      <c r="AL7" s="117"/>
      <c r="AM7" s="6"/>
      <c r="AN7" s="6"/>
      <c r="AO7" s="6"/>
      <c r="AP7" s="6"/>
      <c r="AQ7" s="6"/>
      <c r="AR7" s="6"/>
      <c r="AS7" s="6"/>
      <c r="AT7" s="6"/>
      <c r="AU7" s="6"/>
      <c r="AV7" s="6"/>
      <c r="AW7" s="6"/>
      <c r="AX7" s="6"/>
      <c r="AY7" s="6"/>
      <c r="AZ7" s="6"/>
      <c r="BA7" s="6"/>
      <c r="BB7" s="6"/>
      <c r="BC7" s="9"/>
    </row>
    <row r="8" spans="2:55" s="3" customFormat="1" ht="12" customHeight="1">
      <c r="B8" s="28"/>
      <c r="C8" s="29"/>
      <c r="D8" s="29"/>
      <c r="E8" s="29"/>
      <c r="F8" s="29"/>
      <c r="G8" s="29"/>
      <c r="H8" s="29"/>
      <c r="I8" s="29"/>
      <c r="J8" s="30"/>
      <c r="K8" s="30"/>
      <c r="L8" s="30"/>
      <c r="M8" s="30"/>
      <c r="N8" s="30"/>
      <c r="O8" s="30"/>
      <c r="P8" s="30"/>
      <c r="Q8" s="30"/>
      <c r="R8" s="30"/>
      <c r="S8" s="30"/>
      <c r="T8" s="30"/>
      <c r="U8" s="30"/>
      <c r="V8" s="129"/>
      <c r="W8" s="129"/>
      <c r="X8" s="129"/>
      <c r="Y8" s="314" t="s">
        <v>75</v>
      </c>
      <c r="Z8" s="314"/>
      <c r="AA8" s="314"/>
      <c r="AB8" s="314"/>
      <c r="AC8" s="314"/>
      <c r="AD8" s="23"/>
      <c r="AE8" s="314" t="s">
        <v>25</v>
      </c>
      <c r="AF8" s="314"/>
      <c r="AG8" s="314"/>
      <c r="AH8" s="314"/>
      <c r="AI8" s="314"/>
      <c r="AJ8" s="314"/>
      <c r="AK8" s="129"/>
      <c r="AL8" s="129"/>
      <c r="AM8" s="29"/>
      <c r="AN8" s="29"/>
      <c r="AO8" s="29"/>
      <c r="AP8" s="29"/>
      <c r="AQ8" s="29"/>
      <c r="AR8" s="29"/>
      <c r="AS8" s="29"/>
      <c r="AT8" s="29"/>
      <c r="AU8" s="29"/>
      <c r="AV8" s="29"/>
      <c r="AW8" s="29"/>
      <c r="AX8" s="29"/>
      <c r="AY8" s="29"/>
      <c r="AZ8" s="29"/>
      <c r="BA8" s="29"/>
      <c r="BB8" s="29"/>
      <c r="BC8" s="31"/>
    </row>
    <row r="9" spans="2:55" ht="4.5" customHeight="1">
      <c r="B9" s="5"/>
      <c r="C9" s="94"/>
      <c r="D9" s="93"/>
      <c r="E9" s="93"/>
      <c r="F9" s="93"/>
      <c r="G9" s="93"/>
      <c r="H9" s="93"/>
      <c r="I9" s="93"/>
      <c r="J9" s="93"/>
      <c r="K9" s="93"/>
      <c r="L9" s="93"/>
      <c r="M9" s="93"/>
      <c r="N9" s="93"/>
      <c r="O9" s="93"/>
      <c r="P9" s="93"/>
      <c r="Q9" s="6"/>
      <c r="R9" s="6"/>
      <c r="S9" s="6"/>
      <c r="T9" s="6"/>
      <c r="U9" s="6"/>
      <c r="V9" s="6"/>
      <c r="W9" s="6"/>
      <c r="X9" s="6"/>
      <c r="Y9" s="6"/>
      <c r="Z9" s="6"/>
      <c r="AA9" s="6"/>
      <c r="AB9" s="6"/>
      <c r="AC9" s="6"/>
      <c r="AD9" s="6"/>
      <c r="AE9" s="6"/>
      <c r="AF9" s="6"/>
      <c r="AG9" s="6"/>
      <c r="AH9" s="6"/>
      <c r="AI9" s="6"/>
      <c r="AJ9" s="6"/>
      <c r="AK9" s="6"/>
      <c r="AL9" s="6"/>
      <c r="AM9" s="6"/>
      <c r="AN9" s="6"/>
      <c r="AO9" s="6"/>
      <c r="AP9" s="6"/>
      <c r="AQ9" s="34"/>
      <c r="AR9" s="34"/>
      <c r="AS9" s="34"/>
      <c r="AT9" s="34"/>
      <c r="AU9" s="6"/>
      <c r="AV9" s="6"/>
      <c r="AW9" s="6"/>
      <c r="AX9" s="6"/>
      <c r="AY9" s="105"/>
      <c r="AZ9" s="105"/>
      <c r="BA9" s="105"/>
      <c r="BB9" s="114"/>
      <c r="BC9" s="9"/>
    </row>
    <row r="10" spans="2:55" s="3" customFormat="1" ht="12" customHeight="1">
      <c r="B10" s="28"/>
      <c r="C10" s="285" t="s">
        <v>13</v>
      </c>
      <c r="D10" s="320"/>
      <c r="E10" s="285" t="s">
        <v>21</v>
      </c>
      <c r="F10" s="285"/>
      <c r="G10" s="285"/>
      <c r="H10" s="285"/>
      <c r="I10" s="285"/>
      <c r="J10" s="285"/>
      <c r="K10" s="285"/>
      <c r="L10" s="285"/>
      <c r="M10" s="285"/>
      <c r="N10" s="285"/>
      <c r="O10" s="285"/>
      <c r="P10" s="285"/>
      <c r="Q10" s="285"/>
      <c r="R10" s="285"/>
      <c r="S10" s="285"/>
      <c r="T10" s="285"/>
      <c r="U10" s="285"/>
      <c r="V10" s="285"/>
      <c r="W10" s="285" t="s">
        <v>77</v>
      </c>
      <c r="X10" s="285"/>
      <c r="Y10" s="285"/>
      <c r="Z10" s="285"/>
      <c r="AA10" s="285"/>
      <c r="AB10" s="285" t="s">
        <v>165</v>
      </c>
      <c r="AC10" s="285"/>
      <c r="AD10" s="285"/>
      <c r="AE10" s="285"/>
      <c r="AF10" s="285"/>
      <c r="AG10" s="285"/>
      <c r="AH10" s="285"/>
      <c r="AI10" s="285" t="s">
        <v>166</v>
      </c>
      <c r="AJ10" s="285"/>
      <c r="AK10" s="285"/>
      <c r="AL10" s="285"/>
      <c r="AM10" s="285"/>
      <c r="AN10" s="285" t="s">
        <v>167</v>
      </c>
      <c r="AO10" s="285"/>
      <c r="AP10" s="285"/>
      <c r="AQ10" s="285"/>
      <c r="AR10" s="285"/>
      <c r="AS10" s="285" t="s">
        <v>168</v>
      </c>
      <c r="AT10" s="285"/>
      <c r="AU10" s="285"/>
      <c r="AV10" s="285"/>
      <c r="AW10" s="285"/>
      <c r="AX10" s="285" t="s">
        <v>169</v>
      </c>
      <c r="AY10" s="285"/>
      <c r="AZ10" s="285"/>
      <c r="BA10" s="285"/>
      <c r="BB10" s="285"/>
      <c r="BC10" s="31"/>
    </row>
    <row r="11" spans="2:55" s="3" customFormat="1" ht="12" customHeight="1">
      <c r="B11" s="28"/>
      <c r="C11" s="320"/>
      <c r="D11" s="320"/>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AZ11" s="285"/>
      <c r="BA11" s="285"/>
      <c r="BB11" s="285"/>
      <c r="BC11" s="31"/>
    </row>
    <row r="12" spans="2:55" s="3" customFormat="1" ht="12" customHeight="1">
      <c r="B12" s="28"/>
      <c r="C12" s="320"/>
      <c r="D12" s="320"/>
      <c r="E12" s="285"/>
      <c r="F12" s="285"/>
      <c r="G12" s="285"/>
      <c r="H12" s="285"/>
      <c r="I12" s="285"/>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31"/>
    </row>
    <row r="13" spans="2:55" s="3" customFormat="1" ht="12" customHeight="1">
      <c r="B13" s="28"/>
      <c r="C13" s="320"/>
      <c r="D13" s="320"/>
      <c r="E13" s="285"/>
      <c r="F13" s="2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31"/>
    </row>
    <row r="14" spans="2:55" s="3" customFormat="1" ht="12" customHeight="1">
      <c r="B14" s="28"/>
      <c r="C14" s="320"/>
      <c r="D14" s="320"/>
      <c r="E14" s="285"/>
      <c r="F14" s="285"/>
      <c r="G14" s="285"/>
      <c r="H14" s="285"/>
      <c r="I14" s="285"/>
      <c r="J14" s="285"/>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31"/>
    </row>
    <row r="15" spans="2:55" s="3" customFormat="1" ht="12" customHeight="1">
      <c r="B15" s="28"/>
      <c r="C15" s="320"/>
      <c r="D15" s="320"/>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AZ15" s="285"/>
      <c r="BA15" s="285"/>
      <c r="BB15" s="285"/>
      <c r="BC15" s="31"/>
    </row>
    <row r="16" spans="2:55" s="3" customFormat="1" ht="12" customHeight="1">
      <c r="B16" s="28"/>
      <c r="C16" s="320"/>
      <c r="D16" s="320"/>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31"/>
    </row>
    <row r="17" spans="2:55" s="3" customFormat="1" ht="12" customHeight="1">
      <c r="B17" s="28"/>
      <c r="C17" s="286">
        <v>1</v>
      </c>
      <c r="D17" s="286"/>
      <c r="E17" s="287">
        <v>2</v>
      </c>
      <c r="F17" s="287"/>
      <c r="G17" s="287"/>
      <c r="H17" s="287"/>
      <c r="I17" s="287"/>
      <c r="J17" s="287"/>
      <c r="K17" s="287"/>
      <c r="L17" s="287"/>
      <c r="M17" s="287"/>
      <c r="N17" s="287"/>
      <c r="O17" s="287"/>
      <c r="P17" s="287"/>
      <c r="Q17" s="287"/>
      <c r="R17" s="287"/>
      <c r="S17" s="287"/>
      <c r="T17" s="287"/>
      <c r="U17" s="287"/>
      <c r="V17" s="287"/>
      <c r="W17" s="287">
        <v>3</v>
      </c>
      <c r="X17" s="287"/>
      <c r="Y17" s="287"/>
      <c r="Z17" s="287"/>
      <c r="AA17" s="287"/>
      <c r="AB17" s="350">
        <v>4</v>
      </c>
      <c r="AC17" s="350"/>
      <c r="AD17" s="350"/>
      <c r="AE17" s="350"/>
      <c r="AF17" s="350"/>
      <c r="AG17" s="350"/>
      <c r="AH17" s="350"/>
      <c r="AI17" s="287">
        <v>5</v>
      </c>
      <c r="AJ17" s="287"/>
      <c r="AK17" s="287"/>
      <c r="AL17" s="287"/>
      <c r="AM17" s="287"/>
      <c r="AN17" s="287">
        <v>6</v>
      </c>
      <c r="AO17" s="287"/>
      <c r="AP17" s="287"/>
      <c r="AQ17" s="287"/>
      <c r="AR17" s="287"/>
      <c r="AS17" s="287">
        <v>7</v>
      </c>
      <c r="AT17" s="287"/>
      <c r="AU17" s="287"/>
      <c r="AV17" s="287"/>
      <c r="AW17" s="287"/>
      <c r="AX17" s="287">
        <v>8</v>
      </c>
      <c r="AY17" s="287"/>
      <c r="AZ17" s="287"/>
      <c r="BA17" s="287"/>
      <c r="BB17" s="287"/>
      <c r="BC17" s="31"/>
    </row>
    <row r="18" spans="2:55" s="3" customFormat="1" ht="12" customHeight="1">
      <c r="B18" s="28"/>
      <c r="C18" s="321">
        <v>1</v>
      </c>
      <c r="D18" s="321"/>
      <c r="E18" s="348"/>
      <c r="F18" s="348"/>
      <c r="G18" s="348"/>
      <c r="H18" s="348"/>
      <c r="I18" s="348"/>
      <c r="J18" s="348"/>
      <c r="K18" s="348"/>
      <c r="L18" s="348"/>
      <c r="M18" s="348"/>
      <c r="N18" s="348"/>
      <c r="O18" s="348"/>
      <c r="P18" s="348"/>
      <c r="Q18" s="348"/>
      <c r="R18" s="348"/>
      <c r="S18" s="348"/>
      <c r="T18" s="348"/>
      <c r="U18" s="348"/>
      <c r="V18" s="348"/>
      <c r="W18" s="347"/>
      <c r="X18" s="347"/>
      <c r="Y18" s="347"/>
      <c r="Z18" s="347"/>
      <c r="AA18" s="347"/>
      <c r="AB18" s="351"/>
      <c r="AC18" s="351"/>
      <c r="AD18" s="351"/>
      <c r="AE18" s="351"/>
      <c r="AF18" s="351"/>
      <c r="AG18" s="351"/>
      <c r="AH18" s="351"/>
      <c r="AI18" s="352"/>
      <c r="AJ18" s="352"/>
      <c r="AK18" s="352"/>
      <c r="AL18" s="352"/>
      <c r="AM18" s="352"/>
      <c r="AN18" s="352">
        <f>ROUND(W18*AI18,2)</f>
        <v>0</v>
      </c>
      <c r="AO18" s="352"/>
      <c r="AP18" s="352"/>
      <c r="AQ18" s="352"/>
      <c r="AR18" s="352"/>
      <c r="AS18" s="352"/>
      <c r="AT18" s="352"/>
      <c r="AU18" s="352"/>
      <c r="AV18" s="352"/>
      <c r="AW18" s="352"/>
      <c r="AX18" s="352">
        <f>AN18-AS18</f>
        <v>0</v>
      </c>
      <c r="AY18" s="352"/>
      <c r="AZ18" s="352"/>
      <c r="BA18" s="352"/>
      <c r="BB18" s="352"/>
      <c r="BC18" s="31"/>
    </row>
    <row r="19" spans="2:55" ht="12" customHeight="1">
      <c r="B19" s="5"/>
      <c r="C19" s="308">
        <v>2</v>
      </c>
      <c r="D19" s="308"/>
      <c r="E19" s="349"/>
      <c r="F19" s="349"/>
      <c r="G19" s="349"/>
      <c r="H19" s="349"/>
      <c r="I19" s="349"/>
      <c r="J19" s="349"/>
      <c r="K19" s="349"/>
      <c r="L19" s="349"/>
      <c r="M19" s="349"/>
      <c r="N19" s="349"/>
      <c r="O19" s="349"/>
      <c r="P19" s="349"/>
      <c r="Q19" s="349"/>
      <c r="R19" s="349"/>
      <c r="S19" s="349"/>
      <c r="T19" s="349"/>
      <c r="U19" s="349"/>
      <c r="V19" s="349"/>
      <c r="W19" s="345"/>
      <c r="X19" s="345"/>
      <c r="Y19" s="345"/>
      <c r="Z19" s="345"/>
      <c r="AA19" s="345"/>
      <c r="AB19" s="343"/>
      <c r="AC19" s="343"/>
      <c r="AD19" s="343"/>
      <c r="AE19" s="343"/>
      <c r="AF19" s="343"/>
      <c r="AG19" s="343"/>
      <c r="AH19" s="343"/>
      <c r="AI19" s="288"/>
      <c r="AJ19" s="288"/>
      <c r="AK19" s="288"/>
      <c r="AL19" s="288"/>
      <c r="AM19" s="288"/>
      <c r="AN19" s="288">
        <f aca="true" t="shared" si="0" ref="AN19:AN25">ROUND(W19*AI19,2)</f>
        <v>0</v>
      </c>
      <c r="AO19" s="288"/>
      <c r="AP19" s="288"/>
      <c r="AQ19" s="288"/>
      <c r="AR19" s="288"/>
      <c r="AS19" s="288"/>
      <c r="AT19" s="288"/>
      <c r="AU19" s="288"/>
      <c r="AV19" s="288"/>
      <c r="AW19" s="288"/>
      <c r="AX19" s="288">
        <f aca="true" t="shared" si="1" ref="AX19:AX25">AN19-AS19</f>
        <v>0</v>
      </c>
      <c r="AY19" s="288"/>
      <c r="AZ19" s="288"/>
      <c r="BA19" s="288"/>
      <c r="BB19" s="288"/>
      <c r="BC19" s="9"/>
    </row>
    <row r="20" spans="2:55" ht="12" customHeight="1">
      <c r="B20" s="5"/>
      <c r="C20" s="308">
        <v>3</v>
      </c>
      <c r="D20" s="308"/>
      <c r="E20" s="349"/>
      <c r="F20" s="349"/>
      <c r="G20" s="349"/>
      <c r="H20" s="349"/>
      <c r="I20" s="349"/>
      <c r="J20" s="349"/>
      <c r="K20" s="349"/>
      <c r="L20" s="349"/>
      <c r="M20" s="349"/>
      <c r="N20" s="349"/>
      <c r="O20" s="349"/>
      <c r="P20" s="349"/>
      <c r="Q20" s="349"/>
      <c r="R20" s="349"/>
      <c r="S20" s="349"/>
      <c r="T20" s="349"/>
      <c r="U20" s="349"/>
      <c r="V20" s="349"/>
      <c r="W20" s="345"/>
      <c r="X20" s="345"/>
      <c r="Y20" s="345"/>
      <c r="Z20" s="345"/>
      <c r="AA20" s="345"/>
      <c r="AB20" s="343"/>
      <c r="AC20" s="343"/>
      <c r="AD20" s="343"/>
      <c r="AE20" s="343"/>
      <c r="AF20" s="343"/>
      <c r="AG20" s="343"/>
      <c r="AH20" s="343"/>
      <c r="AI20" s="288"/>
      <c r="AJ20" s="288"/>
      <c r="AK20" s="288"/>
      <c r="AL20" s="288"/>
      <c r="AM20" s="288"/>
      <c r="AN20" s="288">
        <f t="shared" si="0"/>
        <v>0</v>
      </c>
      <c r="AO20" s="288"/>
      <c r="AP20" s="288"/>
      <c r="AQ20" s="288"/>
      <c r="AR20" s="288"/>
      <c r="AS20" s="288"/>
      <c r="AT20" s="288"/>
      <c r="AU20" s="288"/>
      <c r="AV20" s="288"/>
      <c r="AW20" s="288"/>
      <c r="AX20" s="288">
        <f t="shared" si="1"/>
        <v>0</v>
      </c>
      <c r="AY20" s="288"/>
      <c r="AZ20" s="288"/>
      <c r="BA20" s="288"/>
      <c r="BB20" s="288"/>
      <c r="BC20" s="9"/>
    </row>
    <row r="21" spans="2:55" ht="12" customHeight="1">
      <c r="B21" s="5"/>
      <c r="C21" s="308">
        <v>4</v>
      </c>
      <c r="D21" s="308"/>
      <c r="E21" s="349"/>
      <c r="F21" s="349"/>
      <c r="G21" s="349"/>
      <c r="H21" s="349"/>
      <c r="I21" s="349"/>
      <c r="J21" s="349"/>
      <c r="K21" s="349"/>
      <c r="L21" s="349"/>
      <c r="M21" s="349"/>
      <c r="N21" s="349"/>
      <c r="O21" s="349"/>
      <c r="P21" s="349"/>
      <c r="Q21" s="349"/>
      <c r="R21" s="349"/>
      <c r="S21" s="349"/>
      <c r="T21" s="349"/>
      <c r="U21" s="349"/>
      <c r="V21" s="349"/>
      <c r="W21" s="345"/>
      <c r="X21" s="345"/>
      <c r="Y21" s="345"/>
      <c r="Z21" s="345"/>
      <c r="AA21" s="345"/>
      <c r="AB21" s="343"/>
      <c r="AC21" s="343"/>
      <c r="AD21" s="343"/>
      <c r="AE21" s="343"/>
      <c r="AF21" s="343"/>
      <c r="AG21" s="343"/>
      <c r="AH21" s="343"/>
      <c r="AI21" s="288"/>
      <c r="AJ21" s="288"/>
      <c r="AK21" s="288"/>
      <c r="AL21" s="288"/>
      <c r="AM21" s="288"/>
      <c r="AN21" s="288">
        <f t="shared" si="0"/>
        <v>0</v>
      </c>
      <c r="AO21" s="288"/>
      <c r="AP21" s="288"/>
      <c r="AQ21" s="288"/>
      <c r="AR21" s="288"/>
      <c r="AS21" s="288"/>
      <c r="AT21" s="288"/>
      <c r="AU21" s="288"/>
      <c r="AV21" s="288"/>
      <c r="AW21" s="288"/>
      <c r="AX21" s="288">
        <f t="shared" si="1"/>
        <v>0</v>
      </c>
      <c r="AY21" s="288"/>
      <c r="AZ21" s="288"/>
      <c r="BA21" s="288"/>
      <c r="BB21" s="288"/>
      <c r="BC21" s="9"/>
    </row>
    <row r="22" spans="2:55" ht="12" customHeight="1">
      <c r="B22" s="5"/>
      <c r="C22" s="308">
        <v>5</v>
      </c>
      <c r="D22" s="308"/>
      <c r="E22" s="349"/>
      <c r="F22" s="349"/>
      <c r="G22" s="349"/>
      <c r="H22" s="349"/>
      <c r="I22" s="349"/>
      <c r="J22" s="349"/>
      <c r="K22" s="349"/>
      <c r="L22" s="349"/>
      <c r="M22" s="349"/>
      <c r="N22" s="349"/>
      <c r="O22" s="349"/>
      <c r="P22" s="349"/>
      <c r="Q22" s="349"/>
      <c r="R22" s="349"/>
      <c r="S22" s="349"/>
      <c r="T22" s="349"/>
      <c r="U22" s="349"/>
      <c r="V22" s="349"/>
      <c r="W22" s="345"/>
      <c r="X22" s="345"/>
      <c r="Y22" s="345"/>
      <c r="Z22" s="345"/>
      <c r="AA22" s="345"/>
      <c r="AB22" s="343"/>
      <c r="AC22" s="343"/>
      <c r="AD22" s="343"/>
      <c r="AE22" s="343"/>
      <c r="AF22" s="343"/>
      <c r="AG22" s="343"/>
      <c r="AH22" s="343"/>
      <c r="AI22" s="288"/>
      <c r="AJ22" s="288"/>
      <c r="AK22" s="288"/>
      <c r="AL22" s="288"/>
      <c r="AM22" s="288"/>
      <c r="AN22" s="288">
        <f t="shared" si="0"/>
        <v>0</v>
      </c>
      <c r="AO22" s="288"/>
      <c r="AP22" s="288"/>
      <c r="AQ22" s="288"/>
      <c r="AR22" s="288"/>
      <c r="AS22" s="288"/>
      <c r="AT22" s="288"/>
      <c r="AU22" s="288"/>
      <c r="AV22" s="288"/>
      <c r="AW22" s="288"/>
      <c r="AX22" s="288">
        <f t="shared" si="1"/>
        <v>0</v>
      </c>
      <c r="AY22" s="288"/>
      <c r="AZ22" s="288"/>
      <c r="BA22" s="288"/>
      <c r="BB22" s="288"/>
      <c r="BC22" s="9"/>
    </row>
    <row r="23" spans="2:55" ht="12" customHeight="1">
      <c r="B23" s="5"/>
      <c r="C23" s="308">
        <v>6</v>
      </c>
      <c r="D23" s="308"/>
      <c r="E23" s="349"/>
      <c r="F23" s="349"/>
      <c r="G23" s="349"/>
      <c r="H23" s="349"/>
      <c r="I23" s="349"/>
      <c r="J23" s="349"/>
      <c r="K23" s="349"/>
      <c r="L23" s="349"/>
      <c r="M23" s="349"/>
      <c r="N23" s="349"/>
      <c r="O23" s="349"/>
      <c r="P23" s="349"/>
      <c r="Q23" s="349"/>
      <c r="R23" s="349"/>
      <c r="S23" s="349"/>
      <c r="T23" s="349"/>
      <c r="U23" s="349"/>
      <c r="V23" s="349"/>
      <c r="W23" s="345"/>
      <c r="X23" s="345"/>
      <c r="Y23" s="345"/>
      <c r="Z23" s="345"/>
      <c r="AA23" s="345"/>
      <c r="AB23" s="343"/>
      <c r="AC23" s="343"/>
      <c r="AD23" s="343"/>
      <c r="AE23" s="343"/>
      <c r="AF23" s="343"/>
      <c r="AG23" s="343"/>
      <c r="AH23" s="343"/>
      <c r="AI23" s="288"/>
      <c r="AJ23" s="288"/>
      <c r="AK23" s="288"/>
      <c r="AL23" s="288"/>
      <c r="AM23" s="288"/>
      <c r="AN23" s="288">
        <f t="shared" si="0"/>
        <v>0</v>
      </c>
      <c r="AO23" s="288"/>
      <c r="AP23" s="288"/>
      <c r="AQ23" s="288"/>
      <c r="AR23" s="288"/>
      <c r="AS23" s="288"/>
      <c r="AT23" s="288"/>
      <c r="AU23" s="288"/>
      <c r="AV23" s="288"/>
      <c r="AW23" s="288"/>
      <c r="AX23" s="288">
        <f t="shared" si="1"/>
        <v>0</v>
      </c>
      <c r="AY23" s="288"/>
      <c r="AZ23" s="288"/>
      <c r="BA23" s="288"/>
      <c r="BB23" s="288"/>
      <c r="BC23" s="9"/>
    </row>
    <row r="24" spans="2:55" ht="12" customHeight="1">
      <c r="B24" s="5"/>
      <c r="C24" s="308">
        <v>7</v>
      </c>
      <c r="D24" s="308"/>
      <c r="E24" s="349"/>
      <c r="F24" s="349"/>
      <c r="G24" s="349"/>
      <c r="H24" s="349"/>
      <c r="I24" s="349"/>
      <c r="J24" s="349"/>
      <c r="K24" s="349"/>
      <c r="L24" s="349"/>
      <c r="M24" s="349"/>
      <c r="N24" s="349"/>
      <c r="O24" s="349"/>
      <c r="P24" s="349"/>
      <c r="Q24" s="349"/>
      <c r="R24" s="349"/>
      <c r="S24" s="349"/>
      <c r="T24" s="349"/>
      <c r="U24" s="349"/>
      <c r="V24" s="349"/>
      <c r="W24" s="345"/>
      <c r="X24" s="345"/>
      <c r="Y24" s="345"/>
      <c r="Z24" s="345"/>
      <c r="AA24" s="345"/>
      <c r="AB24" s="343"/>
      <c r="AC24" s="343"/>
      <c r="AD24" s="343"/>
      <c r="AE24" s="343"/>
      <c r="AF24" s="343"/>
      <c r="AG24" s="343"/>
      <c r="AH24" s="343"/>
      <c r="AI24" s="288"/>
      <c r="AJ24" s="288"/>
      <c r="AK24" s="288"/>
      <c r="AL24" s="288"/>
      <c r="AM24" s="288"/>
      <c r="AN24" s="288">
        <f t="shared" si="0"/>
        <v>0</v>
      </c>
      <c r="AO24" s="288"/>
      <c r="AP24" s="288"/>
      <c r="AQ24" s="288"/>
      <c r="AR24" s="288"/>
      <c r="AS24" s="288"/>
      <c r="AT24" s="288"/>
      <c r="AU24" s="288"/>
      <c r="AV24" s="288"/>
      <c r="AW24" s="288"/>
      <c r="AX24" s="288">
        <f t="shared" si="1"/>
        <v>0</v>
      </c>
      <c r="AY24" s="288"/>
      <c r="AZ24" s="288"/>
      <c r="BA24" s="288"/>
      <c r="BB24" s="288"/>
      <c r="BC24" s="9"/>
    </row>
    <row r="25" spans="2:55" ht="12" customHeight="1">
      <c r="B25" s="5"/>
      <c r="C25" s="308">
        <v>8</v>
      </c>
      <c r="D25" s="308"/>
      <c r="E25" s="349"/>
      <c r="F25" s="349"/>
      <c r="G25" s="349"/>
      <c r="H25" s="349"/>
      <c r="I25" s="349"/>
      <c r="J25" s="349"/>
      <c r="K25" s="349"/>
      <c r="L25" s="349"/>
      <c r="M25" s="349"/>
      <c r="N25" s="349"/>
      <c r="O25" s="349"/>
      <c r="P25" s="349"/>
      <c r="Q25" s="349"/>
      <c r="R25" s="349"/>
      <c r="S25" s="349"/>
      <c r="T25" s="349"/>
      <c r="U25" s="349"/>
      <c r="V25" s="349"/>
      <c r="W25" s="345"/>
      <c r="X25" s="345"/>
      <c r="Y25" s="345"/>
      <c r="Z25" s="345"/>
      <c r="AA25" s="345"/>
      <c r="AB25" s="343"/>
      <c r="AC25" s="343"/>
      <c r="AD25" s="343"/>
      <c r="AE25" s="343"/>
      <c r="AF25" s="343"/>
      <c r="AG25" s="343"/>
      <c r="AH25" s="343"/>
      <c r="AI25" s="288"/>
      <c r="AJ25" s="288"/>
      <c r="AK25" s="288"/>
      <c r="AL25" s="288"/>
      <c r="AM25" s="288"/>
      <c r="AN25" s="325">
        <f t="shared" si="0"/>
        <v>0</v>
      </c>
      <c r="AO25" s="325"/>
      <c r="AP25" s="325"/>
      <c r="AQ25" s="325"/>
      <c r="AR25" s="325"/>
      <c r="AS25" s="288"/>
      <c r="AT25" s="288"/>
      <c r="AU25" s="288"/>
      <c r="AV25" s="288"/>
      <c r="AW25" s="288"/>
      <c r="AX25" s="288">
        <f t="shared" si="1"/>
        <v>0</v>
      </c>
      <c r="AY25" s="288"/>
      <c r="AZ25" s="288"/>
      <c r="BA25" s="288"/>
      <c r="BB25" s="288"/>
      <c r="BC25" s="9"/>
    </row>
    <row r="26" spans="2:55" ht="12" customHeight="1">
      <c r="B26" s="5"/>
      <c r="C26" s="353" t="s">
        <v>42</v>
      </c>
      <c r="D26" s="354"/>
      <c r="E26" s="354"/>
      <c r="F26" s="354"/>
      <c r="G26" s="354"/>
      <c r="H26" s="354"/>
      <c r="I26" s="354"/>
      <c r="J26" s="354"/>
      <c r="K26" s="354"/>
      <c r="L26" s="354"/>
      <c r="M26" s="354"/>
      <c r="N26" s="354"/>
      <c r="O26" s="354"/>
      <c r="P26" s="354"/>
      <c r="Q26" s="354"/>
      <c r="R26" s="354"/>
      <c r="S26" s="354"/>
      <c r="T26" s="354"/>
      <c r="U26" s="354"/>
      <c r="V26" s="355"/>
      <c r="W26" s="290">
        <f>SUM(W18:AA25)</f>
        <v>0</v>
      </c>
      <c r="X26" s="290"/>
      <c r="Y26" s="290"/>
      <c r="Z26" s="290"/>
      <c r="AA26" s="290"/>
      <c r="AB26" s="358" t="s">
        <v>28</v>
      </c>
      <c r="AC26" s="358"/>
      <c r="AD26" s="358"/>
      <c r="AE26" s="358"/>
      <c r="AF26" s="358"/>
      <c r="AG26" s="358"/>
      <c r="AH26" s="358"/>
      <c r="AI26" s="358" t="s">
        <v>28</v>
      </c>
      <c r="AJ26" s="358"/>
      <c r="AK26" s="358"/>
      <c r="AL26" s="358"/>
      <c r="AM26" s="358"/>
      <c r="AN26" s="356">
        <f>SUM(AN18:AR25)</f>
        <v>0</v>
      </c>
      <c r="AO26" s="356"/>
      <c r="AP26" s="356"/>
      <c r="AQ26" s="356"/>
      <c r="AR26" s="356"/>
      <c r="AS26" s="356">
        <f>SUM(AS18:AW25)</f>
        <v>0</v>
      </c>
      <c r="AT26" s="356"/>
      <c r="AU26" s="356"/>
      <c r="AV26" s="356"/>
      <c r="AW26" s="356"/>
      <c r="AX26" s="356">
        <f>SUM(AX18:BB25)</f>
        <v>0</v>
      </c>
      <c r="AY26" s="356"/>
      <c r="AZ26" s="356"/>
      <c r="BA26" s="356"/>
      <c r="BB26" s="356"/>
      <c r="BC26" s="9"/>
    </row>
    <row r="27" spans="1:56" s="4" customFormat="1" ht="12" customHeight="1">
      <c r="A27" s="1"/>
      <c r="B27" s="5"/>
      <c r="C27" s="289" t="s">
        <v>81</v>
      </c>
      <c r="D27" s="289"/>
      <c r="E27" s="289"/>
      <c r="F27" s="289"/>
      <c r="G27" s="289"/>
      <c r="H27" s="289"/>
      <c r="I27" s="289"/>
      <c r="J27" s="289"/>
      <c r="K27" s="289"/>
      <c r="L27" s="289"/>
      <c r="M27" s="289"/>
      <c r="N27" s="289"/>
      <c r="O27" s="289"/>
      <c r="P27" s="289"/>
      <c r="Q27" s="289"/>
      <c r="R27" s="289"/>
      <c r="S27" s="289"/>
      <c r="T27" s="289"/>
      <c r="U27" s="289"/>
      <c r="V27" s="289"/>
      <c r="W27" s="290"/>
      <c r="X27" s="290"/>
      <c r="Y27" s="290"/>
      <c r="Z27" s="290"/>
      <c r="AA27" s="290"/>
      <c r="AB27" s="357" t="s">
        <v>28</v>
      </c>
      <c r="AC27" s="357"/>
      <c r="AD27" s="357"/>
      <c r="AE27" s="357"/>
      <c r="AF27" s="357"/>
      <c r="AG27" s="357"/>
      <c r="AH27" s="357"/>
      <c r="AI27" s="357" t="s">
        <v>28</v>
      </c>
      <c r="AJ27" s="357"/>
      <c r="AK27" s="357"/>
      <c r="AL27" s="357"/>
      <c r="AM27" s="357"/>
      <c r="AN27" s="344" t="s">
        <v>28</v>
      </c>
      <c r="AO27" s="344"/>
      <c r="AP27" s="344"/>
      <c r="AQ27" s="344"/>
      <c r="AR27" s="344"/>
      <c r="AS27" s="344" t="s">
        <v>28</v>
      </c>
      <c r="AT27" s="344"/>
      <c r="AU27" s="344"/>
      <c r="AV27" s="344"/>
      <c r="AW27" s="344"/>
      <c r="AX27" s="325">
        <f>SUM(AX28:BB30)</f>
        <v>0</v>
      </c>
      <c r="AY27" s="325"/>
      <c r="AZ27" s="325"/>
      <c r="BA27" s="325"/>
      <c r="BB27" s="325"/>
      <c r="BC27" s="9"/>
      <c r="BD27" s="1"/>
    </row>
    <row r="28" spans="1:56" s="4" customFormat="1" ht="12" customHeight="1">
      <c r="A28" s="1"/>
      <c r="B28" s="5"/>
      <c r="C28" s="289" t="s">
        <v>79</v>
      </c>
      <c r="D28" s="289"/>
      <c r="E28" s="289"/>
      <c r="F28" s="289"/>
      <c r="G28" s="289"/>
      <c r="H28" s="289"/>
      <c r="I28" s="289"/>
      <c r="J28" s="289"/>
      <c r="K28" s="289"/>
      <c r="L28" s="289"/>
      <c r="M28" s="289"/>
      <c r="N28" s="289"/>
      <c r="O28" s="289"/>
      <c r="P28" s="289"/>
      <c r="Q28" s="289"/>
      <c r="R28" s="289"/>
      <c r="S28" s="289"/>
      <c r="T28" s="289"/>
      <c r="U28" s="289"/>
      <c r="V28" s="289"/>
      <c r="W28" s="290"/>
      <c r="X28" s="290"/>
      <c r="Y28" s="290"/>
      <c r="Z28" s="290"/>
      <c r="AA28" s="290"/>
      <c r="AB28" s="357" t="s">
        <v>28</v>
      </c>
      <c r="AC28" s="357"/>
      <c r="AD28" s="357"/>
      <c r="AE28" s="357"/>
      <c r="AF28" s="357"/>
      <c r="AG28" s="357"/>
      <c r="AH28" s="357"/>
      <c r="AI28" s="357" t="s">
        <v>28</v>
      </c>
      <c r="AJ28" s="357"/>
      <c r="AK28" s="357"/>
      <c r="AL28" s="357"/>
      <c r="AM28" s="357"/>
      <c r="AN28" s="344" t="s">
        <v>28</v>
      </c>
      <c r="AO28" s="344"/>
      <c r="AP28" s="344"/>
      <c r="AQ28" s="344"/>
      <c r="AR28" s="344"/>
      <c r="AS28" s="344" t="s">
        <v>28</v>
      </c>
      <c r="AT28" s="344"/>
      <c r="AU28" s="344"/>
      <c r="AV28" s="344"/>
      <c r="AW28" s="344"/>
      <c r="AX28" s="325"/>
      <c r="AY28" s="325"/>
      <c r="AZ28" s="325"/>
      <c r="BA28" s="325"/>
      <c r="BB28" s="325"/>
      <c r="BC28" s="9"/>
      <c r="BD28" s="1"/>
    </row>
    <row r="29" spans="1:56" s="4" customFormat="1" ht="21" customHeight="1">
      <c r="A29" s="1"/>
      <c r="B29" s="5"/>
      <c r="C29" s="289" t="s">
        <v>170</v>
      </c>
      <c r="D29" s="289"/>
      <c r="E29" s="289"/>
      <c r="F29" s="289"/>
      <c r="G29" s="289"/>
      <c r="H29" s="289"/>
      <c r="I29" s="289"/>
      <c r="J29" s="289"/>
      <c r="K29" s="289"/>
      <c r="L29" s="289"/>
      <c r="M29" s="289"/>
      <c r="N29" s="289"/>
      <c r="O29" s="289"/>
      <c r="P29" s="289"/>
      <c r="Q29" s="289"/>
      <c r="R29" s="289"/>
      <c r="S29" s="289"/>
      <c r="T29" s="289"/>
      <c r="U29" s="289"/>
      <c r="V29" s="289"/>
      <c r="W29" s="290"/>
      <c r="X29" s="290"/>
      <c r="Y29" s="290"/>
      <c r="Z29" s="290"/>
      <c r="AA29" s="290"/>
      <c r="AB29" s="357" t="s">
        <v>28</v>
      </c>
      <c r="AC29" s="357"/>
      <c r="AD29" s="357"/>
      <c r="AE29" s="357"/>
      <c r="AF29" s="357"/>
      <c r="AG29" s="357"/>
      <c r="AH29" s="357"/>
      <c r="AI29" s="357" t="s">
        <v>28</v>
      </c>
      <c r="AJ29" s="357"/>
      <c r="AK29" s="357"/>
      <c r="AL29" s="357"/>
      <c r="AM29" s="357"/>
      <c r="AN29" s="344" t="s">
        <v>28</v>
      </c>
      <c r="AO29" s="344"/>
      <c r="AP29" s="344"/>
      <c r="AQ29" s="344"/>
      <c r="AR29" s="344"/>
      <c r="AS29" s="344" t="s">
        <v>28</v>
      </c>
      <c r="AT29" s="344"/>
      <c r="AU29" s="344"/>
      <c r="AV29" s="344"/>
      <c r="AW29" s="344"/>
      <c r="AX29" s="325"/>
      <c r="AY29" s="325"/>
      <c r="AZ29" s="325"/>
      <c r="BA29" s="325"/>
      <c r="BB29" s="325"/>
      <c r="BC29" s="9"/>
      <c r="BD29" s="1"/>
    </row>
    <row r="30" spans="1:56" s="4" customFormat="1" ht="21.75" customHeight="1">
      <c r="A30" s="1"/>
      <c r="B30" s="5"/>
      <c r="C30" s="289" t="s">
        <v>171</v>
      </c>
      <c r="D30" s="289"/>
      <c r="E30" s="289"/>
      <c r="F30" s="289"/>
      <c r="G30" s="289"/>
      <c r="H30" s="289"/>
      <c r="I30" s="289"/>
      <c r="J30" s="289"/>
      <c r="K30" s="289"/>
      <c r="L30" s="289"/>
      <c r="M30" s="289"/>
      <c r="N30" s="289"/>
      <c r="O30" s="289"/>
      <c r="P30" s="289"/>
      <c r="Q30" s="289"/>
      <c r="R30" s="289"/>
      <c r="S30" s="289"/>
      <c r="T30" s="289"/>
      <c r="U30" s="289"/>
      <c r="V30" s="289"/>
      <c r="W30" s="290"/>
      <c r="X30" s="290"/>
      <c r="Y30" s="290"/>
      <c r="Z30" s="290"/>
      <c r="AA30" s="290"/>
      <c r="AB30" s="357"/>
      <c r="AC30" s="357"/>
      <c r="AD30" s="357"/>
      <c r="AE30" s="357"/>
      <c r="AF30" s="357"/>
      <c r="AG30" s="357"/>
      <c r="AH30" s="357"/>
      <c r="AI30" s="357"/>
      <c r="AJ30" s="357"/>
      <c r="AK30" s="357"/>
      <c r="AL30" s="357"/>
      <c r="AM30" s="357"/>
      <c r="AN30" s="344"/>
      <c r="AO30" s="344"/>
      <c r="AP30" s="344"/>
      <c r="AQ30" s="344"/>
      <c r="AR30" s="344"/>
      <c r="AS30" s="344"/>
      <c r="AT30" s="344"/>
      <c r="AU30" s="344"/>
      <c r="AV30" s="344"/>
      <c r="AW30" s="344"/>
      <c r="AX30" s="325"/>
      <c r="AY30" s="325"/>
      <c r="AZ30" s="325"/>
      <c r="BA30" s="325"/>
      <c r="BB30" s="325"/>
      <c r="BC30" s="9"/>
      <c r="BD30" s="1"/>
    </row>
    <row r="31" spans="2:55" s="4" customFormat="1" ht="5.25" customHeight="1">
      <c r="B31" s="5"/>
      <c r="C31" s="35"/>
      <c r="D31" s="7"/>
      <c r="E31" s="7"/>
      <c r="F31" s="7"/>
      <c r="G31" s="7"/>
      <c r="H31" s="7"/>
      <c r="I31" s="7"/>
      <c r="J31" s="7"/>
      <c r="K31" s="7"/>
      <c r="L31" s="7"/>
      <c r="M31" s="7"/>
      <c r="N31" s="7"/>
      <c r="O31" s="7"/>
      <c r="P31" s="7"/>
      <c r="Q31" s="7"/>
      <c r="R31" s="7"/>
      <c r="S31" s="7"/>
      <c r="T31" s="7"/>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95"/>
      <c r="AZ31" s="95"/>
      <c r="BA31" s="95"/>
      <c r="BB31" s="95"/>
      <c r="BC31" s="9"/>
    </row>
    <row r="32" spans="2:55" s="4" customFormat="1" ht="12" customHeight="1">
      <c r="B32" s="5"/>
      <c r="C32" s="35"/>
      <c r="D32" s="7"/>
      <c r="E32" s="7"/>
      <c r="F32" s="7"/>
      <c r="G32" s="7"/>
      <c r="H32" s="7"/>
      <c r="I32" s="7"/>
      <c r="J32" s="7"/>
      <c r="K32" s="7"/>
      <c r="L32" s="7"/>
      <c r="M32" s="7"/>
      <c r="N32" s="7"/>
      <c r="O32" s="7"/>
      <c r="P32" s="7"/>
      <c r="Q32" s="7"/>
      <c r="R32" s="7"/>
      <c r="S32" s="318" t="s">
        <v>109</v>
      </c>
      <c r="T32" s="318"/>
      <c r="U32" s="318"/>
      <c r="V32" s="318"/>
      <c r="W32" s="318"/>
      <c r="X32" s="318"/>
      <c r="Y32" s="318"/>
      <c r="Z32" s="318"/>
      <c r="AA32" s="318"/>
      <c r="AB32" s="318"/>
      <c r="AC32" s="318"/>
      <c r="AD32" s="318"/>
      <c r="AE32" s="318"/>
      <c r="AF32" s="318"/>
      <c r="AG32" s="318"/>
      <c r="AH32" s="318"/>
      <c r="AI32" s="318"/>
      <c r="AJ32" s="319"/>
      <c r="AK32" s="341">
        <v>22</v>
      </c>
      <c r="AL32" s="342"/>
      <c r="AM32" s="341" t="s">
        <v>53</v>
      </c>
      <c r="AN32" s="346"/>
      <c r="AO32" s="346"/>
      <c r="AP32" s="346"/>
      <c r="AQ32" s="300">
        <v>20</v>
      </c>
      <c r="AR32" s="301"/>
      <c r="AS32" s="121">
        <v>19</v>
      </c>
      <c r="AT32" s="302" t="s">
        <v>12</v>
      </c>
      <c r="AU32" s="302"/>
      <c r="AV32" s="337"/>
      <c r="AW32" s="337"/>
      <c r="AX32" s="337"/>
      <c r="AY32" s="337"/>
      <c r="AZ32" s="337"/>
      <c r="BA32" s="337"/>
      <c r="BB32" s="337"/>
      <c r="BC32" s="9"/>
    </row>
    <row r="33" spans="2:55" s="4" customFormat="1" ht="3.75" customHeight="1">
      <c r="B33" s="5"/>
      <c r="C33" s="35"/>
      <c r="D33" s="7"/>
      <c r="E33" s="7"/>
      <c r="F33" s="7"/>
      <c r="G33" s="7"/>
      <c r="H33" s="7"/>
      <c r="I33" s="7"/>
      <c r="J33" s="7"/>
      <c r="K33" s="7"/>
      <c r="L33" s="7"/>
      <c r="M33" s="7"/>
      <c r="N33" s="7"/>
      <c r="O33" s="7"/>
      <c r="P33" s="7"/>
      <c r="Q33" s="7"/>
      <c r="R33" s="7"/>
      <c r="S33" s="8"/>
      <c r="T33" s="8"/>
      <c r="U33" s="8"/>
      <c r="V33" s="8"/>
      <c r="W33" s="8"/>
      <c r="X33" s="8"/>
      <c r="Y33" s="8"/>
      <c r="Z33" s="8"/>
      <c r="AA33" s="8"/>
      <c r="AB33" s="8"/>
      <c r="AC33" s="8"/>
      <c r="AD33" s="8"/>
      <c r="AE33" s="8"/>
      <c r="AF33" s="8"/>
      <c r="AG33" s="8"/>
      <c r="AH33" s="8"/>
      <c r="AI33" s="8"/>
      <c r="AJ33" s="8"/>
      <c r="AK33" s="294"/>
      <c r="AL33" s="295"/>
      <c r="AM33" s="294"/>
      <c r="AN33" s="297"/>
      <c r="AO33" s="297"/>
      <c r="AP33" s="297"/>
      <c r="AQ33" s="294"/>
      <c r="AR33" s="297"/>
      <c r="AS33" s="50"/>
      <c r="AT33" s="297"/>
      <c r="AU33" s="295"/>
      <c r="AV33" s="291"/>
      <c r="AW33" s="291"/>
      <c r="AX33" s="291"/>
      <c r="AY33" s="291"/>
      <c r="AZ33" s="291"/>
      <c r="BA33" s="291"/>
      <c r="BB33" s="291"/>
      <c r="BC33" s="9"/>
    </row>
    <row r="34" spans="2:55" s="4" customFormat="1" ht="12" customHeight="1">
      <c r="B34" s="5"/>
      <c r="C34" s="35"/>
      <c r="D34" s="7"/>
      <c r="E34" s="7"/>
      <c r="F34" s="7"/>
      <c r="G34" s="7"/>
      <c r="H34" s="7"/>
      <c r="I34" s="7"/>
      <c r="J34" s="7"/>
      <c r="K34" s="7"/>
      <c r="L34" s="7"/>
      <c r="M34" s="7"/>
      <c r="N34" s="7"/>
      <c r="O34" s="7"/>
      <c r="P34" s="7"/>
      <c r="Q34" s="7"/>
      <c r="R34" s="7"/>
      <c r="S34" s="8"/>
      <c r="T34" s="8"/>
      <c r="U34" s="8"/>
      <c r="V34" s="8"/>
      <c r="W34" s="8"/>
      <c r="X34" s="8"/>
      <c r="Y34" s="8"/>
      <c r="Z34" s="8"/>
      <c r="AA34" s="8"/>
      <c r="AB34" s="8"/>
      <c r="AC34" s="8"/>
      <c r="AD34" s="8"/>
      <c r="AE34" s="8"/>
      <c r="AF34" s="8"/>
      <c r="AG34" s="8"/>
      <c r="AH34" s="8"/>
      <c r="AI34" s="8"/>
      <c r="AJ34" s="8"/>
      <c r="AK34" s="292">
        <v>22</v>
      </c>
      <c r="AL34" s="293"/>
      <c r="AM34" s="292" t="s">
        <v>54</v>
      </c>
      <c r="AN34" s="296"/>
      <c r="AO34" s="296"/>
      <c r="AP34" s="293"/>
      <c r="AQ34" s="298">
        <v>20</v>
      </c>
      <c r="AR34" s="299"/>
      <c r="AS34" s="122">
        <v>19</v>
      </c>
      <c r="AT34" s="38" t="s">
        <v>12</v>
      </c>
      <c r="AU34" s="39"/>
      <c r="AV34" s="291"/>
      <c r="AW34" s="291"/>
      <c r="AX34" s="291"/>
      <c r="AY34" s="291"/>
      <c r="AZ34" s="291"/>
      <c r="BA34" s="291"/>
      <c r="BB34" s="291"/>
      <c r="BC34" s="9"/>
    </row>
    <row r="35" spans="2:55" s="4" customFormat="1" ht="3.75" customHeight="1">
      <c r="B35" s="5"/>
      <c r="C35" s="35"/>
      <c r="D35" s="7"/>
      <c r="E35" s="7"/>
      <c r="F35" s="7"/>
      <c r="G35" s="7"/>
      <c r="H35" s="7"/>
      <c r="I35" s="7"/>
      <c r="J35" s="7"/>
      <c r="K35" s="7"/>
      <c r="L35" s="7"/>
      <c r="M35" s="7"/>
      <c r="N35" s="7"/>
      <c r="O35" s="7"/>
      <c r="P35" s="7"/>
      <c r="Q35" s="7"/>
      <c r="R35" s="7"/>
      <c r="S35" s="8"/>
      <c r="T35" s="8"/>
      <c r="U35" s="8"/>
      <c r="V35" s="8"/>
      <c r="W35" s="8"/>
      <c r="X35" s="8"/>
      <c r="Y35" s="8"/>
      <c r="Z35" s="8"/>
      <c r="AA35" s="8"/>
      <c r="AB35" s="8"/>
      <c r="AC35" s="8"/>
      <c r="AD35" s="8"/>
      <c r="AE35" s="8"/>
      <c r="AF35" s="8"/>
      <c r="AG35" s="8"/>
      <c r="AH35" s="8"/>
      <c r="AI35" s="8"/>
      <c r="AJ35" s="8"/>
      <c r="AK35" s="294"/>
      <c r="AL35" s="295"/>
      <c r="AM35" s="294"/>
      <c r="AN35" s="297"/>
      <c r="AO35" s="297"/>
      <c r="AP35" s="295"/>
      <c r="AQ35" s="294"/>
      <c r="AR35" s="297"/>
      <c r="AS35" s="50"/>
      <c r="AT35" s="297"/>
      <c r="AU35" s="295"/>
      <c r="AV35" s="291"/>
      <c r="AW35" s="291"/>
      <c r="AX35" s="291"/>
      <c r="AY35" s="291"/>
      <c r="AZ35" s="291"/>
      <c r="BA35" s="291"/>
      <c r="BB35" s="291"/>
      <c r="BC35" s="9"/>
    </row>
    <row r="36" spans="2:55" s="4" customFormat="1" ht="12" customHeight="1">
      <c r="B36" s="5"/>
      <c r="C36" s="35"/>
      <c r="D36" s="7"/>
      <c r="E36" s="7"/>
      <c r="F36" s="7"/>
      <c r="G36" s="7"/>
      <c r="H36" s="7"/>
      <c r="I36" s="7"/>
      <c r="J36" s="7"/>
      <c r="K36" s="7"/>
      <c r="L36" s="7"/>
      <c r="M36" s="7"/>
      <c r="N36" s="7"/>
      <c r="O36" s="7"/>
      <c r="P36" s="7"/>
      <c r="Q36" s="7"/>
      <c r="R36" s="7"/>
      <c r="S36" s="8"/>
      <c r="T36" s="8"/>
      <c r="U36" s="8"/>
      <c r="V36" s="8"/>
      <c r="W36" s="8"/>
      <c r="X36" s="8"/>
      <c r="Y36" s="8"/>
      <c r="Z36" s="8"/>
      <c r="AA36" s="8"/>
      <c r="AB36" s="8"/>
      <c r="AC36" s="8"/>
      <c r="AD36" s="8"/>
      <c r="AE36" s="8"/>
      <c r="AF36" s="8"/>
      <c r="AG36" s="8"/>
      <c r="AH36" s="8"/>
      <c r="AI36" s="8"/>
      <c r="AJ36" s="8"/>
      <c r="AK36" s="292">
        <v>22</v>
      </c>
      <c r="AL36" s="293"/>
      <c r="AM36" s="292" t="s">
        <v>31</v>
      </c>
      <c r="AN36" s="296"/>
      <c r="AO36" s="296"/>
      <c r="AP36" s="293"/>
      <c r="AQ36" s="298">
        <v>20</v>
      </c>
      <c r="AR36" s="299"/>
      <c r="AS36" s="122">
        <v>19</v>
      </c>
      <c r="AT36" s="38" t="s">
        <v>12</v>
      </c>
      <c r="AU36" s="39"/>
      <c r="AV36" s="291"/>
      <c r="AW36" s="291"/>
      <c r="AX36" s="291"/>
      <c r="AY36" s="291"/>
      <c r="AZ36" s="291"/>
      <c r="BA36" s="291"/>
      <c r="BB36" s="291"/>
      <c r="BC36" s="9"/>
    </row>
    <row r="37" spans="2:55" s="4" customFormat="1" ht="3.75" customHeight="1">
      <c r="B37" s="5"/>
      <c r="C37" s="35"/>
      <c r="D37" s="7"/>
      <c r="E37" s="7"/>
      <c r="F37" s="7"/>
      <c r="G37" s="7"/>
      <c r="H37" s="7"/>
      <c r="I37" s="7"/>
      <c r="J37" s="7"/>
      <c r="K37" s="7"/>
      <c r="L37" s="7"/>
      <c r="M37" s="7"/>
      <c r="N37" s="7"/>
      <c r="O37" s="7"/>
      <c r="P37" s="7"/>
      <c r="Q37" s="7"/>
      <c r="R37" s="7"/>
      <c r="S37" s="8"/>
      <c r="T37" s="8"/>
      <c r="U37" s="8"/>
      <c r="V37" s="8"/>
      <c r="W37" s="8"/>
      <c r="X37" s="8"/>
      <c r="Y37" s="8"/>
      <c r="Z37" s="8"/>
      <c r="AA37" s="8"/>
      <c r="AB37" s="8"/>
      <c r="AC37" s="8"/>
      <c r="AD37" s="8"/>
      <c r="AE37" s="8"/>
      <c r="AF37" s="8"/>
      <c r="AG37" s="8"/>
      <c r="AH37" s="8"/>
      <c r="AI37" s="8"/>
      <c r="AJ37" s="8"/>
      <c r="AK37" s="294"/>
      <c r="AL37" s="295"/>
      <c r="AM37" s="294"/>
      <c r="AN37" s="297"/>
      <c r="AO37" s="297"/>
      <c r="AP37" s="295"/>
      <c r="AQ37" s="294"/>
      <c r="AR37" s="297"/>
      <c r="AS37" s="127"/>
      <c r="AT37" s="297"/>
      <c r="AU37" s="295"/>
      <c r="AV37" s="291"/>
      <c r="AW37" s="291"/>
      <c r="AX37" s="291"/>
      <c r="AY37" s="291"/>
      <c r="AZ37" s="291"/>
      <c r="BA37" s="291"/>
      <c r="BB37" s="291"/>
      <c r="BC37" s="9"/>
    </row>
    <row r="38" spans="2:55" s="4" customFormat="1" ht="12" customHeight="1">
      <c r="B38" s="5"/>
      <c r="C38" s="35"/>
      <c r="D38" s="7"/>
      <c r="E38" s="7"/>
      <c r="F38" s="7"/>
      <c r="G38" s="7"/>
      <c r="H38" s="7"/>
      <c r="I38" s="7"/>
      <c r="J38" s="7"/>
      <c r="K38" s="7"/>
      <c r="L38" s="7"/>
      <c r="M38" s="7"/>
      <c r="N38" s="7"/>
      <c r="O38" s="7"/>
      <c r="P38" s="7"/>
      <c r="Q38" s="7"/>
      <c r="R38" s="7"/>
      <c r="S38" s="8"/>
      <c r="T38" s="8"/>
      <c r="U38" s="8"/>
      <c r="V38" s="8"/>
      <c r="W38" s="8"/>
      <c r="X38" s="8"/>
      <c r="Y38" s="8"/>
      <c r="Z38" s="8"/>
      <c r="AA38" s="8"/>
      <c r="AB38" s="8"/>
      <c r="AC38" s="8"/>
      <c r="AD38" s="8"/>
      <c r="AE38" s="8"/>
      <c r="AF38" s="8"/>
      <c r="AG38" s="8"/>
      <c r="AH38" s="8"/>
      <c r="AI38" s="8"/>
      <c r="AJ38" s="8"/>
      <c r="AK38" s="292">
        <v>22</v>
      </c>
      <c r="AL38" s="293"/>
      <c r="AM38" s="292" t="s">
        <v>55</v>
      </c>
      <c r="AN38" s="296"/>
      <c r="AO38" s="296"/>
      <c r="AP38" s="293"/>
      <c r="AQ38" s="298">
        <v>20</v>
      </c>
      <c r="AR38" s="299"/>
      <c r="AS38" s="122">
        <v>19</v>
      </c>
      <c r="AT38" s="38" t="s">
        <v>12</v>
      </c>
      <c r="AU38" s="39"/>
      <c r="AV38" s="291"/>
      <c r="AW38" s="291"/>
      <c r="AX38" s="291"/>
      <c r="AY38" s="291"/>
      <c r="AZ38" s="291"/>
      <c r="BA38" s="291"/>
      <c r="BB38" s="291"/>
      <c r="BC38" s="9"/>
    </row>
    <row r="39" spans="2:55" s="4" customFormat="1" ht="3.75" customHeight="1">
      <c r="B39" s="5"/>
      <c r="C39" s="35"/>
      <c r="D39" s="7"/>
      <c r="E39" s="7"/>
      <c r="F39" s="7"/>
      <c r="G39" s="7"/>
      <c r="H39" s="7"/>
      <c r="I39" s="7"/>
      <c r="J39" s="7"/>
      <c r="K39" s="7"/>
      <c r="L39" s="7"/>
      <c r="M39" s="7"/>
      <c r="N39" s="7"/>
      <c r="O39" s="7"/>
      <c r="P39" s="7"/>
      <c r="Q39" s="7"/>
      <c r="R39" s="7"/>
      <c r="S39" s="8"/>
      <c r="T39" s="8"/>
      <c r="U39" s="8"/>
      <c r="V39" s="8"/>
      <c r="W39" s="8"/>
      <c r="X39" s="8"/>
      <c r="Y39" s="8"/>
      <c r="Z39" s="8"/>
      <c r="AA39" s="8"/>
      <c r="AB39" s="8"/>
      <c r="AC39" s="8"/>
      <c r="AD39" s="8"/>
      <c r="AE39" s="8"/>
      <c r="AF39" s="8"/>
      <c r="AG39" s="8"/>
      <c r="AH39" s="8"/>
      <c r="AI39" s="8"/>
      <c r="AJ39" s="8"/>
      <c r="AK39" s="294"/>
      <c r="AL39" s="295"/>
      <c r="AM39" s="294"/>
      <c r="AN39" s="297"/>
      <c r="AO39" s="297"/>
      <c r="AP39" s="295"/>
      <c r="AQ39" s="294"/>
      <c r="AR39" s="297"/>
      <c r="AS39" s="127"/>
      <c r="AT39" s="297"/>
      <c r="AU39" s="295"/>
      <c r="AV39" s="291"/>
      <c r="AW39" s="291"/>
      <c r="AX39" s="291"/>
      <c r="AY39" s="291"/>
      <c r="AZ39" s="291"/>
      <c r="BA39" s="291"/>
      <c r="BB39" s="291"/>
      <c r="BC39" s="9"/>
    </row>
    <row r="40" spans="2:55" s="4" customFormat="1" ht="12" customHeight="1">
      <c r="B40" s="5"/>
      <c r="C40" s="35"/>
      <c r="D40" s="7"/>
      <c r="E40" s="7"/>
      <c r="F40" s="7"/>
      <c r="G40" s="7"/>
      <c r="H40" s="7"/>
      <c r="I40" s="7"/>
      <c r="J40" s="7"/>
      <c r="K40" s="7"/>
      <c r="L40" s="7"/>
      <c r="M40" s="7"/>
      <c r="N40" s="7"/>
      <c r="O40" s="7"/>
      <c r="P40" s="7"/>
      <c r="Q40" s="7"/>
      <c r="R40" s="7"/>
      <c r="S40" s="8"/>
      <c r="T40" s="8"/>
      <c r="U40" s="8"/>
      <c r="V40" s="8"/>
      <c r="W40" s="8"/>
      <c r="X40" s="8"/>
      <c r="Y40" s="8"/>
      <c r="Z40" s="8"/>
      <c r="AA40" s="8"/>
      <c r="AB40" s="8"/>
      <c r="AC40" s="8"/>
      <c r="AD40" s="8"/>
      <c r="AE40" s="8"/>
      <c r="AF40" s="8"/>
      <c r="AG40" s="8"/>
      <c r="AH40" s="8"/>
      <c r="AI40" s="8"/>
      <c r="AJ40" s="8"/>
      <c r="AK40" s="292">
        <v>22</v>
      </c>
      <c r="AL40" s="293"/>
      <c r="AM40" s="292" t="s">
        <v>56</v>
      </c>
      <c r="AN40" s="296"/>
      <c r="AO40" s="296"/>
      <c r="AP40" s="293"/>
      <c r="AQ40" s="298">
        <v>20</v>
      </c>
      <c r="AR40" s="299"/>
      <c r="AS40" s="122">
        <v>19</v>
      </c>
      <c r="AT40" s="38" t="s">
        <v>12</v>
      </c>
      <c r="AU40" s="39"/>
      <c r="AV40" s="291"/>
      <c r="AW40" s="291"/>
      <c r="AX40" s="291"/>
      <c r="AY40" s="291"/>
      <c r="AZ40" s="291"/>
      <c r="BA40" s="291"/>
      <c r="BB40" s="291"/>
      <c r="BC40" s="9"/>
    </row>
    <row r="41" spans="2:55" s="4" customFormat="1" ht="3.75" customHeight="1">
      <c r="B41" s="5"/>
      <c r="C41" s="35"/>
      <c r="D41" s="7"/>
      <c r="E41" s="7"/>
      <c r="F41" s="7"/>
      <c r="G41" s="7"/>
      <c r="H41" s="7"/>
      <c r="I41" s="7"/>
      <c r="J41" s="7"/>
      <c r="K41" s="7"/>
      <c r="L41" s="7"/>
      <c r="M41" s="7"/>
      <c r="N41" s="7"/>
      <c r="O41" s="7"/>
      <c r="P41" s="7"/>
      <c r="Q41" s="7"/>
      <c r="R41" s="7"/>
      <c r="S41" s="8"/>
      <c r="T41" s="8"/>
      <c r="U41" s="8"/>
      <c r="V41" s="8"/>
      <c r="W41" s="8"/>
      <c r="X41" s="8"/>
      <c r="Y41" s="8"/>
      <c r="Z41" s="8"/>
      <c r="AA41" s="8"/>
      <c r="AB41" s="8"/>
      <c r="AC41" s="8"/>
      <c r="AD41" s="8"/>
      <c r="AE41" s="8"/>
      <c r="AF41" s="8"/>
      <c r="AG41" s="8"/>
      <c r="AH41" s="8"/>
      <c r="AI41" s="8"/>
      <c r="AJ41" s="8"/>
      <c r="AK41" s="294"/>
      <c r="AL41" s="295"/>
      <c r="AM41" s="294"/>
      <c r="AN41" s="297"/>
      <c r="AO41" s="297"/>
      <c r="AP41" s="295"/>
      <c r="AQ41" s="294"/>
      <c r="AR41" s="297"/>
      <c r="AS41" s="127"/>
      <c r="AT41" s="297"/>
      <c r="AU41" s="295"/>
      <c r="AV41" s="291"/>
      <c r="AW41" s="291"/>
      <c r="AX41" s="291"/>
      <c r="AY41" s="291"/>
      <c r="AZ41" s="291"/>
      <c r="BA41" s="291"/>
      <c r="BB41" s="291"/>
      <c r="BC41" s="9"/>
    </row>
    <row r="42" spans="2:55" s="4" customFormat="1" ht="12" customHeight="1">
      <c r="B42" s="5"/>
      <c r="C42" s="35"/>
      <c r="D42" s="7"/>
      <c r="E42" s="7"/>
      <c r="F42" s="7"/>
      <c r="G42" s="7"/>
      <c r="H42" s="7"/>
      <c r="I42" s="7"/>
      <c r="J42" s="7"/>
      <c r="K42" s="7"/>
      <c r="L42" s="7"/>
      <c r="M42" s="7"/>
      <c r="N42" s="7"/>
      <c r="O42" s="7"/>
      <c r="P42" s="7"/>
      <c r="Q42" s="7"/>
      <c r="R42" s="7"/>
      <c r="S42" s="8"/>
      <c r="T42" s="8"/>
      <c r="U42" s="8"/>
      <c r="V42" s="8"/>
      <c r="W42" s="8"/>
      <c r="X42" s="8"/>
      <c r="Y42" s="8"/>
      <c r="Z42" s="8"/>
      <c r="AA42" s="8"/>
      <c r="AB42" s="8"/>
      <c r="AC42" s="8"/>
      <c r="AD42" s="8"/>
      <c r="AE42" s="8"/>
      <c r="AF42" s="8"/>
      <c r="AG42" s="8"/>
      <c r="AH42" s="8"/>
      <c r="AI42" s="8"/>
      <c r="AJ42" s="8"/>
      <c r="AK42" s="292">
        <v>22</v>
      </c>
      <c r="AL42" s="293"/>
      <c r="AM42" s="292" t="s">
        <v>32</v>
      </c>
      <c r="AN42" s="296"/>
      <c r="AO42" s="296"/>
      <c r="AP42" s="293"/>
      <c r="AQ42" s="298">
        <v>20</v>
      </c>
      <c r="AR42" s="299"/>
      <c r="AS42" s="122">
        <v>19</v>
      </c>
      <c r="AT42" s="38" t="s">
        <v>12</v>
      </c>
      <c r="AU42" s="39"/>
      <c r="AV42" s="291"/>
      <c r="AW42" s="291"/>
      <c r="AX42" s="291"/>
      <c r="AY42" s="291"/>
      <c r="AZ42" s="291"/>
      <c r="BA42" s="291"/>
      <c r="BB42" s="291"/>
      <c r="BC42" s="9"/>
    </row>
    <row r="43" spans="2:55" s="4" customFormat="1" ht="3.75" customHeight="1">
      <c r="B43" s="5"/>
      <c r="C43" s="35"/>
      <c r="D43" s="7"/>
      <c r="E43" s="7"/>
      <c r="F43" s="7"/>
      <c r="G43" s="7"/>
      <c r="H43" s="7"/>
      <c r="I43" s="7"/>
      <c r="J43" s="7"/>
      <c r="K43" s="7"/>
      <c r="L43" s="7"/>
      <c r="M43" s="7"/>
      <c r="N43" s="7"/>
      <c r="O43" s="7"/>
      <c r="P43" s="7"/>
      <c r="Q43" s="7"/>
      <c r="R43" s="7"/>
      <c r="S43" s="8"/>
      <c r="T43" s="8"/>
      <c r="U43" s="8"/>
      <c r="V43" s="8"/>
      <c r="W43" s="8"/>
      <c r="X43" s="8"/>
      <c r="Y43" s="8"/>
      <c r="Z43" s="8"/>
      <c r="AA43" s="8"/>
      <c r="AB43" s="8"/>
      <c r="AC43" s="8"/>
      <c r="AD43" s="8"/>
      <c r="AE43" s="8"/>
      <c r="AF43" s="8"/>
      <c r="AG43" s="8"/>
      <c r="AH43" s="8"/>
      <c r="AI43" s="8"/>
      <c r="AJ43" s="8"/>
      <c r="AK43" s="294"/>
      <c r="AL43" s="295"/>
      <c r="AM43" s="294"/>
      <c r="AN43" s="297"/>
      <c r="AO43" s="297"/>
      <c r="AP43" s="295"/>
      <c r="AQ43" s="294"/>
      <c r="AR43" s="297"/>
      <c r="AS43" s="127"/>
      <c r="AT43" s="297"/>
      <c r="AU43" s="295"/>
      <c r="AV43" s="291"/>
      <c r="AW43" s="291"/>
      <c r="AX43" s="291"/>
      <c r="AY43" s="291"/>
      <c r="AZ43" s="291"/>
      <c r="BA43" s="291"/>
      <c r="BB43" s="291"/>
      <c r="BC43" s="9"/>
    </row>
    <row r="44" spans="2:55" s="4" customFormat="1" ht="12" customHeight="1">
      <c r="B44" s="5"/>
      <c r="C44" s="35"/>
      <c r="D44" s="7"/>
      <c r="E44" s="7"/>
      <c r="F44" s="7"/>
      <c r="G44" s="7"/>
      <c r="H44" s="7"/>
      <c r="I44" s="7"/>
      <c r="J44" s="7"/>
      <c r="K44" s="7"/>
      <c r="L44" s="7"/>
      <c r="M44" s="7"/>
      <c r="N44" s="7"/>
      <c r="O44" s="7"/>
      <c r="P44" s="7"/>
      <c r="Q44" s="7"/>
      <c r="R44" s="7"/>
      <c r="S44" s="8"/>
      <c r="T44" s="8"/>
      <c r="U44" s="8"/>
      <c r="V44" s="8"/>
      <c r="W44" s="8"/>
      <c r="X44" s="8"/>
      <c r="Y44" s="8"/>
      <c r="Z44" s="8"/>
      <c r="AA44" s="8"/>
      <c r="AB44" s="8"/>
      <c r="AC44" s="8"/>
      <c r="AD44" s="8"/>
      <c r="AE44" s="8"/>
      <c r="AF44" s="8"/>
      <c r="AG44" s="8"/>
      <c r="AH44" s="8"/>
      <c r="AI44" s="8"/>
      <c r="AJ44" s="8"/>
      <c r="AK44" s="292">
        <v>22</v>
      </c>
      <c r="AL44" s="293"/>
      <c r="AM44" s="292" t="s">
        <v>57</v>
      </c>
      <c r="AN44" s="296"/>
      <c r="AO44" s="296"/>
      <c r="AP44" s="293"/>
      <c r="AQ44" s="298">
        <v>20</v>
      </c>
      <c r="AR44" s="299"/>
      <c r="AS44" s="122">
        <v>19</v>
      </c>
      <c r="AT44" s="38" t="s">
        <v>12</v>
      </c>
      <c r="AU44" s="39"/>
      <c r="AV44" s="291"/>
      <c r="AW44" s="291"/>
      <c r="AX44" s="291"/>
      <c r="AY44" s="291"/>
      <c r="AZ44" s="291"/>
      <c r="BA44" s="291"/>
      <c r="BB44" s="291"/>
      <c r="BC44" s="9"/>
    </row>
    <row r="45" spans="2:55" s="4" customFormat="1" ht="3.75" customHeight="1">
      <c r="B45" s="5"/>
      <c r="C45" s="35"/>
      <c r="D45" s="7"/>
      <c r="E45" s="7"/>
      <c r="F45" s="7"/>
      <c r="G45" s="7"/>
      <c r="H45" s="7"/>
      <c r="I45" s="7"/>
      <c r="J45" s="7"/>
      <c r="K45" s="7"/>
      <c r="L45" s="7"/>
      <c r="M45" s="7"/>
      <c r="N45" s="7"/>
      <c r="O45" s="7"/>
      <c r="P45" s="7"/>
      <c r="Q45" s="7"/>
      <c r="R45" s="7"/>
      <c r="S45" s="8"/>
      <c r="T45" s="8"/>
      <c r="U45" s="8"/>
      <c r="V45" s="8"/>
      <c r="W45" s="8"/>
      <c r="X45" s="8"/>
      <c r="Y45" s="8"/>
      <c r="Z45" s="8"/>
      <c r="AA45" s="8"/>
      <c r="AB45" s="8"/>
      <c r="AC45" s="8"/>
      <c r="AD45" s="8"/>
      <c r="AE45" s="8"/>
      <c r="AF45" s="8"/>
      <c r="AG45" s="8"/>
      <c r="AH45" s="8"/>
      <c r="AI45" s="8"/>
      <c r="AJ45" s="8"/>
      <c r="AK45" s="294"/>
      <c r="AL45" s="295"/>
      <c r="AM45" s="294"/>
      <c r="AN45" s="297"/>
      <c r="AO45" s="297"/>
      <c r="AP45" s="295"/>
      <c r="AQ45" s="294"/>
      <c r="AR45" s="297"/>
      <c r="AS45" s="127"/>
      <c r="AT45" s="297"/>
      <c r="AU45" s="295"/>
      <c r="AV45" s="291"/>
      <c r="AW45" s="291"/>
      <c r="AX45" s="291"/>
      <c r="AY45" s="291"/>
      <c r="AZ45" s="291"/>
      <c r="BA45" s="291"/>
      <c r="BB45" s="291"/>
      <c r="BC45" s="9"/>
    </row>
    <row r="46" spans="2:55" s="4" customFormat="1" ht="12" customHeight="1">
      <c r="B46" s="5"/>
      <c r="C46" s="35"/>
      <c r="D46" s="7"/>
      <c r="E46" s="7"/>
      <c r="F46" s="7"/>
      <c r="G46" s="7"/>
      <c r="H46" s="7"/>
      <c r="I46" s="7"/>
      <c r="J46" s="7"/>
      <c r="K46" s="7"/>
      <c r="L46" s="7"/>
      <c r="M46" s="7"/>
      <c r="N46" s="7"/>
      <c r="O46" s="7"/>
      <c r="P46" s="7"/>
      <c r="Q46" s="7"/>
      <c r="R46" s="7"/>
      <c r="S46" s="8"/>
      <c r="T46" s="8"/>
      <c r="U46" s="8"/>
      <c r="V46" s="8"/>
      <c r="W46" s="8"/>
      <c r="X46" s="8"/>
      <c r="Y46" s="8"/>
      <c r="Z46" s="8"/>
      <c r="AA46" s="8"/>
      <c r="AB46" s="8"/>
      <c r="AC46" s="8"/>
      <c r="AD46" s="8"/>
      <c r="AE46" s="8"/>
      <c r="AF46" s="8"/>
      <c r="AG46" s="8"/>
      <c r="AH46" s="8"/>
      <c r="AI46" s="8"/>
      <c r="AJ46" s="8"/>
      <c r="AK46" s="292">
        <v>22</v>
      </c>
      <c r="AL46" s="293"/>
      <c r="AM46" s="292" t="s">
        <v>58</v>
      </c>
      <c r="AN46" s="296"/>
      <c r="AO46" s="296"/>
      <c r="AP46" s="293"/>
      <c r="AQ46" s="298">
        <v>20</v>
      </c>
      <c r="AR46" s="299"/>
      <c r="AS46" s="122">
        <v>19</v>
      </c>
      <c r="AT46" s="38" t="s">
        <v>12</v>
      </c>
      <c r="AU46" s="39"/>
      <c r="AV46" s="291"/>
      <c r="AW46" s="291"/>
      <c r="AX46" s="291"/>
      <c r="AY46" s="291"/>
      <c r="AZ46" s="291"/>
      <c r="BA46" s="291"/>
      <c r="BB46" s="291"/>
      <c r="BC46" s="9"/>
    </row>
    <row r="47" spans="2:55" s="4" customFormat="1" ht="3" customHeight="1">
      <c r="B47" s="5"/>
      <c r="C47" s="35"/>
      <c r="D47" s="7"/>
      <c r="E47" s="7"/>
      <c r="F47" s="7"/>
      <c r="G47" s="7"/>
      <c r="H47" s="7"/>
      <c r="I47" s="7"/>
      <c r="J47" s="7"/>
      <c r="K47" s="7"/>
      <c r="L47" s="7"/>
      <c r="M47" s="7"/>
      <c r="N47" s="7"/>
      <c r="O47" s="7"/>
      <c r="P47" s="7"/>
      <c r="Q47" s="7"/>
      <c r="R47" s="7"/>
      <c r="S47" s="8"/>
      <c r="T47" s="8"/>
      <c r="U47" s="8"/>
      <c r="V47" s="8"/>
      <c r="W47" s="8"/>
      <c r="X47" s="8"/>
      <c r="Y47" s="8"/>
      <c r="Z47" s="8"/>
      <c r="AA47" s="8"/>
      <c r="AB47" s="8"/>
      <c r="AC47" s="8"/>
      <c r="AD47" s="8"/>
      <c r="AE47" s="8"/>
      <c r="AF47" s="8"/>
      <c r="AG47" s="8"/>
      <c r="AH47" s="8"/>
      <c r="AI47" s="8"/>
      <c r="AJ47" s="8"/>
      <c r="AK47" s="294"/>
      <c r="AL47" s="295"/>
      <c r="AM47" s="294"/>
      <c r="AN47" s="297"/>
      <c r="AO47" s="297"/>
      <c r="AP47" s="295"/>
      <c r="AQ47" s="294"/>
      <c r="AR47" s="297"/>
      <c r="AS47" s="127"/>
      <c r="AT47" s="297"/>
      <c r="AU47" s="295"/>
      <c r="AV47" s="291"/>
      <c r="AW47" s="291"/>
      <c r="AX47" s="291"/>
      <c r="AY47" s="291"/>
      <c r="AZ47" s="291"/>
      <c r="BA47" s="291"/>
      <c r="BB47" s="291"/>
      <c r="BC47" s="9"/>
    </row>
    <row r="48" spans="2:55" s="4" customFormat="1" ht="12" customHeight="1">
      <c r="B48" s="5"/>
      <c r="C48" s="35"/>
      <c r="D48" s="7"/>
      <c r="E48" s="7"/>
      <c r="F48" s="7"/>
      <c r="G48" s="7"/>
      <c r="H48" s="7"/>
      <c r="I48" s="7"/>
      <c r="J48" s="7"/>
      <c r="K48" s="7"/>
      <c r="L48" s="7"/>
      <c r="M48" s="7"/>
      <c r="N48" s="7"/>
      <c r="O48" s="7"/>
      <c r="P48" s="7"/>
      <c r="Q48" s="7"/>
      <c r="R48" s="7"/>
      <c r="S48" s="8"/>
      <c r="T48" s="8"/>
      <c r="U48" s="8"/>
      <c r="V48" s="8"/>
      <c r="W48" s="8"/>
      <c r="X48" s="8"/>
      <c r="Y48" s="8"/>
      <c r="Z48" s="8"/>
      <c r="AA48" s="8"/>
      <c r="AB48" s="8"/>
      <c r="AC48" s="8"/>
      <c r="AD48" s="8"/>
      <c r="AE48" s="8"/>
      <c r="AF48" s="8"/>
      <c r="AG48" s="8"/>
      <c r="AH48" s="8"/>
      <c r="AI48" s="8"/>
      <c r="AJ48" s="8"/>
      <c r="AK48" s="292">
        <v>22</v>
      </c>
      <c r="AL48" s="293"/>
      <c r="AM48" s="292" t="s">
        <v>59</v>
      </c>
      <c r="AN48" s="296"/>
      <c r="AO48" s="296"/>
      <c r="AP48" s="293"/>
      <c r="AQ48" s="298">
        <v>20</v>
      </c>
      <c r="AR48" s="299"/>
      <c r="AS48" s="122">
        <v>19</v>
      </c>
      <c r="AT48" s="38" t="s">
        <v>12</v>
      </c>
      <c r="AU48" s="39"/>
      <c r="AV48" s="291"/>
      <c r="AW48" s="291"/>
      <c r="AX48" s="291"/>
      <c r="AY48" s="291"/>
      <c r="AZ48" s="291"/>
      <c r="BA48" s="291"/>
      <c r="BB48" s="291"/>
      <c r="BC48" s="9"/>
    </row>
    <row r="49" spans="2:55" s="4" customFormat="1" ht="3" customHeight="1">
      <c r="B49" s="5"/>
      <c r="C49" s="35"/>
      <c r="D49" s="7"/>
      <c r="E49" s="7"/>
      <c r="F49" s="7"/>
      <c r="G49" s="7"/>
      <c r="H49" s="7"/>
      <c r="I49" s="7"/>
      <c r="J49" s="7"/>
      <c r="K49" s="7"/>
      <c r="L49" s="7"/>
      <c r="M49" s="7"/>
      <c r="N49" s="7"/>
      <c r="O49" s="7"/>
      <c r="P49" s="7"/>
      <c r="Q49" s="7"/>
      <c r="R49" s="7"/>
      <c r="S49" s="8"/>
      <c r="T49" s="8"/>
      <c r="U49" s="8"/>
      <c r="V49" s="8"/>
      <c r="W49" s="8"/>
      <c r="X49" s="8"/>
      <c r="Y49" s="8"/>
      <c r="Z49" s="8"/>
      <c r="AA49" s="8"/>
      <c r="AB49" s="8"/>
      <c r="AC49" s="8"/>
      <c r="AD49" s="8"/>
      <c r="AE49" s="8"/>
      <c r="AF49" s="8"/>
      <c r="AG49" s="8"/>
      <c r="AH49" s="8"/>
      <c r="AI49" s="8"/>
      <c r="AJ49" s="8"/>
      <c r="AK49" s="294"/>
      <c r="AL49" s="295"/>
      <c r="AM49" s="294"/>
      <c r="AN49" s="297"/>
      <c r="AO49" s="297"/>
      <c r="AP49" s="295"/>
      <c r="AQ49" s="294"/>
      <c r="AR49" s="297"/>
      <c r="AS49" s="127"/>
      <c r="AT49" s="297"/>
      <c r="AU49" s="295"/>
      <c r="AV49" s="291"/>
      <c r="AW49" s="291"/>
      <c r="AX49" s="291"/>
      <c r="AY49" s="291"/>
      <c r="AZ49" s="291"/>
      <c r="BA49" s="291"/>
      <c r="BB49" s="291"/>
      <c r="BC49" s="9"/>
    </row>
    <row r="50" spans="2:55" s="4" customFormat="1" ht="12" customHeight="1">
      <c r="B50" s="5"/>
      <c r="C50" s="35"/>
      <c r="D50" s="7"/>
      <c r="E50" s="7"/>
      <c r="F50" s="7"/>
      <c r="G50" s="7"/>
      <c r="H50" s="7"/>
      <c r="I50" s="7"/>
      <c r="J50" s="7"/>
      <c r="K50" s="7"/>
      <c r="L50" s="7"/>
      <c r="M50" s="7"/>
      <c r="N50" s="7"/>
      <c r="O50" s="7"/>
      <c r="P50" s="7"/>
      <c r="Q50" s="7"/>
      <c r="R50" s="7"/>
      <c r="S50" s="8"/>
      <c r="T50" s="8"/>
      <c r="U50" s="8"/>
      <c r="V50" s="8"/>
      <c r="W50" s="8"/>
      <c r="X50" s="8"/>
      <c r="Y50" s="8"/>
      <c r="Z50" s="8"/>
      <c r="AA50" s="8"/>
      <c r="AB50" s="8"/>
      <c r="AC50" s="8"/>
      <c r="AD50" s="8"/>
      <c r="AE50" s="8"/>
      <c r="AF50" s="8"/>
      <c r="AG50" s="8"/>
      <c r="AH50" s="8"/>
      <c r="AI50" s="8"/>
      <c r="AJ50" s="8"/>
      <c r="AK50" s="292">
        <v>22</v>
      </c>
      <c r="AL50" s="293"/>
      <c r="AM50" s="292" t="s">
        <v>60</v>
      </c>
      <c r="AN50" s="296"/>
      <c r="AO50" s="296"/>
      <c r="AP50" s="293"/>
      <c r="AQ50" s="298">
        <v>20</v>
      </c>
      <c r="AR50" s="299"/>
      <c r="AS50" s="122">
        <v>19</v>
      </c>
      <c r="AT50" s="38" t="s">
        <v>12</v>
      </c>
      <c r="AU50" s="39"/>
      <c r="AV50" s="291"/>
      <c r="AW50" s="291"/>
      <c r="AX50" s="291"/>
      <c r="AY50" s="291"/>
      <c r="AZ50" s="291"/>
      <c r="BA50" s="291"/>
      <c r="BB50" s="291"/>
      <c r="BC50" s="9"/>
    </row>
    <row r="51" spans="2:55" s="4" customFormat="1" ht="3" customHeight="1">
      <c r="B51" s="5"/>
      <c r="C51" s="35"/>
      <c r="D51" s="7"/>
      <c r="E51" s="7"/>
      <c r="F51" s="7"/>
      <c r="G51" s="7"/>
      <c r="H51" s="7"/>
      <c r="I51" s="7"/>
      <c r="J51" s="7"/>
      <c r="K51" s="7"/>
      <c r="L51" s="7"/>
      <c r="M51" s="7"/>
      <c r="N51" s="7"/>
      <c r="O51" s="7"/>
      <c r="P51" s="7"/>
      <c r="Q51" s="7"/>
      <c r="R51" s="7"/>
      <c r="S51" s="8"/>
      <c r="T51" s="8"/>
      <c r="U51" s="8"/>
      <c r="V51" s="8"/>
      <c r="W51" s="8"/>
      <c r="X51" s="8"/>
      <c r="Y51" s="8"/>
      <c r="Z51" s="8"/>
      <c r="AA51" s="8"/>
      <c r="AB51" s="8"/>
      <c r="AC51" s="8"/>
      <c r="AD51" s="8"/>
      <c r="AE51" s="8"/>
      <c r="AF51" s="8"/>
      <c r="AG51" s="8"/>
      <c r="AH51" s="8"/>
      <c r="AI51" s="8"/>
      <c r="AJ51" s="8"/>
      <c r="AK51" s="294"/>
      <c r="AL51" s="295"/>
      <c r="AM51" s="294"/>
      <c r="AN51" s="297"/>
      <c r="AO51" s="297"/>
      <c r="AP51" s="295"/>
      <c r="AQ51" s="294"/>
      <c r="AR51" s="297"/>
      <c r="AS51" s="127"/>
      <c r="AT51" s="297"/>
      <c r="AU51" s="295"/>
      <c r="AV51" s="291"/>
      <c r="AW51" s="291"/>
      <c r="AX51" s="291"/>
      <c r="AY51" s="291"/>
      <c r="AZ51" s="291"/>
      <c r="BA51" s="291"/>
      <c r="BB51" s="291"/>
      <c r="BC51" s="9"/>
    </row>
    <row r="52" spans="2:55" s="4" customFormat="1" ht="12" customHeight="1">
      <c r="B52" s="5"/>
      <c r="C52" s="35"/>
      <c r="D52" s="7"/>
      <c r="E52" s="7"/>
      <c r="F52" s="7"/>
      <c r="G52" s="7"/>
      <c r="H52" s="7"/>
      <c r="I52" s="7"/>
      <c r="J52" s="7"/>
      <c r="K52" s="7"/>
      <c r="L52" s="7"/>
      <c r="M52" s="7"/>
      <c r="N52" s="7"/>
      <c r="O52" s="7"/>
      <c r="P52" s="7"/>
      <c r="Q52" s="7"/>
      <c r="R52" s="7"/>
      <c r="S52" s="7"/>
      <c r="T52" s="7"/>
      <c r="U52" s="36"/>
      <c r="V52" s="36"/>
      <c r="W52" s="36"/>
      <c r="X52" s="36"/>
      <c r="Y52" s="36"/>
      <c r="Z52" s="36"/>
      <c r="AA52" s="36"/>
      <c r="AB52" s="36"/>
      <c r="AC52" s="36"/>
      <c r="AD52" s="36"/>
      <c r="AE52" s="36"/>
      <c r="AF52" s="36"/>
      <c r="AG52" s="36"/>
      <c r="AH52" s="36"/>
      <c r="AI52" s="36"/>
      <c r="AJ52" s="36"/>
      <c r="AK52" s="292">
        <v>22</v>
      </c>
      <c r="AL52" s="293"/>
      <c r="AM52" s="292" t="s">
        <v>61</v>
      </c>
      <c r="AN52" s="296"/>
      <c r="AO52" s="296"/>
      <c r="AP52" s="293"/>
      <c r="AQ52" s="298">
        <v>20</v>
      </c>
      <c r="AR52" s="299"/>
      <c r="AS52" s="122">
        <v>19</v>
      </c>
      <c r="AT52" s="38" t="s">
        <v>12</v>
      </c>
      <c r="AU52" s="39"/>
      <c r="AV52" s="291"/>
      <c r="AW52" s="291"/>
      <c r="AX52" s="291"/>
      <c r="AY52" s="291"/>
      <c r="AZ52" s="291"/>
      <c r="BA52" s="291"/>
      <c r="BB52" s="291"/>
      <c r="BC52" s="9"/>
    </row>
    <row r="53" spans="2:55" s="4" customFormat="1" ht="3.75" customHeight="1">
      <c r="B53" s="5"/>
      <c r="C53" s="35"/>
      <c r="D53" s="7"/>
      <c r="E53" s="7"/>
      <c r="F53" s="7"/>
      <c r="G53" s="7"/>
      <c r="H53" s="7"/>
      <c r="I53" s="7"/>
      <c r="J53" s="7"/>
      <c r="K53" s="7"/>
      <c r="L53" s="7"/>
      <c r="M53" s="7"/>
      <c r="N53" s="7"/>
      <c r="O53" s="7"/>
      <c r="P53" s="7"/>
      <c r="Q53" s="7"/>
      <c r="R53" s="7"/>
      <c r="S53" s="7"/>
      <c r="T53" s="7"/>
      <c r="U53" s="36"/>
      <c r="V53" s="36"/>
      <c r="W53" s="36"/>
      <c r="X53" s="36"/>
      <c r="Y53" s="36"/>
      <c r="Z53" s="36"/>
      <c r="AA53" s="36"/>
      <c r="AB53" s="36"/>
      <c r="AC53" s="36"/>
      <c r="AD53" s="36"/>
      <c r="AE53" s="36"/>
      <c r="AF53" s="36"/>
      <c r="AG53" s="36"/>
      <c r="AH53" s="36"/>
      <c r="AI53" s="36"/>
      <c r="AJ53" s="36"/>
      <c r="AK53" s="294"/>
      <c r="AL53" s="295"/>
      <c r="AM53" s="294"/>
      <c r="AN53" s="297"/>
      <c r="AO53" s="297"/>
      <c r="AP53" s="295"/>
      <c r="AQ53" s="294"/>
      <c r="AR53" s="297"/>
      <c r="AS53" s="127"/>
      <c r="AT53" s="297"/>
      <c r="AU53" s="295"/>
      <c r="AV53" s="291"/>
      <c r="AW53" s="291"/>
      <c r="AX53" s="291"/>
      <c r="AY53" s="291"/>
      <c r="AZ53" s="291"/>
      <c r="BA53" s="291"/>
      <c r="BB53" s="291"/>
      <c r="BC53" s="9"/>
    </row>
    <row r="54" spans="2:55" s="4" customFormat="1" ht="14.25" customHeight="1">
      <c r="B54" s="5"/>
      <c r="C54" s="35"/>
      <c r="D54" s="7"/>
      <c r="E54" s="7"/>
      <c r="F54" s="7"/>
      <c r="G54" s="7"/>
      <c r="H54" s="7"/>
      <c r="I54" s="7"/>
      <c r="J54" s="7"/>
      <c r="K54" s="7"/>
      <c r="L54" s="7"/>
      <c r="M54" s="7"/>
      <c r="N54" s="7"/>
      <c r="O54" s="7"/>
      <c r="P54" s="7"/>
      <c r="Q54" s="7"/>
      <c r="R54" s="7"/>
      <c r="S54" s="7"/>
      <c r="T54" s="7"/>
      <c r="U54" s="36"/>
      <c r="V54" s="36"/>
      <c r="W54" s="36"/>
      <c r="X54" s="36"/>
      <c r="Y54" s="36"/>
      <c r="Z54" s="36"/>
      <c r="AA54" s="36"/>
      <c r="AB54" s="36"/>
      <c r="AC54" s="36"/>
      <c r="AD54" s="36"/>
      <c r="AE54" s="36"/>
      <c r="AF54" s="36"/>
      <c r="AG54" s="36"/>
      <c r="AH54" s="36"/>
      <c r="AI54" s="36"/>
      <c r="AJ54" s="36"/>
      <c r="AK54" s="329">
        <v>22</v>
      </c>
      <c r="AL54" s="329"/>
      <c r="AM54" s="329" t="s">
        <v>34</v>
      </c>
      <c r="AN54" s="329"/>
      <c r="AO54" s="329"/>
      <c r="AP54" s="329"/>
      <c r="AQ54" s="298">
        <v>20</v>
      </c>
      <c r="AR54" s="299"/>
      <c r="AS54" s="122">
        <v>20</v>
      </c>
      <c r="AT54" s="38" t="s">
        <v>12</v>
      </c>
      <c r="AU54" s="39"/>
      <c r="AV54" s="291"/>
      <c r="AW54" s="327"/>
      <c r="AX54" s="327"/>
      <c r="AY54" s="327"/>
      <c r="AZ54" s="327"/>
      <c r="BA54" s="327"/>
      <c r="BB54" s="327"/>
      <c r="BC54" s="9"/>
    </row>
    <row r="55" spans="1:56" s="4" customFormat="1" ht="20.25" customHeight="1">
      <c r="A55" s="1"/>
      <c r="B55" s="5"/>
      <c r="C55" s="6"/>
      <c r="D55" s="6"/>
      <c r="E55" s="18"/>
      <c r="F55" s="18"/>
      <c r="G55" s="18"/>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262"/>
      <c r="AL55" s="262"/>
      <c r="AM55" s="262"/>
      <c r="AN55" s="262"/>
      <c r="AO55" s="262"/>
      <c r="AP55" s="262"/>
      <c r="AQ55" s="330" t="s">
        <v>43</v>
      </c>
      <c r="AR55" s="331"/>
      <c r="AS55" s="331"/>
      <c r="AT55" s="331"/>
      <c r="AU55" s="332"/>
      <c r="AV55" s="328"/>
      <c r="AW55" s="328"/>
      <c r="AX55" s="328"/>
      <c r="AY55" s="328"/>
      <c r="AZ55" s="328"/>
      <c r="BA55" s="328"/>
      <c r="BB55" s="328"/>
      <c r="BC55" s="9"/>
      <c r="BD55" s="1"/>
    </row>
    <row r="56" spans="2:55" ht="12" customHeight="1">
      <c r="B56" s="5"/>
      <c r="C56" s="6"/>
      <c r="D56" s="6"/>
      <c r="E56" s="18"/>
      <c r="F56" s="18"/>
      <c r="G56" s="18"/>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40"/>
      <c r="AL56" s="40"/>
      <c r="AM56" s="33"/>
      <c r="AN56" s="33"/>
      <c r="AO56" s="33"/>
      <c r="AP56" s="33"/>
      <c r="AQ56" s="41"/>
      <c r="AR56" s="41"/>
      <c r="AS56" s="41"/>
      <c r="AT56" s="41"/>
      <c r="AU56" s="41"/>
      <c r="AV56" s="264" t="s">
        <v>26</v>
      </c>
      <c r="AW56" s="335"/>
      <c r="AX56" s="335"/>
      <c r="AY56" s="335"/>
      <c r="AZ56" s="335"/>
      <c r="BA56" s="335"/>
      <c r="BB56" s="335"/>
      <c r="BC56" s="9"/>
    </row>
    <row r="57" spans="2:55" ht="12" customHeight="1">
      <c r="B57" s="5"/>
      <c r="C57" s="284" t="s">
        <v>172</v>
      </c>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9"/>
    </row>
    <row r="58" spans="2:55" ht="12" customHeight="1">
      <c r="B58" s="5"/>
      <c r="C58" s="284" t="s">
        <v>173</v>
      </c>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9"/>
    </row>
    <row r="59" spans="2:55" ht="4.5" customHeight="1">
      <c r="B59" s="5"/>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9"/>
    </row>
    <row r="60" spans="2:55" ht="12" customHeight="1">
      <c r="B60" s="5"/>
      <c r="C60" s="36"/>
      <c r="D60" s="36"/>
      <c r="E60" s="36"/>
      <c r="F60" s="36"/>
      <c r="G60" s="36"/>
      <c r="H60" s="36"/>
      <c r="I60" s="36"/>
      <c r="J60" s="36"/>
      <c r="K60" s="36"/>
      <c r="L60" s="36"/>
      <c r="M60" s="36"/>
      <c r="N60" s="36"/>
      <c r="O60" s="36"/>
      <c r="P60" s="36"/>
      <c r="Q60" s="36"/>
      <c r="R60" s="36"/>
      <c r="S60" s="36"/>
      <c r="T60" s="36"/>
      <c r="U60" s="36"/>
      <c r="V60" s="36"/>
      <c r="W60" s="36"/>
      <c r="X60" s="36"/>
      <c r="Y60" s="6" t="s">
        <v>108</v>
      </c>
      <c r="Z60" s="311" t="s">
        <v>87</v>
      </c>
      <c r="AA60" s="312"/>
      <c r="AB60" s="313"/>
      <c r="AC60" s="260" t="s">
        <v>52</v>
      </c>
      <c r="AD60" s="258"/>
      <c r="AE60" s="259"/>
      <c r="AF60" s="338" t="s">
        <v>164</v>
      </c>
      <c r="AG60" s="339"/>
      <c r="AH60" s="340"/>
      <c r="AI60" s="315" t="s">
        <v>12</v>
      </c>
      <c r="AJ60" s="316"/>
      <c r="AK60" s="36"/>
      <c r="AL60" s="36"/>
      <c r="AM60" s="36"/>
      <c r="AN60" s="36"/>
      <c r="AO60" s="36"/>
      <c r="AP60" s="36"/>
      <c r="AQ60" s="36"/>
      <c r="AR60" s="36"/>
      <c r="AS60" s="36"/>
      <c r="AT60" s="36"/>
      <c r="AU60" s="36"/>
      <c r="AV60" s="36"/>
      <c r="AW60" s="36"/>
      <c r="AX60" s="36"/>
      <c r="AY60" s="36"/>
      <c r="AZ60" s="36"/>
      <c r="BA60" s="36"/>
      <c r="BB60" s="36"/>
      <c r="BC60" s="9"/>
    </row>
    <row r="61" spans="2:55" ht="9" customHeight="1">
      <c r="B61" s="5"/>
      <c r="C61" s="36"/>
      <c r="D61" s="36"/>
      <c r="E61" s="36"/>
      <c r="F61" s="36"/>
      <c r="G61" s="36"/>
      <c r="H61" s="36"/>
      <c r="I61" s="36"/>
      <c r="J61" s="36"/>
      <c r="K61" s="36"/>
      <c r="L61" s="36"/>
      <c r="M61" s="36"/>
      <c r="N61" s="36"/>
      <c r="O61" s="36"/>
      <c r="P61" s="36"/>
      <c r="Q61" s="36"/>
      <c r="R61" s="36"/>
      <c r="S61" s="36"/>
      <c r="T61" s="36"/>
      <c r="U61" s="36"/>
      <c r="V61" s="36"/>
      <c r="W61" s="36"/>
      <c r="X61" s="36"/>
      <c r="Y61" s="314" t="s">
        <v>75</v>
      </c>
      <c r="Z61" s="314"/>
      <c r="AA61" s="314"/>
      <c r="AB61" s="314"/>
      <c r="AC61" s="314"/>
      <c r="AD61" s="23"/>
      <c r="AE61" s="314" t="s">
        <v>25</v>
      </c>
      <c r="AF61" s="314"/>
      <c r="AG61" s="314"/>
      <c r="AH61" s="314"/>
      <c r="AI61" s="314"/>
      <c r="AJ61" s="314"/>
      <c r="AK61" s="36"/>
      <c r="AL61" s="36"/>
      <c r="AM61" s="36"/>
      <c r="AN61" s="36"/>
      <c r="AO61" s="36"/>
      <c r="AP61" s="36"/>
      <c r="AQ61" s="36"/>
      <c r="AR61" s="36"/>
      <c r="AS61" s="36"/>
      <c r="AT61" s="36"/>
      <c r="AU61" s="36"/>
      <c r="AV61" s="36"/>
      <c r="AW61" s="36"/>
      <c r="AX61" s="36"/>
      <c r="AY61" s="36"/>
      <c r="AZ61" s="36"/>
      <c r="BA61" s="36"/>
      <c r="BB61" s="36"/>
      <c r="BC61" s="9"/>
    </row>
    <row r="62" spans="2:55" ht="12" customHeight="1">
      <c r="B62" s="5"/>
      <c r="C62" s="284" t="s">
        <v>174</v>
      </c>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9"/>
    </row>
    <row r="63" spans="2:55" ht="12" customHeight="1">
      <c r="B63" s="5"/>
      <c r="C63" s="284" t="s">
        <v>175</v>
      </c>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9"/>
    </row>
    <row r="64" spans="2:55" ht="5.25" customHeight="1">
      <c r="B64" s="5"/>
      <c r="C64" s="6"/>
      <c r="D64" s="6"/>
      <c r="E64" s="18"/>
      <c r="F64" s="18"/>
      <c r="G64" s="18"/>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33"/>
      <c r="AL64" s="33"/>
      <c r="AM64" s="33"/>
      <c r="AN64" s="33"/>
      <c r="AO64" s="33"/>
      <c r="AP64" s="33"/>
      <c r="AQ64" s="41"/>
      <c r="AR64" s="41"/>
      <c r="AS64" s="41"/>
      <c r="AT64" s="41"/>
      <c r="AU64" s="41"/>
      <c r="AV64" s="115"/>
      <c r="AW64" s="116"/>
      <c r="AX64" s="116"/>
      <c r="AY64" s="116"/>
      <c r="AZ64" s="116"/>
      <c r="BA64" s="116"/>
      <c r="BB64" s="113" t="s">
        <v>176</v>
      </c>
      <c r="BC64" s="9"/>
    </row>
    <row r="65" spans="2:55" ht="12" customHeight="1">
      <c r="B65" s="5"/>
      <c r="C65" s="285" t="s">
        <v>13</v>
      </c>
      <c r="D65" s="320"/>
      <c r="E65" s="275" t="s">
        <v>21</v>
      </c>
      <c r="F65" s="276"/>
      <c r="G65" s="276"/>
      <c r="H65" s="276"/>
      <c r="I65" s="276"/>
      <c r="J65" s="276"/>
      <c r="K65" s="276"/>
      <c r="L65" s="276"/>
      <c r="M65" s="276"/>
      <c r="N65" s="276"/>
      <c r="O65" s="276"/>
      <c r="P65" s="276"/>
      <c r="Q65" s="276"/>
      <c r="R65" s="276"/>
      <c r="S65" s="276"/>
      <c r="T65" s="276"/>
      <c r="U65" s="276"/>
      <c r="V65" s="276"/>
      <c r="W65" s="276"/>
      <c r="X65" s="277"/>
      <c r="Y65" s="275" t="s">
        <v>77</v>
      </c>
      <c r="Z65" s="276"/>
      <c r="AA65" s="276"/>
      <c r="AB65" s="276"/>
      <c r="AC65" s="276"/>
      <c r="AD65" s="277"/>
      <c r="AE65" s="285" t="s">
        <v>95</v>
      </c>
      <c r="AF65" s="285"/>
      <c r="AG65" s="285"/>
      <c r="AH65" s="285"/>
      <c r="AI65" s="285"/>
      <c r="AJ65" s="285"/>
      <c r="AK65" s="285" t="s">
        <v>177</v>
      </c>
      <c r="AL65" s="285"/>
      <c r="AM65" s="285"/>
      <c r="AN65" s="285"/>
      <c r="AO65" s="285"/>
      <c r="AP65" s="285"/>
      <c r="AQ65" s="285" t="s">
        <v>22</v>
      </c>
      <c r="AR65" s="285"/>
      <c r="AS65" s="285"/>
      <c r="AT65" s="285"/>
      <c r="AU65" s="285"/>
      <c r="AV65" s="285"/>
      <c r="AW65" s="285" t="s">
        <v>178</v>
      </c>
      <c r="AX65" s="285"/>
      <c r="AY65" s="285"/>
      <c r="AZ65" s="285"/>
      <c r="BA65" s="285"/>
      <c r="BB65" s="285"/>
      <c r="BC65" s="9"/>
    </row>
    <row r="66" spans="2:55" ht="12" customHeight="1">
      <c r="B66" s="5"/>
      <c r="C66" s="320"/>
      <c r="D66" s="320"/>
      <c r="E66" s="278"/>
      <c r="F66" s="279"/>
      <c r="G66" s="279"/>
      <c r="H66" s="279"/>
      <c r="I66" s="279"/>
      <c r="J66" s="279"/>
      <c r="K66" s="279"/>
      <c r="L66" s="279"/>
      <c r="M66" s="279"/>
      <c r="N66" s="279"/>
      <c r="O66" s="279"/>
      <c r="P66" s="279"/>
      <c r="Q66" s="279"/>
      <c r="R66" s="279"/>
      <c r="S66" s="279"/>
      <c r="T66" s="279"/>
      <c r="U66" s="279"/>
      <c r="V66" s="279"/>
      <c r="W66" s="279"/>
      <c r="X66" s="280"/>
      <c r="Y66" s="278"/>
      <c r="Z66" s="279"/>
      <c r="AA66" s="279"/>
      <c r="AB66" s="279"/>
      <c r="AC66" s="279"/>
      <c r="AD66" s="280"/>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9"/>
    </row>
    <row r="67" spans="2:55" ht="12" customHeight="1">
      <c r="B67" s="5"/>
      <c r="C67" s="320"/>
      <c r="D67" s="320"/>
      <c r="E67" s="278"/>
      <c r="F67" s="279"/>
      <c r="G67" s="279"/>
      <c r="H67" s="279"/>
      <c r="I67" s="279"/>
      <c r="J67" s="279"/>
      <c r="K67" s="279"/>
      <c r="L67" s="279"/>
      <c r="M67" s="279"/>
      <c r="N67" s="279"/>
      <c r="O67" s="279"/>
      <c r="P67" s="279"/>
      <c r="Q67" s="279"/>
      <c r="R67" s="279"/>
      <c r="S67" s="279"/>
      <c r="T67" s="279"/>
      <c r="U67" s="279"/>
      <c r="V67" s="279"/>
      <c r="W67" s="279"/>
      <c r="X67" s="280"/>
      <c r="Y67" s="278"/>
      <c r="Z67" s="279"/>
      <c r="AA67" s="279"/>
      <c r="AB67" s="279"/>
      <c r="AC67" s="279"/>
      <c r="AD67" s="280"/>
      <c r="AE67" s="285"/>
      <c r="AF67" s="285"/>
      <c r="AG67" s="285"/>
      <c r="AH67" s="285"/>
      <c r="AI67" s="285"/>
      <c r="AJ67" s="285"/>
      <c r="AK67" s="285"/>
      <c r="AL67" s="285"/>
      <c r="AM67" s="285"/>
      <c r="AN67" s="285"/>
      <c r="AO67" s="285"/>
      <c r="AP67" s="285"/>
      <c r="AQ67" s="285"/>
      <c r="AR67" s="285"/>
      <c r="AS67" s="285"/>
      <c r="AT67" s="285"/>
      <c r="AU67" s="285"/>
      <c r="AV67" s="285"/>
      <c r="AW67" s="285"/>
      <c r="AX67" s="285"/>
      <c r="AY67" s="285"/>
      <c r="AZ67" s="285"/>
      <c r="BA67" s="285"/>
      <c r="BB67" s="285"/>
      <c r="BC67" s="9"/>
    </row>
    <row r="68" spans="2:55" ht="9.75" customHeight="1">
      <c r="B68" s="5"/>
      <c r="C68" s="320"/>
      <c r="D68" s="320"/>
      <c r="E68" s="278"/>
      <c r="F68" s="279"/>
      <c r="G68" s="279"/>
      <c r="H68" s="279"/>
      <c r="I68" s="279"/>
      <c r="J68" s="279"/>
      <c r="K68" s="279"/>
      <c r="L68" s="279"/>
      <c r="M68" s="279"/>
      <c r="N68" s="279"/>
      <c r="O68" s="279"/>
      <c r="P68" s="279"/>
      <c r="Q68" s="279"/>
      <c r="R68" s="279"/>
      <c r="S68" s="279"/>
      <c r="T68" s="279"/>
      <c r="U68" s="279"/>
      <c r="V68" s="279"/>
      <c r="W68" s="279"/>
      <c r="X68" s="280"/>
      <c r="Y68" s="278"/>
      <c r="Z68" s="279"/>
      <c r="AA68" s="279"/>
      <c r="AB68" s="279"/>
      <c r="AC68" s="279"/>
      <c r="AD68" s="280"/>
      <c r="AE68" s="285"/>
      <c r="AF68" s="285"/>
      <c r="AG68" s="285"/>
      <c r="AH68" s="285"/>
      <c r="AI68" s="285"/>
      <c r="AJ68" s="285"/>
      <c r="AK68" s="285"/>
      <c r="AL68" s="285"/>
      <c r="AM68" s="285"/>
      <c r="AN68" s="285"/>
      <c r="AO68" s="285"/>
      <c r="AP68" s="285"/>
      <c r="AQ68" s="285"/>
      <c r="AR68" s="285"/>
      <c r="AS68" s="285"/>
      <c r="AT68" s="285"/>
      <c r="AU68" s="285"/>
      <c r="AV68" s="285"/>
      <c r="AW68" s="285"/>
      <c r="AX68" s="285"/>
      <c r="AY68" s="285"/>
      <c r="AZ68" s="285"/>
      <c r="BA68" s="285"/>
      <c r="BB68" s="285"/>
      <c r="BC68" s="9"/>
    </row>
    <row r="69" spans="2:55" ht="10.5" customHeight="1">
      <c r="B69" s="5"/>
      <c r="C69" s="320"/>
      <c r="D69" s="320"/>
      <c r="E69" s="281"/>
      <c r="F69" s="282"/>
      <c r="G69" s="282"/>
      <c r="H69" s="282"/>
      <c r="I69" s="282"/>
      <c r="J69" s="282"/>
      <c r="K69" s="282"/>
      <c r="L69" s="282"/>
      <c r="M69" s="282"/>
      <c r="N69" s="282"/>
      <c r="O69" s="282"/>
      <c r="P69" s="282"/>
      <c r="Q69" s="282"/>
      <c r="R69" s="282"/>
      <c r="S69" s="282"/>
      <c r="T69" s="282"/>
      <c r="U69" s="282"/>
      <c r="V69" s="282"/>
      <c r="W69" s="282"/>
      <c r="X69" s="283"/>
      <c r="Y69" s="281"/>
      <c r="Z69" s="282"/>
      <c r="AA69" s="282"/>
      <c r="AB69" s="282"/>
      <c r="AC69" s="282"/>
      <c r="AD69" s="283"/>
      <c r="AE69" s="285"/>
      <c r="AF69" s="285"/>
      <c r="AG69" s="285"/>
      <c r="AH69" s="285"/>
      <c r="AI69" s="285"/>
      <c r="AJ69" s="285"/>
      <c r="AK69" s="285"/>
      <c r="AL69" s="285"/>
      <c r="AM69" s="285"/>
      <c r="AN69" s="285"/>
      <c r="AO69" s="285"/>
      <c r="AP69" s="285"/>
      <c r="AQ69" s="285"/>
      <c r="AR69" s="285"/>
      <c r="AS69" s="285"/>
      <c r="AT69" s="285"/>
      <c r="AU69" s="285"/>
      <c r="AV69" s="285"/>
      <c r="AW69" s="285"/>
      <c r="AX69" s="285"/>
      <c r="AY69" s="285"/>
      <c r="AZ69" s="285"/>
      <c r="BA69" s="285"/>
      <c r="BB69" s="285"/>
      <c r="BC69" s="9"/>
    </row>
    <row r="70" spans="2:55" ht="9.75" customHeight="1">
      <c r="B70" s="5"/>
      <c r="C70" s="286">
        <v>1</v>
      </c>
      <c r="D70" s="286"/>
      <c r="E70" s="287">
        <v>2</v>
      </c>
      <c r="F70" s="287"/>
      <c r="G70" s="287"/>
      <c r="H70" s="287"/>
      <c r="I70" s="287"/>
      <c r="J70" s="287"/>
      <c r="K70" s="287"/>
      <c r="L70" s="287"/>
      <c r="M70" s="287"/>
      <c r="N70" s="287"/>
      <c r="O70" s="287"/>
      <c r="P70" s="287"/>
      <c r="Q70" s="287"/>
      <c r="R70" s="287"/>
      <c r="S70" s="287"/>
      <c r="T70" s="287"/>
      <c r="U70" s="287"/>
      <c r="V70" s="287"/>
      <c r="W70" s="287"/>
      <c r="X70" s="287"/>
      <c r="Y70" s="287">
        <v>3</v>
      </c>
      <c r="Z70" s="287"/>
      <c r="AA70" s="287"/>
      <c r="AB70" s="287"/>
      <c r="AC70" s="287"/>
      <c r="AD70" s="287"/>
      <c r="AE70" s="287">
        <v>4</v>
      </c>
      <c r="AF70" s="287"/>
      <c r="AG70" s="287"/>
      <c r="AH70" s="287"/>
      <c r="AI70" s="287"/>
      <c r="AJ70" s="287"/>
      <c r="AK70" s="287">
        <v>5</v>
      </c>
      <c r="AL70" s="287"/>
      <c r="AM70" s="287"/>
      <c r="AN70" s="287"/>
      <c r="AO70" s="287"/>
      <c r="AP70" s="287"/>
      <c r="AQ70" s="287">
        <v>6</v>
      </c>
      <c r="AR70" s="287"/>
      <c r="AS70" s="287"/>
      <c r="AT70" s="287"/>
      <c r="AU70" s="287"/>
      <c r="AV70" s="287"/>
      <c r="AW70" s="361">
        <v>7</v>
      </c>
      <c r="AX70" s="361"/>
      <c r="AY70" s="361"/>
      <c r="AZ70" s="361"/>
      <c r="BA70" s="361"/>
      <c r="BB70" s="361"/>
      <c r="BC70" s="9"/>
    </row>
    <row r="71" spans="2:55" ht="12" customHeight="1">
      <c r="B71" s="5"/>
      <c r="C71" s="321">
        <v>1</v>
      </c>
      <c r="D71" s="321"/>
      <c r="E71" s="365"/>
      <c r="F71" s="365"/>
      <c r="G71" s="365"/>
      <c r="H71" s="365"/>
      <c r="I71" s="365"/>
      <c r="J71" s="365"/>
      <c r="K71" s="365"/>
      <c r="L71" s="365"/>
      <c r="M71" s="365"/>
      <c r="N71" s="365"/>
      <c r="O71" s="365"/>
      <c r="P71" s="365"/>
      <c r="Q71" s="365"/>
      <c r="R71" s="365"/>
      <c r="S71" s="365"/>
      <c r="T71" s="365"/>
      <c r="U71" s="365"/>
      <c r="V71" s="365"/>
      <c r="W71" s="365"/>
      <c r="X71" s="365"/>
      <c r="Y71" s="366"/>
      <c r="Z71" s="366"/>
      <c r="AA71" s="366"/>
      <c r="AB71" s="366"/>
      <c r="AC71" s="366"/>
      <c r="AD71" s="366"/>
      <c r="AE71" s="367">
        <f>IF(Y71&lt;=0,0,4.79)</f>
        <v>0</v>
      </c>
      <c r="AF71" s="367"/>
      <c r="AG71" s="367"/>
      <c r="AH71" s="367"/>
      <c r="AI71" s="367"/>
      <c r="AJ71" s="367"/>
      <c r="AK71" s="364">
        <f>ROUND(Y71*AE71,2)</f>
        <v>0</v>
      </c>
      <c r="AL71" s="364"/>
      <c r="AM71" s="364"/>
      <c r="AN71" s="364"/>
      <c r="AO71" s="364"/>
      <c r="AP71" s="364"/>
      <c r="AQ71" s="359"/>
      <c r="AR71" s="359"/>
      <c r="AS71" s="359"/>
      <c r="AT71" s="359"/>
      <c r="AU71" s="359"/>
      <c r="AV71" s="359"/>
      <c r="AW71" s="360">
        <f>AK71-AQ71</f>
        <v>0</v>
      </c>
      <c r="AX71" s="360"/>
      <c r="AY71" s="360"/>
      <c r="AZ71" s="360"/>
      <c r="BA71" s="360"/>
      <c r="BB71" s="360"/>
      <c r="BC71" s="9"/>
    </row>
    <row r="72" spans="2:55" ht="12" customHeight="1">
      <c r="B72" s="5"/>
      <c r="C72" s="308">
        <v>2</v>
      </c>
      <c r="D72" s="308"/>
      <c r="E72" s="362"/>
      <c r="F72" s="362"/>
      <c r="G72" s="362"/>
      <c r="H72" s="362"/>
      <c r="I72" s="362"/>
      <c r="J72" s="362"/>
      <c r="K72" s="362"/>
      <c r="L72" s="362"/>
      <c r="M72" s="362"/>
      <c r="N72" s="362"/>
      <c r="O72" s="362"/>
      <c r="P72" s="362"/>
      <c r="Q72" s="362"/>
      <c r="R72" s="362"/>
      <c r="S72" s="362"/>
      <c r="T72" s="362"/>
      <c r="U72" s="362"/>
      <c r="V72" s="362"/>
      <c r="W72" s="362"/>
      <c r="X72" s="362"/>
      <c r="Y72" s="363"/>
      <c r="Z72" s="363"/>
      <c r="AA72" s="363"/>
      <c r="AB72" s="363"/>
      <c r="AC72" s="363"/>
      <c r="AD72" s="363"/>
      <c r="AE72" s="369">
        <f aca="true" t="shared" si="2" ref="AE72:AE79">IF(Y72&lt;=0,0,4.79)</f>
        <v>0</v>
      </c>
      <c r="AF72" s="369"/>
      <c r="AG72" s="369"/>
      <c r="AH72" s="369"/>
      <c r="AI72" s="369"/>
      <c r="AJ72" s="369"/>
      <c r="AK72" s="364">
        <f>ROUND(Y72*AE72,2)</f>
        <v>0</v>
      </c>
      <c r="AL72" s="364"/>
      <c r="AM72" s="364"/>
      <c r="AN72" s="364"/>
      <c r="AO72" s="364"/>
      <c r="AP72" s="364"/>
      <c r="AQ72" s="368"/>
      <c r="AR72" s="368"/>
      <c r="AS72" s="368"/>
      <c r="AT72" s="368"/>
      <c r="AU72" s="368"/>
      <c r="AV72" s="368"/>
      <c r="AW72" s="364">
        <f aca="true" t="shared" si="3" ref="AW72:AW79">AK72-AQ72</f>
        <v>0</v>
      </c>
      <c r="AX72" s="364"/>
      <c r="AY72" s="364"/>
      <c r="AZ72" s="364"/>
      <c r="BA72" s="364"/>
      <c r="BB72" s="364"/>
      <c r="BC72" s="9"/>
    </row>
    <row r="73" spans="2:55" ht="12" customHeight="1">
      <c r="B73" s="5"/>
      <c r="C73" s="308">
        <v>3</v>
      </c>
      <c r="D73" s="308"/>
      <c r="E73" s="362"/>
      <c r="F73" s="362"/>
      <c r="G73" s="362"/>
      <c r="H73" s="362"/>
      <c r="I73" s="362"/>
      <c r="J73" s="362"/>
      <c r="K73" s="362"/>
      <c r="L73" s="362"/>
      <c r="M73" s="362"/>
      <c r="N73" s="362"/>
      <c r="O73" s="362"/>
      <c r="P73" s="362"/>
      <c r="Q73" s="362"/>
      <c r="R73" s="362"/>
      <c r="S73" s="362"/>
      <c r="T73" s="362"/>
      <c r="U73" s="362"/>
      <c r="V73" s="362"/>
      <c r="W73" s="362"/>
      <c r="X73" s="362"/>
      <c r="Y73" s="363"/>
      <c r="Z73" s="363"/>
      <c r="AA73" s="363"/>
      <c r="AB73" s="363"/>
      <c r="AC73" s="363"/>
      <c r="AD73" s="363"/>
      <c r="AE73" s="369">
        <f t="shared" si="2"/>
        <v>0</v>
      </c>
      <c r="AF73" s="369"/>
      <c r="AG73" s="369"/>
      <c r="AH73" s="369"/>
      <c r="AI73" s="369"/>
      <c r="AJ73" s="369"/>
      <c r="AK73" s="364">
        <f aca="true" t="shared" si="4" ref="AK73:AK79">ROUND(Y73*AE73,2)</f>
        <v>0</v>
      </c>
      <c r="AL73" s="364"/>
      <c r="AM73" s="364"/>
      <c r="AN73" s="364"/>
      <c r="AO73" s="364"/>
      <c r="AP73" s="364"/>
      <c r="AQ73" s="368"/>
      <c r="AR73" s="368"/>
      <c r="AS73" s="368"/>
      <c r="AT73" s="368"/>
      <c r="AU73" s="368"/>
      <c r="AV73" s="368"/>
      <c r="AW73" s="364">
        <f t="shared" si="3"/>
        <v>0</v>
      </c>
      <c r="AX73" s="364"/>
      <c r="AY73" s="364"/>
      <c r="AZ73" s="364"/>
      <c r="BA73" s="364"/>
      <c r="BB73" s="364"/>
      <c r="BC73" s="9"/>
    </row>
    <row r="74" spans="2:55" ht="12" customHeight="1">
      <c r="B74" s="5"/>
      <c r="C74" s="308">
        <v>4</v>
      </c>
      <c r="D74" s="308"/>
      <c r="E74" s="362"/>
      <c r="F74" s="362"/>
      <c r="G74" s="362"/>
      <c r="H74" s="362"/>
      <c r="I74" s="362"/>
      <c r="J74" s="362"/>
      <c r="K74" s="362"/>
      <c r="L74" s="362"/>
      <c r="M74" s="362"/>
      <c r="N74" s="362"/>
      <c r="O74" s="362"/>
      <c r="P74" s="362"/>
      <c r="Q74" s="362"/>
      <c r="R74" s="362"/>
      <c r="S74" s="362"/>
      <c r="T74" s="362"/>
      <c r="U74" s="362"/>
      <c r="V74" s="362"/>
      <c r="W74" s="362"/>
      <c r="X74" s="362"/>
      <c r="Y74" s="363"/>
      <c r="Z74" s="363"/>
      <c r="AA74" s="363"/>
      <c r="AB74" s="363"/>
      <c r="AC74" s="363"/>
      <c r="AD74" s="363"/>
      <c r="AE74" s="369">
        <f t="shared" si="2"/>
        <v>0</v>
      </c>
      <c r="AF74" s="369"/>
      <c r="AG74" s="369"/>
      <c r="AH74" s="369"/>
      <c r="AI74" s="369"/>
      <c r="AJ74" s="369"/>
      <c r="AK74" s="364">
        <f t="shared" si="4"/>
        <v>0</v>
      </c>
      <c r="AL74" s="364"/>
      <c r="AM74" s="364"/>
      <c r="AN74" s="364"/>
      <c r="AO74" s="364"/>
      <c r="AP74" s="364"/>
      <c r="AQ74" s="368"/>
      <c r="AR74" s="368"/>
      <c r="AS74" s="368"/>
      <c r="AT74" s="368"/>
      <c r="AU74" s="368"/>
      <c r="AV74" s="368"/>
      <c r="AW74" s="364">
        <f t="shared" si="3"/>
        <v>0</v>
      </c>
      <c r="AX74" s="364"/>
      <c r="AY74" s="364"/>
      <c r="AZ74" s="364"/>
      <c r="BA74" s="364"/>
      <c r="BB74" s="364"/>
      <c r="BC74" s="9"/>
    </row>
    <row r="75" spans="2:55" ht="12" customHeight="1">
      <c r="B75" s="5"/>
      <c r="C75" s="308">
        <v>5</v>
      </c>
      <c r="D75" s="308"/>
      <c r="E75" s="362"/>
      <c r="F75" s="362"/>
      <c r="G75" s="362"/>
      <c r="H75" s="362"/>
      <c r="I75" s="362"/>
      <c r="J75" s="362"/>
      <c r="K75" s="362"/>
      <c r="L75" s="362"/>
      <c r="M75" s="362"/>
      <c r="N75" s="362"/>
      <c r="O75" s="362"/>
      <c r="P75" s="362"/>
      <c r="Q75" s="362"/>
      <c r="R75" s="362"/>
      <c r="S75" s="362"/>
      <c r="T75" s="362"/>
      <c r="U75" s="362"/>
      <c r="V75" s="362"/>
      <c r="W75" s="362"/>
      <c r="X75" s="362"/>
      <c r="Y75" s="363"/>
      <c r="Z75" s="363"/>
      <c r="AA75" s="363"/>
      <c r="AB75" s="363"/>
      <c r="AC75" s="363"/>
      <c r="AD75" s="363"/>
      <c r="AE75" s="369">
        <f t="shared" si="2"/>
        <v>0</v>
      </c>
      <c r="AF75" s="369"/>
      <c r="AG75" s="369"/>
      <c r="AH75" s="369"/>
      <c r="AI75" s="369"/>
      <c r="AJ75" s="369"/>
      <c r="AK75" s="364">
        <f t="shared" si="4"/>
        <v>0</v>
      </c>
      <c r="AL75" s="364"/>
      <c r="AM75" s="364"/>
      <c r="AN75" s="364"/>
      <c r="AO75" s="364"/>
      <c r="AP75" s="364"/>
      <c r="AQ75" s="368"/>
      <c r="AR75" s="368"/>
      <c r="AS75" s="368"/>
      <c r="AT75" s="368"/>
      <c r="AU75" s="368"/>
      <c r="AV75" s="368"/>
      <c r="AW75" s="364">
        <f t="shared" si="3"/>
        <v>0</v>
      </c>
      <c r="AX75" s="364"/>
      <c r="AY75" s="364"/>
      <c r="AZ75" s="364"/>
      <c r="BA75" s="364"/>
      <c r="BB75" s="364"/>
      <c r="BC75" s="9"/>
    </row>
    <row r="76" spans="2:55" ht="12" customHeight="1">
      <c r="B76" s="5"/>
      <c r="C76" s="308">
        <v>6</v>
      </c>
      <c r="D76" s="308"/>
      <c r="E76" s="362"/>
      <c r="F76" s="362"/>
      <c r="G76" s="362"/>
      <c r="H76" s="362"/>
      <c r="I76" s="362"/>
      <c r="J76" s="362"/>
      <c r="K76" s="362"/>
      <c r="L76" s="362"/>
      <c r="M76" s="362"/>
      <c r="N76" s="362"/>
      <c r="O76" s="362"/>
      <c r="P76" s="362"/>
      <c r="Q76" s="362"/>
      <c r="R76" s="362"/>
      <c r="S76" s="362"/>
      <c r="T76" s="362"/>
      <c r="U76" s="362"/>
      <c r="V76" s="362"/>
      <c r="W76" s="362"/>
      <c r="X76" s="362"/>
      <c r="Y76" s="363"/>
      <c r="Z76" s="363"/>
      <c r="AA76" s="363"/>
      <c r="AB76" s="363"/>
      <c r="AC76" s="363"/>
      <c r="AD76" s="363"/>
      <c r="AE76" s="369">
        <f t="shared" si="2"/>
        <v>0</v>
      </c>
      <c r="AF76" s="369"/>
      <c r="AG76" s="369"/>
      <c r="AH76" s="369"/>
      <c r="AI76" s="369"/>
      <c r="AJ76" s="369"/>
      <c r="AK76" s="364">
        <f t="shared" si="4"/>
        <v>0</v>
      </c>
      <c r="AL76" s="364"/>
      <c r="AM76" s="364"/>
      <c r="AN76" s="364"/>
      <c r="AO76" s="364"/>
      <c r="AP76" s="364"/>
      <c r="AQ76" s="368"/>
      <c r="AR76" s="368"/>
      <c r="AS76" s="368"/>
      <c r="AT76" s="368"/>
      <c r="AU76" s="368"/>
      <c r="AV76" s="368"/>
      <c r="AW76" s="364">
        <f t="shared" si="3"/>
        <v>0</v>
      </c>
      <c r="AX76" s="364"/>
      <c r="AY76" s="364"/>
      <c r="AZ76" s="364"/>
      <c r="BA76" s="364"/>
      <c r="BB76" s="364"/>
      <c r="BC76" s="9"/>
    </row>
    <row r="77" spans="2:55" ht="12" customHeight="1">
      <c r="B77" s="5"/>
      <c r="C77" s="308">
        <v>7</v>
      </c>
      <c r="D77" s="308"/>
      <c r="E77" s="362"/>
      <c r="F77" s="362"/>
      <c r="G77" s="362"/>
      <c r="H77" s="362"/>
      <c r="I77" s="362"/>
      <c r="J77" s="362"/>
      <c r="K77" s="362"/>
      <c r="L77" s="362"/>
      <c r="M77" s="362"/>
      <c r="N77" s="362"/>
      <c r="O77" s="362"/>
      <c r="P77" s="362"/>
      <c r="Q77" s="362"/>
      <c r="R77" s="362"/>
      <c r="S77" s="362"/>
      <c r="T77" s="362"/>
      <c r="U77" s="362"/>
      <c r="V77" s="362"/>
      <c r="W77" s="362"/>
      <c r="X77" s="362"/>
      <c r="Y77" s="363"/>
      <c r="Z77" s="363"/>
      <c r="AA77" s="363"/>
      <c r="AB77" s="363"/>
      <c r="AC77" s="363"/>
      <c r="AD77" s="363"/>
      <c r="AE77" s="369">
        <f t="shared" si="2"/>
        <v>0</v>
      </c>
      <c r="AF77" s="369"/>
      <c r="AG77" s="369"/>
      <c r="AH77" s="369"/>
      <c r="AI77" s="369"/>
      <c r="AJ77" s="369"/>
      <c r="AK77" s="364">
        <f t="shared" si="4"/>
        <v>0</v>
      </c>
      <c r="AL77" s="364"/>
      <c r="AM77" s="364"/>
      <c r="AN77" s="364"/>
      <c r="AO77" s="364"/>
      <c r="AP77" s="364"/>
      <c r="AQ77" s="368"/>
      <c r="AR77" s="368"/>
      <c r="AS77" s="368"/>
      <c r="AT77" s="368"/>
      <c r="AU77" s="368"/>
      <c r="AV77" s="368"/>
      <c r="AW77" s="364">
        <f t="shared" si="3"/>
        <v>0</v>
      </c>
      <c r="AX77" s="364"/>
      <c r="AY77" s="364"/>
      <c r="AZ77" s="364"/>
      <c r="BA77" s="364"/>
      <c r="BB77" s="364"/>
      <c r="BC77" s="9"/>
    </row>
    <row r="78" spans="2:55" ht="12" customHeight="1">
      <c r="B78" s="5"/>
      <c r="C78" s="308">
        <v>8</v>
      </c>
      <c r="D78" s="308"/>
      <c r="E78" s="362"/>
      <c r="F78" s="362"/>
      <c r="G78" s="362"/>
      <c r="H78" s="362"/>
      <c r="I78" s="362"/>
      <c r="J78" s="362"/>
      <c r="K78" s="362"/>
      <c r="L78" s="362"/>
      <c r="M78" s="362"/>
      <c r="N78" s="362"/>
      <c r="O78" s="362"/>
      <c r="P78" s="362"/>
      <c r="Q78" s="362"/>
      <c r="R78" s="362"/>
      <c r="S78" s="362"/>
      <c r="T78" s="362"/>
      <c r="U78" s="362"/>
      <c r="V78" s="362"/>
      <c r="W78" s="362"/>
      <c r="X78" s="362"/>
      <c r="Y78" s="363"/>
      <c r="Z78" s="363"/>
      <c r="AA78" s="363"/>
      <c r="AB78" s="363"/>
      <c r="AC78" s="363"/>
      <c r="AD78" s="363"/>
      <c r="AE78" s="369">
        <f t="shared" si="2"/>
        <v>0</v>
      </c>
      <c r="AF78" s="369"/>
      <c r="AG78" s="369"/>
      <c r="AH78" s="369"/>
      <c r="AI78" s="369"/>
      <c r="AJ78" s="369"/>
      <c r="AK78" s="364">
        <f t="shared" si="4"/>
        <v>0</v>
      </c>
      <c r="AL78" s="364"/>
      <c r="AM78" s="364"/>
      <c r="AN78" s="364"/>
      <c r="AO78" s="364"/>
      <c r="AP78" s="364"/>
      <c r="AQ78" s="368"/>
      <c r="AR78" s="368"/>
      <c r="AS78" s="368"/>
      <c r="AT78" s="368"/>
      <c r="AU78" s="368"/>
      <c r="AV78" s="368"/>
      <c r="AW78" s="364">
        <f t="shared" si="3"/>
        <v>0</v>
      </c>
      <c r="AX78" s="364"/>
      <c r="AY78" s="364"/>
      <c r="AZ78" s="364"/>
      <c r="BA78" s="364"/>
      <c r="BB78" s="364"/>
      <c r="BC78" s="9"/>
    </row>
    <row r="79" spans="2:55" ht="12" customHeight="1">
      <c r="B79" s="5"/>
      <c r="C79" s="308">
        <v>9</v>
      </c>
      <c r="D79" s="308"/>
      <c r="E79" s="362"/>
      <c r="F79" s="362"/>
      <c r="G79" s="362"/>
      <c r="H79" s="362"/>
      <c r="I79" s="362"/>
      <c r="J79" s="362"/>
      <c r="K79" s="362"/>
      <c r="L79" s="362"/>
      <c r="M79" s="362"/>
      <c r="N79" s="362"/>
      <c r="O79" s="362"/>
      <c r="P79" s="362"/>
      <c r="Q79" s="362"/>
      <c r="R79" s="362"/>
      <c r="S79" s="362"/>
      <c r="T79" s="362"/>
      <c r="U79" s="362"/>
      <c r="V79" s="362"/>
      <c r="W79" s="362"/>
      <c r="X79" s="362"/>
      <c r="Y79" s="363"/>
      <c r="Z79" s="363"/>
      <c r="AA79" s="363"/>
      <c r="AB79" s="363"/>
      <c r="AC79" s="363"/>
      <c r="AD79" s="363"/>
      <c r="AE79" s="369">
        <f t="shared" si="2"/>
        <v>0</v>
      </c>
      <c r="AF79" s="369"/>
      <c r="AG79" s="369"/>
      <c r="AH79" s="369"/>
      <c r="AI79" s="369"/>
      <c r="AJ79" s="369"/>
      <c r="AK79" s="364">
        <f t="shared" si="4"/>
        <v>0</v>
      </c>
      <c r="AL79" s="364"/>
      <c r="AM79" s="364"/>
      <c r="AN79" s="364"/>
      <c r="AO79" s="364"/>
      <c r="AP79" s="364"/>
      <c r="AQ79" s="368"/>
      <c r="AR79" s="368"/>
      <c r="AS79" s="368"/>
      <c r="AT79" s="368"/>
      <c r="AU79" s="368"/>
      <c r="AV79" s="368"/>
      <c r="AW79" s="364">
        <f t="shared" si="3"/>
        <v>0</v>
      </c>
      <c r="AX79" s="364"/>
      <c r="AY79" s="364"/>
      <c r="AZ79" s="364"/>
      <c r="BA79" s="364"/>
      <c r="BB79" s="364"/>
      <c r="BC79" s="9"/>
    </row>
    <row r="80" spans="2:55" ht="12" customHeight="1">
      <c r="B80" s="5"/>
      <c r="C80" s="373" t="s">
        <v>42</v>
      </c>
      <c r="D80" s="373"/>
      <c r="E80" s="373"/>
      <c r="F80" s="373"/>
      <c r="G80" s="373"/>
      <c r="H80" s="373"/>
      <c r="I80" s="373"/>
      <c r="J80" s="373"/>
      <c r="K80" s="373"/>
      <c r="L80" s="373"/>
      <c r="M80" s="373"/>
      <c r="N80" s="373"/>
      <c r="O80" s="373"/>
      <c r="P80" s="373"/>
      <c r="Q80" s="373"/>
      <c r="R80" s="373"/>
      <c r="S80" s="373"/>
      <c r="T80" s="373"/>
      <c r="U80" s="373"/>
      <c r="V80" s="373"/>
      <c r="W80" s="373"/>
      <c r="X80" s="373"/>
      <c r="Y80" s="270">
        <f>SUM(Y71:AD79)</f>
        <v>0</v>
      </c>
      <c r="Z80" s="270"/>
      <c r="AA80" s="270"/>
      <c r="AB80" s="270"/>
      <c r="AC80" s="270"/>
      <c r="AD80" s="270"/>
      <c r="AE80" s="372" t="s">
        <v>28</v>
      </c>
      <c r="AF80" s="372"/>
      <c r="AG80" s="372"/>
      <c r="AH80" s="372"/>
      <c r="AI80" s="372"/>
      <c r="AJ80" s="372"/>
      <c r="AK80" s="370">
        <f>SUM(AK71:AP79)</f>
        <v>0</v>
      </c>
      <c r="AL80" s="370"/>
      <c r="AM80" s="370"/>
      <c r="AN80" s="370"/>
      <c r="AO80" s="370"/>
      <c r="AP80" s="370"/>
      <c r="AQ80" s="413">
        <f>SUM(AQ71:AV79)</f>
        <v>0</v>
      </c>
      <c r="AR80" s="413"/>
      <c r="AS80" s="413"/>
      <c r="AT80" s="413"/>
      <c r="AU80" s="413"/>
      <c r="AV80" s="413"/>
      <c r="AW80" s="370">
        <f>SUM(AW71:BB79)</f>
        <v>0</v>
      </c>
      <c r="AX80" s="370"/>
      <c r="AY80" s="370"/>
      <c r="AZ80" s="370"/>
      <c r="BA80" s="370"/>
      <c r="BB80" s="370"/>
      <c r="BC80" s="9"/>
    </row>
    <row r="81" spans="2:55" ht="12" customHeight="1">
      <c r="B81" s="5"/>
      <c r="C81" s="268" t="s">
        <v>78</v>
      </c>
      <c r="D81" s="269"/>
      <c r="E81" s="269"/>
      <c r="F81" s="269"/>
      <c r="G81" s="269"/>
      <c r="H81" s="269"/>
      <c r="I81" s="269"/>
      <c r="J81" s="269"/>
      <c r="K81" s="269"/>
      <c r="L81" s="269"/>
      <c r="M81" s="269"/>
      <c r="N81" s="269"/>
      <c r="O81" s="269"/>
      <c r="P81" s="269"/>
      <c r="Q81" s="269"/>
      <c r="R81" s="269"/>
      <c r="S81" s="269"/>
      <c r="T81" s="269"/>
      <c r="U81" s="269"/>
      <c r="V81" s="269"/>
      <c r="W81" s="269"/>
      <c r="X81" s="269"/>
      <c r="Y81" s="270"/>
      <c r="Z81" s="270"/>
      <c r="AA81" s="270"/>
      <c r="AB81" s="270"/>
      <c r="AC81" s="270"/>
      <c r="AD81" s="270"/>
      <c r="AE81" s="372" t="s">
        <v>28</v>
      </c>
      <c r="AF81" s="372"/>
      <c r="AG81" s="372"/>
      <c r="AH81" s="372"/>
      <c r="AI81" s="372"/>
      <c r="AJ81" s="372"/>
      <c r="AK81" s="371" t="s">
        <v>28</v>
      </c>
      <c r="AL81" s="371"/>
      <c r="AM81" s="371"/>
      <c r="AN81" s="371"/>
      <c r="AO81" s="371"/>
      <c r="AP81" s="371"/>
      <c r="AQ81" s="371" t="s">
        <v>28</v>
      </c>
      <c r="AR81" s="371"/>
      <c r="AS81" s="371"/>
      <c r="AT81" s="371"/>
      <c r="AU81" s="371"/>
      <c r="AV81" s="371"/>
      <c r="AW81" s="412">
        <f>SUM(AW82:BB84)</f>
        <v>0</v>
      </c>
      <c r="AX81" s="412"/>
      <c r="AY81" s="412"/>
      <c r="AZ81" s="412"/>
      <c r="BA81" s="412"/>
      <c r="BB81" s="412"/>
      <c r="BC81" s="9"/>
    </row>
    <row r="82" spans="2:55" ht="12" customHeight="1">
      <c r="B82" s="5"/>
      <c r="C82" s="268" t="s">
        <v>80</v>
      </c>
      <c r="D82" s="269"/>
      <c r="E82" s="269"/>
      <c r="F82" s="269"/>
      <c r="G82" s="269"/>
      <c r="H82" s="269"/>
      <c r="I82" s="269"/>
      <c r="J82" s="269"/>
      <c r="K82" s="269"/>
      <c r="L82" s="269"/>
      <c r="M82" s="269"/>
      <c r="N82" s="269"/>
      <c r="O82" s="269"/>
      <c r="P82" s="269"/>
      <c r="Q82" s="269"/>
      <c r="R82" s="269"/>
      <c r="S82" s="269"/>
      <c r="T82" s="269"/>
      <c r="U82" s="269"/>
      <c r="V82" s="269"/>
      <c r="W82" s="269"/>
      <c r="X82" s="269"/>
      <c r="Y82" s="270"/>
      <c r="Z82" s="270"/>
      <c r="AA82" s="270"/>
      <c r="AB82" s="270"/>
      <c r="AC82" s="270"/>
      <c r="AD82" s="270"/>
      <c r="AE82" s="372" t="s">
        <v>28</v>
      </c>
      <c r="AF82" s="372"/>
      <c r="AG82" s="372"/>
      <c r="AH82" s="372"/>
      <c r="AI82" s="372"/>
      <c r="AJ82" s="372"/>
      <c r="AK82" s="371" t="s">
        <v>28</v>
      </c>
      <c r="AL82" s="371"/>
      <c r="AM82" s="371"/>
      <c r="AN82" s="371"/>
      <c r="AO82" s="371"/>
      <c r="AP82" s="371"/>
      <c r="AQ82" s="371" t="s">
        <v>28</v>
      </c>
      <c r="AR82" s="371"/>
      <c r="AS82" s="371"/>
      <c r="AT82" s="371"/>
      <c r="AU82" s="371"/>
      <c r="AV82" s="371"/>
      <c r="AW82" s="412"/>
      <c r="AX82" s="412"/>
      <c r="AY82" s="412"/>
      <c r="AZ82" s="412"/>
      <c r="BA82" s="412"/>
      <c r="BB82" s="412"/>
      <c r="BC82" s="9"/>
    </row>
    <row r="83" spans="2:55" ht="18.75" customHeight="1">
      <c r="B83" s="5"/>
      <c r="C83" s="268" t="s">
        <v>170</v>
      </c>
      <c r="D83" s="269"/>
      <c r="E83" s="269"/>
      <c r="F83" s="269"/>
      <c r="G83" s="269"/>
      <c r="H83" s="269"/>
      <c r="I83" s="269"/>
      <c r="J83" s="269"/>
      <c r="K83" s="269"/>
      <c r="L83" s="269"/>
      <c r="M83" s="269"/>
      <c r="N83" s="269"/>
      <c r="O83" s="269"/>
      <c r="P83" s="269"/>
      <c r="Q83" s="269"/>
      <c r="R83" s="269"/>
      <c r="S83" s="269"/>
      <c r="T83" s="269"/>
      <c r="U83" s="269"/>
      <c r="V83" s="269"/>
      <c r="W83" s="269"/>
      <c r="X83" s="269"/>
      <c r="Y83" s="270"/>
      <c r="Z83" s="270"/>
      <c r="AA83" s="270"/>
      <c r="AB83" s="270"/>
      <c r="AC83" s="270"/>
      <c r="AD83" s="270"/>
      <c r="AE83" s="372" t="s">
        <v>28</v>
      </c>
      <c r="AF83" s="372"/>
      <c r="AG83" s="372"/>
      <c r="AH83" s="372"/>
      <c r="AI83" s="372"/>
      <c r="AJ83" s="372"/>
      <c r="AK83" s="371" t="s">
        <v>28</v>
      </c>
      <c r="AL83" s="371"/>
      <c r="AM83" s="371"/>
      <c r="AN83" s="371"/>
      <c r="AO83" s="371"/>
      <c r="AP83" s="371"/>
      <c r="AQ83" s="371" t="s">
        <v>28</v>
      </c>
      <c r="AR83" s="371"/>
      <c r="AS83" s="371"/>
      <c r="AT83" s="371"/>
      <c r="AU83" s="371"/>
      <c r="AV83" s="371"/>
      <c r="AW83" s="412"/>
      <c r="AX83" s="412"/>
      <c r="AY83" s="412"/>
      <c r="AZ83" s="412"/>
      <c r="BA83" s="412"/>
      <c r="BB83" s="412"/>
      <c r="BC83" s="9"/>
    </row>
    <row r="84" spans="2:55" ht="20.25" customHeight="1">
      <c r="B84" s="5"/>
      <c r="C84" s="268" t="s">
        <v>171</v>
      </c>
      <c r="D84" s="269"/>
      <c r="E84" s="269"/>
      <c r="F84" s="269"/>
      <c r="G84" s="269"/>
      <c r="H84" s="269"/>
      <c r="I84" s="269"/>
      <c r="J84" s="269"/>
      <c r="K84" s="269"/>
      <c r="L84" s="269"/>
      <c r="M84" s="269"/>
      <c r="N84" s="269"/>
      <c r="O84" s="269"/>
      <c r="P84" s="269"/>
      <c r="Q84" s="269"/>
      <c r="R84" s="269"/>
      <c r="S84" s="269"/>
      <c r="T84" s="269"/>
      <c r="U84" s="269"/>
      <c r="V84" s="269"/>
      <c r="W84" s="269"/>
      <c r="X84" s="269"/>
      <c r="Y84" s="270"/>
      <c r="Z84" s="270"/>
      <c r="AA84" s="270"/>
      <c r="AB84" s="270"/>
      <c r="AC84" s="270"/>
      <c r="AD84" s="270"/>
      <c r="AE84" s="372" t="s">
        <v>28</v>
      </c>
      <c r="AF84" s="372"/>
      <c r="AG84" s="372"/>
      <c r="AH84" s="372"/>
      <c r="AI84" s="372"/>
      <c r="AJ84" s="372"/>
      <c r="AK84" s="371" t="s">
        <v>28</v>
      </c>
      <c r="AL84" s="371"/>
      <c r="AM84" s="371"/>
      <c r="AN84" s="371"/>
      <c r="AO84" s="371"/>
      <c r="AP84" s="371"/>
      <c r="AQ84" s="371" t="s">
        <v>28</v>
      </c>
      <c r="AR84" s="371"/>
      <c r="AS84" s="371"/>
      <c r="AT84" s="371"/>
      <c r="AU84" s="371"/>
      <c r="AV84" s="371"/>
      <c r="AW84" s="412"/>
      <c r="AX84" s="412"/>
      <c r="AY84" s="412"/>
      <c r="AZ84" s="412"/>
      <c r="BA84" s="412"/>
      <c r="BB84" s="412"/>
      <c r="BC84" s="9"/>
    </row>
    <row r="85" spans="2:55" ht="8.25" customHeight="1">
      <c r="B85" s="5"/>
      <c r="C85" s="35"/>
      <c r="D85" s="7"/>
      <c r="E85" s="7"/>
      <c r="F85" s="7"/>
      <c r="G85" s="7"/>
      <c r="H85" s="7"/>
      <c r="I85" s="7"/>
      <c r="J85" s="7"/>
      <c r="K85" s="7"/>
      <c r="L85" s="7"/>
      <c r="M85" s="7"/>
      <c r="N85" s="7"/>
      <c r="O85" s="7"/>
      <c r="P85" s="7"/>
      <c r="Q85" s="7"/>
      <c r="R85" s="7"/>
      <c r="S85" s="7"/>
      <c r="T85" s="7"/>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95"/>
      <c r="AZ85" s="95"/>
      <c r="BA85" s="95"/>
      <c r="BB85" s="95"/>
      <c r="BC85" s="9"/>
    </row>
    <row r="86" spans="2:55" ht="12" customHeight="1">
      <c r="B86" s="5"/>
      <c r="C86" s="35"/>
      <c r="D86" s="7"/>
      <c r="E86" s="7"/>
      <c r="F86" s="7"/>
      <c r="G86" s="7"/>
      <c r="H86" s="7"/>
      <c r="I86" s="7"/>
      <c r="J86" s="7"/>
      <c r="K86" s="7"/>
      <c r="L86" s="7"/>
      <c r="M86" s="7"/>
      <c r="N86" s="7"/>
      <c r="O86" s="7"/>
      <c r="P86" s="7"/>
      <c r="Q86" s="7"/>
      <c r="R86" s="7"/>
      <c r="S86" s="318" t="s">
        <v>109</v>
      </c>
      <c r="T86" s="318"/>
      <c r="U86" s="318"/>
      <c r="V86" s="318"/>
      <c r="W86" s="318"/>
      <c r="X86" s="318"/>
      <c r="Y86" s="318"/>
      <c r="Z86" s="318"/>
      <c r="AA86" s="318"/>
      <c r="AB86" s="318"/>
      <c r="AC86" s="318"/>
      <c r="AD86" s="318"/>
      <c r="AE86" s="318"/>
      <c r="AF86" s="318"/>
      <c r="AG86" s="318"/>
      <c r="AH86" s="318"/>
      <c r="AI86" s="318"/>
      <c r="AJ86" s="319"/>
      <c r="AK86" s="341">
        <v>22</v>
      </c>
      <c r="AL86" s="342"/>
      <c r="AM86" s="341" t="s">
        <v>53</v>
      </c>
      <c r="AN86" s="346"/>
      <c r="AO86" s="346"/>
      <c r="AP86" s="346"/>
      <c r="AQ86" s="300">
        <v>20</v>
      </c>
      <c r="AR86" s="301"/>
      <c r="AS86" s="121">
        <v>19</v>
      </c>
      <c r="AT86" s="302" t="s">
        <v>12</v>
      </c>
      <c r="AU86" s="302"/>
      <c r="AV86" s="337"/>
      <c r="AW86" s="337"/>
      <c r="AX86" s="337"/>
      <c r="AY86" s="337"/>
      <c r="AZ86" s="337"/>
      <c r="BA86" s="337"/>
      <c r="BB86" s="337"/>
      <c r="BC86" s="9"/>
    </row>
    <row r="87" spans="2:55" ht="4.5" customHeight="1">
      <c r="B87" s="5"/>
      <c r="C87" s="35"/>
      <c r="D87" s="7"/>
      <c r="E87" s="7"/>
      <c r="F87" s="7"/>
      <c r="G87" s="7"/>
      <c r="H87" s="7"/>
      <c r="I87" s="7"/>
      <c r="J87" s="7"/>
      <c r="K87" s="7"/>
      <c r="L87" s="7"/>
      <c r="M87" s="7"/>
      <c r="N87" s="7"/>
      <c r="O87" s="7"/>
      <c r="P87" s="7"/>
      <c r="Q87" s="7"/>
      <c r="R87" s="7"/>
      <c r="S87" s="8"/>
      <c r="T87" s="8"/>
      <c r="U87" s="8"/>
      <c r="V87" s="8"/>
      <c r="W87" s="8"/>
      <c r="X87" s="8"/>
      <c r="Y87" s="8"/>
      <c r="Z87" s="8"/>
      <c r="AA87" s="8"/>
      <c r="AB87" s="8"/>
      <c r="AC87" s="8"/>
      <c r="AD87" s="8"/>
      <c r="AE87" s="8"/>
      <c r="AF87" s="8"/>
      <c r="AG87" s="8"/>
      <c r="AH87" s="8"/>
      <c r="AI87" s="8"/>
      <c r="AJ87" s="8"/>
      <c r="AK87" s="294"/>
      <c r="AL87" s="295"/>
      <c r="AM87" s="294"/>
      <c r="AN87" s="297"/>
      <c r="AO87" s="297"/>
      <c r="AP87" s="297"/>
      <c r="AQ87" s="294"/>
      <c r="AR87" s="297"/>
      <c r="AS87" s="50"/>
      <c r="AT87" s="297"/>
      <c r="AU87" s="295"/>
      <c r="AV87" s="291"/>
      <c r="AW87" s="291"/>
      <c r="AX87" s="291"/>
      <c r="AY87" s="291"/>
      <c r="AZ87" s="291"/>
      <c r="BA87" s="291"/>
      <c r="BB87" s="291"/>
      <c r="BC87" s="9"/>
    </row>
    <row r="88" spans="2:55" ht="12" customHeight="1">
      <c r="B88" s="5"/>
      <c r="C88" s="35"/>
      <c r="D88" s="7"/>
      <c r="E88" s="7"/>
      <c r="F88" s="7"/>
      <c r="G88" s="7"/>
      <c r="H88" s="7"/>
      <c r="I88" s="7"/>
      <c r="J88" s="7"/>
      <c r="K88" s="7"/>
      <c r="L88" s="7"/>
      <c r="M88" s="7"/>
      <c r="N88" s="7"/>
      <c r="O88" s="7"/>
      <c r="P88" s="7"/>
      <c r="Q88" s="7"/>
      <c r="R88" s="7"/>
      <c r="S88" s="8"/>
      <c r="T88" s="8"/>
      <c r="U88" s="8"/>
      <c r="V88" s="8"/>
      <c r="W88" s="8"/>
      <c r="X88" s="8"/>
      <c r="Y88" s="8"/>
      <c r="Z88" s="8"/>
      <c r="AA88" s="8"/>
      <c r="AB88" s="8"/>
      <c r="AC88" s="8"/>
      <c r="AD88" s="8"/>
      <c r="AE88" s="8"/>
      <c r="AF88" s="8"/>
      <c r="AG88" s="8"/>
      <c r="AH88" s="8"/>
      <c r="AI88" s="8"/>
      <c r="AJ88" s="8"/>
      <c r="AK88" s="292">
        <v>22</v>
      </c>
      <c r="AL88" s="293"/>
      <c r="AM88" s="292" t="s">
        <v>54</v>
      </c>
      <c r="AN88" s="296"/>
      <c r="AO88" s="296"/>
      <c r="AP88" s="293"/>
      <c r="AQ88" s="298">
        <v>20</v>
      </c>
      <c r="AR88" s="299"/>
      <c r="AS88" s="122">
        <v>19</v>
      </c>
      <c r="AT88" s="38" t="s">
        <v>12</v>
      </c>
      <c r="AU88" s="39"/>
      <c r="AV88" s="291"/>
      <c r="AW88" s="291"/>
      <c r="AX88" s="291"/>
      <c r="AY88" s="291"/>
      <c r="AZ88" s="291"/>
      <c r="BA88" s="291"/>
      <c r="BB88" s="291"/>
      <c r="BC88" s="9"/>
    </row>
    <row r="89" spans="2:55" ht="3.75" customHeight="1">
      <c r="B89" s="5"/>
      <c r="C89" s="35"/>
      <c r="D89" s="7"/>
      <c r="E89" s="7"/>
      <c r="F89" s="7"/>
      <c r="G89" s="7"/>
      <c r="H89" s="7"/>
      <c r="I89" s="7"/>
      <c r="J89" s="7"/>
      <c r="K89" s="7"/>
      <c r="L89" s="7"/>
      <c r="M89" s="7"/>
      <c r="N89" s="7"/>
      <c r="O89" s="7"/>
      <c r="P89" s="7"/>
      <c r="Q89" s="7"/>
      <c r="R89" s="7"/>
      <c r="S89" s="8"/>
      <c r="T89" s="8"/>
      <c r="U89" s="8"/>
      <c r="V89" s="8"/>
      <c r="W89" s="8"/>
      <c r="X89" s="8"/>
      <c r="Y89" s="8"/>
      <c r="Z89" s="8"/>
      <c r="AA89" s="8"/>
      <c r="AB89" s="8"/>
      <c r="AC89" s="8"/>
      <c r="AD89" s="8"/>
      <c r="AE89" s="8"/>
      <c r="AF89" s="8"/>
      <c r="AG89" s="8"/>
      <c r="AH89" s="8"/>
      <c r="AI89" s="8"/>
      <c r="AJ89" s="8"/>
      <c r="AK89" s="294"/>
      <c r="AL89" s="295"/>
      <c r="AM89" s="294"/>
      <c r="AN89" s="297"/>
      <c r="AO89" s="297"/>
      <c r="AP89" s="295"/>
      <c r="AQ89" s="294"/>
      <c r="AR89" s="297"/>
      <c r="AS89" s="50"/>
      <c r="AT89" s="297"/>
      <c r="AU89" s="295"/>
      <c r="AV89" s="291"/>
      <c r="AW89" s="291"/>
      <c r="AX89" s="291"/>
      <c r="AY89" s="291"/>
      <c r="AZ89" s="291"/>
      <c r="BA89" s="291"/>
      <c r="BB89" s="291"/>
      <c r="BC89" s="9"/>
    </row>
    <row r="90" spans="2:55" ht="12" customHeight="1">
      <c r="B90" s="5"/>
      <c r="C90" s="35"/>
      <c r="D90" s="7"/>
      <c r="E90" s="7"/>
      <c r="F90" s="7"/>
      <c r="G90" s="7"/>
      <c r="H90" s="7"/>
      <c r="I90" s="7"/>
      <c r="J90" s="7"/>
      <c r="K90" s="7"/>
      <c r="L90" s="7"/>
      <c r="M90" s="7"/>
      <c r="N90" s="7"/>
      <c r="O90" s="7"/>
      <c r="P90" s="7"/>
      <c r="Q90" s="7"/>
      <c r="R90" s="7"/>
      <c r="S90" s="8"/>
      <c r="T90" s="8"/>
      <c r="U90" s="8"/>
      <c r="V90" s="8"/>
      <c r="W90" s="8"/>
      <c r="X90" s="8"/>
      <c r="Y90" s="8"/>
      <c r="Z90" s="8"/>
      <c r="AA90" s="8"/>
      <c r="AB90" s="8"/>
      <c r="AC90" s="8"/>
      <c r="AD90" s="8"/>
      <c r="AE90" s="8"/>
      <c r="AF90" s="8"/>
      <c r="AG90" s="8"/>
      <c r="AH90" s="8"/>
      <c r="AI90" s="8"/>
      <c r="AJ90" s="8"/>
      <c r="AK90" s="292">
        <v>22</v>
      </c>
      <c r="AL90" s="293"/>
      <c r="AM90" s="292" t="s">
        <v>31</v>
      </c>
      <c r="AN90" s="296"/>
      <c r="AO90" s="296"/>
      <c r="AP90" s="293"/>
      <c r="AQ90" s="298">
        <v>20</v>
      </c>
      <c r="AR90" s="299"/>
      <c r="AS90" s="122">
        <v>19</v>
      </c>
      <c r="AT90" s="38" t="s">
        <v>12</v>
      </c>
      <c r="AU90" s="39"/>
      <c r="AV90" s="291"/>
      <c r="AW90" s="291"/>
      <c r="AX90" s="291"/>
      <c r="AY90" s="291"/>
      <c r="AZ90" s="291"/>
      <c r="BA90" s="291"/>
      <c r="BB90" s="291"/>
      <c r="BC90" s="9"/>
    </row>
    <row r="91" spans="2:55" ht="4.5" customHeight="1">
      <c r="B91" s="5"/>
      <c r="C91" s="35"/>
      <c r="D91" s="7"/>
      <c r="E91" s="7"/>
      <c r="F91" s="7"/>
      <c r="G91" s="7"/>
      <c r="H91" s="7"/>
      <c r="I91" s="7"/>
      <c r="J91" s="7"/>
      <c r="K91" s="7"/>
      <c r="L91" s="7"/>
      <c r="M91" s="7"/>
      <c r="N91" s="7"/>
      <c r="O91" s="7"/>
      <c r="P91" s="7"/>
      <c r="Q91" s="7"/>
      <c r="R91" s="7"/>
      <c r="S91" s="8"/>
      <c r="T91" s="8"/>
      <c r="U91" s="8"/>
      <c r="V91" s="8"/>
      <c r="W91" s="8"/>
      <c r="X91" s="8"/>
      <c r="Y91" s="8"/>
      <c r="Z91" s="8"/>
      <c r="AA91" s="8"/>
      <c r="AB91" s="8"/>
      <c r="AC91" s="8"/>
      <c r="AD91" s="8"/>
      <c r="AE91" s="8"/>
      <c r="AF91" s="8"/>
      <c r="AG91" s="8"/>
      <c r="AH91" s="8"/>
      <c r="AI91" s="8"/>
      <c r="AJ91" s="8"/>
      <c r="AK91" s="294"/>
      <c r="AL91" s="295"/>
      <c r="AM91" s="294"/>
      <c r="AN91" s="297"/>
      <c r="AO91" s="297"/>
      <c r="AP91" s="295"/>
      <c r="AQ91" s="294"/>
      <c r="AR91" s="297"/>
      <c r="AS91" s="127"/>
      <c r="AT91" s="297"/>
      <c r="AU91" s="295"/>
      <c r="AV91" s="291"/>
      <c r="AW91" s="291"/>
      <c r="AX91" s="291"/>
      <c r="AY91" s="291"/>
      <c r="AZ91" s="291"/>
      <c r="BA91" s="291"/>
      <c r="BB91" s="291"/>
      <c r="BC91" s="9"/>
    </row>
    <row r="92" spans="2:55" ht="12" customHeight="1">
      <c r="B92" s="5"/>
      <c r="C92" s="35"/>
      <c r="D92" s="7"/>
      <c r="E92" s="7"/>
      <c r="F92" s="7"/>
      <c r="G92" s="7"/>
      <c r="H92" s="7"/>
      <c r="I92" s="7"/>
      <c r="J92" s="7"/>
      <c r="K92" s="7"/>
      <c r="L92" s="7"/>
      <c r="M92" s="7"/>
      <c r="N92" s="7"/>
      <c r="O92" s="7"/>
      <c r="P92" s="7"/>
      <c r="Q92" s="7"/>
      <c r="R92" s="7"/>
      <c r="S92" s="8"/>
      <c r="T92" s="8"/>
      <c r="U92" s="8"/>
      <c r="V92" s="8"/>
      <c r="W92" s="8"/>
      <c r="X92" s="8"/>
      <c r="Y92" s="8"/>
      <c r="Z92" s="8"/>
      <c r="AA92" s="8"/>
      <c r="AB92" s="8"/>
      <c r="AC92" s="8"/>
      <c r="AD92" s="8"/>
      <c r="AE92" s="8"/>
      <c r="AF92" s="8"/>
      <c r="AG92" s="8"/>
      <c r="AH92" s="8"/>
      <c r="AI92" s="8"/>
      <c r="AJ92" s="8"/>
      <c r="AK92" s="292">
        <v>22</v>
      </c>
      <c r="AL92" s="293"/>
      <c r="AM92" s="292" t="s">
        <v>55</v>
      </c>
      <c r="AN92" s="296"/>
      <c r="AO92" s="296"/>
      <c r="AP92" s="293"/>
      <c r="AQ92" s="298">
        <v>20</v>
      </c>
      <c r="AR92" s="299"/>
      <c r="AS92" s="122">
        <v>19</v>
      </c>
      <c r="AT92" s="38" t="s">
        <v>12</v>
      </c>
      <c r="AU92" s="39"/>
      <c r="AV92" s="291"/>
      <c r="AW92" s="291"/>
      <c r="AX92" s="291"/>
      <c r="AY92" s="291"/>
      <c r="AZ92" s="291"/>
      <c r="BA92" s="291"/>
      <c r="BB92" s="291"/>
      <c r="BC92" s="9"/>
    </row>
    <row r="93" spans="2:55" ht="3.75" customHeight="1">
      <c r="B93" s="5"/>
      <c r="C93" s="6"/>
      <c r="D93" s="6"/>
      <c r="E93" s="18"/>
      <c r="F93" s="18"/>
      <c r="G93" s="18"/>
      <c r="H93" s="6"/>
      <c r="I93" s="6"/>
      <c r="J93" s="6"/>
      <c r="K93" s="6"/>
      <c r="L93" s="6"/>
      <c r="M93" s="6"/>
      <c r="N93" s="6"/>
      <c r="O93" s="6"/>
      <c r="P93" s="6"/>
      <c r="Q93" s="6"/>
      <c r="R93" s="6"/>
      <c r="S93" s="8"/>
      <c r="T93" s="8"/>
      <c r="U93" s="8"/>
      <c r="V93" s="8"/>
      <c r="W93" s="8"/>
      <c r="X93" s="8"/>
      <c r="Y93" s="8"/>
      <c r="Z93" s="8"/>
      <c r="AA93" s="8"/>
      <c r="AB93" s="8"/>
      <c r="AC93" s="8"/>
      <c r="AD93" s="8"/>
      <c r="AE93" s="8"/>
      <c r="AF93" s="8"/>
      <c r="AG93" s="8"/>
      <c r="AH93" s="8"/>
      <c r="AI93" s="8"/>
      <c r="AJ93" s="8"/>
      <c r="AK93" s="294"/>
      <c r="AL93" s="295"/>
      <c r="AM93" s="294"/>
      <c r="AN93" s="297"/>
      <c r="AO93" s="297"/>
      <c r="AP93" s="295"/>
      <c r="AQ93" s="294"/>
      <c r="AR93" s="297"/>
      <c r="AS93" s="127"/>
      <c r="AT93" s="297"/>
      <c r="AU93" s="295"/>
      <c r="AV93" s="291"/>
      <c r="AW93" s="291"/>
      <c r="AX93" s="291"/>
      <c r="AY93" s="291"/>
      <c r="AZ93" s="291"/>
      <c r="BA93" s="291"/>
      <c r="BB93" s="291"/>
      <c r="BC93" s="9"/>
    </row>
    <row r="94" spans="2:55" ht="12" customHeight="1">
      <c r="B94" s="5"/>
      <c r="C94" s="6"/>
      <c r="D94" s="6"/>
      <c r="E94" s="18"/>
      <c r="F94" s="18"/>
      <c r="G94" s="18"/>
      <c r="H94" s="6"/>
      <c r="I94" s="6"/>
      <c r="J94" s="6"/>
      <c r="K94" s="6"/>
      <c r="L94" s="6"/>
      <c r="M94" s="6"/>
      <c r="N94" s="6"/>
      <c r="O94" s="6"/>
      <c r="P94" s="6"/>
      <c r="Q94" s="6"/>
      <c r="R94" s="6"/>
      <c r="S94" s="8"/>
      <c r="T94" s="8"/>
      <c r="U94" s="8"/>
      <c r="V94" s="8"/>
      <c r="W94" s="8"/>
      <c r="X94" s="8"/>
      <c r="Y94" s="8"/>
      <c r="Z94" s="8"/>
      <c r="AA94" s="8"/>
      <c r="AB94" s="8"/>
      <c r="AC94" s="8"/>
      <c r="AD94" s="8"/>
      <c r="AE94" s="8"/>
      <c r="AF94" s="8"/>
      <c r="AG94" s="8"/>
      <c r="AH94" s="8"/>
      <c r="AI94" s="8"/>
      <c r="AJ94" s="8"/>
      <c r="AK94" s="292">
        <v>22</v>
      </c>
      <c r="AL94" s="293"/>
      <c r="AM94" s="292" t="s">
        <v>56</v>
      </c>
      <c r="AN94" s="296"/>
      <c r="AO94" s="296"/>
      <c r="AP94" s="293"/>
      <c r="AQ94" s="298">
        <v>20</v>
      </c>
      <c r="AR94" s="299"/>
      <c r="AS94" s="122">
        <v>19</v>
      </c>
      <c r="AT94" s="38" t="s">
        <v>12</v>
      </c>
      <c r="AU94" s="39"/>
      <c r="AV94" s="291"/>
      <c r="AW94" s="291"/>
      <c r="AX94" s="291"/>
      <c r="AY94" s="291"/>
      <c r="AZ94" s="291"/>
      <c r="BA94" s="291"/>
      <c r="BB94" s="291"/>
      <c r="BC94" s="9"/>
    </row>
    <row r="95" spans="2:55" ht="3" customHeight="1">
      <c r="B95" s="5"/>
      <c r="C95" s="6"/>
      <c r="D95" s="6"/>
      <c r="E95" s="18"/>
      <c r="F95" s="18"/>
      <c r="G95" s="18"/>
      <c r="H95" s="6"/>
      <c r="I95" s="6"/>
      <c r="J95" s="6"/>
      <c r="K95" s="6"/>
      <c r="L95" s="6"/>
      <c r="M95" s="6"/>
      <c r="N95" s="6"/>
      <c r="O95" s="6"/>
      <c r="P95" s="6"/>
      <c r="Q95" s="6"/>
      <c r="R95" s="6"/>
      <c r="S95" s="8"/>
      <c r="T95" s="8"/>
      <c r="U95" s="8"/>
      <c r="V95" s="8"/>
      <c r="W95" s="8"/>
      <c r="X95" s="8"/>
      <c r="Y95" s="8"/>
      <c r="Z95" s="8"/>
      <c r="AA95" s="8"/>
      <c r="AB95" s="8"/>
      <c r="AC95" s="8"/>
      <c r="AD95" s="8"/>
      <c r="AE95" s="8"/>
      <c r="AF95" s="8"/>
      <c r="AG95" s="8"/>
      <c r="AH95" s="8"/>
      <c r="AI95" s="8"/>
      <c r="AJ95" s="8"/>
      <c r="AK95" s="294"/>
      <c r="AL95" s="295"/>
      <c r="AM95" s="294"/>
      <c r="AN95" s="297"/>
      <c r="AO95" s="297"/>
      <c r="AP95" s="295"/>
      <c r="AQ95" s="294"/>
      <c r="AR95" s="297"/>
      <c r="AS95" s="127"/>
      <c r="AT95" s="297"/>
      <c r="AU95" s="295"/>
      <c r="AV95" s="291"/>
      <c r="AW95" s="291"/>
      <c r="AX95" s="291"/>
      <c r="AY95" s="291"/>
      <c r="AZ95" s="291"/>
      <c r="BA95" s="291"/>
      <c r="BB95" s="291"/>
      <c r="BC95" s="9"/>
    </row>
    <row r="96" spans="2:55" ht="12" customHeight="1">
      <c r="B96" s="5"/>
      <c r="C96" s="6"/>
      <c r="D96" s="6"/>
      <c r="E96" s="18"/>
      <c r="F96" s="18"/>
      <c r="G96" s="18"/>
      <c r="H96" s="6"/>
      <c r="I96" s="6"/>
      <c r="J96" s="6"/>
      <c r="K96" s="6"/>
      <c r="L96" s="6"/>
      <c r="M96" s="6"/>
      <c r="N96" s="6"/>
      <c r="O96" s="6"/>
      <c r="P96" s="6"/>
      <c r="Q96" s="6"/>
      <c r="R96" s="6"/>
      <c r="S96" s="8"/>
      <c r="T96" s="8"/>
      <c r="U96" s="8"/>
      <c r="V96" s="8"/>
      <c r="W96" s="8"/>
      <c r="X96" s="8"/>
      <c r="Y96" s="8"/>
      <c r="Z96" s="8"/>
      <c r="AA96" s="8"/>
      <c r="AB96" s="8"/>
      <c r="AC96" s="8"/>
      <c r="AD96" s="8"/>
      <c r="AE96" s="8"/>
      <c r="AF96" s="8"/>
      <c r="AG96" s="8"/>
      <c r="AH96" s="8"/>
      <c r="AI96" s="8"/>
      <c r="AJ96" s="8"/>
      <c r="AK96" s="292">
        <v>22</v>
      </c>
      <c r="AL96" s="293"/>
      <c r="AM96" s="292" t="s">
        <v>32</v>
      </c>
      <c r="AN96" s="296"/>
      <c r="AO96" s="296"/>
      <c r="AP96" s="293"/>
      <c r="AQ96" s="298">
        <v>20</v>
      </c>
      <c r="AR96" s="299"/>
      <c r="AS96" s="122">
        <v>19</v>
      </c>
      <c r="AT96" s="38" t="s">
        <v>12</v>
      </c>
      <c r="AU96" s="39"/>
      <c r="AV96" s="291"/>
      <c r="AW96" s="291"/>
      <c r="AX96" s="291"/>
      <c r="AY96" s="291"/>
      <c r="AZ96" s="291"/>
      <c r="BA96" s="291"/>
      <c r="BB96" s="291"/>
      <c r="BC96" s="9"/>
    </row>
    <row r="97" spans="2:55" ht="2.25" customHeight="1">
      <c r="B97" s="5"/>
      <c r="C97" s="6"/>
      <c r="D97" s="6"/>
      <c r="E97" s="18"/>
      <c r="F97" s="18"/>
      <c r="G97" s="18"/>
      <c r="H97" s="6"/>
      <c r="I97" s="6"/>
      <c r="J97" s="6"/>
      <c r="K97" s="6"/>
      <c r="L97" s="6"/>
      <c r="M97" s="6"/>
      <c r="N97" s="6"/>
      <c r="O97" s="6"/>
      <c r="P97" s="6"/>
      <c r="Q97" s="6"/>
      <c r="R97" s="6"/>
      <c r="S97" s="8"/>
      <c r="T97" s="8"/>
      <c r="U97" s="8"/>
      <c r="V97" s="8"/>
      <c r="W97" s="8"/>
      <c r="X97" s="8"/>
      <c r="Y97" s="8"/>
      <c r="Z97" s="8"/>
      <c r="AA97" s="8"/>
      <c r="AB97" s="8"/>
      <c r="AC97" s="8"/>
      <c r="AD97" s="8"/>
      <c r="AE97" s="8"/>
      <c r="AF97" s="8"/>
      <c r="AG97" s="8"/>
      <c r="AH97" s="8"/>
      <c r="AI97" s="8"/>
      <c r="AJ97" s="8"/>
      <c r="AK97" s="294"/>
      <c r="AL97" s="295"/>
      <c r="AM97" s="294"/>
      <c r="AN97" s="297"/>
      <c r="AO97" s="297"/>
      <c r="AP97" s="295"/>
      <c r="AQ97" s="294"/>
      <c r="AR97" s="297"/>
      <c r="AS97" s="127"/>
      <c r="AT97" s="297"/>
      <c r="AU97" s="295"/>
      <c r="AV97" s="291"/>
      <c r="AW97" s="291"/>
      <c r="AX97" s="291"/>
      <c r="AY97" s="291"/>
      <c r="AZ97" s="291"/>
      <c r="BA97" s="291"/>
      <c r="BB97" s="291"/>
      <c r="BC97" s="9"/>
    </row>
    <row r="98" spans="2:55" ht="12" customHeight="1">
      <c r="B98" s="5"/>
      <c r="C98" s="6"/>
      <c r="D98" s="6"/>
      <c r="E98" s="18"/>
      <c r="F98" s="18"/>
      <c r="G98" s="18"/>
      <c r="H98" s="6"/>
      <c r="I98" s="6"/>
      <c r="J98" s="6"/>
      <c r="K98" s="6"/>
      <c r="L98" s="6"/>
      <c r="M98" s="6"/>
      <c r="N98" s="6"/>
      <c r="O98" s="6"/>
      <c r="P98" s="6"/>
      <c r="Q98" s="6"/>
      <c r="R98" s="6"/>
      <c r="S98" s="8"/>
      <c r="T98" s="8"/>
      <c r="U98" s="8"/>
      <c r="V98" s="8"/>
      <c r="W98" s="8"/>
      <c r="X98" s="8"/>
      <c r="Y98" s="8"/>
      <c r="Z98" s="8"/>
      <c r="AA98" s="8"/>
      <c r="AB98" s="8"/>
      <c r="AC98" s="8"/>
      <c r="AD98" s="8"/>
      <c r="AE98" s="8"/>
      <c r="AF98" s="8"/>
      <c r="AG98" s="8"/>
      <c r="AH98" s="8"/>
      <c r="AI98" s="8"/>
      <c r="AJ98" s="8"/>
      <c r="AK98" s="292">
        <v>22</v>
      </c>
      <c r="AL98" s="293"/>
      <c r="AM98" s="292" t="s">
        <v>57</v>
      </c>
      <c r="AN98" s="296"/>
      <c r="AO98" s="296"/>
      <c r="AP98" s="293"/>
      <c r="AQ98" s="298">
        <v>20</v>
      </c>
      <c r="AR98" s="299"/>
      <c r="AS98" s="122">
        <v>19</v>
      </c>
      <c r="AT98" s="38" t="s">
        <v>12</v>
      </c>
      <c r="AU98" s="39"/>
      <c r="AV98" s="291"/>
      <c r="AW98" s="291"/>
      <c r="AX98" s="291"/>
      <c r="AY98" s="291"/>
      <c r="AZ98" s="291"/>
      <c r="BA98" s="291"/>
      <c r="BB98" s="291"/>
      <c r="BC98" s="9"/>
    </row>
    <row r="99" spans="2:55" ht="2.25" customHeight="1">
      <c r="B99" s="5"/>
      <c r="C99" s="6"/>
      <c r="D99" s="6"/>
      <c r="E99" s="18"/>
      <c r="F99" s="18"/>
      <c r="G99" s="18"/>
      <c r="H99" s="6"/>
      <c r="I99" s="6"/>
      <c r="J99" s="6"/>
      <c r="K99" s="6"/>
      <c r="L99" s="6"/>
      <c r="M99" s="6"/>
      <c r="N99" s="6"/>
      <c r="O99" s="6"/>
      <c r="P99" s="6"/>
      <c r="Q99" s="6"/>
      <c r="R99" s="6"/>
      <c r="S99" s="8"/>
      <c r="T99" s="8"/>
      <c r="U99" s="8"/>
      <c r="V99" s="8"/>
      <c r="W99" s="8"/>
      <c r="X99" s="8"/>
      <c r="Y99" s="8"/>
      <c r="Z99" s="8"/>
      <c r="AA99" s="8"/>
      <c r="AB99" s="8"/>
      <c r="AC99" s="8"/>
      <c r="AD99" s="8"/>
      <c r="AE99" s="8"/>
      <c r="AF99" s="8"/>
      <c r="AG99" s="8"/>
      <c r="AH99" s="8"/>
      <c r="AI99" s="8"/>
      <c r="AJ99" s="8"/>
      <c r="AK99" s="294"/>
      <c r="AL99" s="295"/>
      <c r="AM99" s="294"/>
      <c r="AN99" s="297"/>
      <c r="AO99" s="297"/>
      <c r="AP99" s="295"/>
      <c r="AQ99" s="294"/>
      <c r="AR99" s="297"/>
      <c r="AS99" s="127"/>
      <c r="AT99" s="297"/>
      <c r="AU99" s="295"/>
      <c r="AV99" s="291"/>
      <c r="AW99" s="291"/>
      <c r="AX99" s="291"/>
      <c r="AY99" s="291"/>
      <c r="AZ99" s="291"/>
      <c r="BA99" s="291"/>
      <c r="BB99" s="291"/>
      <c r="BC99" s="9"/>
    </row>
    <row r="100" spans="2:55" ht="12" customHeight="1">
      <c r="B100" s="5"/>
      <c r="C100" s="6"/>
      <c r="D100" s="6"/>
      <c r="E100" s="18"/>
      <c r="F100" s="18"/>
      <c r="G100" s="18"/>
      <c r="H100" s="6"/>
      <c r="I100" s="6"/>
      <c r="J100" s="6"/>
      <c r="K100" s="6"/>
      <c r="L100" s="6"/>
      <c r="M100" s="6"/>
      <c r="N100" s="6"/>
      <c r="O100" s="6"/>
      <c r="P100" s="6"/>
      <c r="Q100" s="6"/>
      <c r="R100" s="6"/>
      <c r="S100" s="8"/>
      <c r="T100" s="8"/>
      <c r="U100" s="8"/>
      <c r="V100" s="8"/>
      <c r="W100" s="8"/>
      <c r="X100" s="8"/>
      <c r="Y100" s="8"/>
      <c r="Z100" s="8"/>
      <c r="AA100" s="8"/>
      <c r="AB100" s="8"/>
      <c r="AC100" s="8"/>
      <c r="AD100" s="8"/>
      <c r="AE100" s="8"/>
      <c r="AF100" s="8"/>
      <c r="AG100" s="8"/>
      <c r="AH100" s="8"/>
      <c r="AI100" s="8"/>
      <c r="AJ100" s="8"/>
      <c r="AK100" s="292">
        <v>22</v>
      </c>
      <c r="AL100" s="293"/>
      <c r="AM100" s="292" t="s">
        <v>58</v>
      </c>
      <c r="AN100" s="296"/>
      <c r="AO100" s="296"/>
      <c r="AP100" s="293"/>
      <c r="AQ100" s="298">
        <v>20</v>
      </c>
      <c r="AR100" s="299"/>
      <c r="AS100" s="122">
        <v>19</v>
      </c>
      <c r="AT100" s="38" t="s">
        <v>12</v>
      </c>
      <c r="AU100" s="39"/>
      <c r="AV100" s="291"/>
      <c r="AW100" s="291"/>
      <c r="AX100" s="291"/>
      <c r="AY100" s="291"/>
      <c r="AZ100" s="291"/>
      <c r="BA100" s="291"/>
      <c r="BB100" s="291"/>
      <c r="BC100" s="9"/>
    </row>
    <row r="101" spans="2:55" ht="2.25" customHeight="1">
      <c r="B101" s="5"/>
      <c r="C101" s="6"/>
      <c r="D101" s="6"/>
      <c r="E101" s="18"/>
      <c r="F101" s="18"/>
      <c r="G101" s="18"/>
      <c r="H101" s="6"/>
      <c r="I101" s="6"/>
      <c r="J101" s="6"/>
      <c r="K101" s="6"/>
      <c r="L101" s="6"/>
      <c r="M101" s="6"/>
      <c r="N101" s="6"/>
      <c r="O101" s="6"/>
      <c r="P101" s="6"/>
      <c r="Q101" s="6"/>
      <c r="R101" s="6"/>
      <c r="S101" s="8"/>
      <c r="T101" s="8"/>
      <c r="U101" s="8"/>
      <c r="V101" s="8"/>
      <c r="W101" s="8"/>
      <c r="X101" s="8"/>
      <c r="Y101" s="8"/>
      <c r="Z101" s="8"/>
      <c r="AA101" s="8"/>
      <c r="AB101" s="8"/>
      <c r="AC101" s="8"/>
      <c r="AD101" s="8"/>
      <c r="AE101" s="8"/>
      <c r="AF101" s="8"/>
      <c r="AG101" s="8"/>
      <c r="AH101" s="8"/>
      <c r="AI101" s="8"/>
      <c r="AJ101" s="8"/>
      <c r="AK101" s="294"/>
      <c r="AL101" s="295"/>
      <c r="AM101" s="294"/>
      <c r="AN101" s="297"/>
      <c r="AO101" s="297"/>
      <c r="AP101" s="295"/>
      <c r="AQ101" s="294"/>
      <c r="AR101" s="297"/>
      <c r="AS101" s="127"/>
      <c r="AT101" s="297"/>
      <c r="AU101" s="295"/>
      <c r="AV101" s="291"/>
      <c r="AW101" s="291"/>
      <c r="AX101" s="291"/>
      <c r="AY101" s="291"/>
      <c r="AZ101" s="291"/>
      <c r="BA101" s="291"/>
      <c r="BB101" s="291"/>
      <c r="BC101" s="9"/>
    </row>
    <row r="102" spans="2:55" ht="12" customHeight="1">
      <c r="B102" s="5"/>
      <c r="C102" s="6"/>
      <c r="D102" s="6"/>
      <c r="E102" s="18"/>
      <c r="F102" s="18"/>
      <c r="G102" s="18"/>
      <c r="H102" s="6"/>
      <c r="I102" s="6"/>
      <c r="J102" s="6"/>
      <c r="K102" s="6"/>
      <c r="L102" s="6"/>
      <c r="M102" s="6"/>
      <c r="N102" s="6"/>
      <c r="O102" s="6"/>
      <c r="P102" s="6"/>
      <c r="Q102" s="6"/>
      <c r="R102" s="6"/>
      <c r="S102" s="8"/>
      <c r="T102" s="8"/>
      <c r="U102" s="8"/>
      <c r="V102" s="8"/>
      <c r="W102" s="8"/>
      <c r="X102" s="8"/>
      <c r="Y102" s="8"/>
      <c r="Z102" s="8"/>
      <c r="AA102" s="8"/>
      <c r="AB102" s="8"/>
      <c r="AC102" s="8"/>
      <c r="AD102" s="8"/>
      <c r="AE102" s="8"/>
      <c r="AF102" s="8"/>
      <c r="AG102" s="8"/>
      <c r="AH102" s="8"/>
      <c r="AI102" s="8"/>
      <c r="AJ102" s="8"/>
      <c r="AK102" s="292">
        <v>22</v>
      </c>
      <c r="AL102" s="293"/>
      <c r="AM102" s="292" t="s">
        <v>59</v>
      </c>
      <c r="AN102" s="296"/>
      <c r="AO102" s="296"/>
      <c r="AP102" s="293"/>
      <c r="AQ102" s="298">
        <v>20</v>
      </c>
      <c r="AR102" s="299"/>
      <c r="AS102" s="122">
        <v>19</v>
      </c>
      <c r="AT102" s="38" t="s">
        <v>12</v>
      </c>
      <c r="AU102" s="39"/>
      <c r="AV102" s="291"/>
      <c r="AW102" s="291"/>
      <c r="AX102" s="291"/>
      <c r="AY102" s="291"/>
      <c r="AZ102" s="291"/>
      <c r="BA102" s="291"/>
      <c r="BB102" s="291"/>
      <c r="BC102" s="9"/>
    </row>
    <row r="103" spans="2:55" ht="2.25" customHeight="1">
      <c r="B103" s="5"/>
      <c r="C103" s="6"/>
      <c r="D103" s="6"/>
      <c r="E103" s="18"/>
      <c r="F103" s="18"/>
      <c r="G103" s="18"/>
      <c r="H103" s="6"/>
      <c r="I103" s="6"/>
      <c r="J103" s="6"/>
      <c r="K103" s="6"/>
      <c r="L103" s="6"/>
      <c r="M103" s="6"/>
      <c r="N103" s="6"/>
      <c r="O103" s="6"/>
      <c r="P103" s="6"/>
      <c r="Q103" s="6"/>
      <c r="R103" s="6"/>
      <c r="S103" s="8"/>
      <c r="T103" s="8"/>
      <c r="U103" s="8"/>
      <c r="V103" s="8"/>
      <c r="W103" s="8"/>
      <c r="X103" s="8"/>
      <c r="Y103" s="8"/>
      <c r="Z103" s="8"/>
      <c r="AA103" s="8"/>
      <c r="AB103" s="8"/>
      <c r="AC103" s="8"/>
      <c r="AD103" s="8"/>
      <c r="AE103" s="8"/>
      <c r="AF103" s="8"/>
      <c r="AG103" s="8"/>
      <c r="AH103" s="8"/>
      <c r="AI103" s="8"/>
      <c r="AJ103" s="8"/>
      <c r="AK103" s="294"/>
      <c r="AL103" s="295"/>
      <c r="AM103" s="294"/>
      <c r="AN103" s="297"/>
      <c r="AO103" s="297"/>
      <c r="AP103" s="295"/>
      <c r="AQ103" s="294"/>
      <c r="AR103" s="297"/>
      <c r="AS103" s="127"/>
      <c r="AT103" s="297"/>
      <c r="AU103" s="295"/>
      <c r="AV103" s="291"/>
      <c r="AW103" s="291"/>
      <c r="AX103" s="291"/>
      <c r="AY103" s="291"/>
      <c r="AZ103" s="291"/>
      <c r="BA103" s="291"/>
      <c r="BB103" s="291"/>
      <c r="BC103" s="9"/>
    </row>
    <row r="104" spans="2:55" ht="12" customHeight="1">
      <c r="B104" s="5"/>
      <c r="C104" s="6"/>
      <c r="D104" s="6"/>
      <c r="E104" s="18"/>
      <c r="F104" s="18"/>
      <c r="G104" s="18"/>
      <c r="H104" s="6"/>
      <c r="I104" s="6"/>
      <c r="J104" s="6"/>
      <c r="K104" s="6"/>
      <c r="L104" s="6"/>
      <c r="M104" s="6"/>
      <c r="N104" s="6"/>
      <c r="O104" s="6"/>
      <c r="P104" s="6"/>
      <c r="Q104" s="6"/>
      <c r="R104" s="6"/>
      <c r="S104" s="8"/>
      <c r="T104" s="8"/>
      <c r="U104" s="8"/>
      <c r="V104" s="8"/>
      <c r="W104" s="8"/>
      <c r="X104" s="8"/>
      <c r="Y104" s="8"/>
      <c r="Z104" s="8"/>
      <c r="AA104" s="8"/>
      <c r="AB104" s="8"/>
      <c r="AC104" s="8"/>
      <c r="AD104" s="8"/>
      <c r="AE104" s="8"/>
      <c r="AF104" s="8"/>
      <c r="AG104" s="8"/>
      <c r="AH104" s="8"/>
      <c r="AI104" s="8"/>
      <c r="AJ104" s="8"/>
      <c r="AK104" s="292">
        <v>22</v>
      </c>
      <c r="AL104" s="293"/>
      <c r="AM104" s="292" t="s">
        <v>60</v>
      </c>
      <c r="AN104" s="296"/>
      <c r="AO104" s="296"/>
      <c r="AP104" s="293"/>
      <c r="AQ104" s="298">
        <v>20</v>
      </c>
      <c r="AR104" s="299"/>
      <c r="AS104" s="122">
        <v>19</v>
      </c>
      <c r="AT104" s="38" t="s">
        <v>12</v>
      </c>
      <c r="AU104" s="39"/>
      <c r="AV104" s="291"/>
      <c r="AW104" s="291"/>
      <c r="AX104" s="291"/>
      <c r="AY104" s="291"/>
      <c r="AZ104" s="291"/>
      <c r="BA104" s="291"/>
      <c r="BB104" s="291"/>
      <c r="BC104" s="9"/>
    </row>
    <row r="105" spans="2:55" ht="2.25" customHeight="1">
      <c r="B105" s="5"/>
      <c r="C105" s="6"/>
      <c r="D105" s="6"/>
      <c r="E105" s="18"/>
      <c r="F105" s="18"/>
      <c r="G105" s="18"/>
      <c r="H105" s="6"/>
      <c r="I105" s="6"/>
      <c r="J105" s="6"/>
      <c r="K105" s="6"/>
      <c r="L105" s="6"/>
      <c r="M105" s="6"/>
      <c r="N105" s="6"/>
      <c r="O105" s="6"/>
      <c r="P105" s="6"/>
      <c r="Q105" s="6"/>
      <c r="R105" s="6"/>
      <c r="S105" s="8"/>
      <c r="T105" s="8"/>
      <c r="U105" s="8"/>
      <c r="V105" s="8"/>
      <c r="W105" s="8"/>
      <c r="X105" s="8"/>
      <c r="Y105" s="8"/>
      <c r="Z105" s="8"/>
      <c r="AA105" s="8"/>
      <c r="AB105" s="8"/>
      <c r="AC105" s="8"/>
      <c r="AD105" s="8"/>
      <c r="AE105" s="8"/>
      <c r="AF105" s="8"/>
      <c r="AG105" s="8"/>
      <c r="AH105" s="8"/>
      <c r="AI105" s="8"/>
      <c r="AJ105" s="8"/>
      <c r="AK105" s="294"/>
      <c r="AL105" s="295"/>
      <c r="AM105" s="294"/>
      <c r="AN105" s="297"/>
      <c r="AO105" s="297"/>
      <c r="AP105" s="295"/>
      <c r="AQ105" s="294"/>
      <c r="AR105" s="297"/>
      <c r="AS105" s="127"/>
      <c r="AT105" s="297"/>
      <c r="AU105" s="295"/>
      <c r="AV105" s="291"/>
      <c r="AW105" s="291"/>
      <c r="AX105" s="291"/>
      <c r="AY105" s="291"/>
      <c r="AZ105" s="291"/>
      <c r="BA105" s="291"/>
      <c r="BB105" s="291"/>
      <c r="BC105" s="9"/>
    </row>
    <row r="106" spans="2:55" ht="12" customHeight="1">
      <c r="B106" s="5"/>
      <c r="C106" s="6"/>
      <c r="D106" s="6"/>
      <c r="E106" s="18"/>
      <c r="F106" s="18"/>
      <c r="G106" s="18"/>
      <c r="H106" s="6"/>
      <c r="I106" s="6"/>
      <c r="J106" s="6"/>
      <c r="K106" s="6"/>
      <c r="L106" s="6"/>
      <c r="M106" s="6"/>
      <c r="N106" s="6"/>
      <c r="O106" s="6"/>
      <c r="P106" s="6"/>
      <c r="Q106" s="6"/>
      <c r="R106" s="6"/>
      <c r="S106" s="7"/>
      <c r="T106" s="7"/>
      <c r="U106" s="36"/>
      <c r="V106" s="36"/>
      <c r="W106" s="36"/>
      <c r="X106" s="36"/>
      <c r="Y106" s="36"/>
      <c r="Z106" s="36"/>
      <c r="AA106" s="36"/>
      <c r="AB106" s="36"/>
      <c r="AC106" s="36"/>
      <c r="AD106" s="36"/>
      <c r="AE106" s="36"/>
      <c r="AF106" s="36"/>
      <c r="AG106" s="36"/>
      <c r="AH106" s="36"/>
      <c r="AI106" s="36"/>
      <c r="AJ106" s="36"/>
      <c r="AK106" s="292">
        <v>22</v>
      </c>
      <c r="AL106" s="293"/>
      <c r="AM106" s="292" t="s">
        <v>61</v>
      </c>
      <c r="AN106" s="296"/>
      <c r="AO106" s="296"/>
      <c r="AP106" s="293"/>
      <c r="AQ106" s="298">
        <v>20</v>
      </c>
      <c r="AR106" s="299"/>
      <c r="AS106" s="122">
        <v>19</v>
      </c>
      <c r="AT106" s="38" t="s">
        <v>12</v>
      </c>
      <c r="AU106" s="39"/>
      <c r="AV106" s="291"/>
      <c r="AW106" s="291"/>
      <c r="AX106" s="291"/>
      <c r="AY106" s="291"/>
      <c r="AZ106" s="291"/>
      <c r="BA106" s="291"/>
      <c r="BB106" s="291"/>
      <c r="BC106" s="9"/>
    </row>
    <row r="107" spans="2:55" ht="3" customHeight="1">
      <c r="B107" s="5"/>
      <c r="C107" s="6"/>
      <c r="D107" s="6"/>
      <c r="E107" s="18"/>
      <c r="F107" s="18"/>
      <c r="G107" s="18"/>
      <c r="H107" s="6"/>
      <c r="I107" s="6"/>
      <c r="J107" s="6"/>
      <c r="K107" s="6"/>
      <c r="L107" s="6"/>
      <c r="M107" s="6"/>
      <c r="N107" s="6"/>
      <c r="O107" s="6"/>
      <c r="P107" s="6"/>
      <c r="Q107" s="6"/>
      <c r="R107" s="6"/>
      <c r="S107" s="7"/>
      <c r="T107" s="7"/>
      <c r="U107" s="36"/>
      <c r="V107" s="36"/>
      <c r="W107" s="36"/>
      <c r="X107" s="36"/>
      <c r="Y107" s="36"/>
      <c r="Z107" s="36"/>
      <c r="AA107" s="36"/>
      <c r="AB107" s="36"/>
      <c r="AC107" s="36"/>
      <c r="AD107" s="36"/>
      <c r="AE107" s="36"/>
      <c r="AF107" s="36"/>
      <c r="AG107" s="36"/>
      <c r="AH107" s="36"/>
      <c r="AI107" s="36"/>
      <c r="AJ107" s="36"/>
      <c r="AK107" s="294"/>
      <c r="AL107" s="295"/>
      <c r="AM107" s="294"/>
      <c r="AN107" s="297"/>
      <c r="AO107" s="297"/>
      <c r="AP107" s="295"/>
      <c r="AQ107" s="294"/>
      <c r="AR107" s="297"/>
      <c r="AS107" s="127"/>
      <c r="AT107" s="297"/>
      <c r="AU107" s="295"/>
      <c r="AV107" s="291"/>
      <c r="AW107" s="291"/>
      <c r="AX107" s="291"/>
      <c r="AY107" s="291"/>
      <c r="AZ107" s="291"/>
      <c r="BA107" s="291"/>
      <c r="BB107" s="291"/>
      <c r="BC107" s="9"/>
    </row>
    <row r="108" spans="2:55" ht="12" customHeight="1">
      <c r="B108" s="5"/>
      <c r="C108" s="6"/>
      <c r="D108" s="6"/>
      <c r="E108" s="18"/>
      <c r="F108" s="18"/>
      <c r="G108" s="18"/>
      <c r="H108" s="6"/>
      <c r="I108" s="6"/>
      <c r="J108" s="6"/>
      <c r="K108" s="6"/>
      <c r="L108" s="6"/>
      <c r="M108" s="6"/>
      <c r="N108" s="6"/>
      <c r="O108" s="6"/>
      <c r="P108" s="6"/>
      <c r="Q108" s="6"/>
      <c r="R108" s="6"/>
      <c r="S108" s="7"/>
      <c r="T108" s="7"/>
      <c r="U108" s="36"/>
      <c r="V108" s="36"/>
      <c r="W108" s="36"/>
      <c r="X108" s="36"/>
      <c r="Y108" s="36"/>
      <c r="Z108" s="36"/>
      <c r="AA108" s="36"/>
      <c r="AB108" s="36"/>
      <c r="AC108" s="36"/>
      <c r="AD108" s="36"/>
      <c r="AE108" s="36"/>
      <c r="AF108" s="36"/>
      <c r="AG108" s="36"/>
      <c r="AH108" s="36"/>
      <c r="AI108" s="36"/>
      <c r="AJ108" s="36"/>
      <c r="AK108" s="329">
        <v>22</v>
      </c>
      <c r="AL108" s="329"/>
      <c r="AM108" s="329" t="s">
        <v>34</v>
      </c>
      <c r="AN108" s="329"/>
      <c r="AO108" s="329"/>
      <c r="AP108" s="329"/>
      <c r="AQ108" s="298">
        <v>20</v>
      </c>
      <c r="AR108" s="299"/>
      <c r="AS108" s="122">
        <v>20</v>
      </c>
      <c r="AT108" s="38" t="s">
        <v>12</v>
      </c>
      <c r="AU108" s="39"/>
      <c r="AV108" s="291"/>
      <c r="AW108" s="327"/>
      <c r="AX108" s="327"/>
      <c r="AY108" s="327"/>
      <c r="AZ108" s="327"/>
      <c r="BA108" s="327"/>
      <c r="BB108" s="327"/>
      <c r="BC108" s="9"/>
    </row>
    <row r="109" spans="2:55" ht="18.75" customHeight="1">
      <c r="B109" s="5"/>
      <c r="C109" s="6"/>
      <c r="D109" s="6"/>
      <c r="E109" s="18"/>
      <c r="F109" s="18"/>
      <c r="G109" s="18"/>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262"/>
      <c r="AL109" s="262"/>
      <c r="AM109" s="262"/>
      <c r="AN109" s="262"/>
      <c r="AO109" s="262"/>
      <c r="AP109" s="262"/>
      <c r="AQ109" s="330" t="s">
        <v>43</v>
      </c>
      <c r="AR109" s="331"/>
      <c r="AS109" s="331"/>
      <c r="AT109" s="331"/>
      <c r="AU109" s="332"/>
      <c r="AV109" s="328"/>
      <c r="AW109" s="328"/>
      <c r="AX109" s="328"/>
      <c r="AY109" s="328"/>
      <c r="AZ109" s="328"/>
      <c r="BA109" s="328"/>
      <c r="BB109" s="328"/>
      <c r="BC109" s="9"/>
    </row>
    <row r="110" spans="2:55" ht="12" customHeight="1">
      <c r="B110" s="5"/>
      <c r="C110" s="6"/>
      <c r="D110" s="6"/>
      <c r="E110" s="18"/>
      <c r="F110" s="18"/>
      <c r="G110" s="18"/>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40"/>
      <c r="AL110" s="40"/>
      <c r="AM110" s="33"/>
      <c r="AN110" s="33"/>
      <c r="AO110" s="33"/>
      <c r="AP110" s="33"/>
      <c r="AQ110" s="41"/>
      <c r="AR110" s="41"/>
      <c r="AS110" s="41"/>
      <c r="AT110" s="41"/>
      <c r="AU110" s="41"/>
      <c r="AV110" s="264" t="s">
        <v>26</v>
      </c>
      <c r="AW110" s="335"/>
      <c r="AX110" s="335"/>
      <c r="AY110" s="335"/>
      <c r="AZ110" s="335"/>
      <c r="BA110" s="335"/>
      <c r="BB110" s="335"/>
      <c r="BC110" s="9"/>
    </row>
    <row r="111" spans="2:55" ht="12" customHeight="1">
      <c r="B111" s="5"/>
      <c r="C111" s="284" t="s">
        <v>179</v>
      </c>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9"/>
    </row>
    <row r="112" spans="2:55" ht="12" customHeight="1">
      <c r="B112" s="5"/>
      <c r="C112" s="284" t="s">
        <v>180</v>
      </c>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9"/>
    </row>
    <row r="113" spans="2:55" ht="6.75" customHeight="1">
      <c r="B113" s="5"/>
      <c r="C113" s="6"/>
      <c r="D113" s="6"/>
      <c r="E113" s="18"/>
      <c r="F113" s="18"/>
      <c r="G113" s="18"/>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33"/>
      <c r="AL113" s="33"/>
      <c r="AM113" s="33"/>
      <c r="AN113" s="33"/>
      <c r="AO113" s="33"/>
      <c r="AP113" s="33"/>
      <c r="AQ113" s="41"/>
      <c r="AR113" s="41"/>
      <c r="AS113" s="41"/>
      <c r="AT113" s="41"/>
      <c r="AU113" s="41"/>
      <c r="AV113" s="115"/>
      <c r="AW113" s="116"/>
      <c r="AX113" s="116"/>
      <c r="AY113" s="116"/>
      <c r="AZ113" s="116"/>
      <c r="BA113" s="116"/>
      <c r="BB113" s="113" t="s">
        <v>176</v>
      </c>
      <c r="BC113" s="9"/>
    </row>
    <row r="114" spans="2:55" ht="12" customHeight="1">
      <c r="B114" s="5"/>
      <c r="C114" s="186" t="s">
        <v>10</v>
      </c>
      <c r="D114" s="186"/>
      <c r="E114" s="186" t="s">
        <v>11</v>
      </c>
      <c r="F114" s="186"/>
      <c r="G114" s="186"/>
      <c r="H114" s="186"/>
      <c r="I114" s="186"/>
      <c r="J114" s="186"/>
      <c r="K114" s="186"/>
      <c r="L114" s="186"/>
      <c r="M114" s="186"/>
      <c r="N114" s="186" t="s">
        <v>181</v>
      </c>
      <c r="O114" s="186"/>
      <c r="P114" s="186"/>
      <c r="Q114" s="186"/>
      <c r="R114" s="186"/>
      <c r="S114" s="186"/>
      <c r="T114" s="186"/>
      <c r="U114" s="186"/>
      <c r="V114" s="186"/>
      <c r="W114" s="186"/>
      <c r="X114" s="186" t="s">
        <v>182</v>
      </c>
      <c r="Y114" s="186"/>
      <c r="Z114" s="186"/>
      <c r="AA114" s="186"/>
      <c r="AB114" s="186"/>
      <c r="AC114" s="186"/>
      <c r="AD114" s="186"/>
      <c r="AE114" s="186"/>
      <c r="AF114" s="186" t="s">
        <v>183</v>
      </c>
      <c r="AG114" s="186"/>
      <c r="AH114" s="186"/>
      <c r="AI114" s="186"/>
      <c r="AJ114" s="186"/>
      <c r="AK114" s="186"/>
      <c r="AL114" s="186"/>
      <c r="AM114" s="186"/>
      <c r="AN114" s="186" t="s">
        <v>22</v>
      </c>
      <c r="AO114" s="186"/>
      <c r="AP114" s="186"/>
      <c r="AQ114" s="186"/>
      <c r="AR114" s="186"/>
      <c r="AS114" s="186"/>
      <c r="AT114" s="186"/>
      <c r="AU114" s="186"/>
      <c r="AV114" s="186" t="s">
        <v>184</v>
      </c>
      <c r="AW114" s="186"/>
      <c r="AX114" s="186"/>
      <c r="AY114" s="186"/>
      <c r="AZ114" s="186"/>
      <c r="BA114" s="186"/>
      <c r="BB114" s="186"/>
      <c r="BC114" s="9"/>
    </row>
    <row r="115" spans="2:55" ht="12" customHeight="1">
      <c r="B115" s="5"/>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c r="AS115" s="186"/>
      <c r="AT115" s="186"/>
      <c r="AU115" s="186"/>
      <c r="AV115" s="186"/>
      <c r="AW115" s="186"/>
      <c r="AX115" s="186"/>
      <c r="AY115" s="186"/>
      <c r="AZ115" s="186"/>
      <c r="BA115" s="186"/>
      <c r="BB115" s="186"/>
      <c r="BC115" s="9"/>
    </row>
    <row r="116" spans="2:55" ht="12" customHeight="1">
      <c r="B116" s="5"/>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c r="AS116" s="186"/>
      <c r="AT116" s="186"/>
      <c r="AU116" s="186"/>
      <c r="AV116" s="186"/>
      <c r="AW116" s="186"/>
      <c r="AX116" s="186"/>
      <c r="AY116" s="186"/>
      <c r="AZ116" s="186"/>
      <c r="BA116" s="186"/>
      <c r="BB116" s="186"/>
      <c r="BC116" s="9"/>
    </row>
    <row r="117" spans="2:55" ht="12" customHeight="1">
      <c r="B117" s="5"/>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6"/>
      <c r="AY117" s="186"/>
      <c r="AZ117" s="186"/>
      <c r="BA117" s="186"/>
      <c r="BB117" s="186"/>
      <c r="BC117" s="9"/>
    </row>
    <row r="118" spans="2:55" ht="12" customHeight="1">
      <c r="B118" s="5"/>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c r="AS118" s="186"/>
      <c r="AT118" s="186"/>
      <c r="AU118" s="186"/>
      <c r="AV118" s="186"/>
      <c r="AW118" s="186"/>
      <c r="AX118" s="186"/>
      <c r="AY118" s="186"/>
      <c r="AZ118" s="186"/>
      <c r="BA118" s="186"/>
      <c r="BB118" s="186"/>
      <c r="BC118" s="9"/>
    </row>
    <row r="119" spans="2:55" ht="9" customHeight="1">
      <c r="B119" s="5"/>
      <c r="C119" s="310">
        <v>1</v>
      </c>
      <c r="D119" s="310"/>
      <c r="E119" s="310">
        <v>2</v>
      </c>
      <c r="F119" s="310"/>
      <c r="G119" s="310"/>
      <c r="H119" s="310"/>
      <c r="I119" s="310"/>
      <c r="J119" s="310"/>
      <c r="K119" s="310"/>
      <c r="L119" s="310"/>
      <c r="M119" s="310"/>
      <c r="N119" s="310">
        <v>3</v>
      </c>
      <c r="O119" s="310"/>
      <c r="P119" s="310"/>
      <c r="Q119" s="310"/>
      <c r="R119" s="310"/>
      <c r="S119" s="310"/>
      <c r="T119" s="310"/>
      <c r="U119" s="310"/>
      <c r="V119" s="310"/>
      <c r="W119" s="310"/>
      <c r="X119" s="310">
        <v>4</v>
      </c>
      <c r="Y119" s="310"/>
      <c r="Z119" s="310"/>
      <c r="AA119" s="310"/>
      <c r="AB119" s="310"/>
      <c r="AC119" s="310"/>
      <c r="AD119" s="310"/>
      <c r="AE119" s="310"/>
      <c r="AF119" s="391">
        <v>5</v>
      </c>
      <c r="AG119" s="391"/>
      <c r="AH119" s="391"/>
      <c r="AI119" s="391"/>
      <c r="AJ119" s="391"/>
      <c r="AK119" s="391"/>
      <c r="AL119" s="391"/>
      <c r="AM119" s="391"/>
      <c r="AN119" s="405">
        <v>6</v>
      </c>
      <c r="AO119" s="406"/>
      <c r="AP119" s="406"/>
      <c r="AQ119" s="406"/>
      <c r="AR119" s="406"/>
      <c r="AS119" s="406"/>
      <c r="AT119" s="406"/>
      <c r="AU119" s="406"/>
      <c r="AV119" s="403">
        <v>7</v>
      </c>
      <c r="AW119" s="403"/>
      <c r="AX119" s="403"/>
      <c r="AY119" s="403"/>
      <c r="AZ119" s="403"/>
      <c r="BA119" s="403"/>
      <c r="BB119" s="403"/>
      <c r="BC119" s="9"/>
    </row>
    <row r="120" spans="2:55" ht="12" customHeight="1">
      <c r="B120" s="5"/>
      <c r="C120" s="334">
        <v>1</v>
      </c>
      <c r="D120" s="334"/>
      <c r="E120" s="321"/>
      <c r="F120" s="321"/>
      <c r="G120" s="321"/>
      <c r="H120" s="321"/>
      <c r="I120" s="321"/>
      <c r="J120" s="321"/>
      <c r="K120" s="321"/>
      <c r="L120" s="321"/>
      <c r="M120" s="321"/>
      <c r="N120" s="402"/>
      <c r="O120" s="402"/>
      <c r="P120" s="402"/>
      <c r="Q120" s="402"/>
      <c r="R120" s="402"/>
      <c r="S120" s="402"/>
      <c r="T120" s="402"/>
      <c r="U120" s="402"/>
      <c r="V120" s="402"/>
      <c r="W120" s="402"/>
      <c r="X120" s="395">
        <f>IF(E120&lt;=0,0,12)</f>
        <v>0</v>
      </c>
      <c r="Y120" s="395"/>
      <c r="Z120" s="395"/>
      <c r="AA120" s="395"/>
      <c r="AB120" s="395"/>
      <c r="AC120" s="395"/>
      <c r="AD120" s="395"/>
      <c r="AE120" s="395"/>
      <c r="AF120" s="392">
        <f>ROUND(E120*N120*X120/100,2)</f>
        <v>0</v>
      </c>
      <c r="AG120" s="392"/>
      <c r="AH120" s="392"/>
      <c r="AI120" s="392"/>
      <c r="AJ120" s="392"/>
      <c r="AK120" s="392"/>
      <c r="AL120" s="392"/>
      <c r="AM120" s="392"/>
      <c r="AN120" s="392"/>
      <c r="AO120" s="392"/>
      <c r="AP120" s="392"/>
      <c r="AQ120" s="392"/>
      <c r="AR120" s="392"/>
      <c r="AS120" s="392"/>
      <c r="AT120" s="392"/>
      <c r="AU120" s="392"/>
      <c r="AV120" s="404">
        <f>AF120-AN120</f>
        <v>0</v>
      </c>
      <c r="AW120" s="404"/>
      <c r="AX120" s="404"/>
      <c r="AY120" s="404"/>
      <c r="AZ120" s="404"/>
      <c r="BA120" s="404"/>
      <c r="BB120" s="404"/>
      <c r="BC120" s="9"/>
    </row>
    <row r="121" spans="2:55" ht="12" customHeight="1">
      <c r="B121" s="5"/>
      <c r="C121" s="304">
        <v>2</v>
      </c>
      <c r="D121" s="304"/>
      <c r="E121" s="308"/>
      <c r="F121" s="308"/>
      <c r="G121" s="308"/>
      <c r="H121" s="308"/>
      <c r="I121" s="308"/>
      <c r="J121" s="308"/>
      <c r="K121" s="308"/>
      <c r="L121" s="308"/>
      <c r="M121" s="308"/>
      <c r="N121" s="397"/>
      <c r="O121" s="397"/>
      <c r="P121" s="397"/>
      <c r="Q121" s="397"/>
      <c r="R121" s="397"/>
      <c r="S121" s="397"/>
      <c r="T121" s="397"/>
      <c r="U121" s="397"/>
      <c r="V121" s="397"/>
      <c r="W121" s="397"/>
      <c r="X121" s="396">
        <f aca="true" t="shared" si="5" ref="X121:X128">IF(E121&lt;=0,0,12)</f>
        <v>0</v>
      </c>
      <c r="Y121" s="396"/>
      <c r="Z121" s="396"/>
      <c r="AA121" s="396"/>
      <c r="AB121" s="396"/>
      <c r="AC121" s="396"/>
      <c r="AD121" s="396"/>
      <c r="AE121" s="396"/>
      <c r="AF121" s="390">
        <f aca="true" t="shared" si="6" ref="AF121:AF128">ROUND(E121*N121*X121/100,2)</f>
        <v>0</v>
      </c>
      <c r="AG121" s="390"/>
      <c r="AH121" s="390"/>
      <c r="AI121" s="390"/>
      <c r="AJ121" s="390"/>
      <c r="AK121" s="390"/>
      <c r="AL121" s="390"/>
      <c r="AM121" s="390"/>
      <c r="AN121" s="390"/>
      <c r="AO121" s="390"/>
      <c r="AP121" s="390"/>
      <c r="AQ121" s="390"/>
      <c r="AR121" s="390"/>
      <c r="AS121" s="390"/>
      <c r="AT121" s="390"/>
      <c r="AU121" s="390"/>
      <c r="AV121" s="393">
        <f aca="true" t="shared" si="7" ref="AV121:AV128">AF121-AN121</f>
        <v>0</v>
      </c>
      <c r="AW121" s="393"/>
      <c r="AX121" s="393"/>
      <c r="AY121" s="393"/>
      <c r="AZ121" s="393"/>
      <c r="BA121" s="393"/>
      <c r="BB121" s="393"/>
      <c r="BC121" s="9"/>
    </row>
    <row r="122" spans="2:55" ht="12" customHeight="1">
      <c r="B122" s="5"/>
      <c r="C122" s="304">
        <v>3</v>
      </c>
      <c r="D122" s="304"/>
      <c r="E122" s="308"/>
      <c r="F122" s="308"/>
      <c r="G122" s="308"/>
      <c r="H122" s="308"/>
      <c r="I122" s="308"/>
      <c r="J122" s="308"/>
      <c r="K122" s="308"/>
      <c r="L122" s="308"/>
      <c r="M122" s="308"/>
      <c r="N122" s="397"/>
      <c r="O122" s="397"/>
      <c r="P122" s="397"/>
      <c r="Q122" s="397"/>
      <c r="R122" s="397"/>
      <c r="S122" s="397"/>
      <c r="T122" s="397"/>
      <c r="U122" s="397"/>
      <c r="V122" s="397"/>
      <c r="W122" s="397"/>
      <c r="X122" s="396">
        <f t="shared" si="5"/>
        <v>0</v>
      </c>
      <c r="Y122" s="396"/>
      <c r="Z122" s="396"/>
      <c r="AA122" s="396"/>
      <c r="AB122" s="396"/>
      <c r="AC122" s="396"/>
      <c r="AD122" s="396"/>
      <c r="AE122" s="396"/>
      <c r="AF122" s="390">
        <f t="shared" si="6"/>
        <v>0</v>
      </c>
      <c r="AG122" s="390"/>
      <c r="AH122" s="390"/>
      <c r="AI122" s="390"/>
      <c r="AJ122" s="390"/>
      <c r="AK122" s="390"/>
      <c r="AL122" s="390"/>
      <c r="AM122" s="390"/>
      <c r="AN122" s="390"/>
      <c r="AO122" s="390"/>
      <c r="AP122" s="390"/>
      <c r="AQ122" s="390"/>
      <c r="AR122" s="390"/>
      <c r="AS122" s="390"/>
      <c r="AT122" s="390"/>
      <c r="AU122" s="390"/>
      <c r="AV122" s="393">
        <f t="shared" si="7"/>
        <v>0</v>
      </c>
      <c r="AW122" s="393"/>
      <c r="AX122" s="393"/>
      <c r="AY122" s="393"/>
      <c r="AZ122" s="393"/>
      <c r="BA122" s="393"/>
      <c r="BB122" s="393"/>
      <c r="BC122" s="9"/>
    </row>
    <row r="123" spans="2:55" ht="12" customHeight="1">
      <c r="B123" s="5"/>
      <c r="C123" s="304">
        <v>4</v>
      </c>
      <c r="D123" s="304"/>
      <c r="E123" s="308"/>
      <c r="F123" s="308"/>
      <c r="G123" s="308"/>
      <c r="H123" s="308"/>
      <c r="I123" s="308"/>
      <c r="J123" s="308"/>
      <c r="K123" s="308"/>
      <c r="L123" s="308"/>
      <c r="M123" s="308"/>
      <c r="N123" s="397"/>
      <c r="O123" s="397"/>
      <c r="P123" s="397"/>
      <c r="Q123" s="397"/>
      <c r="R123" s="397"/>
      <c r="S123" s="397"/>
      <c r="T123" s="397"/>
      <c r="U123" s="397"/>
      <c r="V123" s="397"/>
      <c r="W123" s="397"/>
      <c r="X123" s="396">
        <f t="shared" si="5"/>
        <v>0</v>
      </c>
      <c r="Y123" s="396"/>
      <c r="Z123" s="396"/>
      <c r="AA123" s="396"/>
      <c r="AB123" s="396"/>
      <c r="AC123" s="396"/>
      <c r="AD123" s="396"/>
      <c r="AE123" s="396"/>
      <c r="AF123" s="390">
        <f t="shared" si="6"/>
        <v>0</v>
      </c>
      <c r="AG123" s="390"/>
      <c r="AH123" s="390"/>
      <c r="AI123" s="390"/>
      <c r="AJ123" s="390"/>
      <c r="AK123" s="390"/>
      <c r="AL123" s="390"/>
      <c r="AM123" s="390"/>
      <c r="AN123" s="390"/>
      <c r="AO123" s="390"/>
      <c r="AP123" s="390"/>
      <c r="AQ123" s="390"/>
      <c r="AR123" s="390"/>
      <c r="AS123" s="390"/>
      <c r="AT123" s="390"/>
      <c r="AU123" s="390"/>
      <c r="AV123" s="393">
        <f t="shared" si="7"/>
        <v>0</v>
      </c>
      <c r="AW123" s="393"/>
      <c r="AX123" s="393"/>
      <c r="AY123" s="393"/>
      <c r="AZ123" s="393"/>
      <c r="BA123" s="393"/>
      <c r="BB123" s="393"/>
      <c r="BC123" s="9"/>
    </row>
    <row r="124" spans="2:55" ht="12" customHeight="1">
      <c r="B124" s="5"/>
      <c r="C124" s="304">
        <v>5</v>
      </c>
      <c r="D124" s="304"/>
      <c r="E124" s="308"/>
      <c r="F124" s="308"/>
      <c r="G124" s="308"/>
      <c r="H124" s="308"/>
      <c r="I124" s="308"/>
      <c r="J124" s="308"/>
      <c r="K124" s="308"/>
      <c r="L124" s="308"/>
      <c r="M124" s="308"/>
      <c r="N124" s="397"/>
      <c r="O124" s="397"/>
      <c r="P124" s="397"/>
      <c r="Q124" s="397"/>
      <c r="R124" s="397"/>
      <c r="S124" s="397"/>
      <c r="T124" s="397"/>
      <c r="U124" s="397"/>
      <c r="V124" s="397"/>
      <c r="W124" s="397"/>
      <c r="X124" s="396">
        <f t="shared" si="5"/>
        <v>0</v>
      </c>
      <c r="Y124" s="396"/>
      <c r="Z124" s="396"/>
      <c r="AA124" s="396"/>
      <c r="AB124" s="396"/>
      <c r="AC124" s="396"/>
      <c r="AD124" s="396"/>
      <c r="AE124" s="396"/>
      <c r="AF124" s="390">
        <f t="shared" si="6"/>
        <v>0</v>
      </c>
      <c r="AG124" s="390"/>
      <c r="AH124" s="390"/>
      <c r="AI124" s="390"/>
      <c r="AJ124" s="390"/>
      <c r="AK124" s="390"/>
      <c r="AL124" s="390"/>
      <c r="AM124" s="390"/>
      <c r="AN124" s="390"/>
      <c r="AO124" s="390"/>
      <c r="AP124" s="390"/>
      <c r="AQ124" s="390"/>
      <c r="AR124" s="390"/>
      <c r="AS124" s="390"/>
      <c r="AT124" s="390"/>
      <c r="AU124" s="390"/>
      <c r="AV124" s="393">
        <f t="shared" si="7"/>
        <v>0</v>
      </c>
      <c r="AW124" s="393"/>
      <c r="AX124" s="393"/>
      <c r="AY124" s="393"/>
      <c r="AZ124" s="393"/>
      <c r="BA124" s="393"/>
      <c r="BB124" s="393"/>
      <c r="BC124" s="9"/>
    </row>
    <row r="125" spans="2:55" ht="12" customHeight="1">
      <c r="B125" s="5"/>
      <c r="C125" s="304">
        <v>6</v>
      </c>
      <c r="D125" s="304"/>
      <c r="E125" s="308"/>
      <c r="F125" s="308"/>
      <c r="G125" s="308"/>
      <c r="H125" s="308"/>
      <c r="I125" s="308"/>
      <c r="J125" s="308"/>
      <c r="K125" s="308"/>
      <c r="L125" s="308"/>
      <c r="M125" s="308"/>
      <c r="N125" s="397"/>
      <c r="O125" s="397"/>
      <c r="P125" s="397"/>
      <c r="Q125" s="397"/>
      <c r="R125" s="397"/>
      <c r="S125" s="397"/>
      <c r="T125" s="397"/>
      <c r="U125" s="397"/>
      <c r="V125" s="397"/>
      <c r="W125" s="397"/>
      <c r="X125" s="396">
        <f t="shared" si="5"/>
        <v>0</v>
      </c>
      <c r="Y125" s="396"/>
      <c r="Z125" s="396"/>
      <c r="AA125" s="396"/>
      <c r="AB125" s="396"/>
      <c r="AC125" s="396"/>
      <c r="AD125" s="396"/>
      <c r="AE125" s="396"/>
      <c r="AF125" s="390">
        <f t="shared" si="6"/>
        <v>0</v>
      </c>
      <c r="AG125" s="390"/>
      <c r="AH125" s="390"/>
      <c r="AI125" s="390"/>
      <c r="AJ125" s="390"/>
      <c r="AK125" s="390"/>
      <c r="AL125" s="390"/>
      <c r="AM125" s="390"/>
      <c r="AN125" s="390"/>
      <c r="AO125" s="390"/>
      <c r="AP125" s="390"/>
      <c r="AQ125" s="390"/>
      <c r="AR125" s="390"/>
      <c r="AS125" s="390"/>
      <c r="AT125" s="390"/>
      <c r="AU125" s="390"/>
      <c r="AV125" s="393">
        <f t="shared" si="7"/>
        <v>0</v>
      </c>
      <c r="AW125" s="393"/>
      <c r="AX125" s="393"/>
      <c r="AY125" s="393"/>
      <c r="AZ125" s="393"/>
      <c r="BA125" s="393"/>
      <c r="BB125" s="393"/>
      <c r="BC125" s="9"/>
    </row>
    <row r="126" spans="2:55" ht="12" customHeight="1">
      <c r="B126" s="5"/>
      <c r="C126" s="304">
        <v>7</v>
      </c>
      <c r="D126" s="304"/>
      <c r="E126" s="308"/>
      <c r="F126" s="308"/>
      <c r="G126" s="308"/>
      <c r="H126" s="308"/>
      <c r="I126" s="308"/>
      <c r="J126" s="308"/>
      <c r="K126" s="308"/>
      <c r="L126" s="308"/>
      <c r="M126" s="308"/>
      <c r="N126" s="397"/>
      <c r="O126" s="397"/>
      <c r="P126" s="397"/>
      <c r="Q126" s="397"/>
      <c r="R126" s="397"/>
      <c r="S126" s="397"/>
      <c r="T126" s="397"/>
      <c r="U126" s="397"/>
      <c r="V126" s="397"/>
      <c r="W126" s="397"/>
      <c r="X126" s="396">
        <f t="shared" si="5"/>
        <v>0</v>
      </c>
      <c r="Y126" s="396"/>
      <c r="Z126" s="396"/>
      <c r="AA126" s="396"/>
      <c r="AB126" s="396"/>
      <c r="AC126" s="396"/>
      <c r="AD126" s="396"/>
      <c r="AE126" s="396"/>
      <c r="AF126" s="390">
        <f t="shared" si="6"/>
        <v>0</v>
      </c>
      <c r="AG126" s="390"/>
      <c r="AH126" s="390"/>
      <c r="AI126" s="390"/>
      <c r="AJ126" s="390"/>
      <c r="AK126" s="390"/>
      <c r="AL126" s="390"/>
      <c r="AM126" s="390"/>
      <c r="AN126" s="390"/>
      <c r="AO126" s="390"/>
      <c r="AP126" s="390"/>
      <c r="AQ126" s="390"/>
      <c r="AR126" s="390"/>
      <c r="AS126" s="390"/>
      <c r="AT126" s="390"/>
      <c r="AU126" s="390"/>
      <c r="AV126" s="393">
        <f t="shared" si="7"/>
        <v>0</v>
      </c>
      <c r="AW126" s="393"/>
      <c r="AX126" s="393"/>
      <c r="AY126" s="393"/>
      <c r="AZ126" s="393"/>
      <c r="BA126" s="393"/>
      <c r="BB126" s="393"/>
      <c r="BC126" s="9"/>
    </row>
    <row r="127" spans="2:55" ht="12" customHeight="1">
      <c r="B127" s="5"/>
      <c r="C127" s="304">
        <v>8</v>
      </c>
      <c r="D127" s="304"/>
      <c r="E127" s="308"/>
      <c r="F127" s="308"/>
      <c r="G127" s="308"/>
      <c r="H127" s="308"/>
      <c r="I127" s="308"/>
      <c r="J127" s="308"/>
      <c r="K127" s="308"/>
      <c r="L127" s="308"/>
      <c r="M127" s="308"/>
      <c r="N127" s="397"/>
      <c r="O127" s="397"/>
      <c r="P127" s="397"/>
      <c r="Q127" s="397"/>
      <c r="R127" s="397"/>
      <c r="S127" s="397"/>
      <c r="T127" s="397"/>
      <c r="U127" s="397"/>
      <c r="V127" s="397"/>
      <c r="W127" s="397"/>
      <c r="X127" s="396">
        <f t="shared" si="5"/>
        <v>0</v>
      </c>
      <c r="Y127" s="396"/>
      <c r="Z127" s="396"/>
      <c r="AA127" s="396"/>
      <c r="AB127" s="396"/>
      <c r="AC127" s="396"/>
      <c r="AD127" s="396"/>
      <c r="AE127" s="396"/>
      <c r="AF127" s="390">
        <f t="shared" si="6"/>
        <v>0</v>
      </c>
      <c r="AG127" s="390"/>
      <c r="AH127" s="390"/>
      <c r="AI127" s="390"/>
      <c r="AJ127" s="390"/>
      <c r="AK127" s="390"/>
      <c r="AL127" s="390"/>
      <c r="AM127" s="390"/>
      <c r="AN127" s="390"/>
      <c r="AO127" s="390"/>
      <c r="AP127" s="390"/>
      <c r="AQ127" s="390"/>
      <c r="AR127" s="390"/>
      <c r="AS127" s="390"/>
      <c r="AT127" s="390"/>
      <c r="AU127" s="390"/>
      <c r="AV127" s="393">
        <f t="shared" si="7"/>
        <v>0</v>
      </c>
      <c r="AW127" s="393"/>
      <c r="AX127" s="393"/>
      <c r="AY127" s="393"/>
      <c r="AZ127" s="393"/>
      <c r="BA127" s="393"/>
      <c r="BB127" s="393"/>
      <c r="BC127" s="9"/>
    </row>
    <row r="128" spans="2:55" ht="12" customHeight="1">
      <c r="B128" s="5"/>
      <c r="C128" s="272">
        <v>9</v>
      </c>
      <c r="D128" s="272"/>
      <c r="E128" s="309"/>
      <c r="F128" s="309"/>
      <c r="G128" s="309"/>
      <c r="H128" s="309"/>
      <c r="I128" s="309"/>
      <c r="J128" s="309"/>
      <c r="K128" s="309"/>
      <c r="L128" s="309"/>
      <c r="M128" s="309"/>
      <c r="N128" s="398"/>
      <c r="O128" s="398"/>
      <c r="P128" s="398"/>
      <c r="Q128" s="398"/>
      <c r="R128" s="398"/>
      <c r="S128" s="398"/>
      <c r="T128" s="398"/>
      <c r="U128" s="398"/>
      <c r="V128" s="398"/>
      <c r="W128" s="398"/>
      <c r="X128" s="422">
        <f t="shared" si="5"/>
        <v>0</v>
      </c>
      <c r="Y128" s="422"/>
      <c r="Z128" s="422"/>
      <c r="AA128" s="422"/>
      <c r="AB128" s="422"/>
      <c r="AC128" s="422"/>
      <c r="AD128" s="422"/>
      <c r="AE128" s="422"/>
      <c r="AF128" s="400">
        <f t="shared" si="6"/>
        <v>0</v>
      </c>
      <c r="AG128" s="400"/>
      <c r="AH128" s="400"/>
      <c r="AI128" s="400"/>
      <c r="AJ128" s="400"/>
      <c r="AK128" s="400"/>
      <c r="AL128" s="400"/>
      <c r="AM128" s="400"/>
      <c r="AN128" s="400"/>
      <c r="AO128" s="400"/>
      <c r="AP128" s="400"/>
      <c r="AQ128" s="400"/>
      <c r="AR128" s="400"/>
      <c r="AS128" s="400"/>
      <c r="AT128" s="400"/>
      <c r="AU128" s="400"/>
      <c r="AV128" s="401">
        <f t="shared" si="7"/>
        <v>0</v>
      </c>
      <c r="AW128" s="401"/>
      <c r="AX128" s="401"/>
      <c r="AY128" s="401"/>
      <c r="AZ128" s="401"/>
      <c r="BA128" s="401"/>
      <c r="BB128" s="401"/>
      <c r="BC128" s="9"/>
    </row>
    <row r="129" spans="2:55" ht="12" customHeight="1">
      <c r="B129" s="5"/>
      <c r="C129" s="175" t="s">
        <v>35</v>
      </c>
      <c r="D129" s="176"/>
      <c r="E129" s="176"/>
      <c r="F129" s="176"/>
      <c r="G129" s="176"/>
      <c r="H129" s="176"/>
      <c r="I129" s="176"/>
      <c r="J129" s="176"/>
      <c r="K129" s="176"/>
      <c r="L129" s="176"/>
      <c r="M129" s="176"/>
      <c r="N129" s="305" t="s">
        <v>28</v>
      </c>
      <c r="O129" s="306"/>
      <c r="P129" s="306"/>
      <c r="Q129" s="306"/>
      <c r="R129" s="306"/>
      <c r="S129" s="306"/>
      <c r="T129" s="306"/>
      <c r="U129" s="306"/>
      <c r="V129" s="306"/>
      <c r="W129" s="307"/>
      <c r="X129" s="305" t="s">
        <v>28</v>
      </c>
      <c r="Y129" s="306"/>
      <c r="Z129" s="306"/>
      <c r="AA129" s="306"/>
      <c r="AB129" s="306"/>
      <c r="AC129" s="306"/>
      <c r="AD129" s="306"/>
      <c r="AE129" s="306"/>
      <c r="AF129" s="273">
        <f>SUM(AF120:AM128)</f>
        <v>0</v>
      </c>
      <c r="AG129" s="274"/>
      <c r="AH129" s="274"/>
      <c r="AI129" s="274"/>
      <c r="AJ129" s="274"/>
      <c r="AK129" s="274"/>
      <c r="AL129" s="274"/>
      <c r="AM129" s="274"/>
      <c r="AN129" s="273">
        <f>SUM(AN120:AU128)</f>
        <v>0</v>
      </c>
      <c r="AO129" s="274"/>
      <c r="AP129" s="274"/>
      <c r="AQ129" s="274"/>
      <c r="AR129" s="274"/>
      <c r="AS129" s="274"/>
      <c r="AT129" s="274"/>
      <c r="AU129" s="274"/>
      <c r="AV129" s="399">
        <f>SUM(AV120:BB128)</f>
        <v>0</v>
      </c>
      <c r="AW129" s="399"/>
      <c r="AX129" s="399"/>
      <c r="AY129" s="399"/>
      <c r="AZ129" s="399"/>
      <c r="BA129" s="399"/>
      <c r="BB129" s="399"/>
      <c r="BC129" s="9"/>
    </row>
    <row r="130" spans="2:55" ht="21" customHeight="1">
      <c r="B130" s="5"/>
      <c r="C130" s="289" t="s">
        <v>78</v>
      </c>
      <c r="D130" s="289"/>
      <c r="E130" s="289"/>
      <c r="F130" s="289"/>
      <c r="G130" s="289"/>
      <c r="H130" s="289"/>
      <c r="I130" s="289"/>
      <c r="J130" s="289"/>
      <c r="K130" s="289"/>
      <c r="L130" s="289"/>
      <c r="M130" s="289"/>
      <c r="N130" s="271" t="s">
        <v>28</v>
      </c>
      <c r="O130" s="271"/>
      <c r="P130" s="271"/>
      <c r="Q130" s="271"/>
      <c r="R130" s="271"/>
      <c r="S130" s="271"/>
      <c r="T130" s="271"/>
      <c r="U130" s="271"/>
      <c r="V130" s="271"/>
      <c r="W130" s="271"/>
      <c r="X130" s="271" t="s">
        <v>28</v>
      </c>
      <c r="Y130" s="271"/>
      <c r="Z130" s="271"/>
      <c r="AA130" s="271"/>
      <c r="AB130" s="271"/>
      <c r="AC130" s="271"/>
      <c r="AD130" s="271"/>
      <c r="AE130" s="271"/>
      <c r="AF130" s="303" t="s">
        <v>28</v>
      </c>
      <c r="AG130" s="303"/>
      <c r="AH130" s="303"/>
      <c r="AI130" s="303"/>
      <c r="AJ130" s="303"/>
      <c r="AK130" s="303"/>
      <c r="AL130" s="303"/>
      <c r="AM130" s="303"/>
      <c r="AN130" s="303" t="s">
        <v>28</v>
      </c>
      <c r="AO130" s="303"/>
      <c r="AP130" s="303"/>
      <c r="AQ130" s="303"/>
      <c r="AR130" s="303"/>
      <c r="AS130" s="303"/>
      <c r="AT130" s="303"/>
      <c r="AU130" s="303"/>
      <c r="AV130" s="394">
        <f>SUM(AV131:BB133)</f>
        <v>0</v>
      </c>
      <c r="AW130" s="394"/>
      <c r="AX130" s="394"/>
      <c r="AY130" s="394"/>
      <c r="AZ130" s="394"/>
      <c r="BA130" s="394"/>
      <c r="BB130" s="394"/>
      <c r="BC130" s="9"/>
    </row>
    <row r="131" spans="2:55" ht="12" customHeight="1">
      <c r="B131" s="5"/>
      <c r="C131" s="289" t="s">
        <v>79</v>
      </c>
      <c r="D131" s="289"/>
      <c r="E131" s="289"/>
      <c r="F131" s="289"/>
      <c r="G131" s="289"/>
      <c r="H131" s="289"/>
      <c r="I131" s="289"/>
      <c r="J131" s="289"/>
      <c r="K131" s="289"/>
      <c r="L131" s="289"/>
      <c r="M131" s="289"/>
      <c r="N131" s="271" t="s">
        <v>28</v>
      </c>
      <c r="O131" s="271"/>
      <c r="P131" s="271"/>
      <c r="Q131" s="271"/>
      <c r="R131" s="271"/>
      <c r="S131" s="271"/>
      <c r="T131" s="271"/>
      <c r="U131" s="271"/>
      <c r="V131" s="271"/>
      <c r="W131" s="271"/>
      <c r="X131" s="271" t="s">
        <v>28</v>
      </c>
      <c r="Y131" s="271"/>
      <c r="Z131" s="271"/>
      <c r="AA131" s="271"/>
      <c r="AB131" s="271"/>
      <c r="AC131" s="271"/>
      <c r="AD131" s="271"/>
      <c r="AE131" s="271"/>
      <c r="AF131" s="303" t="s">
        <v>28</v>
      </c>
      <c r="AG131" s="303"/>
      <c r="AH131" s="303"/>
      <c r="AI131" s="303"/>
      <c r="AJ131" s="303"/>
      <c r="AK131" s="303"/>
      <c r="AL131" s="303"/>
      <c r="AM131" s="303"/>
      <c r="AN131" s="303" t="s">
        <v>28</v>
      </c>
      <c r="AO131" s="303"/>
      <c r="AP131" s="303"/>
      <c r="AQ131" s="303"/>
      <c r="AR131" s="303"/>
      <c r="AS131" s="303"/>
      <c r="AT131" s="303"/>
      <c r="AU131" s="303"/>
      <c r="AV131" s="394"/>
      <c r="AW131" s="394"/>
      <c r="AX131" s="394"/>
      <c r="AY131" s="394"/>
      <c r="AZ131" s="394"/>
      <c r="BA131" s="394"/>
      <c r="BB131" s="394"/>
      <c r="BC131" s="9"/>
    </row>
    <row r="132" spans="2:55" ht="35.25" customHeight="1">
      <c r="B132" s="5"/>
      <c r="C132" s="289" t="s">
        <v>170</v>
      </c>
      <c r="D132" s="289"/>
      <c r="E132" s="289"/>
      <c r="F132" s="289"/>
      <c r="G132" s="289"/>
      <c r="H132" s="289"/>
      <c r="I132" s="289"/>
      <c r="J132" s="289"/>
      <c r="K132" s="289"/>
      <c r="L132" s="289"/>
      <c r="M132" s="289"/>
      <c r="N132" s="271" t="s">
        <v>28</v>
      </c>
      <c r="O132" s="271"/>
      <c r="P132" s="271"/>
      <c r="Q132" s="271"/>
      <c r="R132" s="271"/>
      <c r="S132" s="271"/>
      <c r="T132" s="271"/>
      <c r="U132" s="271"/>
      <c r="V132" s="271"/>
      <c r="W132" s="271"/>
      <c r="X132" s="271" t="s">
        <v>28</v>
      </c>
      <c r="Y132" s="271"/>
      <c r="Z132" s="271"/>
      <c r="AA132" s="271"/>
      <c r="AB132" s="271"/>
      <c r="AC132" s="271"/>
      <c r="AD132" s="271"/>
      <c r="AE132" s="271"/>
      <c r="AF132" s="303" t="s">
        <v>28</v>
      </c>
      <c r="AG132" s="303"/>
      <c r="AH132" s="303"/>
      <c r="AI132" s="303"/>
      <c r="AJ132" s="303"/>
      <c r="AK132" s="303"/>
      <c r="AL132" s="303"/>
      <c r="AM132" s="303"/>
      <c r="AN132" s="303" t="s">
        <v>28</v>
      </c>
      <c r="AO132" s="303"/>
      <c r="AP132" s="303"/>
      <c r="AQ132" s="303"/>
      <c r="AR132" s="303"/>
      <c r="AS132" s="303"/>
      <c r="AT132" s="303"/>
      <c r="AU132" s="303"/>
      <c r="AV132" s="394"/>
      <c r="AW132" s="394"/>
      <c r="AX132" s="394"/>
      <c r="AY132" s="394"/>
      <c r="AZ132" s="394"/>
      <c r="BA132" s="394"/>
      <c r="BB132" s="394"/>
      <c r="BC132" s="9"/>
    </row>
    <row r="133" spans="2:55" ht="33" customHeight="1">
      <c r="B133" s="5"/>
      <c r="C133" s="289" t="s">
        <v>171</v>
      </c>
      <c r="D133" s="289"/>
      <c r="E133" s="289"/>
      <c r="F133" s="289"/>
      <c r="G133" s="289"/>
      <c r="H133" s="289"/>
      <c r="I133" s="289"/>
      <c r="J133" s="289"/>
      <c r="K133" s="289"/>
      <c r="L133" s="289"/>
      <c r="M133" s="289"/>
      <c r="N133" s="271" t="s">
        <v>28</v>
      </c>
      <c r="O133" s="271"/>
      <c r="P133" s="271"/>
      <c r="Q133" s="271"/>
      <c r="R133" s="271"/>
      <c r="S133" s="271"/>
      <c r="T133" s="271"/>
      <c r="U133" s="271"/>
      <c r="V133" s="271"/>
      <c r="W133" s="271"/>
      <c r="X133" s="271" t="s">
        <v>28</v>
      </c>
      <c r="Y133" s="271"/>
      <c r="Z133" s="271"/>
      <c r="AA133" s="271"/>
      <c r="AB133" s="271"/>
      <c r="AC133" s="271"/>
      <c r="AD133" s="271"/>
      <c r="AE133" s="271"/>
      <c r="AF133" s="303" t="s">
        <v>28</v>
      </c>
      <c r="AG133" s="303"/>
      <c r="AH133" s="303"/>
      <c r="AI133" s="303"/>
      <c r="AJ133" s="303"/>
      <c r="AK133" s="303"/>
      <c r="AL133" s="303"/>
      <c r="AM133" s="303"/>
      <c r="AN133" s="303" t="s">
        <v>28</v>
      </c>
      <c r="AO133" s="303"/>
      <c r="AP133" s="303"/>
      <c r="AQ133" s="303"/>
      <c r="AR133" s="303"/>
      <c r="AS133" s="303"/>
      <c r="AT133" s="303"/>
      <c r="AU133" s="303"/>
      <c r="AV133" s="394"/>
      <c r="AW133" s="394"/>
      <c r="AX133" s="394"/>
      <c r="AY133" s="394"/>
      <c r="AZ133" s="394"/>
      <c r="BA133" s="394"/>
      <c r="BB133" s="394"/>
      <c r="BC133" s="9"/>
    </row>
    <row r="134" spans="2:55" ht="7.5" customHeight="1">
      <c r="B134" s="5"/>
      <c r="C134" s="6"/>
      <c r="D134" s="6"/>
      <c r="E134" s="18"/>
      <c r="F134" s="18"/>
      <c r="G134" s="18"/>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33"/>
      <c r="AL134" s="33"/>
      <c r="AM134" s="33"/>
      <c r="AN134" s="33"/>
      <c r="AO134" s="33"/>
      <c r="AP134" s="33"/>
      <c r="AQ134" s="41"/>
      <c r="AR134" s="41"/>
      <c r="AS134" s="41"/>
      <c r="AT134" s="41"/>
      <c r="AU134" s="41"/>
      <c r="AV134" s="115"/>
      <c r="AW134" s="116"/>
      <c r="AX134" s="116"/>
      <c r="AY134" s="116"/>
      <c r="AZ134" s="116"/>
      <c r="BA134" s="116"/>
      <c r="BB134" s="116"/>
      <c r="BC134" s="9"/>
    </row>
    <row r="135" spans="2:55" ht="12" customHeight="1">
      <c r="B135" s="5"/>
      <c r="C135" s="35"/>
      <c r="D135" s="7"/>
      <c r="E135" s="7"/>
      <c r="F135" s="7"/>
      <c r="G135" s="7"/>
      <c r="H135" s="7"/>
      <c r="I135" s="7"/>
      <c r="J135" s="7"/>
      <c r="K135" s="7"/>
      <c r="L135" s="7"/>
      <c r="M135" s="7"/>
      <c r="N135" s="7"/>
      <c r="O135" s="7"/>
      <c r="P135" s="7"/>
      <c r="Q135" s="7"/>
      <c r="R135" s="7"/>
      <c r="S135" s="318" t="s">
        <v>109</v>
      </c>
      <c r="T135" s="318"/>
      <c r="U135" s="318"/>
      <c r="V135" s="318"/>
      <c r="W135" s="318"/>
      <c r="X135" s="318"/>
      <c r="Y135" s="318"/>
      <c r="Z135" s="318"/>
      <c r="AA135" s="318"/>
      <c r="AB135" s="318"/>
      <c r="AC135" s="318"/>
      <c r="AD135" s="318"/>
      <c r="AE135" s="318"/>
      <c r="AF135" s="318"/>
      <c r="AG135" s="318"/>
      <c r="AH135" s="318"/>
      <c r="AI135" s="318"/>
      <c r="AJ135" s="319"/>
      <c r="AK135" s="341">
        <v>22</v>
      </c>
      <c r="AL135" s="342"/>
      <c r="AM135" s="341" t="s">
        <v>53</v>
      </c>
      <c r="AN135" s="346"/>
      <c r="AO135" s="346"/>
      <c r="AP135" s="346"/>
      <c r="AQ135" s="300">
        <v>20</v>
      </c>
      <c r="AR135" s="301"/>
      <c r="AS135" s="121">
        <v>19</v>
      </c>
      <c r="AT135" s="302" t="s">
        <v>12</v>
      </c>
      <c r="AU135" s="302"/>
      <c r="AV135" s="337"/>
      <c r="AW135" s="337"/>
      <c r="AX135" s="337"/>
      <c r="AY135" s="337"/>
      <c r="AZ135" s="337"/>
      <c r="BA135" s="337"/>
      <c r="BB135" s="337"/>
      <c r="BC135" s="9"/>
    </row>
    <row r="136" spans="2:55" ht="4.5" customHeight="1">
      <c r="B136" s="5"/>
      <c r="C136" s="35"/>
      <c r="D136" s="7"/>
      <c r="E136" s="7"/>
      <c r="F136" s="7"/>
      <c r="G136" s="7"/>
      <c r="H136" s="7"/>
      <c r="I136" s="7"/>
      <c r="J136" s="7"/>
      <c r="K136" s="7"/>
      <c r="L136" s="7"/>
      <c r="M136" s="7"/>
      <c r="N136" s="7"/>
      <c r="O136" s="7"/>
      <c r="P136" s="7"/>
      <c r="Q136" s="7"/>
      <c r="R136" s="7"/>
      <c r="S136" s="8"/>
      <c r="T136" s="8"/>
      <c r="U136" s="8"/>
      <c r="V136" s="8"/>
      <c r="W136" s="8"/>
      <c r="X136" s="8"/>
      <c r="Y136" s="8"/>
      <c r="Z136" s="8"/>
      <c r="AA136" s="8"/>
      <c r="AB136" s="8"/>
      <c r="AC136" s="8"/>
      <c r="AD136" s="8"/>
      <c r="AE136" s="8"/>
      <c r="AF136" s="8"/>
      <c r="AG136" s="8"/>
      <c r="AH136" s="8"/>
      <c r="AI136" s="8"/>
      <c r="AJ136" s="8"/>
      <c r="AK136" s="294"/>
      <c r="AL136" s="295"/>
      <c r="AM136" s="294"/>
      <c r="AN136" s="297"/>
      <c r="AO136" s="297"/>
      <c r="AP136" s="297"/>
      <c r="AQ136" s="294"/>
      <c r="AR136" s="297"/>
      <c r="AS136" s="50"/>
      <c r="AT136" s="297"/>
      <c r="AU136" s="295"/>
      <c r="AV136" s="291"/>
      <c r="AW136" s="291"/>
      <c r="AX136" s="291"/>
      <c r="AY136" s="291"/>
      <c r="AZ136" s="291"/>
      <c r="BA136" s="291"/>
      <c r="BB136" s="291"/>
      <c r="BC136" s="9"/>
    </row>
    <row r="137" spans="2:55" ht="12" customHeight="1">
      <c r="B137" s="5"/>
      <c r="C137" s="35"/>
      <c r="D137" s="7"/>
      <c r="E137" s="7"/>
      <c r="F137" s="7"/>
      <c r="G137" s="7"/>
      <c r="H137" s="7"/>
      <c r="I137" s="7"/>
      <c r="J137" s="7"/>
      <c r="K137" s="7"/>
      <c r="L137" s="7"/>
      <c r="M137" s="7"/>
      <c r="N137" s="7"/>
      <c r="O137" s="7"/>
      <c r="P137" s="7"/>
      <c r="Q137" s="7"/>
      <c r="R137" s="7"/>
      <c r="S137" s="8"/>
      <c r="T137" s="8"/>
      <c r="U137" s="8"/>
      <c r="V137" s="8"/>
      <c r="W137" s="8"/>
      <c r="X137" s="8"/>
      <c r="Y137" s="8"/>
      <c r="Z137" s="8"/>
      <c r="AA137" s="8"/>
      <c r="AB137" s="8"/>
      <c r="AC137" s="8"/>
      <c r="AD137" s="8"/>
      <c r="AE137" s="8"/>
      <c r="AF137" s="8"/>
      <c r="AG137" s="8"/>
      <c r="AH137" s="8"/>
      <c r="AI137" s="8"/>
      <c r="AJ137" s="8"/>
      <c r="AK137" s="292">
        <v>22</v>
      </c>
      <c r="AL137" s="293"/>
      <c r="AM137" s="292" t="s">
        <v>54</v>
      </c>
      <c r="AN137" s="296"/>
      <c r="AO137" s="296"/>
      <c r="AP137" s="293"/>
      <c r="AQ137" s="298">
        <v>20</v>
      </c>
      <c r="AR137" s="299"/>
      <c r="AS137" s="122">
        <v>19</v>
      </c>
      <c r="AT137" s="38" t="s">
        <v>12</v>
      </c>
      <c r="AU137" s="39"/>
      <c r="AV137" s="291"/>
      <c r="AW137" s="291"/>
      <c r="AX137" s="291"/>
      <c r="AY137" s="291"/>
      <c r="AZ137" s="291"/>
      <c r="BA137" s="291"/>
      <c r="BB137" s="291"/>
      <c r="BC137" s="9"/>
    </row>
    <row r="138" spans="2:55" ht="3.75" customHeight="1">
      <c r="B138" s="5"/>
      <c r="C138" s="35"/>
      <c r="D138" s="7"/>
      <c r="E138" s="7"/>
      <c r="F138" s="7"/>
      <c r="G138" s="7"/>
      <c r="H138" s="7"/>
      <c r="I138" s="7"/>
      <c r="J138" s="7"/>
      <c r="K138" s="7"/>
      <c r="L138" s="7"/>
      <c r="M138" s="7"/>
      <c r="N138" s="7"/>
      <c r="O138" s="7"/>
      <c r="P138" s="7"/>
      <c r="Q138" s="7"/>
      <c r="R138" s="7"/>
      <c r="S138" s="8"/>
      <c r="T138" s="8"/>
      <c r="U138" s="8"/>
      <c r="V138" s="8"/>
      <c r="W138" s="8"/>
      <c r="X138" s="8"/>
      <c r="Y138" s="8"/>
      <c r="Z138" s="8"/>
      <c r="AA138" s="8"/>
      <c r="AB138" s="8"/>
      <c r="AC138" s="8"/>
      <c r="AD138" s="8"/>
      <c r="AE138" s="8"/>
      <c r="AF138" s="8"/>
      <c r="AG138" s="8"/>
      <c r="AH138" s="8"/>
      <c r="AI138" s="8"/>
      <c r="AJ138" s="8"/>
      <c r="AK138" s="294"/>
      <c r="AL138" s="295"/>
      <c r="AM138" s="294"/>
      <c r="AN138" s="297"/>
      <c r="AO138" s="297"/>
      <c r="AP138" s="295"/>
      <c r="AQ138" s="294"/>
      <c r="AR138" s="297"/>
      <c r="AS138" s="50"/>
      <c r="AT138" s="297"/>
      <c r="AU138" s="295"/>
      <c r="AV138" s="291"/>
      <c r="AW138" s="291"/>
      <c r="AX138" s="291"/>
      <c r="AY138" s="291"/>
      <c r="AZ138" s="291"/>
      <c r="BA138" s="291"/>
      <c r="BB138" s="291"/>
      <c r="BC138" s="9"/>
    </row>
    <row r="139" spans="2:55" ht="12" customHeight="1">
      <c r="B139" s="5"/>
      <c r="C139" s="35"/>
      <c r="D139" s="7"/>
      <c r="E139" s="7"/>
      <c r="F139" s="7"/>
      <c r="G139" s="7"/>
      <c r="H139" s="7"/>
      <c r="I139" s="7"/>
      <c r="J139" s="7"/>
      <c r="K139" s="7"/>
      <c r="L139" s="7"/>
      <c r="M139" s="7"/>
      <c r="N139" s="7"/>
      <c r="O139" s="7"/>
      <c r="P139" s="7"/>
      <c r="Q139" s="7"/>
      <c r="R139" s="7"/>
      <c r="S139" s="8"/>
      <c r="T139" s="8"/>
      <c r="U139" s="8"/>
      <c r="V139" s="8"/>
      <c r="W139" s="8"/>
      <c r="X139" s="8"/>
      <c r="Y139" s="8"/>
      <c r="Z139" s="8"/>
      <c r="AA139" s="8"/>
      <c r="AB139" s="8"/>
      <c r="AC139" s="8"/>
      <c r="AD139" s="8"/>
      <c r="AE139" s="8"/>
      <c r="AF139" s="8"/>
      <c r="AG139" s="8"/>
      <c r="AH139" s="8"/>
      <c r="AI139" s="8"/>
      <c r="AJ139" s="8"/>
      <c r="AK139" s="292">
        <v>22</v>
      </c>
      <c r="AL139" s="293"/>
      <c r="AM139" s="292" t="s">
        <v>31</v>
      </c>
      <c r="AN139" s="296"/>
      <c r="AO139" s="296"/>
      <c r="AP139" s="293"/>
      <c r="AQ139" s="298">
        <v>20</v>
      </c>
      <c r="AR139" s="299"/>
      <c r="AS139" s="122">
        <v>19</v>
      </c>
      <c r="AT139" s="38" t="s">
        <v>12</v>
      </c>
      <c r="AU139" s="39"/>
      <c r="AV139" s="291"/>
      <c r="AW139" s="291"/>
      <c r="AX139" s="291"/>
      <c r="AY139" s="291"/>
      <c r="AZ139" s="291"/>
      <c r="BA139" s="291"/>
      <c r="BB139" s="291"/>
      <c r="BC139" s="9"/>
    </row>
    <row r="140" spans="2:55" ht="4.5" customHeight="1">
      <c r="B140" s="5"/>
      <c r="C140" s="35"/>
      <c r="D140" s="7"/>
      <c r="E140" s="7"/>
      <c r="F140" s="7"/>
      <c r="G140" s="7"/>
      <c r="H140" s="7"/>
      <c r="I140" s="7"/>
      <c r="J140" s="7"/>
      <c r="K140" s="7"/>
      <c r="L140" s="7"/>
      <c r="M140" s="7"/>
      <c r="N140" s="7"/>
      <c r="O140" s="7"/>
      <c r="P140" s="7"/>
      <c r="Q140" s="7"/>
      <c r="R140" s="7"/>
      <c r="S140" s="8"/>
      <c r="T140" s="8"/>
      <c r="U140" s="8"/>
      <c r="V140" s="8"/>
      <c r="W140" s="8"/>
      <c r="X140" s="8"/>
      <c r="Y140" s="8"/>
      <c r="Z140" s="8"/>
      <c r="AA140" s="8"/>
      <c r="AB140" s="8"/>
      <c r="AC140" s="8"/>
      <c r="AD140" s="8"/>
      <c r="AE140" s="8"/>
      <c r="AF140" s="8"/>
      <c r="AG140" s="8"/>
      <c r="AH140" s="8"/>
      <c r="AI140" s="8"/>
      <c r="AJ140" s="8"/>
      <c r="AK140" s="294"/>
      <c r="AL140" s="295"/>
      <c r="AM140" s="294"/>
      <c r="AN140" s="297"/>
      <c r="AO140" s="297"/>
      <c r="AP140" s="295"/>
      <c r="AQ140" s="294"/>
      <c r="AR140" s="297"/>
      <c r="AS140" s="127"/>
      <c r="AT140" s="297"/>
      <c r="AU140" s="295"/>
      <c r="AV140" s="291"/>
      <c r="AW140" s="291"/>
      <c r="AX140" s="291"/>
      <c r="AY140" s="291"/>
      <c r="AZ140" s="291"/>
      <c r="BA140" s="291"/>
      <c r="BB140" s="291"/>
      <c r="BC140" s="9"/>
    </row>
    <row r="141" spans="2:55" ht="12" customHeight="1">
      <c r="B141" s="5"/>
      <c r="C141" s="35"/>
      <c r="D141" s="7"/>
      <c r="E141" s="7"/>
      <c r="F141" s="7"/>
      <c r="G141" s="7"/>
      <c r="H141" s="7"/>
      <c r="I141" s="7"/>
      <c r="J141" s="7"/>
      <c r="K141" s="7"/>
      <c r="L141" s="7"/>
      <c r="M141" s="7"/>
      <c r="N141" s="7"/>
      <c r="O141" s="7"/>
      <c r="P141" s="7"/>
      <c r="Q141" s="7"/>
      <c r="R141" s="7"/>
      <c r="S141" s="8"/>
      <c r="T141" s="8"/>
      <c r="U141" s="8"/>
      <c r="V141" s="8"/>
      <c r="W141" s="8"/>
      <c r="X141" s="8"/>
      <c r="Y141" s="8"/>
      <c r="Z141" s="8"/>
      <c r="AA141" s="8"/>
      <c r="AB141" s="8"/>
      <c r="AC141" s="8"/>
      <c r="AD141" s="8"/>
      <c r="AE141" s="8"/>
      <c r="AF141" s="8"/>
      <c r="AG141" s="8"/>
      <c r="AH141" s="8"/>
      <c r="AI141" s="8"/>
      <c r="AJ141" s="8"/>
      <c r="AK141" s="292">
        <v>22</v>
      </c>
      <c r="AL141" s="293"/>
      <c r="AM141" s="292" t="s">
        <v>55</v>
      </c>
      <c r="AN141" s="296"/>
      <c r="AO141" s="296"/>
      <c r="AP141" s="293"/>
      <c r="AQ141" s="298">
        <v>20</v>
      </c>
      <c r="AR141" s="299"/>
      <c r="AS141" s="122">
        <v>19</v>
      </c>
      <c r="AT141" s="38" t="s">
        <v>12</v>
      </c>
      <c r="AU141" s="39"/>
      <c r="AV141" s="291"/>
      <c r="AW141" s="291"/>
      <c r="AX141" s="291"/>
      <c r="AY141" s="291"/>
      <c r="AZ141" s="291"/>
      <c r="BA141" s="291"/>
      <c r="BB141" s="291"/>
      <c r="BC141" s="9"/>
    </row>
    <row r="142" spans="2:55" ht="3" customHeight="1">
      <c r="B142" s="5"/>
      <c r="C142" s="6"/>
      <c r="D142" s="6"/>
      <c r="E142" s="18"/>
      <c r="F142" s="18"/>
      <c r="G142" s="18"/>
      <c r="H142" s="6"/>
      <c r="I142" s="6"/>
      <c r="J142" s="6"/>
      <c r="K142" s="6"/>
      <c r="L142" s="6"/>
      <c r="M142" s="6"/>
      <c r="N142" s="6"/>
      <c r="O142" s="6"/>
      <c r="P142" s="6"/>
      <c r="Q142" s="6"/>
      <c r="R142" s="6"/>
      <c r="S142" s="8"/>
      <c r="T142" s="8"/>
      <c r="U142" s="8"/>
      <c r="V142" s="8"/>
      <c r="W142" s="8"/>
      <c r="X142" s="8"/>
      <c r="Y142" s="8"/>
      <c r="Z142" s="8"/>
      <c r="AA142" s="8"/>
      <c r="AB142" s="8"/>
      <c r="AC142" s="8"/>
      <c r="AD142" s="8"/>
      <c r="AE142" s="8"/>
      <c r="AF142" s="8"/>
      <c r="AG142" s="8"/>
      <c r="AH142" s="8"/>
      <c r="AI142" s="8"/>
      <c r="AJ142" s="8"/>
      <c r="AK142" s="294"/>
      <c r="AL142" s="295"/>
      <c r="AM142" s="294"/>
      <c r="AN142" s="297"/>
      <c r="AO142" s="297"/>
      <c r="AP142" s="295"/>
      <c r="AQ142" s="294"/>
      <c r="AR142" s="297"/>
      <c r="AS142" s="127"/>
      <c r="AT142" s="297"/>
      <c r="AU142" s="295"/>
      <c r="AV142" s="291"/>
      <c r="AW142" s="291"/>
      <c r="AX142" s="291"/>
      <c r="AY142" s="291"/>
      <c r="AZ142" s="291"/>
      <c r="BA142" s="291"/>
      <c r="BB142" s="291"/>
      <c r="BC142" s="9"/>
    </row>
    <row r="143" spans="2:55" ht="12" customHeight="1">
      <c r="B143" s="5"/>
      <c r="C143" s="6"/>
      <c r="D143" s="6"/>
      <c r="E143" s="18"/>
      <c r="F143" s="18"/>
      <c r="G143" s="18"/>
      <c r="H143" s="6"/>
      <c r="I143" s="6"/>
      <c r="J143" s="6"/>
      <c r="K143" s="6"/>
      <c r="L143" s="6"/>
      <c r="M143" s="6"/>
      <c r="N143" s="6"/>
      <c r="O143" s="6"/>
      <c r="P143" s="6"/>
      <c r="Q143" s="6"/>
      <c r="R143" s="6"/>
      <c r="S143" s="8"/>
      <c r="T143" s="8"/>
      <c r="U143" s="8"/>
      <c r="V143" s="8"/>
      <c r="W143" s="8"/>
      <c r="X143" s="8"/>
      <c r="Y143" s="8"/>
      <c r="Z143" s="8"/>
      <c r="AA143" s="8"/>
      <c r="AB143" s="8"/>
      <c r="AC143" s="8"/>
      <c r="AD143" s="8"/>
      <c r="AE143" s="8"/>
      <c r="AF143" s="8"/>
      <c r="AG143" s="8"/>
      <c r="AH143" s="8"/>
      <c r="AI143" s="8"/>
      <c r="AJ143" s="8"/>
      <c r="AK143" s="292">
        <v>22</v>
      </c>
      <c r="AL143" s="293"/>
      <c r="AM143" s="292" t="s">
        <v>56</v>
      </c>
      <c r="AN143" s="296"/>
      <c r="AO143" s="296"/>
      <c r="AP143" s="293"/>
      <c r="AQ143" s="298">
        <v>20</v>
      </c>
      <c r="AR143" s="299"/>
      <c r="AS143" s="122">
        <v>19</v>
      </c>
      <c r="AT143" s="38" t="s">
        <v>12</v>
      </c>
      <c r="AU143" s="39"/>
      <c r="AV143" s="291"/>
      <c r="AW143" s="291"/>
      <c r="AX143" s="291"/>
      <c r="AY143" s="291"/>
      <c r="AZ143" s="291"/>
      <c r="BA143" s="291"/>
      <c r="BB143" s="291"/>
      <c r="BC143" s="9"/>
    </row>
    <row r="144" spans="2:55" ht="3.75" customHeight="1">
      <c r="B144" s="5"/>
      <c r="C144" s="6"/>
      <c r="D144" s="6"/>
      <c r="E144" s="18"/>
      <c r="F144" s="18"/>
      <c r="G144" s="18"/>
      <c r="H144" s="6"/>
      <c r="I144" s="6"/>
      <c r="J144" s="6"/>
      <c r="K144" s="6"/>
      <c r="L144" s="6"/>
      <c r="M144" s="6"/>
      <c r="N144" s="6"/>
      <c r="O144" s="6"/>
      <c r="P144" s="6"/>
      <c r="Q144" s="6"/>
      <c r="R144" s="6"/>
      <c r="S144" s="8"/>
      <c r="T144" s="8"/>
      <c r="U144" s="8"/>
      <c r="V144" s="8"/>
      <c r="W144" s="8"/>
      <c r="X144" s="8"/>
      <c r="Y144" s="8"/>
      <c r="Z144" s="8"/>
      <c r="AA144" s="8"/>
      <c r="AB144" s="8"/>
      <c r="AC144" s="8"/>
      <c r="AD144" s="8"/>
      <c r="AE144" s="8"/>
      <c r="AF144" s="8"/>
      <c r="AG144" s="8"/>
      <c r="AH144" s="8"/>
      <c r="AI144" s="8"/>
      <c r="AJ144" s="8"/>
      <c r="AK144" s="294"/>
      <c r="AL144" s="295"/>
      <c r="AM144" s="294"/>
      <c r="AN144" s="297"/>
      <c r="AO144" s="297"/>
      <c r="AP144" s="295"/>
      <c r="AQ144" s="294"/>
      <c r="AR144" s="297"/>
      <c r="AS144" s="127"/>
      <c r="AT144" s="297"/>
      <c r="AU144" s="295"/>
      <c r="AV144" s="291"/>
      <c r="AW144" s="291"/>
      <c r="AX144" s="291"/>
      <c r="AY144" s="291"/>
      <c r="AZ144" s="291"/>
      <c r="BA144" s="291"/>
      <c r="BB144" s="291"/>
      <c r="BC144" s="9"/>
    </row>
    <row r="145" spans="2:55" ht="12" customHeight="1">
      <c r="B145" s="5"/>
      <c r="C145" s="6"/>
      <c r="D145" s="6"/>
      <c r="E145" s="18"/>
      <c r="F145" s="18"/>
      <c r="G145" s="18"/>
      <c r="H145" s="6"/>
      <c r="I145" s="6"/>
      <c r="J145" s="6"/>
      <c r="K145" s="6"/>
      <c r="L145" s="6"/>
      <c r="M145" s="6"/>
      <c r="N145" s="6"/>
      <c r="O145" s="6"/>
      <c r="P145" s="6"/>
      <c r="Q145" s="6"/>
      <c r="R145" s="6"/>
      <c r="S145" s="8"/>
      <c r="T145" s="8"/>
      <c r="U145" s="8"/>
      <c r="V145" s="8"/>
      <c r="W145" s="8"/>
      <c r="X145" s="8"/>
      <c r="Y145" s="8"/>
      <c r="Z145" s="8"/>
      <c r="AA145" s="8"/>
      <c r="AB145" s="8"/>
      <c r="AC145" s="8"/>
      <c r="AD145" s="8"/>
      <c r="AE145" s="8"/>
      <c r="AF145" s="8"/>
      <c r="AG145" s="8"/>
      <c r="AH145" s="8"/>
      <c r="AI145" s="8"/>
      <c r="AJ145" s="8"/>
      <c r="AK145" s="292">
        <v>22</v>
      </c>
      <c r="AL145" s="293"/>
      <c r="AM145" s="292" t="s">
        <v>32</v>
      </c>
      <c r="AN145" s="296"/>
      <c r="AO145" s="296"/>
      <c r="AP145" s="293"/>
      <c r="AQ145" s="298">
        <v>20</v>
      </c>
      <c r="AR145" s="299"/>
      <c r="AS145" s="122">
        <v>19</v>
      </c>
      <c r="AT145" s="38" t="s">
        <v>12</v>
      </c>
      <c r="AU145" s="39"/>
      <c r="AV145" s="291"/>
      <c r="AW145" s="291"/>
      <c r="AX145" s="291"/>
      <c r="AY145" s="291"/>
      <c r="AZ145" s="291"/>
      <c r="BA145" s="291"/>
      <c r="BB145" s="291"/>
      <c r="BC145" s="9"/>
    </row>
    <row r="146" spans="2:55" ht="3.75" customHeight="1">
      <c r="B146" s="5"/>
      <c r="C146" s="6"/>
      <c r="D146" s="6"/>
      <c r="E146" s="18"/>
      <c r="F146" s="18"/>
      <c r="G146" s="18"/>
      <c r="H146" s="6"/>
      <c r="I146" s="6"/>
      <c r="J146" s="6"/>
      <c r="K146" s="6"/>
      <c r="L146" s="6"/>
      <c r="M146" s="6"/>
      <c r="N146" s="6"/>
      <c r="O146" s="6"/>
      <c r="P146" s="6"/>
      <c r="Q146" s="6"/>
      <c r="R146" s="6"/>
      <c r="S146" s="8"/>
      <c r="T146" s="8"/>
      <c r="U146" s="8"/>
      <c r="V146" s="8"/>
      <c r="W146" s="8"/>
      <c r="X146" s="8"/>
      <c r="Y146" s="8"/>
      <c r="Z146" s="8"/>
      <c r="AA146" s="8"/>
      <c r="AB146" s="8"/>
      <c r="AC146" s="8"/>
      <c r="AD146" s="8"/>
      <c r="AE146" s="8"/>
      <c r="AF146" s="8"/>
      <c r="AG146" s="8"/>
      <c r="AH146" s="8"/>
      <c r="AI146" s="8"/>
      <c r="AJ146" s="8"/>
      <c r="AK146" s="294"/>
      <c r="AL146" s="295"/>
      <c r="AM146" s="294"/>
      <c r="AN146" s="297"/>
      <c r="AO146" s="297"/>
      <c r="AP146" s="295"/>
      <c r="AQ146" s="294"/>
      <c r="AR146" s="297"/>
      <c r="AS146" s="127"/>
      <c r="AT146" s="297"/>
      <c r="AU146" s="295"/>
      <c r="AV146" s="291"/>
      <c r="AW146" s="291"/>
      <c r="AX146" s="291"/>
      <c r="AY146" s="291"/>
      <c r="AZ146" s="291"/>
      <c r="BA146" s="291"/>
      <c r="BB146" s="291"/>
      <c r="BC146" s="9"/>
    </row>
    <row r="147" spans="2:55" ht="12" customHeight="1">
      <c r="B147" s="5"/>
      <c r="C147" s="6"/>
      <c r="D147" s="6"/>
      <c r="E147" s="18"/>
      <c r="F147" s="18"/>
      <c r="G147" s="18"/>
      <c r="H147" s="6"/>
      <c r="I147" s="6"/>
      <c r="J147" s="6"/>
      <c r="K147" s="6"/>
      <c r="L147" s="6"/>
      <c r="M147" s="6"/>
      <c r="N147" s="6"/>
      <c r="O147" s="6"/>
      <c r="P147" s="6"/>
      <c r="Q147" s="6"/>
      <c r="R147" s="6"/>
      <c r="S147" s="8"/>
      <c r="T147" s="8"/>
      <c r="U147" s="8"/>
      <c r="V147" s="8"/>
      <c r="W147" s="8"/>
      <c r="X147" s="8"/>
      <c r="Y147" s="8"/>
      <c r="Z147" s="8"/>
      <c r="AA147" s="8"/>
      <c r="AB147" s="8"/>
      <c r="AC147" s="8"/>
      <c r="AD147" s="8"/>
      <c r="AE147" s="8"/>
      <c r="AF147" s="8"/>
      <c r="AG147" s="8"/>
      <c r="AH147" s="8"/>
      <c r="AI147" s="8"/>
      <c r="AJ147" s="8"/>
      <c r="AK147" s="292">
        <v>22</v>
      </c>
      <c r="AL147" s="293"/>
      <c r="AM147" s="292" t="s">
        <v>57</v>
      </c>
      <c r="AN147" s="296"/>
      <c r="AO147" s="296"/>
      <c r="AP147" s="293"/>
      <c r="AQ147" s="298">
        <v>20</v>
      </c>
      <c r="AR147" s="299"/>
      <c r="AS147" s="122">
        <v>19</v>
      </c>
      <c r="AT147" s="38" t="s">
        <v>12</v>
      </c>
      <c r="AU147" s="39"/>
      <c r="AV147" s="291"/>
      <c r="AW147" s="291"/>
      <c r="AX147" s="291"/>
      <c r="AY147" s="291"/>
      <c r="AZ147" s="291"/>
      <c r="BA147" s="291"/>
      <c r="BB147" s="291"/>
      <c r="BC147" s="9"/>
    </row>
    <row r="148" spans="2:55" ht="1.5" customHeight="1">
      <c r="B148" s="5"/>
      <c r="C148" s="6"/>
      <c r="D148" s="6"/>
      <c r="E148" s="18"/>
      <c r="F148" s="18"/>
      <c r="G148" s="18"/>
      <c r="H148" s="6"/>
      <c r="I148" s="6"/>
      <c r="J148" s="6"/>
      <c r="K148" s="6"/>
      <c r="L148" s="6"/>
      <c r="M148" s="6"/>
      <c r="N148" s="6"/>
      <c r="O148" s="6"/>
      <c r="P148" s="6"/>
      <c r="Q148" s="6"/>
      <c r="R148" s="6"/>
      <c r="S148" s="8"/>
      <c r="T148" s="8"/>
      <c r="U148" s="8"/>
      <c r="V148" s="8"/>
      <c r="W148" s="8"/>
      <c r="X148" s="8"/>
      <c r="Y148" s="8"/>
      <c r="Z148" s="8"/>
      <c r="AA148" s="8"/>
      <c r="AB148" s="8"/>
      <c r="AC148" s="8"/>
      <c r="AD148" s="8"/>
      <c r="AE148" s="8"/>
      <c r="AF148" s="8"/>
      <c r="AG148" s="8"/>
      <c r="AH148" s="8"/>
      <c r="AI148" s="8"/>
      <c r="AJ148" s="8"/>
      <c r="AK148" s="294"/>
      <c r="AL148" s="295"/>
      <c r="AM148" s="294"/>
      <c r="AN148" s="297"/>
      <c r="AO148" s="297"/>
      <c r="AP148" s="295"/>
      <c r="AQ148" s="294"/>
      <c r="AR148" s="297"/>
      <c r="AS148" s="127"/>
      <c r="AT148" s="297"/>
      <c r="AU148" s="295"/>
      <c r="AV148" s="291"/>
      <c r="AW148" s="291"/>
      <c r="AX148" s="291"/>
      <c r="AY148" s="291"/>
      <c r="AZ148" s="291"/>
      <c r="BA148" s="291"/>
      <c r="BB148" s="291"/>
      <c r="BC148" s="9"/>
    </row>
    <row r="149" spans="2:55" ht="12" customHeight="1">
      <c r="B149" s="5"/>
      <c r="C149" s="6"/>
      <c r="D149" s="6"/>
      <c r="E149" s="18"/>
      <c r="F149" s="18"/>
      <c r="G149" s="18"/>
      <c r="H149" s="6"/>
      <c r="I149" s="6"/>
      <c r="J149" s="6"/>
      <c r="K149" s="6"/>
      <c r="L149" s="6"/>
      <c r="M149" s="6"/>
      <c r="N149" s="6"/>
      <c r="O149" s="6"/>
      <c r="P149" s="6"/>
      <c r="Q149" s="6"/>
      <c r="R149" s="6"/>
      <c r="S149" s="8"/>
      <c r="T149" s="8"/>
      <c r="U149" s="8"/>
      <c r="V149" s="8"/>
      <c r="W149" s="8"/>
      <c r="X149" s="8"/>
      <c r="Y149" s="8"/>
      <c r="Z149" s="8"/>
      <c r="AA149" s="8"/>
      <c r="AB149" s="8"/>
      <c r="AC149" s="8"/>
      <c r="AD149" s="8"/>
      <c r="AE149" s="8"/>
      <c r="AF149" s="8"/>
      <c r="AG149" s="8"/>
      <c r="AH149" s="8"/>
      <c r="AI149" s="8"/>
      <c r="AJ149" s="8"/>
      <c r="AK149" s="292">
        <v>22</v>
      </c>
      <c r="AL149" s="293"/>
      <c r="AM149" s="292" t="s">
        <v>58</v>
      </c>
      <c r="AN149" s="296"/>
      <c r="AO149" s="296"/>
      <c r="AP149" s="293"/>
      <c r="AQ149" s="298">
        <v>20</v>
      </c>
      <c r="AR149" s="299"/>
      <c r="AS149" s="122">
        <v>19</v>
      </c>
      <c r="AT149" s="38" t="s">
        <v>12</v>
      </c>
      <c r="AU149" s="39"/>
      <c r="AV149" s="291"/>
      <c r="AW149" s="291"/>
      <c r="AX149" s="291"/>
      <c r="AY149" s="291"/>
      <c r="AZ149" s="291"/>
      <c r="BA149" s="291"/>
      <c r="BB149" s="291"/>
      <c r="BC149" s="9"/>
    </row>
    <row r="150" spans="2:55" ht="2.25" customHeight="1">
      <c r="B150" s="5"/>
      <c r="C150" s="6"/>
      <c r="D150" s="6"/>
      <c r="E150" s="18"/>
      <c r="F150" s="18"/>
      <c r="G150" s="18"/>
      <c r="H150" s="6"/>
      <c r="I150" s="6"/>
      <c r="J150" s="6"/>
      <c r="K150" s="6"/>
      <c r="L150" s="6"/>
      <c r="M150" s="6"/>
      <c r="N150" s="6"/>
      <c r="O150" s="6"/>
      <c r="P150" s="6"/>
      <c r="Q150" s="6"/>
      <c r="R150" s="6"/>
      <c r="S150" s="8"/>
      <c r="T150" s="8"/>
      <c r="U150" s="8"/>
      <c r="V150" s="8"/>
      <c r="W150" s="8"/>
      <c r="X150" s="8"/>
      <c r="Y150" s="8"/>
      <c r="Z150" s="8"/>
      <c r="AA150" s="8"/>
      <c r="AB150" s="8"/>
      <c r="AC150" s="8"/>
      <c r="AD150" s="8"/>
      <c r="AE150" s="8"/>
      <c r="AF150" s="8"/>
      <c r="AG150" s="8"/>
      <c r="AH150" s="8"/>
      <c r="AI150" s="8"/>
      <c r="AJ150" s="8"/>
      <c r="AK150" s="294"/>
      <c r="AL150" s="295"/>
      <c r="AM150" s="294"/>
      <c r="AN150" s="297"/>
      <c r="AO150" s="297"/>
      <c r="AP150" s="295"/>
      <c r="AQ150" s="294"/>
      <c r="AR150" s="297"/>
      <c r="AS150" s="127"/>
      <c r="AT150" s="297"/>
      <c r="AU150" s="295"/>
      <c r="AV150" s="291"/>
      <c r="AW150" s="291"/>
      <c r="AX150" s="291"/>
      <c r="AY150" s="291"/>
      <c r="AZ150" s="291"/>
      <c r="BA150" s="291"/>
      <c r="BB150" s="291"/>
      <c r="BC150" s="9"/>
    </row>
    <row r="151" spans="2:55" ht="12" customHeight="1">
      <c r="B151" s="5"/>
      <c r="C151" s="6"/>
      <c r="D151" s="6"/>
      <c r="E151" s="18"/>
      <c r="F151" s="18"/>
      <c r="G151" s="18"/>
      <c r="H151" s="6"/>
      <c r="I151" s="6"/>
      <c r="J151" s="6"/>
      <c r="K151" s="6"/>
      <c r="L151" s="6"/>
      <c r="M151" s="6"/>
      <c r="N151" s="6"/>
      <c r="O151" s="6"/>
      <c r="P151" s="6"/>
      <c r="Q151" s="6"/>
      <c r="R151" s="6"/>
      <c r="S151" s="8"/>
      <c r="T151" s="8"/>
      <c r="U151" s="8"/>
      <c r="V151" s="8"/>
      <c r="W151" s="8"/>
      <c r="X151" s="8"/>
      <c r="Y151" s="8"/>
      <c r="Z151" s="8"/>
      <c r="AA151" s="8"/>
      <c r="AB151" s="8"/>
      <c r="AC151" s="8"/>
      <c r="AD151" s="8"/>
      <c r="AE151" s="8"/>
      <c r="AF151" s="8"/>
      <c r="AG151" s="8"/>
      <c r="AH151" s="8"/>
      <c r="AI151" s="8"/>
      <c r="AJ151" s="8"/>
      <c r="AK151" s="292">
        <v>22</v>
      </c>
      <c r="AL151" s="293"/>
      <c r="AM151" s="292" t="s">
        <v>59</v>
      </c>
      <c r="AN151" s="296"/>
      <c r="AO151" s="296"/>
      <c r="AP151" s="293"/>
      <c r="AQ151" s="298">
        <v>20</v>
      </c>
      <c r="AR151" s="299"/>
      <c r="AS151" s="122">
        <v>19</v>
      </c>
      <c r="AT151" s="38" t="s">
        <v>12</v>
      </c>
      <c r="AU151" s="39"/>
      <c r="AV151" s="291"/>
      <c r="AW151" s="291"/>
      <c r="AX151" s="291"/>
      <c r="AY151" s="291"/>
      <c r="AZ151" s="291"/>
      <c r="BA151" s="291"/>
      <c r="BB151" s="291"/>
      <c r="BC151" s="9"/>
    </row>
    <row r="152" spans="2:55" ht="3.75" customHeight="1">
      <c r="B152" s="5"/>
      <c r="C152" s="6"/>
      <c r="D152" s="6"/>
      <c r="E152" s="18"/>
      <c r="F152" s="18"/>
      <c r="G152" s="18"/>
      <c r="H152" s="6"/>
      <c r="I152" s="6"/>
      <c r="J152" s="6"/>
      <c r="K152" s="6"/>
      <c r="L152" s="6"/>
      <c r="M152" s="6"/>
      <c r="N152" s="6"/>
      <c r="O152" s="6"/>
      <c r="P152" s="6"/>
      <c r="Q152" s="6"/>
      <c r="R152" s="6"/>
      <c r="S152" s="8"/>
      <c r="T152" s="8"/>
      <c r="U152" s="8"/>
      <c r="V152" s="8"/>
      <c r="W152" s="8"/>
      <c r="X152" s="8"/>
      <c r="Y152" s="8"/>
      <c r="Z152" s="8"/>
      <c r="AA152" s="8"/>
      <c r="AB152" s="8"/>
      <c r="AC152" s="8"/>
      <c r="AD152" s="8"/>
      <c r="AE152" s="8"/>
      <c r="AF152" s="8"/>
      <c r="AG152" s="8"/>
      <c r="AH152" s="8"/>
      <c r="AI152" s="8"/>
      <c r="AJ152" s="8"/>
      <c r="AK152" s="294"/>
      <c r="AL152" s="295"/>
      <c r="AM152" s="294"/>
      <c r="AN152" s="297"/>
      <c r="AO152" s="297"/>
      <c r="AP152" s="295"/>
      <c r="AQ152" s="294"/>
      <c r="AR152" s="297"/>
      <c r="AS152" s="127"/>
      <c r="AT152" s="297"/>
      <c r="AU152" s="295"/>
      <c r="AV152" s="291"/>
      <c r="AW152" s="291"/>
      <c r="AX152" s="291"/>
      <c r="AY152" s="291"/>
      <c r="AZ152" s="291"/>
      <c r="BA152" s="291"/>
      <c r="BB152" s="291"/>
      <c r="BC152" s="9"/>
    </row>
    <row r="153" spans="2:55" ht="12" customHeight="1">
      <c r="B153" s="5"/>
      <c r="C153" s="6"/>
      <c r="D153" s="6"/>
      <c r="E153" s="18"/>
      <c r="F153" s="18"/>
      <c r="G153" s="18"/>
      <c r="H153" s="6"/>
      <c r="I153" s="6"/>
      <c r="J153" s="6"/>
      <c r="K153" s="6"/>
      <c r="L153" s="6"/>
      <c r="M153" s="6"/>
      <c r="N153" s="6"/>
      <c r="O153" s="6"/>
      <c r="P153" s="6"/>
      <c r="Q153" s="6"/>
      <c r="R153" s="6"/>
      <c r="S153" s="8"/>
      <c r="T153" s="8"/>
      <c r="U153" s="8"/>
      <c r="V153" s="8"/>
      <c r="W153" s="8"/>
      <c r="X153" s="8"/>
      <c r="Y153" s="8"/>
      <c r="Z153" s="8"/>
      <c r="AA153" s="8"/>
      <c r="AB153" s="8"/>
      <c r="AC153" s="8"/>
      <c r="AD153" s="8"/>
      <c r="AE153" s="8"/>
      <c r="AF153" s="8"/>
      <c r="AG153" s="8"/>
      <c r="AH153" s="8"/>
      <c r="AI153" s="8"/>
      <c r="AJ153" s="8"/>
      <c r="AK153" s="292">
        <v>22</v>
      </c>
      <c r="AL153" s="293"/>
      <c r="AM153" s="292" t="s">
        <v>60</v>
      </c>
      <c r="AN153" s="296"/>
      <c r="AO153" s="296"/>
      <c r="AP153" s="293"/>
      <c r="AQ153" s="298">
        <v>20</v>
      </c>
      <c r="AR153" s="299"/>
      <c r="AS153" s="122">
        <v>19</v>
      </c>
      <c r="AT153" s="38" t="s">
        <v>12</v>
      </c>
      <c r="AU153" s="39"/>
      <c r="AV153" s="291"/>
      <c r="AW153" s="291"/>
      <c r="AX153" s="291"/>
      <c r="AY153" s="291"/>
      <c r="AZ153" s="291"/>
      <c r="BA153" s="291"/>
      <c r="BB153" s="291"/>
      <c r="BC153" s="9"/>
    </row>
    <row r="154" spans="2:55" ht="3" customHeight="1">
      <c r="B154" s="5"/>
      <c r="C154" s="6"/>
      <c r="D154" s="6"/>
      <c r="E154" s="18"/>
      <c r="F154" s="18"/>
      <c r="G154" s="18"/>
      <c r="H154" s="6"/>
      <c r="I154" s="6"/>
      <c r="J154" s="6"/>
      <c r="K154" s="6"/>
      <c r="L154" s="6"/>
      <c r="M154" s="6"/>
      <c r="N154" s="6"/>
      <c r="O154" s="6"/>
      <c r="P154" s="6"/>
      <c r="Q154" s="6"/>
      <c r="R154" s="6"/>
      <c r="S154" s="8"/>
      <c r="T154" s="8"/>
      <c r="U154" s="8"/>
      <c r="V154" s="8"/>
      <c r="W154" s="8"/>
      <c r="X154" s="8"/>
      <c r="Y154" s="8"/>
      <c r="Z154" s="8"/>
      <c r="AA154" s="8"/>
      <c r="AB154" s="8"/>
      <c r="AC154" s="8"/>
      <c r="AD154" s="8"/>
      <c r="AE154" s="8"/>
      <c r="AF154" s="8"/>
      <c r="AG154" s="8"/>
      <c r="AH154" s="8"/>
      <c r="AI154" s="8"/>
      <c r="AJ154" s="8"/>
      <c r="AK154" s="294"/>
      <c r="AL154" s="295"/>
      <c r="AM154" s="294"/>
      <c r="AN154" s="297"/>
      <c r="AO154" s="297"/>
      <c r="AP154" s="295"/>
      <c r="AQ154" s="294"/>
      <c r="AR154" s="297"/>
      <c r="AS154" s="127"/>
      <c r="AT154" s="297"/>
      <c r="AU154" s="295"/>
      <c r="AV154" s="291"/>
      <c r="AW154" s="291"/>
      <c r="AX154" s="291"/>
      <c r="AY154" s="291"/>
      <c r="AZ154" s="291"/>
      <c r="BA154" s="291"/>
      <c r="BB154" s="291"/>
      <c r="BC154" s="9"/>
    </row>
    <row r="155" spans="2:55" ht="12" customHeight="1">
      <c r="B155" s="5"/>
      <c r="C155" s="6"/>
      <c r="D155" s="6"/>
      <c r="E155" s="18"/>
      <c r="F155" s="18"/>
      <c r="G155" s="18"/>
      <c r="H155" s="6"/>
      <c r="I155" s="6"/>
      <c r="J155" s="6"/>
      <c r="K155" s="6"/>
      <c r="L155" s="6"/>
      <c r="M155" s="6"/>
      <c r="N155" s="6"/>
      <c r="O155" s="6"/>
      <c r="P155" s="6"/>
      <c r="Q155" s="6"/>
      <c r="R155" s="6"/>
      <c r="S155" s="7"/>
      <c r="T155" s="7"/>
      <c r="U155" s="36"/>
      <c r="V155" s="36"/>
      <c r="W155" s="36"/>
      <c r="X155" s="36"/>
      <c r="Y155" s="36"/>
      <c r="Z155" s="36"/>
      <c r="AA155" s="36"/>
      <c r="AB155" s="36"/>
      <c r="AC155" s="36"/>
      <c r="AD155" s="36"/>
      <c r="AE155" s="36"/>
      <c r="AF155" s="36"/>
      <c r="AG155" s="36"/>
      <c r="AH155" s="36"/>
      <c r="AI155" s="36"/>
      <c r="AJ155" s="36"/>
      <c r="AK155" s="292">
        <v>22</v>
      </c>
      <c r="AL155" s="293"/>
      <c r="AM155" s="292" t="s">
        <v>61</v>
      </c>
      <c r="AN155" s="296"/>
      <c r="AO155" s="296"/>
      <c r="AP155" s="293"/>
      <c r="AQ155" s="298">
        <v>20</v>
      </c>
      <c r="AR155" s="299"/>
      <c r="AS155" s="122">
        <v>19</v>
      </c>
      <c r="AT155" s="38" t="s">
        <v>12</v>
      </c>
      <c r="AU155" s="39"/>
      <c r="AV155" s="291"/>
      <c r="AW155" s="291"/>
      <c r="AX155" s="291"/>
      <c r="AY155" s="291"/>
      <c r="AZ155" s="291"/>
      <c r="BA155" s="291"/>
      <c r="BB155" s="291"/>
      <c r="BC155" s="9"/>
    </row>
    <row r="156" spans="2:55" ht="3" customHeight="1">
      <c r="B156" s="5"/>
      <c r="C156" s="6"/>
      <c r="D156" s="6"/>
      <c r="E156" s="18"/>
      <c r="F156" s="18"/>
      <c r="G156" s="18"/>
      <c r="H156" s="6"/>
      <c r="I156" s="6"/>
      <c r="J156" s="6"/>
      <c r="K156" s="6"/>
      <c r="L156" s="6"/>
      <c r="M156" s="6"/>
      <c r="N156" s="6"/>
      <c r="O156" s="6"/>
      <c r="P156" s="6"/>
      <c r="Q156" s="6"/>
      <c r="R156" s="6"/>
      <c r="S156" s="7"/>
      <c r="T156" s="7"/>
      <c r="U156" s="36"/>
      <c r="V156" s="36"/>
      <c r="W156" s="36"/>
      <c r="X156" s="36"/>
      <c r="Y156" s="36"/>
      <c r="Z156" s="36"/>
      <c r="AA156" s="36"/>
      <c r="AB156" s="36"/>
      <c r="AC156" s="36"/>
      <c r="AD156" s="36"/>
      <c r="AE156" s="36"/>
      <c r="AF156" s="36"/>
      <c r="AG156" s="36"/>
      <c r="AH156" s="36"/>
      <c r="AI156" s="36"/>
      <c r="AJ156" s="36"/>
      <c r="AK156" s="294"/>
      <c r="AL156" s="295"/>
      <c r="AM156" s="294"/>
      <c r="AN156" s="297"/>
      <c r="AO156" s="297"/>
      <c r="AP156" s="295"/>
      <c r="AQ156" s="294"/>
      <c r="AR156" s="297"/>
      <c r="AS156" s="127"/>
      <c r="AT156" s="297"/>
      <c r="AU156" s="295"/>
      <c r="AV156" s="291"/>
      <c r="AW156" s="291"/>
      <c r="AX156" s="291"/>
      <c r="AY156" s="291"/>
      <c r="AZ156" s="291"/>
      <c r="BA156" s="291"/>
      <c r="BB156" s="291"/>
      <c r="BC156" s="9"/>
    </row>
    <row r="157" spans="2:55" ht="12" customHeight="1">
      <c r="B157" s="5"/>
      <c r="C157" s="6"/>
      <c r="D157" s="6"/>
      <c r="E157" s="18"/>
      <c r="F157" s="18"/>
      <c r="G157" s="18"/>
      <c r="H157" s="6"/>
      <c r="I157" s="6"/>
      <c r="J157" s="6"/>
      <c r="K157" s="6"/>
      <c r="L157" s="6"/>
      <c r="M157" s="6"/>
      <c r="N157" s="6"/>
      <c r="O157" s="6"/>
      <c r="P157" s="6"/>
      <c r="Q157" s="6"/>
      <c r="R157" s="6"/>
      <c r="S157" s="7"/>
      <c r="T157" s="7"/>
      <c r="U157" s="36"/>
      <c r="V157" s="36"/>
      <c r="W157" s="36"/>
      <c r="X157" s="36"/>
      <c r="Y157" s="36"/>
      <c r="Z157" s="36"/>
      <c r="AA157" s="36"/>
      <c r="AB157" s="36"/>
      <c r="AC157" s="36"/>
      <c r="AD157" s="36"/>
      <c r="AE157" s="36"/>
      <c r="AF157" s="36"/>
      <c r="AG157" s="36"/>
      <c r="AH157" s="36"/>
      <c r="AI157" s="36"/>
      <c r="AJ157" s="36"/>
      <c r="AK157" s="329">
        <v>22</v>
      </c>
      <c r="AL157" s="329"/>
      <c r="AM157" s="329" t="s">
        <v>34</v>
      </c>
      <c r="AN157" s="329"/>
      <c r="AO157" s="329"/>
      <c r="AP157" s="329"/>
      <c r="AQ157" s="298">
        <v>20</v>
      </c>
      <c r="AR157" s="299"/>
      <c r="AS157" s="122">
        <v>20</v>
      </c>
      <c r="AT157" s="38" t="s">
        <v>12</v>
      </c>
      <c r="AU157" s="39"/>
      <c r="AV157" s="291"/>
      <c r="AW157" s="327"/>
      <c r="AX157" s="327"/>
      <c r="AY157" s="327"/>
      <c r="AZ157" s="327"/>
      <c r="BA157" s="327"/>
      <c r="BB157" s="327"/>
      <c r="BC157" s="9"/>
    </row>
    <row r="158" spans="2:55" ht="18.75" customHeight="1">
      <c r="B158" s="5"/>
      <c r="C158" s="6"/>
      <c r="D158" s="6"/>
      <c r="E158" s="18"/>
      <c r="F158" s="18"/>
      <c r="G158" s="18"/>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262"/>
      <c r="AL158" s="262"/>
      <c r="AM158" s="262"/>
      <c r="AN158" s="262"/>
      <c r="AO158" s="262"/>
      <c r="AP158" s="262"/>
      <c r="AQ158" s="330" t="s">
        <v>43</v>
      </c>
      <c r="AR158" s="331"/>
      <c r="AS158" s="331"/>
      <c r="AT158" s="331"/>
      <c r="AU158" s="332"/>
      <c r="AV158" s="328"/>
      <c r="AW158" s="328"/>
      <c r="AX158" s="328"/>
      <c r="AY158" s="328"/>
      <c r="AZ158" s="328"/>
      <c r="BA158" s="328"/>
      <c r="BB158" s="328"/>
      <c r="BC158" s="9"/>
    </row>
    <row r="159" spans="2:55" ht="12" customHeight="1">
      <c r="B159" s="5"/>
      <c r="C159" s="6"/>
      <c r="D159" s="6"/>
      <c r="E159" s="18"/>
      <c r="F159" s="18"/>
      <c r="G159" s="18"/>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40"/>
      <c r="AL159" s="40"/>
      <c r="AM159" s="33"/>
      <c r="AN159" s="33"/>
      <c r="AO159" s="33"/>
      <c r="AP159" s="33"/>
      <c r="AQ159" s="41"/>
      <c r="AR159" s="41"/>
      <c r="AS159" s="41"/>
      <c r="AT159" s="41"/>
      <c r="AU159" s="41"/>
      <c r="AV159" s="264" t="s">
        <v>26</v>
      </c>
      <c r="AW159" s="264"/>
      <c r="AX159" s="264"/>
      <c r="AY159" s="264"/>
      <c r="AZ159" s="264"/>
      <c r="BA159" s="264"/>
      <c r="BB159" s="264"/>
      <c r="BC159" s="9"/>
    </row>
    <row r="160" spans="2:55" ht="12" customHeight="1">
      <c r="B160" s="5"/>
      <c r="C160" s="284" t="s">
        <v>185</v>
      </c>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9"/>
    </row>
    <row r="161" spans="2:55" ht="12" customHeight="1">
      <c r="B161" s="5"/>
      <c r="C161" s="284" t="s">
        <v>186</v>
      </c>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9"/>
    </row>
    <row r="162" spans="2:55" ht="12" customHeight="1">
      <c r="B162" s="5"/>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9"/>
    </row>
    <row r="163" spans="2:55" ht="12" customHeight="1">
      <c r="B163" s="5"/>
      <c r="C163" s="36"/>
      <c r="D163" s="36"/>
      <c r="E163" s="36"/>
      <c r="F163" s="36"/>
      <c r="G163" s="36"/>
      <c r="H163" s="117"/>
      <c r="I163" s="117"/>
      <c r="J163" s="117"/>
      <c r="K163" s="258" t="s">
        <v>110</v>
      </c>
      <c r="L163" s="258"/>
      <c r="M163" s="258"/>
      <c r="N163" s="258"/>
      <c r="O163" s="258"/>
      <c r="P163" s="258"/>
      <c r="Q163" s="258"/>
      <c r="R163" s="258"/>
      <c r="S163" s="258"/>
      <c r="T163" s="258"/>
      <c r="U163" s="258"/>
      <c r="V163" s="259"/>
      <c r="W163" s="265"/>
      <c r="X163" s="266"/>
      <c r="Y163" s="267"/>
      <c r="Z163" s="260" t="s">
        <v>111</v>
      </c>
      <c r="AA163" s="258"/>
      <c r="AB163" s="258"/>
      <c r="AC163" s="258"/>
      <c r="AD163" s="258"/>
      <c r="AE163" s="265"/>
      <c r="AF163" s="266"/>
      <c r="AG163" s="267"/>
      <c r="AH163" s="260" t="s">
        <v>112</v>
      </c>
      <c r="AI163" s="258"/>
      <c r="AJ163" s="258"/>
      <c r="AK163" s="265"/>
      <c r="AL163" s="266"/>
      <c r="AM163" s="267"/>
      <c r="AN163" s="260" t="s">
        <v>113</v>
      </c>
      <c r="AO163" s="258"/>
      <c r="AP163" s="258"/>
      <c r="AQ163" s="258"/>
      <c r="AR163" s="258"/>
      <c r="AS163" s="258"/>
      <c r="AT163" s="258"/>
      <c r="AU163" s="258"/>
      <c r="AV163" s="258"/>
      <c r="AW163" s="6"/>
      <c r="AX163" s="36"/>
      <c r="AY163" s="36"/>
      <c r="AZ163" s="36"/>
      <c r="BA163" s="36"/>
      <c r="BB163" s="36"/>
      <c r="BC163" s="9"/>
    </row>
    <row r="164" spans="2:55" ht="12" customHeight="1">
      <c r="B164" s="5"/>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9"/>
    </row>
    <row r="165" spans="2:55" ht="12" customHeight="1">
      <c r="B165" s="5"/>
      <c r="C165" s="36"/>
      <c r="D165" s="36"/>
      <c r="E165" s="36"/>
      <c r="F165" s="36"/>
      <c r="G165" s="36"/>
      <c r="H165" s="36"/>
      <c r="I165" s="36"/>
      <c r="J165" s="36"/>
      <c r="K165" s="36"/>
      <c r="L165" s="36"/>
      <c r="M165" s="36"/>
      <c r="N165" s="36"/>
      <c r="O165" s="36"/>
      <c r="P165" s="36"/>
      <c r="Q165" s="36"/>
      <c r="R165" s="36"/>
      <c r="S165" s="36"/>
      <c r="T165" s="36"/>
      <c r="U165" s="36"/>
      <c r="V165" s="36"/>
      <c r="W165" s="36"/>
      <c r="X165" s="36"/>
      <c r="Y165" s="6" t="s">
        <v>108</v>
      </c>
      <c r="Z165" s="311" t="s">
        <v>87</v>
      </c>
      <c r="AA165" s="312"/>
      <c r="AB165" s="313"/>
      <c r="AC165" s="260" t="s">
        <v>187</v>
      </c>
      <c r="AD165" s="258"/>
      <c r="AE165" s="259"/>
      <c r="AF165" s="338" t="s">
        <v>164</v>
      </c>
      <c r="AG165" s="339"/>
      <c r="AH165" s="340"/>
      <c r="AI165" s="315" t="s">
        <v>12</v>
      </c>
      <c r="AJ165" s="316"/>
      <c r="AK165" s="36"/>
      <c r="AL165" s="36"/>
      <c r="AM165" s="36"/>
      <c r="AN165" s="36"/>
      <c r="AO165" s="36"/>
      <c r="AP165" s="36"/>
      <c r="AQ165" s="36"/>
      <c r="AR165" s="36"/>
      <c r="AS165" s="36"/>
      <c r="AT165" s="36"/>
      <c r="AU165" s="36"/>
      <c r="AV165" s="36"/>
      <c r="AW165" s="36"/>
      <c r="AX165" s="36"/>
      <c r="AY165" s="36"/>
      <c r="AZ165" s="36"/>
      <c r="BA165" s="36"/>
      <c r="BB165" s="36"/>
      <c r="BC165" s="9"/>
    </row>
    <row r="166" spans="2:55" ht="12" customHeight="1">
      <c r="B166" s="5"/>
      <c r="C166" s="36"/>
      <c r="D166" s="36"/>
      <c r="E166" s="36"/>
      <c r="F166" s="36"/>
      <c r="G166" s="36"/>
      <c r="H166" s="36"/>
      <c r="I166" s="36"/>
      <c r="J166" s="36"/>
      <c r="K166" s="36"/>
      <c r="L166" s="36"/>
      <c r="M166" s="36"/>
      <c r="N166" s="36"/>
      <c r="O166" s="36"/>
      <c r="P166" s="36"/>
      <c r="Q166" s="36"/>
      <c r="R166" s="36"/>
      <c r="S166" s="36"/>
      <c r="T166" s="36"/>
      <c r="U166" s="36"/>
      <c r="V166" s="36"/>
      <c r="W166" s="36"/>
      <c r="X166" s="36"/>
      <c r="Y166" s="314" t="s">
        <v>188</v>
      </c>
      <c r="Z166" s="314"/>
      <c r="AA166" s="314"/>
      <c r="AB166" s="314"/>
      <c r="AC166" s="314"/>
      <c r="AD166" s="23"/>
      <c r="AE166" s="314" t="s">
        <v>25</v>
      </c>
      <c r="AF166" s="314"/>
      <c r="AG166" s="314"/>
      <c r="AH166" s="314"/>
      <c r="AI166" s="314"/>
      <c r="AJ166" s="314"/>
      <c r="AK166" s="36"/>
      <c r="AL166" s="36"/>
      <c r="AM166" s="36"/>
      <c r="AN166" s="36"/>
      <c r="AO166" s="36"/>
      <c r="AP166" s="36"/>
      <c r="AQ166" s="36"/>
      <c r="AR166" s="36"/>
      <c r="AS166" s="36"/>
      <c r="AT166" s="36"/>
      <c r="AU166" s="36"/>
      <c r="AV166" s="36"/>
      <c r="AW166" s="36"/>
      <c r="AX166" s="36"/>
      <c r="AY166" s="36"/>
      <c r="AZ166" s="36"/>
      <c r="BA166" s="36"/>
      <c r="BB166" s="36"/>
      <c r="BC166" s="9"/>
    </row>
    <row r="167" spans="2:55" ht="11.25" customHeight="1">
      <c r="B167" s="5"/>
      <c r="C167" s="6"/>
      <c r="D167" s="6"/>
      <c r="E167" s="18"/>
      <c r="F167" s="18"/>
      <c r="G167" s="18"/>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33"/>
      <c r="AL167" s="33"/>
      <c r="AM167" s="33"/>
      <c r="AN167" s="33"/>
      <c r="AO167" s="33"/>
      <c r="AP167" s="33"/>
      <c r="AQ167" s="41"/>
      <c r="AR167" s="41"/>
      <c r="AS167" s="41"/>
      <c r="AT167" s="41"/>
      <c r="AU167" s="41"/>
      <c r="AV167" s="115"/>
      <c r="AW167" s="116"/>
      <c r="AX167" s="116"/>
      <c r="AY167" s="116"/>
      <c r="AZ167" s="116"/>
      <c r="BA167" s="116"/>
      <c r="BB167" s="113" t="s">
        <v>176</v>
      </c>
      <c r="BC167" s="9"/>
    </row>
    <row r="168" spans="2:55" ht="12" customHeight="1">
      <c r="B168" s="5"/>
      <c r="C168" s="285" t="s">
        <v>13</v>
      </c>
      <c r="D168" s="320"/>
      <c r="E168" s="275" t="s">
        <v>21</v>
      </c>
      <c r="F168" s="276"/>
      <c r="G168" s="276"/>
      <c r="H168" s="276"/>
      <c r="I168" s="276"/>
      <c r="J168" s="276"/>
      <c r="K168" s="276"/>
      <c r="L168" s="276"/>
      <c r="M168" s="276"/>
      <c r="N168" s="276"/>
      <c r="O168" s="276"/>
      <c r="P168" s="276"/>
      <c r="Q168" s="276"/>
      <c r="R168" s="276"/>
      <c r="S168" s="277"/>
      <c r="T168" s="275" t="s">
        <v>116</v>
      </c>
      <c r="U168" s="276"/>
      <c r="V168" s="276"/>
      <c r="W168" s="276"/>
      <c r="X168" s="277"/>
      <c r="Y168" s="275" t="s">
        <v>117</v>
      </c>
      <c r="Z168" s="276"/>
      <c r="AA168" s="276"/>
      <c r="AB168" s="276"/>
      <c r="AC168" s="276"/>
      <c r="AD168" s="276"/>
      <c r="AE168" s="276"/>
      <c r="AF168" s="276"/>
      <c r="AG168" s="276"/>
      <c r="AH168" s="276"/>
      <c r="AI168" s="285" t="s">
        <v>118</v>
      </c>
      <c r="AJ168" s="285"/>
      <c r="AK168" s="285"/>
      <c r="AL168" s="285"/>
      <c r="AM168" s="285"/>
      <c r="AN168" s="285" t="s">
        <v>114</v>
      </c>
      <c r="AO168" s="285"/>
      <c r="AP168" s="285"/>
      <c r="AQ168" s="285"/>
      <c r="AR168" s="285"/>
      <c r="AS168" s="285"/>
      <c r="AT168" s="285" t="s">
        <v>22</v>
      </c>
      <c r="AU168" s="285"/>
      <c r="AV168" s="285"/>
      <c r="AW168" s="285"/>
      <c r="AX168" s="285" t="s">
        <v>189</v>
      </c>
      <c r="AY168" s="285"/>
      <c r="AZ168" s="285"/>
      <c r="BA168" s="285"/>
      <c r="BB168" s="285"/>
      <c r="BC168" s="9"/>
    </row>
    <row r="169" spans="2:55" ht="12" customHeight="1">
      <c r="B169" s="5"/>
      <c r="C169" s="320"/>
      <c r="D169" s="320"/>
      <c r="E169" s="278"/>
      <c r="F169" s="279"/>
      <c r="G169" s="279"/>
      <c r="H169" s="279"/>
      <c r="I169" s="279"/>
      <c r="J169" s="279"/>
      <c r="K169" s="279"/>
      <c r="L169" s="279"/>
      <c r="M169" s="279"/>
      <c r="N169" s="279"/>
      <c r="O169" s="279"/>
      <c r="P169" s="279"/>
      <c r="Q169" s="279"/>
      <c r="R169" s="279"/>
      <c r="S169" s="280"/>
      <c r="T169" s="278"/>
      <c r="U169" s="279"/>
      <c r="V169" s="279"/>
      <c r="W169" s="279"/>
      <c r="X169" s="280"/>
      <c r="Y169" s="278"/>
      <c r="Z169" s="279"/>
      <c r="AA169" s="279"/>
      <c r="AB169" s="279"/>
      <c r="AC169" s="279"/>
      <c r="AD169" s="279"/>
      <c r="AE169" s="279"/>
      <c r="AF169" s="279"/>
      <c r="AG169" s="279"/>
      <c r="AH169" s="279"/>
      <c r="AI169" s="285"/>
      <c r="AJ169" s="285"/>
      <c r="AK169" s="285"/>
      <c r="AL169" s="285"/>
      <c r="AM169" s="285"/>
      <c r="AN169" s="285"/>
      <c r="AO169" s="285"/>
      <c r="AP169" s="285"/>
      <c r="AQ169" s="285"/>
      <c r="AR169" s="285"/>
      <c r="AS169" s="285"/>
      <c r="AT169" s="285"/>
      <c r="AU169" s="285"/>
      <c r="AV169" s="285"/>
      <c r="AW169" s="285"/>
      <c r="AX169" s="285"/>
      <c r="AY169" s="285"/>
      <c r="AZ169" s="285"/>
      <c r="BA169" s="285"/>
      <c r="BB169" s="285"/>
      <c r="BC169" s="9"/>
    </row>
    <row r="170" spans="2:55" ht="12" customHeight="1">
      <c r="B170" s="5"/>
      <c r="C170" s="320"/>
      <c r="D170" s="320"/>
      <c r="E170" s="278"/>
      <c r="F170" s="279"/>
      <c r="G170" s="279"/>
      <c r="H170" s="279"/>
      <c r="I170" s="279"/>
      <c r="J170" s="279"/>
      <c r="K170" s="279"/>
      <c r="L170" s="279"/>
      <c r="M170" s="279"/>
      <c r="N170" s="279"/>
      <c r="O170" s="279"/>
      <c r="P170" s="279"/>
      <c r="Q170" s="279"/>
      <c r="R170" s="279"/>
      <c r="S170" s="280"/>
      <c r="T170" s="278"/>
      <c r="U170" s="279"/>
      <c r="V170" s="279"/>
      <c r="W170" s="279"/>
      <c r="X170" s="280"/>
      <c r="Y170" s="281"/>
      <c r="Z170" s="282"/>
      <c r="AA170" s="282"/>
      <c r="AB170" s="282"/>
      <c r="AC170" s="282"/>
      <c r="AD170" s="282"/>
      <c r="AE170" s="282"/>
      <c r="AF170" s="282"/>
      <c r="AG170" s="282"/>
      <c r="AH170" s="282"/>
      <c r="AI170" s="285"/>
      <c r="AJ170" s="285"/>
      <c r="AK170" s="285"/>
      <c r="AL170" s="285"/>
      <c r="AM170" s="285"/>
      <c r="AN170" s="285"/>
      <c r="AO170" s="285"/>
      <c r="AP170" s="285"/>
      <c r="AQ170" s="285"/>
      <c r="AR170" s="285"/>
      <c r="AS170" s="285"/>
      <c r="AT170" s="285"/>
      <c r="AU170" s="285"/>
      <c r="AV170" s="285"/>
      <c r="AW170" s="285"/>
      <c r="AX170" s="285"/>
      <c r="AY170" s="285"/>
      <c r="AZ170" s="285"/>
      <c r="BA170" s="285"/>
      <c r="BB170" s="285"/>
      <c r="BC170" s="9"/>
    </row>
    <row r="171" spans="2:55" ht="12" customHeight="1">
      <c r="B171" s="5"/>
      <c r="C171" s="320"/>
      <c r="D171" s="320"/>
      <c r="E171" s="278"/>
      <c r="F171" s="279"/>
      <c r="G171" s="279"/>
      <c r="H171" s="279"/>
      <c r="I171" s="279"/>
      <c r="J171" s="279"/>
      <c r="K171" s="279"/>
      <c r="L171" s="279"/>
      <c r="M171" s="279"/>
      <c r="N171" s="279"/>
      <c r="O171" s="279"/>
      <c r="P171" s="279"/>
      <c r="Q171" s="279"/>
      <c r="R171" s="279"/>
      <c r="S171" s="280"/>
      <c r="T171" s="278"/>
      <c r="U171" s="279"/>
      <c r="V171" s="279"/>
      <c r="W171" s="279"/>
      <c r="X171" s="280"/>
      <c r="Y171" s="275" t="s">
        <v>14</v>
      </c>
      <c r="Z171" s="276"/>
      <c r="AA171" s="276"/>
      <c r="AB171" s="276"/>
      <c r="AC171" s="277"/>
      <c r="AD171" s="275" t="s">
        <v>30</v>
      </c>
      <c r="AE171" s="276"/>
      <c r="AF171" s="276"/>
      <c r="AG171" s="276"/>
      <c r="AH171" s="277"/>
      <c r="AI171" s="285"/>
      <c r="AJ171" s="285"/>
      <c r="AK171" s="285"/>
      <c r="AL171" s="285"/>
      <c r="AM171" s="285"/>
      <c r="AN171" s="285"/>
      <c r="AO171" s="285"/>
      <c r="AP171" s="285"/>
      <c r="AQ171" s="285"/>
      <c r="AR171" s="285"/>
      <c r="AS171" s="285"/>
      <c r="AT171" s="285"/>
      <c r="AU171" s="285"/>
      <c r="AV171" s="285"/>
      <c r="AW171" s="285"/>
      <c r="AX171" s="285"/>
      <c r="AY171" s="285"/>
      <c r="AZ171" s="285"/>
      <c r="BA171" s="285"/>
      <c r="BB171" s="285"/>
      <c r="BC171" s="9"/>
    </row>
    <row r="172" spans="2:55" ht="12" customHeight="1">
      <c r="B172" s="5"/>
      <c r="C172" s="320"/>
      <c r="D172" s="320"/>
      <c r="E172" s="278"/>
      <c r="F172" s="279"/>
      <c r="G172" s="279"/>
      <c r="H172" s="279"/>
      <c r="I172" s="279"/>
      <c r="J172" s="279"/>
      <c r="K172" s="279"/>
      <c r="L172" s="279"/>
      <c r="M172" s="279"/>
      <c r="N172" s="279"/>
      <c r="O172" s="279"/>
      <c r="P172" s="279"/>
      <c r="Q172" s="279"/>
      <c r="R172" s="279"/>
      <c r="S172" s="280"/>
      <c r="T172" s="278"/>
      <c r="U172" s="279"/>
      <c r="V172" s="279"/>
      <c r="W172" s="279"/>
      <c r="X172" s="280"/>
      <c r="Y172" s="278"/>
      <c r="Z172" s="279"/>
      <c r="AA172" s="279"/>
      <c r="AB172" s="279"/>
      <c r="AC172" s="280"/>
      <c r="AD172" s="278"/>
      <c r="AE172" s="279"/>
      <c r="AF172" s="279"/>
      <c r="AG172" s="279"/>
      <c r="AH172" s="280"/>
      <c r="AI172" s="285"/>
      <c r="AJ172" s="285"/>
      <c r="AK172" s="285"/>
      <c r="AL172" s="285"/>
      <c r="AM172" s="285"/>
      <c r="AN172" s="285"/>
      <c r="AO172" s="285"/>
      <c r="AP172" s="285"/>
      <c r="AQ172" s="285"/>
      <c r="AR172" s="285"/>
      <c r="AS172" s="285"/>
      <c r="AT172" s="285"/>
      <c r="AU172" s="285"/>
      <c r="AV172" s="285"/>
      <c r="AW172" s="285"/>
      <c r="AX172" s="285"/>
      <c r="AY172" s="285"/>
      <c r="AZ172" s="285"/>
      <c r="BA172" s="285"/>
      <c r="BB172" s="285"/>
      <c r="BC172" s="9"/>
    </row>
    <row r="173" spans="2:55" ht="12" customHeight="1">
      <c r="B173" s="5"/>
      <c r="C173" s="320"/>
      <c r="D173" s="320"/>
      <c r="E173" s="281"/>
      <c r="F173" s="282"/>
      <c r="G173" s="282"/>
      <c r="H173" s="282"/>
      <c r="I173" s="282"/>
      <c r="J173" s="282"/>
      <c r="K173" s="282"/>
      <c r="L173" s="282"/>
      <c r="M173" s="282"/>
      <c r="N173" s="282"/>
      <c r="O173" s="282"/>
      <c r="P173" s="282"/>
      <c r="Q173" s="282"/>
      <c r="R173" s="282"/>
      <c r="S173" s="283"/>
      <c r="T173" s="281"/>
      <c r="U173" s="282"/>
      <c r="V173" s="282"/>
      <c r="W173" s="282"/>
      <c r="X173" s="283"/>
      <c r="Y173" s="281"/>
      <c r="Z173" s="282"/>
      <c r="AA173" s="282"/>
      <c r="AB173" s="282"/>
      <c r="AC173" s="283"/>
      <c r="AD173" s="281"/>
      <c r="AE173" s="282"/>
      <c r="AF173" s="282"/>
      <c r="AG173" s="282"/>
      <c r="AH173" s="283"/>
      <c r="AI173" s="285"/>
      <c r="AJ173" s="285"/>
      <c r="AK173" s="285"/>
      <c r="AL173" s="285"/>
      <c r="AM173" s="285"/>
      <c r="AN173" s="285"/>
      <c r="AO173" s="285"/>
      <c r="AP173" s="285"/>
      <c r="AQ173" s="285"/>
      <c r="AR173" s="285"/>
      <c r="AS173" s="285"/>
      <c r="AT173" s="285"/>
      <c r="AU173" s="285"/>
      <c r="AV173" s="285"/>
      <c r="AW173" s="285"/>
      <c r="AX173" s="285"/>
      <c r="AY173" s="285"/>
      <c r="AZ173" s="285"/>
      <c r="BA173" s="285"/>
      <c r="BB173" s="285"/>
      <c r="BC173" s="9"/>
    </row>
    <row r="174" spans="2:55" ht="9.75" customHeight="1">
      <c r="B174" s="5"/>
      <c r="C174" s="286">
        <v>1</v>
      </c>
      <c r="D174" s="286"/>
      <c r="E174" s="287">
        <v>2</v>
      </c>
      <c r="F174" s="287"/>
      <c r="G174" s="287"/>
      <c r="H174" s="287"/>
      <c r="I174" s="287"/>
      <c r="J174" s="287"/>
      <c r="K174" s="287"/>
      <c r="L174" s="287"/>
      <c r="M174" s="287"/>
      <c r="N174" s="287"/>
      <c r="O174" s="287"/>
      <c r="P174" s="287"/>
      <c r="Q174" s="287"/>
      <c r="R174" s="287"/>
      <c r="S174" s="287"/>
      <c r="T174" s="287">
        <v>3</v>
      </c>
      <c r="U174" s="287"/>
      <c r="V174" s="287"/>
      <c r="W174" s="287"/>
      <c r="X174" s="287"/>
      <c r="Y174" s="287">
        <v>4</v>
      </c>
      <c r="Z174" s="287"/>
      <c r="AA174" s="287"/>
      <c r="AB174" s="287"/>
      <c r="AC174" s="287"/>
      <c r="AD174" s="287">
        <v>5</v>
      </c>
      <c r="AE174" s="287"/>
      <c r="AF174" s="287"/>
      <c r="AG174" s="287"/>
      <c r="AH174" s="287"/>
      <c r="AI174" s="287">
        <v>6</v>
      </c>
      <c r="AJ174" s="287"/>
      <c r="AK174" s="287"/>
      <c r="AL174" s="287"/>
      <c r="AM174" s="287"/>
      <c r="AN174" s="287">
        <v>7</v>
      </c>
      <c r="AO174" s="287"/>
      <c r="AP174" s="287"/>
      <c r="AQ174" s="287"/>
      <c r="AR174" s="287"/>
      <c r="AS174" s="287"/>
      <c r="AT174" s="287">
        <v>8</v>
      </c>
      <c r="AU174" s="287"/>
      <c r="AV174" s="287"/>
      <c r="AW174" s="287"/>
      <c r="AX174" s="361">
        <v>9</v>
      </c>
      <c r="AY174" s="361"/>
      <c r="AZ174" s="361"/>
      <c r="BA174" s="361"/>
      <c r="BB174" s="361"/>
      <c r="BC174" s="9"/>
    </row>
    <row r="175" spans="2:55" ht="12" customHeight="1">
      <c r="B175" s="5"/>
      <c r="C175" s="321">
        <v>1</v>
      </c>
      <c r="D175" s="321"/>
      <c r="E175" s="375"/>
      <c r="F175" s="375"/>
      <c r="G175" s="375"/>
      <c r="H175" s="375"/>
      <c r="I175" s="375"/>
      <c r="J175" s="375"/>
      <c r="K175" s="375"/>
      <c r="L175" s="375"/>
      <c r="M175" s="375"/>
      <c r="N175" s="375"/>
      <c r="O175" s="375"/>
      <c r="P175" s="375"/>
      <c r="Q175" s="375"/>
      <c r="R175" s="375"/>
      <c r="S175" s="375"/>
      <c r="T175" s="351"/>
      <c r="U175" s="351"/>
      <c r="V175" s="351"/>
      <c r="W175" s="351"/>
      <c r="X175" s="351"/>
      <c r="Y175" s="351"/>
      <c r="Z175" s="351"/>
      <c r="AA175" s="351"/>
      <c r="AB175" s="351"/>
      <c r="AC175" s="351"/>
      <c r="AD175" s="351"/>
      <c r="AE175" s="351"/>
      <c r="AF175" s="351"/>
      <c r="AG175" s="351"/>
      <c r="AH175" s="351"/>
      <c r="AI175" s="374">
        <f>IF(E175=0,0,VLOOKUP(E175,$B$340:$C$371,2,0))</f>
        <v>0</v>
      </c>
      <c r="AJ175" s="374"/>
      <c r="AK175" s="374"/>
      <c r="AL175" s="374"/>
      <c r="AM175" s="374"/>
      <c r="AN175" s="364">
        <f>ROUND(IF(M339=1,AD175*AI175,IF(AND(M339=2,I107=0),T175*AI175,IF(M339=0,Y175*AI175,0))),2)</f>
        <v>0</v>
      </c>
      <c r="AO175" s="364"/>
      <c r="AP175" s="364"/>
      <c r="AQ175" s="364"/>
      <c r="AR175" s="364"/>
      <c r="AS175" s="364"/>
      <c r="AT175" s="359"/>
      <c r="AU175" s="359"/>
      <c r="AV175" s="359"/>
      <c r="AW175" s="359"/>
      <c r="AX175" s="360">
        <f aca="true" t="shared" si="8" ref="AX175:AX184">AN175-AT175</f>
        <v>0</v>
      </c>
      <c r="AY175" s="360"/>
      <c r="AZ175" s="360"/>
      <c r="BA175" s="360"/>
      <c r="BB175" s="360"/>
      <c r="BC175" s="9"/>
    </row>
    <row r="176" spans="2:55" ht="12" customHeight="1">
      <c r="B176" s="5"/>
      <c r="C176" s="308">
        <v>2</v>
      </c>
      <c r="D176" s="308"/>
      <c r="E176" s="376"/>
      <c r="F176" s="376"/>
      <c r="G176" s="376"/>
      <c r="H176" s="376"/>
      <c r="I176" s="376"/>
      <c r="J176" s="376"/>
      <c r="K176" s="376"/>
      <c r="L176" s="376"/>
      <c r="M176" s="376"/>
      <c r="N176" s="376"/>
      <c r="O176" s="376"/>
      <c r="P176" s="376"/>
      <c r="Q176" s="376"/>
      <c r="R176" s="376"/>
      <c r="S176" s="376"/>
      <c r="T176" s="343"/>
      <c r="U176" s="343"/>
      <c r="V176" s="343"/>
      <c r="W176" s="343"/>
      <c r="X176" s="343"/>
      <c r="Y176" s="343"/>
      <c r="Z176" s="343"/>
      <c r="AA176" s="343"/>
      <c r="AB176" s="343"/>
      <c r="AC176" s="343"/>
      <c r="AD176" s="343"/>
      <c r="AE176" s="343"/>
      <c r="AF176" s="343"/>
      <c r="AG176" s="343"/>
      <c r="AH176" s="343"/>
      <c r="AI176" s="377">
        <f aca="true" t="shared" si="9" ref="AI176:AI184">IF(E176=0,0,VLOOKUP(E176,$B$340:$C$371,2,0))</f>
        <v>0</v>
      </c>
      <c r="AJ176" s="377"/>
      <c r="AK176" s="377"/>
      <c r="AL176" s="377"/>
      <c r="AM176" s="377"/>
      <c r="AN176" s="364">
        <f>ROUND(IF(M340=1,AD176*AI176,IF(AND(M340=2,I108=0),T176*AI176,IF(M340=0,Y176*AI176,0))),2)</f>
        <v>0</v>
      </c>
      <c r="AO176" s="364"/>
      <c r="AP176" s="364"/>
      <c r="AQ176" s="364"/>
      <c r="AR176" s="364"/>
      <c r="AS176" s="364"/>
      <c r="AT176" s="368"/>
      <c r="AU176" s="368"/>
      <c r="AV176" s="368"/>
      <c r="AW176" s="368"/>
      <c r="AX176" s="364">
        <f t="shared" si="8"/>
        <v>0</v>
      </c>
      <c r="AY176" s="364"/>
      <c r="AZ176" s="364"/>
      <c r="BA176" s="364"/>
      <c r="BB176" s="364"/>
      <c r="BC176" s="9"/>
    </row>
    <row r="177" spans="2:55" ht="12" customHeight="1">
      <c r="B177" s="5"/>
      <c r="C177" s="308">
        <v>3</v>
      </c>
      <c r="D177" s="308"/>
      <c r="E177" s="376"/>
      <c r="F177" s="376"/>
      <c r="G177" s="376"/>
      <c r="H177" s="376"/>
      <c r="I177" s="376"/>
      <c r="J177" s="376"/>
      <c r="K177" s="376"/>
      <c r="L177" s="376"/>
      <c r="M177" s="376"/>
      <c r="N177" s="376"/>
      <c r="O177" s="376"/>
      <c r="P177" s="376"/>
      <c r="Q177" s="376"/>
      <c r="R177" s="376"/>
      <c r="S177" s="376"/>
      <c r="T177" s="343"/>
      <c r="U177" s="343"/>
      <c r="V177" s="343"/>
      <c r="W177" s="343"/>
      <c r="X177" s="343"/>
      <c r="Y177" s="343"/>
      <c r="Z177" s="343"/>
      <c r="AA177" s="343"/>
      <c r="AB177" s="343"/>
      <c r="AC177" s="343"/>
      <c r="AD177" s="343"/>
      <c r="AE177" s="343"/>
      <c r="AF177" s="343"/>
      <c r="AG177" s="343"/>
      <c r="AH177" s="343"/>
      <c r="AI177" s="377">
        <f t="shared" si="9"/>
        <v>0</v>
      </c>
      <c r="AJ177" s="377"/>
      <c r="AK177" s="377"/>
      <c r="AL177" s="377"/>
      <c r="AM177" s="377"/>
      <c r="AN177" s="364">
        <f>ROUND(IF(M341=1,AD177*AI177,IF(AND(M341=2,I109=0),T177*AI177,IF(M341=0,Y177*AI177,0))),2)</f>
        <v>0</v>
      </c>
      <c r="AO177" s="364"/>
      <c r="AP177" s="364"/>
      <c r="AQ177" s="364"/>
      <c r="AR177" s="364"/>
      <c r="AS177" s="364"/>
      <c r="AT177" s="368"/>
      <c r="AU177" s="368"/>
      <c r="AV177" s="368"/>
      <c r="AW177" s="368"/>
      <c r="AX177" s="364">
        <f t="shared" si="8"/>
        <v>0</v>
      </c>
      <c r="AY177" s="364"/>
      <c r="AZ177" s="364"/>
      <c r="BA177" s="364"/>
      <c r="BB177" s="364"/>
      <c r="BC177" s="9"/>
    </row>
    <row r="178" spans="2:55" ht="12" customHeight="1">
      <c r="B178" s="5"/>
      <c r="C178" s="308">
        <v>4</v>
      </c>
      <c r="D178" s="308"/>
      <c r="E178" s="376"/>
      <c r="F178" s="376"/>
      <c r="G178" s="376"/>
      <c r="H178" s="376"/>
      <c r="I178" s="376"/>
      <c r="J178" s="376"/>
      <c r="K178" s="376"/>
      <c r="L178" s="376"/>
      <c r="M178" s="376"/>
      <c r="N178" s="376"/>
      <c r="O178" s="376"/>
      <c r="P178" s="376"/>
      <c r="Q178" s="376"/>
      <c r="R178" s="376"/>
      <c r="S178" s="376"/>
      <c r="T178" s="343"/>
      <c r="U178" s="343"/>
      <c r="V178" s="343"/>
      <c r="W178" s="343"/>
      <c r="X178" s="343"/>
      <c r="Y178" s="343"/>
      <c r="Z178" s="343"/>
      <c r="AA178" s="343"/>
      <c r="AB178" s="343"/>
      <c r="AC178" s="343"/>
      <c r="AD178" s="343"/>
      <c r="AE178" s="343"/>
      <c r="AF178" s="343"/>
      <c r="AG178" s="343"/>
      <c r="AH178" s="343"/>
      <c r="AI178" s="377">
        <f t="shared" si="9"/>
        <v>0</v>
      </c>
      <c r="AJ178" s="377"/>
      <c r="AK178" s="377"/>
      <c r="AL178" s="377"/>
      <c r="AM178" s="377"/>
      <c r="AN178" s="364">
        <f>ROUND(IF(M342=1,AD178*AI178,IF(AND(M342=2,I110=0),T178*AI178,IF(M342=0,Y178*AI178,0))),2)</f>
        <v>0</v>
      </c>
      <c r="AO178" s="364"/>
      <c r="AP178" s="364"/>
      <c r="AQ178" s="364"/>
      <c r="AR178" s="364"/>
      <c r="AS178" s="364"/>
      <c r="AT178" s="368"/>
      <c r="AU178" s="368"/>
      <c r="AV178" s="368"/>
      <c r="AW178" s="368"/>
      <c r="AX178" s="364">
        <f t="shared" si="8"/>
        <v>0</v>
      </c>
      <c r="AY178" s="364"/>
      <c r="AZ178" s="364"/>
      <c r="BA178" s="364"/>
      <c r="BB178" s="364"/>
      <c r="BC178" s="9"/>
    </row>
    <row r="179" spans="2:55" ht="12" customHeight="1">
      <c r="B179" s="5"/>
      <c r="C179" s="308">
        <v>5</v>
      </c>
      <c r="D179" s="308"/>
      <c r="E179" s="376"/>
      <c r="F179" s="376"/>
      <c r="G179" s="376"/>
      <c r="H179" s="376"/>
      <c r="I179" s="376"/>
      <c r="J179" s="376"/>
      <c r="K179" s="376"/>
      <c r="L179" s="376"/>
      <c r="M179" s="376"/>
      <c r="N179" s="376"/>
      <c r="O179" s="376"/>
      <c r="P179" s="376"/>
      <c r="Q179" s="376"/>
      <c r="R179" s="376"/>
      <c r="S179" s="376"/>
      <c r="T179" s="343"/>
      <c r="U179" s="343"/>
      <c r="V179" s="343"/>
      <c r="W179" s="343"/>
      <c r="X179" s="343"/>
      <c r="Y179" s="343"/>
      <c r="Z179" s="343"/>
      <c r="AA179" s="343"/>
      <c r="AB179" s="343"/>
      <c r="AC179" s="343"/>
      <c r="AD179" s="343"/>
      <c r="AE179" s="343"/>
      <c r="AF179" s="343"/>
      <c r="AG179" s="343"/>
      <c r="AH179" s="343"/>
      <c r="AI179" s="377">
        <f t="shared" si="9"/>
        <v>0</v>
      </c>
      <c r="AJ179" s="377"/>
      <c r="AK179" s="377"/>
      <c r="AL179" s="377"/>
      <c r="AM179" s="377"/>
      <c r="AN179" s="364">
        <f>ROUND(IF(M343=1,AD179*AI179,IF(AND(M343=2,I111=0),T179*AI179,IF(M343=0,Y179*AI179,0))),2)</f>
        <v>0</v>
      </c>
      <c r="AO179" s="364"/>
      <c r="AP179" s="364"/>
      <c r="AQ179" s="364"/>
      <c r="AR179" s="364"/>
      <c r="AS179" s="364"/>
      <c r="AT179" s="368"/>
      <c r="AU179" s="368"/>
      <c r="AV179" s="368"/>
      <c r="AW179" s="368"/>
      <c r="AX179" s="364">
        <f t="shared" si="8"/>
        <v>0</v>
      </c>
      <c r="AY179" s="364"/>
      <c r="AZ179" s="364"/>
      <c r="BA179" s="364"/>
      <c r="BB179" s="364"/>
      <c r="BC179" s="9"/>
    </row>
    <row r="180" spans="2:55" ht="12" customHeight="1">
      <c r="B180" s="5"/>
      <c r="C180" s="308">
        <v>6</v>
      </c>
      <c r="D180" s="308"/>
      <c r="E180" s="376"/>
      <c r="F180" s="376"/>
      <c r="G180" s="376"/>
      <c r="H180" s="376"/>
      <c r="I180" s="376"/>
      <c r="J180" s="376"/>
      <c r="K180" s="376"/>
      <c r="L180" s="376"/>
      <c r="M180" s="376"/>
      <c r="N180" s="376"/>
      <c r="O180" s="376"/>
      <c r="P180" s="376"/>
      <c r="Q180" s="376"/>
      <c r="R180" s="376"/>
      <c r="S180" s="376"/>
      <c r="T180" s="343"/>
      <c r="U180" s="343"/>
      <c r="V180" s="343"/>
      <c r="W180" s="343"/>
      <c r="X180" s="343"/>
      <c r="Y180" s="343"/>
      <c r="Z180" s="343"/>
      <c r="AA180" s="343"/>
      <c r="AB180" s="343"/>
      <c r="AC180" s="343"/>
      <c r="AD180" s="343"/>
      <c r="AE180" s="343"/>
      <c r="AF180" s="343"/>
      <c r="AG180" s="343"/>
      <c r="AH180" s="343"/>
      <c r="AI180" s="377">
        <f t="shared" si="9"/>
        <v>0</v>
      </c>
      <c r="AJ180" s="377"/>
      <c r="AK180" s="377"/>
      <c r="AL180" s="377"/>
      <c r="AM180" s="377"/>
      <c r="AN180" s="364">
        <f>ROUND(IF(M344=1,AD180*AI180,IF(AND(M344=2,I113=0),T180*AI180,IF(M344=0,Y180*AI180,0))),2)</f>
        <v>0</v>
      </c>
      <c r="AO180" s="364"/>
      <c r="AP180" s="364"/>
      <c r="AQ180" s="364"/>
      <c r="AR180" s="364"/>
      <c r="AS180" s="364"/>
      <c r="AT180" s="368"/>
      <c r="AU180" s="368"/>
      <c r="AV180" s="368"/>
      <c r="AW180" s="368"/>
      <c r="AX180" s="364">
        <f t="shared" si="8"/>
        <v>0</v>
      </c>
      <c r="AY180" s="364"/>
      <c r="AZ180" s="364"/>
      <c r="BA180" s="364"/>
      <c r="BB180" s="364"/>
      <c r="BC180" s="9"/>
    </row>
    <row r="181" spans="2:55" ht="12" customHeight="1">
      <c r="B181" s="5"/>
      <c r="C181" s="308">
        <v>7</v>
      </c>
      <c r="D181" s="308"/>
      <c r="E181" s="376"/>
      <c r="F181" s="376"/>
      <c r="G181" s="376"/>
      <c r="H181" s="376"/>
      <c r="I181" s="376"/>
      <c r="J181" s="376"/>
      <c r="K181" s="376"/>
      <c r="L181" s="376"/>
      <c r="M181" s="376"/>
      <c r="N181" s="376"/>
      <c r="O181" s="376"/>
      <c r="P181" s="376"/>
      <c r="Q181" s="376"/>
      <c r="R181" s="376"/>
      <c r="S181" s="376"/>
      <c r="T181" s="343"/>
      <c r="U181" s="343"/>
      <c r="V181" s="343"/>
      <c r="W181" s="343"/>
      <c r="X181" s="343"/>
      <c r="Y181" s="343"/>
      <c r="Z181" s="343"/>
      <c r="AA181" s="343"/>
      <c r="AB181" s="343"/>
      <c r="AC181" s="343"/>
      <c r="AD181" s="343"/>
      <c r="AE181" s="343"/>
      <c r="AF181" s="343"/>
      <c r="AG181" s="343"/>
      <c r="AH181" s="343"/>
      <c r="AI181" s="377">
        <f t="shared" si="9"/>
        <v>0</v>
      </c>
      <c r="AJ181" s="377"/>
      <c r="AK181" s="377"/>
      <c r="AL181" s="377"/>
      <c r="AM181" s="377"/>
      <c r="AN181" s="364">
        <f>ROUND(IF(M345=1,AD181*AI181,IF(AND(M345=2,I114=0),T181*AI181,IF(M345=0,Y181*AI181,0))),2)</f>
        <v>0</v>
      </c>
      <c r="AO181" s="364"/>
      <c r="AP181" s="364"/>
      <c r="AQ181" s="364"/>
      <c r="AR181" s="364"/>
      <c r="AS181" s="364"/>
      <c r="AT181" s="368"/>
      <c r="AU181" s="368"/>
      <c r="AV181" s="368"/>
      <c r="AW181" s="368"/>
      <c r="AX181" s="364">
        <f t="shared" si="8"/>
        <v>0</v>
      </c>
      <c r="AY181" s="364"/>
      <c r="AZ181" s="364"/>
      <c r="BA181" s="364"/>
      <c r="BB181" s="364"/>
      <c r="BC181" s="9"/>
    </row>
    <row r="182" spans="2:55" ht="12" customHeight="1">
      <c r="B182" s="5"/>
      <c r="C182" s="308">
        <v>8</v>
      </c>
      <c r="D182" s="308"/>
      <c r="E182" s="376"/>
      <c r="F182" s="376"/>
      <c r="G182" s="376"/>
      <c r="H182" s="376"/>
      <c r="I182" s="376"/>
      <c r="J182" s="376"/>
      <c r="K182" s="376"/>
      <c r="L182" s="376"/>
      <c r="M182" s="376"/>
      <c r="N182" s="376"/>
      <c r="O182" s="376"/>
      <c r="P182" s="376"/>
      <c r="Q182" s="376"/>
      <c r="R182" s="376"/>
      <c r="S182" s="376"/>
      <c r="T182" s="343"/>
      <c r="U182" s="343"/>
      <c r="V182" s="343"/>
      <c r="W182" s="343"/>
      <c r="X182" s="343"/>
      <c r="Y182" s="343"/>
      <c r="Z182" s="343"/>
      <c r="AA182" s="343"/>
      <c r="AB182" s="343"/>
      <c r="AC182" s="343"/>
      <c r="AD182" s="343"/>
      <c r="AE182" s="343"/>
      <c r="AF182" s="343"/>
      <c r="AG182" s="343"/>
      <c r="AH182" s="343"/>
      <c r="AI182" s="377">
        <f>IF(E182=0,0,VLOOKUP(E182,$B$340:$C$371,2,0))</f>
        <v>0</v>
      </c>
      <c r="AJ182" s="377"/>
      <c r="AK182" s="377"/>
      <c r="AL182" s="377"/>
      <c r="AM182" s="377"/>
      <c r="AN182" s="364">
        <f>ROUND(IF(M346=1,AD182*AI182,IF(AND(M346=2,I115=0),T182*AI182,IF(M346=0,Y182*AI182,0))),2)</f>
        <v>0</v>
      </c>
      <c r="AO182" s="364"/>
      <c r="AP182" s="364"/>
      <c r="AQ182" s="364"/>
      <c r="AR182" s="364"/>
      <c r="AS182" s="364"/>
      <c r="AT182" s="368"/>
      <c r="AU182" s="368"/>
      <c r="AV182" s="368"/>
      <c r="AW182" s="368"/>
      <c r="AX182" s="364">
        <f t="shared" si="8"/>
        <v>0</v>
      </c>
      <c r="AY182" s="364"/>
      <c r="AZ182" s="364"/>
      <c r="BA182" s="364"/>
      <c r="BB182" s="364"/>
      <c r="BC182" s="9"/>
    </row>
    <row r="183" spans="2:55" ht="12" customHeight="1">
      <c r="B183" s="5"/>
      <c r="C183" s="308">
        <v>9</v>
      </c>
      <c r="D183" s="308"/>
      <c r="E183" s="376"/>
      <c r="F183" s="376"/>
      <c r="G183" s="376"/>
      <c r="H183" s="376"/>
      <c r="I183" s="376"/>
      <c r="J183" s="376"/>
      <c r="K183" s="376"/>
      <c r="L183" s="376"/>
      <c r="M183" s="376"/>
      <c r="N183" s="376"/>
      <c r="O183" s="376"/>
      <c r="P183" s="376"/>
      <c r="Q183" s="376"/>
      <c r="R183" s="376"/>
      <c r="S183" s="376"/>
      <c r="T183" s="343"/>
      <c r="U183" s="343"/>
      <c r="V183" s="343"/>
      <c r="W183" s="343"/>
      <c r="X183" s="343"/>
      <c r="Y183" s="343"/>
      <c r="Z183" s="343"/>
      <c r="AA183" s="343"/>
      <c r="AB183" s="343"/>
      <c r="AC183" s="343"/>
      <c r="AD183" s="343"/>
      <c r="AE183" s="343"/>
      <c r="AF183" s="343"/>
      <c r="AG183" s="343"/>
      <c r="AH183" s="343"/>
      <c r="AI183" s="377">
        <f t="shared" si="9"/>
        <v>0</v>
      </c>
      <c r="AJ183" s="377"/>
      <c r="AK183" s="377"/>
      <c r="AL183" s="377"/>
      <c r="AM183" s="377"/>
      <c r="AN183" s="364">
        <f>ROUND(IF(M347=1,AD183*AI183,IF(AND(M347=2,I116=0),T183*AI183,IF(M347=0,Y183*AI183,0))),2)</f>
        <v>0</v>
      </c>
      <c r="AO183" s="364"/>
      <c r="AP183" s="364"/>
      <c r="AQ183" s="364"/>
      <c r="AR183" s="364"/>
      <c r="AS183" s="364"/>
      <c r="AT183" s="368"/>
      <c r="AU183" s="368"/>
      <c r="AV183" s="368"/>
      <c r="AW183" s="368"/>
      <c r="AX183" s="364">
        <f t="shared" si="8"/>
        <v>0</v>
      </c>
      <c r="AY183" s="364"/>
      <c r="AZ183" s="364"/>
      <c r="BA183" s="364"/>
      <c r="BB183" s="364"/>
      <c r="BC183" s="9"/>
    </row>
    <row r="184" spans="2:55" ht="12" customHeight="1">
      <c r="B184" s="5"/>
      <c r="C184" s="309">
        <v>10</v>
      </c>
      <c r="D184" s="309"/>
      <c r="E184" s="378"/>
      <c r="F184" s="378"/>
      <c r="G184" s="378"/>
      <c r="H184" s="378"/>
      <c r="I184" s="378"/>
      <c r="J184" s="378"/>
      <c r="K184" s="378"/>
      <c r="L184" s="378"/>
      <c r="M184" s="378"/>
      <c r="N184" s="378"/>
      <c r="O184" s="378"/>
      <c r="P184" s="378"/>
      <c r="Q184" s="378"/>
      <c r="R184" s="378"/>
      <c r="S184" s="378"/>
      <c r="T184" s="379"/>
      <c r="U184" s="379"/>
      <c r="V184" s="379"/>
      <c r="W184" s="379"/>
      <c r="X184" s="379"/>
      <c r="Y184" s="379"/>
      <c r="Z184" s="379"/>
      <c r="AA184" s="379"/>
      <c r="AB184" s="379"/>
      <c r="AC184" s="379"/>
      <c r="AD184" s="379"/>
      <c r="AE184" s="379"/>
      <c r="AF184" s="379"/>
      <c r="AG184" s="379"/>
      <c r="AH184" s="379"/>
      <c r="AI184" s="414">
        <f t="shared" si="9"/>
        <v>0</v>
      </c>
      <c r="AJ184" s="414"/>
      <c r="AK184" s="414"/>
      <c r="AL184" s="414"/>
      <c r="AM184" s="414"/>
      <c r="AN184" s="364">
        <f>ROUND(IF(M348=1,AD184*AI184,IF(AND(M348=2,I117=0),T184*AI184,IF(M348=0,Y184*AI184,0))),2)</f>
        <v>0</v>
      </c>
      <c r="AO184" s="364"/>
      <c r="AP184" s="364"/>
      <c r="AQ184" s="364"/>
      <c r="AR184" s="364"/>
      <c r="AS184" s="364"/>
      <c r="AT184" s="417"/>
      <c r="AU184" s="417"/>
      <c r="AV184" s="417"/>
      <c r="AW184" s="417"/>
      <c r="AX184" s="416">
        <f t="shared" si="8"/>
        <v>0</v>
      </c>
      <c r="AY184" s="416"/>
      <c r="AZ184" s="416"/>
      <c r="BA184" s="416"/>
      <c r="BB184" s="416"/>
      <c r="BC184" s="9"/>
    </row>
    <row r="185" spans="2:55" ht="12" customHeight="1">
      <c r="B185" s="5"/>
      <c r="C185" s="373" t="s">
        <v>42</v>
      </c>
      <c r="D185" s="373"/>
      <c r="E185" s="373"/>
      <c r="F185" s="373"/>
      <c r="G185" s="373"/>
      <c r="H185" s="373"/>
      <c r="I185" s="373"/>
      <c r="J185" s="373"/>
      <c r="K185" s="373"/>
      <c r="L185" s="373"/>
      <c r="M185" s="373"/>
      <c r="N185" s="373"/>
      <c r="O185" s="373"/>
      <c r="P185" s="373"/>
      <c r="Q185" s="373"/>
      <c r="R185" s="373"/>
      <c r="S185" s="373"/>
      <c r="T185" s="380" t="s">
        <v>28</v>
      </c>
      <c r="U185" s="380"/>
      <c r="V185" s="380"/>
      <c r="W185" s="380"/>
      <c r="X185" s="380"/>
      <c r="Y185" s="380" t="s">
        <v>28</v>
      </c>
      <c r="Z185" s="380"/>
      <c r="AA185" s="380"/>
      <c r="AB185" s="380"/>
      <c r="AC185" s="380"/>
      <c r="AD185" s="380" t="s">
        <v>28</v>
      </c>
      <c r="AE185" s="380"/>
      <c r="AF185" s="380"/>
      <c r="AG185" s="380"/>
      <c r="AH185" s="380"/>
      <c r="AI185" s="382" t="s">
        <v>28</v>
      </c>
      <c r="AJ185" s="382"/>
      <c r="AK185" s="382"/>
      <c r="AL185" s="382"/>
      <c r="AM185" s="382"/>
      <c r="AN185" s="383">
        <f>SUM(AN175:AS184)</f>
        <v>0</v>
      </c>
      <c r="AO185" s="383"/>
      <c r="AP185" s="383"/>
      <c r="AQ185" s="383"/>
      <c r="AR185" s="383"/>
      <c r="AS185" s="383"/>
      <c r="AT185" s="385">
        <f>SUM(AT175:AW184)</f>
        <v>0</v>
      </c>
      <c r="AU185" s="385"/>
      <c r="AV185" s="385"/>
      <c r="AW185" s="385"/>
      <c r="AX185" s="385">
        <f>SUM(AX175:BB184)</f>
        <v>0</v>
      </c>
      <c r="AY185" s="385"/>
      <c r="AZ185" s="385"/>
      <c r="BA185" s="385"/>
      <c r="BB185" s="385"/>
      <c r="BC185" s="9"/>
    </row>
    <row r="186" spans="2:55" ht="11.25" customHeight="1">
      <c r="B186" s="5"/>
      <c r="C186" s="268" t="s">
        <v>81</v>
      </c>
      <c r="D186" s="269"/>
      <c r="E186" s="269"/>
      <c r="F186" s="269"/>
      <c r="G186" s="269"/>
      <c r="H186" s="269"/>
      <c r="I186" s="269"/>
      <c r="J186" s="269"/>
      <c r="K186" s="269"/>
      <c r="L186" s="269"/>
      <c r="M186" s="269"/>
      <c r="N186" s="269"/>
      <c r="O186" s="269"/>
      <c r="P186" s="269"/>
      <c r="Q186" s="269"/>
      <c r="R186" s="269"/>
      <c r="S186" s="269"/>
      <c r="T186" s="269"/>
      <c r="U186" s="269"/>
      <c r="V186" s="269"/>
      <c r="W186" s="269"/>
      <c r="X186" s="269"/>
      <c r="Y186" s="381" t="s">
        <v>28</v>
      </c>
      <c r="Z186" s="381"/>
      <c r="AA186" s="381"/>
      <c r="AB186" s="381"/>
      <c r="AC186" s="381"/>
      <c r="AD186" s="381" t="s">
        <v>28</v>
      </c>
      <c r="AE186" s="381"/>
      <c r="AF186" s="381"/>
      <c r="AG186" s="381"/>
      <c r="AH186" s="381"/>
      <c r="AI186" s="382" t="s">
        <v>28</v>
      </c>
      <c r="AJ186" s="382"/>
      <c r="AK186" s="382"/>
      <c r="AL186" s="382"/>
      <c r="AM186" s="382"/>
      <c r="AN186" s="415" t="s">
        <v>28</v>
      </c>
      <c r="AO186" s="415"/>
      <c r="AP186" s="415"/>
      <c r="AQ186" s="415"/>
      <c r="AR186" s="415"/>
      <c r="AS186" s="415"/>
      <c r="AT186" s="415" t="s">
        <v>28</v>
      </c>
      <c r="AU186" s="415"/>
      <c r="AV186" s="415"/>
      <c r="AW186" s="415"/>
      <c r="AX186" s="384">
        <f>SUM(AX187:BB189)</f>
        <v>0</v>
      </c>
      <c r="AY186" s="384"/>
      <c r="AZ186" s="384"/>
      <c r="BA186" s="384"/>
      <c r="BB186" s="384"/>
      <c r="BC186" s="9"/>
    </row>
    <row r="187" spans="2:55" ht="11.25" customHeight="1">
      <c r="B187" s="5"/>
      <c r="C187" s="268" t="s">
        <v>79</v>
      </c>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381" t="s">
        <v>28</v>
      </c>
      <c r="Z187" s="381"/>
      <c r="AA187" s="381"/>
      <c r="AB187" s="381"/>
      <c r="AC187" s="381"/>
      <c r="AD187" s="381" t="s">
        <v>28</v>
      </c>
      <c r="AE187" s="381"/>
      <c r="AF187" s="381"/>
      <c r="AG187" s="381"/>
      <c r="AH187" s="381"/>
      <c r="AI187" s="382" t="s">
        <v>28</v>
      </c>
      <c r="AJ187" s="382"/>
      <c r="AK187" s="382"/>
      <c r="AL187" s="382"/>
      <c r="AM187" s="382"/>
      <c r="AN187" s="415" t="s">
        <v>28</v>
      </c>
      <c r="AO187" s="415"/>
      <c r="AP187" s="415"/>
      <c r="AQ187" s="415"/>
      <c r="AR187" s="415"/>
      <c r="AS187" s="415"/>
      <c r="AT187" s="415" t="s">
        <v>28</v>
      </c>
      <c r="AU187" s="415"/>
      <c r="AV187" s="415"/>
      <c r="AW187" s="415"/>
      <c r="AX187" s="384"/>
      <c r="AY187" s="384"/>
      <c r="AZ187" s="384"/>
      <c r="BA187" s="384"/>
      <c r="BB187" s="384"/>
      <c r="BC187" s="9"/>
    </row>
    <row r="188" spans="2:55" ht="21.75" customHeight="1">
      <c r="B188" s="5"/>
      <c r="C188" s="268" t="s">
        <v>170</v>
      </c>
      <c r="D188" s="269"/>
      <c r="E188" s="269"/>
      <c r="F188" s="269"/>
      <c r="G188" s="269"/>
      <c r="H188" s="269"/>
      <c r="I188" s="269"/>
      <c r="J188" s="269"/>
      <c r="K188" s="269"/>
      <c r="L188" s="269"/>
      <c r="M188" s="269"/>
      <c r="N188" s="269"/>
      <c r="O188" s="269"/>
      <c r="P188" s="269"/>
      <c r="Q188" s="269"/>
      <c r="R188" s="269"/>
      <c r="S188" s="269"/>
      <c r="T188" s="269"/>
      <c r="U188" s="269"/>
      <c r="V188" s="269"/>
      <c r="W188" s="269"/>
      <c r="X188" s="269"/>
      <c r="Y188" s="381" t="s">
        <v>28</v>
      </c>
      <c r="Z188" s="381"/>
      <c r="AA188" s="381"/>
      <c r="AB188" s="381"/>
      <c r="AC188" s="381"/>
      <c r="AD188" s="381" t="s">
        <v>28</v>
      </c>
      <c r="AE188" s="381"/>
      <c r="AF188" s="381"/>
      <c r="AG188" s="381"/>
      <c r="AH188" s="381"/>
      <c r="AI188" s="382" t="s">
        <v>28</v>
      </c>
      <c r="AJ188" s="382"/>
      <c r="AK188" s="382"/>
      <c r="AL188" s="382"/>
      <c r="AM188" s="382"/>
      <c r="AN188" s="415" t="s">
        <v>28</v>
      </c>
      <c r="AO188" s="415"/>
      <c r="AP188" s="415"/>
      <c r="AQ188" s="415"/>
      <c r="AR188" s="415"/>
      <c r="AS188" s="415"/>
      <c r="AT188" s="415" t="s">
        <v>28</v>
      </c>
      <c r="AU188" s="415"/>
      <c r="AV188" s="415"/>
      <c r="AW188" s="415"/>
      <c r="AX188" s="384"/>
      <c r="AY188" s="384"/>
      <c r="AZ188" s="384"/>
      <c r="BA188" s="384"/>
      <c r="BB188" s="384"/>
      <c r="BC188" s="9"/>
    </row>
    <row r="189" spans="2:55" ht="18.75" customHeight="1">
      <c r="B189" s="5"/>
      <c r="C189" s="268" t="s">
        <v>171</v>
      </c>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381" t="s">
        <v>28</v>
      </c>
      <c r="Z189" s="381"/>
      <c r="AA189" s="381"/>
      <c r="AB189" s="381"/>
      <c r="AC189" s="381"/>
      <c r="AD189" s="381" t="s">
        <v>28</v>
      </c>
      <c r="AE189" s="381"/>
      <c r="AF189" s="381"/>
      <c r="AG189" s="381"/>
      <c r="AH189" s="381"/>
      <c r="AI189" s="382" t="s">
        <v>28</v>
      </c>
      <c r="AJ189" s="382"/>
      <c r="AK189" s="382"/>
      <c r="AL189" s="382"/>
      <c r="AM189" s="382"/>
      <c r="AN189" s="415" t="s">
        <v>28</v>
      </c>
      <c r="AO189" s="415"/>
      <c r="AP189" s="415"/>
      <c r="AQ189" s="415"/>
      <c r="AR189" s="415"/>
      <c r="AS189" s="415"/>
      <c r="AT189" s="415" t="s">
        <v>28</v>
      </c>
      <c r="AU189" s="415"/>
      <c r="AV189" s="415"/>
      <c r="AW189" s="415"/>
      <c r="AX189" s="384"/>
      <c r="AY189" s="384"/>
      <c r="AZ189" s="384"/>
      <c r="BA189" s="384"/>
      <c r="BB189" s="384"/>
      <c r="BC189" s="9"/>
    </row>
    <row r="190" spans="2:55" ht="6" customHeight="1">
      <c r="B190" s="5"/>
      <c r="C190" s="35"/>
      <c r="D190" s="7"/>
      <c r="E190" s="7"/>
      <c r="F190" s="7"/>
      <c r="G190" s="7"/>
      <c r="H190" s="7"/>
      <c r="I190" s="7"/>
      <c r="J190" s="7"/>
      <c r="K190" s="7"/>
      <c r="L190" s="7"/>
      <c r="M190" s="7"/>
      <c r="N190" s="7"/>
      <c r="O190" s="7"/>
      <c r="P190" s="7"/>
      <c r="Q190" s="7"/>
      <c r="R190" s="7"/>
      <c r="S190" s="7"/>
      <c r="T190" s="7"/>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95"/>
      <c r="AZ190" s="95"/>
      <c r="BA190" s="95"/>
      <c r="BB190" s="95"/>
      <c r="BC190" s="9"/>
    </row>
    <row r="191" spans="2:55" ht="12" customHeight="1">
      <c r="B191" s="5"/>
      <c r="C191" s="35"/>
      <c r="D191" s="7"/>
      <c r="E191" s="7"/>
      <c r="F191" s="7"/>
      <c r="G191" s="7"/>
      <c r="H191" s="7"/>
      <c r="I191" s="7"/>
      <c r="J191" s="7"/>
      <c r="K191" s="7"/>
      <c r="L191" s="7"/>
      <c r="M191" s="7"/>
      <c r="N191" s="7"/>
      <c r="O191" s="7"/>
      <c r="P191" s="7"/>
      <c r="Q191" s="7"/>
      <c r="R191" s="7"/>
      <c r="S191" s="318" t="s">
        <v>109</v>
      </c>
      <c r="T191" s="318"/>
      <c r="U191" s="318"/>
      <c r="V191" s="318"/>
      <c r="W191" s="318"/>
      <c r="X191" s="318"/>
      <c r="Y191" s="318"/>
      <c r="Z191" s="318"/>
      <c r="AA191" s="318"/>
      <c r="AB191" s="318"/>
      <c r="AC191" s="318"/>
      <c r="AD191" s="318"/>
      <c r="AE191" s="318"/>
      <c r="AF191" s="318"/>
      <c r="AG191" s="318"/>
      <c r="AH191" s="318"/>
      <c r="AI191" s="318"/>
      <c r="AJ191" s="37"/>
      <c r="AK191" s="341">
        <v>22</v>
      </c>
      <c r="AL191" s="342"/>
      <c r="AM191" s="341" t="s">
        <v>31</v>
      </c>
      <c r="AN191" s="346"/>
      <c r="AO191" s="346"/>
      <c r="AP191" s="346"/>
      <c r="AQ191" s="300">
        <v>20</v>
      </c>
      <c r="AR191" s="301"/>
      <c r="AS191" s="121">
        <v>19</v>
      </c>
      <c r="AT191" s="302" t="s">
        <v>12</v>
      </c>
      <c r="AU191" s="302"/>
      <c r="AV191" s="337"/>
      <c r="AW191" s="337"/>
      <c r="AX191" s="337"/>
      <c r="AY191" s="337"/>
      <c r="AZ191" s="337"/>
      <c r="BA191" s="337"/>
      <c r="BB191" s="337"/>
      <c r="BC191" s="9"/>
    </row>
    <row r="192" spans="2:55" ht="5.25" customHeight="1">
      <c r="B192" s="5"/>
      <c r="C192" s="35"/>
      <c r="D192" s="7"/>
      <c r="E192" s="7"/>
      <c r="F192" s="7"/>
      <c r="G192" s="7"/>
      <c r="H192" s="7"/>
      <c r="I192" s="7"/>
      <c r="J192" s="7"/>
      <c r="K192" s="7"/>
      <c r="L192" s="7"/>
      <c r="M192" s="7"/>
      <c r="N192" s="7"/>
      <c r="O192" s="7"/>
      <c r="P192" s="7"/>
      <c r="Q192" s="7"/>
      <c r="R192" s="7"/>
      <c r="S192" s="8"/>
      <c r="T192" s="8"/>
      <c r="U192" s="8"/>
      <c r="V192" s="8"/>
      <c r="W192" s="8"/>
      <c r="X192" s="8"/>
      <c r="Y192" s="8"/>
      <c r="Z192" s="8"/>
      <c r="AA192" s="8"/>
      <c r="AB192" s="8"/>
      <c r="AC192" s="8"/>
      <c r="AD192" s="8"/>
      <c r="AE192" s="8"/>
      <c r="AF192" s="8"/>
      <c r="AG192" s="8"/>
      <c r="AH192" s="8"/>
      <c r="AI192" s="8"/>
      <c r="AJ192" s="8"/>
      <c r="AK192" s="294"/>
      <c r="AL192" s="295"/>
      <c r="AM192" s="294"/>
      <c r="AN192" s="297"/>
      <c r="AO192" s="297"/>
      <c r="AP192" s="297"/>
      <c r="AQ192" s="294"/>
      <c r="AR192" s="297"/>
      <c r="AS192" s="50"/>
      <c r="AT192" s="297"/>
      <c r="AU192" s="295"/>
      <c r="AV192" s="291"/>
      <c r="AW192" s="291"/>
      <c r="AX192" s="291"/>
      <c r="AY192" s="291"/>
      <c r="AZ192" s="291"/>
      <c r="BA192" s="291"/>
      <c r="BB192" s="291"/>
      <c r="BC192" s="9"/>
    </row>
    <row r="193" spans="2:55" ht="12" customHeight="1">
      <c r="B193" s="5"/>
      <c r="C193" s="35"/>
      <c r="D193" s="7"/>
      <c r="E193" s="7"/>
      <c r="F193" s="7"/>
      <c r="G193" s="7"/>
      <c r="H193" s="7"/>
      <c r="I193" s="7"/>
      <c r="J193" s="7"/>
      <c r="K193" s="7"/>
      <c r="L193" s="7"/>
      <c r="M193" s="7"/>
      <c r="N193" s="7"/>
      <c r="O193" s="7"/>
      <c r="P193" s="7"/>
      <c r="Q193" s="7"/>
      <c r="R193" s="7"/>
      <c r="S193" s="7"/>
      <c r="T193" s="7"/>
      <c r="U193" s="36"/>
      <c r="V193" s="36"/>
      <c r="W193" s="36"/>
      <c r="X193" s="36"/>
      <c r="Y193" s="36"/>
      <c r="Z193" s="36"/>
      <c r="AA193" s="36"/>
      <c r="AB193" s="36"/>
      <c r="AC193" s="36"/>
      <c r="AD193" s="36"/>
      <c r="AE193" s="36"/>
      <c r="AF193" s="36"/>
      <c r="AG193" s="36"/>
      <c r="AH193" s="36"/>
      <c r="AI193" s="36"/>
      <c r="AJ193" s="36"/>
      <c r="AK193" s="292">
        <v>22</v>
      </c>
      <c r="AL193" s="293"/>
      <c r="AM193" s="292" t="s">
        <v>32</v>
      </c>
      <c r="AN193" s="296"/>
      <c r="AO193" s="296"/>
      <c r="AP193" s="293"/>
      <c r="AQ193" s="298">
        <v>20</v>
      </c>
      <c r="AR193" s="299"/>
      <c r="AS193" s="122">
        <v>19</v>
      </c>
      <c r="AT193" s="38" t="s">
        <v>12</v>
      </c>
      <c r="AU193" s="39"/>
      <c r="AV193" s="291"/>
      <c r="AW193" s="291"/>
      <c r="AX193" s="291"/>
      <c r="AY193" s="291"/>
      <c r="AZ193" s="291"/>
      <c r="BA193" s="291"/>
      <c r="BB193" s="291"/>
      <c r="BC193" s="9"/>
    </row>
    <row r="194" spans="2:55" ht="3" customHeight="1">
      <c r="B194" s="5"/>
      <c r="C194" s="35"/>
      <c r="D194" s="7"/>
      <c r="E194" s="7"/>
      <c r="F194" s="7"/>
      <c r="G194" s="7"/>
      <c r="H194" s="7"/>
      <c r="I194" s="7"/>
      <c r="J194" s="7"/>
      <c r="K194" s="7"/>
      <c r="L194" s="7"/>
      <c r="M194" s="7"/>
      <c r="N194" s="7"/>
      <c r="O194" s="7"/>
      <c r="P194" s="7"/>
      <c r="Q194" s="7"/>
      <c r="R194" s="7"/>
      <c r="S194" s="7"/>
      <c r="T194" s="7"/>
      <c r="U194" s="36"/>
      <c r="V194" s="36"/>
      <c r="W194" s="36"/>
      <c r="X194" s="36"/>
      <c r="Y194" s="36"/>
      <c r="Z194" s="36"/>
      <c r="AA194" s="36"/>
      <c r="AB194" s="36"/>
      <c r="AC194" s="36"/>
      <c r="AD194" s="36"/>
      <c r="AE194" s="36"/>
      <c r="AF194" s="36"/>
      <c r="AG194" s="36"/>
      <c r="AH194" s="36"/>
      <c r="AI194" s="36"/>
      <c r="AJ194" s="36"/>
      <c r="AK194" s="294"/>
      <c r="AL194" s="295"/>
      <c r="AM194" s="294"/>
      <c r="AN194" s="297"/>
      <c r="AO194" s="297"/>
      <c r="AP194" s="295"/>
      <c r="AQ194" s="294"/>
      <c r="AR194" s="297"/>
      <c r="AS194" s="50"/>
      <c r="AT194" s="297"/>
      <c r="AU194" s="295"/>
      <c r="AV194" s="291"/>
      <c r="AW194" s="291"/>
      <c r="AX194" s="291"/>
      <c r="AY194" s="291"/>
      <c r="AZ194" s="291"/>
      <c r="BA194" s="291"/>
      <c r="BB194" s="291"/>
      <c r="BC194" s="9"/>
    </row>
    <row r="195" spans="2:55" ht="12" customHeight="1">
      <c r="B195" s="5"/>
      <c r="C195" s="35"/>
      <c r="D195" s="7"/>
      <c r="E195" s="7"/>
      <c r="F195" s="7"/>
      <c r="G195" s="7"/>
      <c r="H195" s="7"/>
      <c r="I195" s="7"/>
      <c r="J195" s="7"/>
      <c r="K195" s="7"/>
      <c r="L195" s="7"/>
      <c r="M195" s="7"/>
      <c r="N195" s="7"/>
      <c r="O195" s="7"/>
      <c r="P195" s="7"/>
      <c r="Q195" s="7"/>
      <c r="R195" s="7"/>
      <c r="S195" s="7"/>
      <c r="T195" s="7"/>
      <c r="U195" s="36"/>
      <c r="V195" s="36"/>
      <c r="W195" s="36"/>
      <c r="X195" s="36"/>
      <c r="Y195" s="36"/>
      <c r="Z195" s="36"/>
      <c r="AA195" s="36"/>
      <c r="AB195" s="36"/>
      <c r="AC195" s="36"/>
      <c r="AD195" s="36"/>
      <c r="AE195" s="36"/>
      <c r="AF195" s="36"/>
      <c r="AG195" s="36"/>
      <c r="AH195" s="36"/>
      <c r="AI195" s="36"/>
      <c r="AJ195" s="36"/>
      <c r="AK195" s="292">
        <v>22</v>
      </c>
      <c r="AL195" s="293"/>
      <c r="AM195" s="292" t="s">
        <v>33</v>
      </c>
      <c r="AN195" s="296"/>
      <c r="AO195" s="296"/>
      <c r="AP195" s="293"/>
      <c r="AQ195" s="298">
        <v>20</v>
      </c>
      <c r="AR195" s="299"/>
      <c r="AS195" s="123">
        <v>19</v>
      </c>
      <c r="AT195" s="38" t="s">
        <v>12</v>
      </c>
      <c r="AU195" s="39"/>
      <c r="AV195" s="291"/>
      <c r="AW195" s="291"/>
      <c r="AX195" s="291"/>
      <c r="AY195" s="291"/>
      <c r="AZ195" s="291"/>
      <c r="BA195" s="291"/>
      <c r="BB195" s="291"/>
      <c r="BC195" s="9"/>
    </row>
    <row r="196" spans="2:55" ht="3.75" customHeight="1">
      <c r="B196" s="5"/>
      <c r="C196" s="35"/>
      <c r="D196" s="7"/>
      <c r="E196" s="7"/>
      <c r="F196" s="7"/>
      <c r="G196" s="7"/>
      <c r="H196" s="7"/>
      <c r="I196" s="7"/>
      <c r="J196" s="7"/>
      <c r="K196" s="7"/>
      <c r="L196" s="7"/>
      <c r="M196" s="7"/>
      <c r="N196" s="7"/>
      <c r="O196" s="7"/>
      <c r="P196" s="7"/>
      <c r="Q196" s="7"/>
      <c r="R196" s="7"/>
      <c r="S196" s="7"/>
      <c r="T196" s="7"/>
      <c r="U196" s="36"/>
      <c r="V196" s="36"/>
      <c r="W196" s="36"/>
      <c r="X196" s="36"/>
      <c r="Y196" s="36"/>
      <c r="Z196" s="36"/>
      <c r="AA196" s="36"/>
      <c r="AB196" s="36"/>
      <c r="AC196" s="36"/>
      <c r="AD196" s="36"/>
      <c r="AE196" s="36"/>
      <c r="AF196" s="36"/>
      <c r="AG196" s="36"/>
      <c r="AH196" s="36"/>
      <c r="AI196" s="36"/>
      <c r="AJ196" s="36"/>
      <c r="AK196" s="294"/>
      <c r="AL196" s="295"/>
      <c r="AM196" s="294"/>
      <c r="AN196" s="297"/>
      <c r="AO196" s="297"/>
      <c r="AP196" s="295"/>
      <c r="AQ196" s="418"/>
      <c r="AR196" s="419"/>
      <c r="AS196" s="51"/>
      <c r="AT196" s="419"/>
      <c r="AU196" s="420"/>
      <c r="AV196" s="291"/>
      <c r="AW196" s="291"/>
      <c r="AX196" s="291"/>
      <c r="AY196" s="291"/>
      <c r="AZ196" s="291"/>
      <c r="BA196" s="291"/>
      <c r="BB196" s="291"/>
      <c r="BC196" s="9"/>
    </row>
    <row r="197" spans="2:55" ht="12" customHeight="1">
      <c r="B197" s="5"/>
      <c r="C197" s="35"/>
      <c r="D197" s="7"/>
      <c r="E197" s="7"/>
      <c r="F197" s="7"/>
      <c r="G197" s="7"/>
      <c r="H197" s="7"/>
      <c r="I197" s="7"/>
      <c r="J197" s="7"/>
      <c r="K197" s="7"/>
      <c r="L197" s="7"/>
      <c r="M197" s="7"/>
      <c r="N197" s="7"/>
      <c r="O197" s="7"/>
      <c r="P197" s="7"/>
      <c r="Q197" s="7"/>
      <c r="R197" s="7"/>
      <c r="S197" s="7"/>
      <c r="T197" s="7"/>
      <c r="U197" s="36"/>
      <c r="V197" s="36"/>
      <c r="W197" s="36"/>
      <c r="X197" s="36"/>
      <c r="Y197" s="36"/>
      <c r="Z197" s="36"/>
      <c r="AA197" s="36"/>
      <c r="AB197" s="36"/>
      <c r="AC197" s="36"/>
      <c r="AD197" s="36"/>
      <c r="AE197" s="36"/>
      <c r="AF197" s="36"/>
      <c r="AG197" s="36"/>
      <c r="AH197" s="36"/>
      <c r="AI197" s="36"/>
      <c r="AJ197" s="36"/>
      <c r="AK197" s="386">
        <v>22</v>
      </c>
      <c r="AL197" s="386"/>
      <c r="AM197" s="386" t="s">
        <v>34</v>
      </c>
      <c r="AN197" s="386"/>
      <c r="AO197" s="386"/>
      <c r="AP197" s="386"/>
      <c r="AQ197" s="298">
        <v>20</v>
      </c>
      <c r="AR197" s="299"/>
      <c r="AS197" s="122">
        <v>20</v>
      </c>
      <c r="AT197" s="38" t="s">
        <v>12</v>
      </c>
      <c r="AU197" s="39"/>
      <c r="AV197" s="291"/>
      <c r="AW197" s="327"/>
      <c r="AX197" s="327"/>
      <c r="AY197" s="327"/>
      <c r="AZ197" s="327"/>
      <c r="BA197" s="327"/>
      <c r="BB197" s="327"/>
      <c r="BC197" s="9"/>
    </row>
    <row r="198" spans="2:55" ht="18" customHeight="1">
      <c r="B198" s="5"/>
      <c r="C198" s="6"/>
      <c r="D198" s="6"/>
      <c r="E198" s="18"/>
      <c r="F198" s="18"/>
      <c r="G198" s="18"/>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386"/>
      <c r="AL198" s="386"/>
      <c r="AM198" s="386"/>
      <c r="AN198" s="386"/>
      <c r="AO198" s="386"/>
      <c r="AP198" s="386"/>
      <c r="AQ198" s="387" t="s">
        <v>43</v>
      </c>
      <c r="AR198" s="388"/>
      <c r="AS198" s="388"/>
      <c r="AT198" s="388"/>
      <c r="AU198" s="389"/>
      <c r="AV198" s="327"/>
      <c r="AW198" s="327"/>
      <c r="AX198" s="327"/>
      <c r="AY198" s="327"/>
      <c r="AZ198" s="327"/>
      <c r="BA198" s="327"/>
      <c r="BB198" s="327"/>
      <c r="BC198" s="9"/>
    </row>
    <row r="199" spans="2:55" ht="10.5" customHeight="1">
      <c r="B199" s="5"/>
      <c r="C199" s="6"/>
      <c r="D199" s="6"/>
      <c r="E199" s="18"/>
      <c r="F199" s="18"/>
      <c r="G199" s="18"/>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386">
        <v>22</v>
      </c>
      <c r="AL199" s="386"/>
      <c r="AM199" s="386" t="s">
        <v>53</v>
      </c>
      <c r="AN199" s="386"/>
      <c r="AO199" s="386"/>
      <c r="AP199" s="386"/>
      <c r="AQ199" s="298">
        <v>20</v>
      </c>
      <c r="AR199" s="299"/>
      <c r="AS199" s="122">
        <v>20</v>
      </c>
      <c r="AT199" s="38" t="s">
        <v>12</v>
      </c>
      <c r="AU199" s="39"/>
      <c r="AV199" s="291"/>
      <c r="AW199" s="327"/>
      <c r="AX199" s="327"/>
      <c r="AY199" s="327"/>
      <c r="AZ199" s="327"/>
      <c r="BA199" s="327"/>
      <c r="BB199" s="327"/>
      <c r="BC199" s="9"/>
    </row>
    <row r="200" spans="2:55" ht="18" customHeight="1">
      <c r="B200" s="5"/>
      <c r="C200" s="6"/>
      <c r="D200" s="6"/>
      <c r="E200" s="18"/>
      <c r="F200" s="18"/>
      <c r="G200" s="18"/>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329"/>
      <c r="AL200" s="329"/>
      <c r="AM200" s="329"/>
      <c r="AN200" s="329"/>
      <c r="AO200" s="329"/>
      <c r="AP200" s="329"/>
      <c r="AQ200" s="330" t="s">
        <v>43</v>
      </c>
      <c r="AR200" s="331"/>
      <c r="AS200" s="331"/>
      <c r="AT200" s="331"/>
      <c r="AU200" s="332"/>
      <c r="AV200" s="328"/>
      <c r="AW200" s="328"/>
      <c r="AX200" s="328"/>
      <c r="AY200" s="328"/>
      <c r="AZ200" s="328"/>
      <c r="BA200" s="328"/>
      <c r="BB200" s="328"/>
      <c r="BC200" s="9"/>
    </row>
    <row r="201" spans="2:55" ht="9" customHeight="1">
      <c r="B201" s="5"/>
      <c r="C201" s="6"/>
      <c r="D201" s="6"/>
      <c r="E201" s="18"/>
      <c r="F201" s="18"/>
      <c r="G201" s="18"/>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40"/>
      <c r="AL201" s="40"/>
      <c r="AM201" s="33"/>
      <c r="AN201" s="33"/>
      <c r="AO201" s="33"/>
      <c r="AP201" s="33"/>
      <c r="AQ201" s="41"/>
      <c r="AR201" s="41"/>
      <c r="AS201" s="41"/>
      <c r="AT201" s="41"/>
      <c r="AU201" s="41"/>
      <c r="AV201" s="264" t="s">
        <v>26</v>
      </c>
      <c r="AW201" s="335"/>
      <c r="AX201" s="335"/>
      <c r="AY201" s="335"/>
      <c r="AZ201" s="335"/>
      <c r="BA201" s="335"/>
      <c r="BB201" s="335"/>
      <c r="BC201" s="9"/>
    </row>
    <row r="202" spans="2:55" ht="9" customHeight="1">
      <c r="B202" s="5"/>
      <c r="C202" s="6"/>
      <c r="D202" s="6"/>
      <c r="E202" s="18"/>
      <c r="F202" s="18"/>
      <c r="G202" s="18"/>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33"/>
      <c r="AL202" s="33"/>
      <c r="AM202" s="33"/>
      <c r="AN202" s="33"/>
      <c r="AO202" s="33"/>
      <c r="AP202" s="33"/>
      <c r="AQ202" s="41"/>
      <c r="AR202" s="41"/>
      <c r="AS202" s="41"/>
      <c r="AT202" s="41"/>
      <c r="AU202" s="41"/>
      <c r="AV202" s="115"/>
      <c r="AW202" s="116"/>
      <c r="AX202" s="116"/>
      <c r="AY202" s="116"/>
      <c r="AZ202" s="116"/>
      <c r="BA202" s="116"/>
      <c r="BB202" s="116"/>
      <c r="BC202" s="9"/>
    </row>
    <row r="203" spans="2:55" ht="9" customHeight="1">
      <c r="B203" s="5"/>
      <c r="C203" s="6"/>
      <c r="D203" s="6"/>
      <c r="E203" s="18"/>
      <c r="F203" s="18"/>
      <c r="G203" s="18"/>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33"/>
      <c r="AL203" s="33"/>
      <c r="AM203" s="33"/>
      <c r="AN203" s="33"/>
      <c r="AO203" s="33"/>
      <c r="AP203" s="33"/>
      <c r="AQ203" s="41"/>
      <c r="AR203" s="41"/>
      <c r="AS203" s="41"/>
      <c r="AT203" s="41"/>
      <c r="AU203" s="41"/>
      <c r="AV203" s="115"/>
      <c r="AW203" s="116"/>
      <c r="AX203" s="116"/>
      <c r="AY203" s="116"/>
      <c r="AZ203" s="116"/>
      <c r="BA203" s="116"/>
      <c r="BB203" s="116"/>
      <c r="BC203" s="9"/>
    </row>
    <row r="204" spans="2:55" ht="9" customHeight="1">
      <c r="B204" s="5"/>
      <c r="C204" s="6"/>
      <c r="D204" s="6"/>
      <c r="E204" s="18"/>
      <c r="F204" s="18"/>
      <c r="G204" s="18"/>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33"/>
      <c r="AL204" s="33"/>
      <c r="AM204" s="33"/>
      <c r="AN204" s="33"/>
      <c r="AO204" s="33"/>
      <c r="AP204" s="33"/>
      <c r="AQ204" s="41"/>
      <c r="AR204" s="41"/>
      <c r="AS204" s="41"/>
      <c r="AT204" s="41"/>
      <c r="AU204" s="41"/>
      <c r="AV204" s="115"/>
      <c r="AW204" s="116"/>
      <c r="AX204" s="116"/>
      <c r="AY204" s="116"/>
      <c r="AZ204" s="116"/>
      <c r="BA204" s="116"/>
      <c r="BB204" s="116"/>
      <c r="BC204" s="9"/>
    </row>
    <row r="205" spans="2:55" ht="9" customHeight="1">
      <c r="B205" s="5"/>
      <c r="C205" s="6"/>
      <c r="D205" s="6"/>
      <c r="E205" s="18"/>
      <c r="F205" s="18"/>
      <c r="G205" s="18"/>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33"/>
      <c r="AL205" s="33"/>
      <c r="AM205" s="33"/>
      <c r="AN205" s="33"/>
      <c r="AO205" s="33"/>
      <c r="AP205" s="33"/>
      <c r="AQ205" s="41"/>
      <c r="AR205" s="41"/>
      <c r="AS205" s="41"/>
      <c r="AT205" s="41"/>
      <c r="AU205" s="41"/>
      <c r="AV205" s="115"/>
      <c r="AW205" s="116"/>
      <c r="AX205" s="116"/>
      <c r="AY205" s="116"/>
      <c r="AZ205" s="116"/>
      <c r="BA205" s="116"/>
      <c r="BB205" s="116"/>
      <c r="BC205" s="9"/>
    </row>
    <row r="206" spans="2:55" ht="9" customHeight="1">
      <c r="B206" s="5"/>
      <c r="C206" s="6"/>
      <c r="D206" s="6"/>
      <c r="E206" s="18"/>
      <c r="F206" s="18"/>
      <c r="G206" s="18"/>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33"/>
      <c r="AL206" s="33"/>
      <c r="AM206" s="33"/>
      <c r="AN206" s="33"/>
      <c r="AO206" s="33"/>
      <c r="AP206" s="33"/>
      <c r="AQ206" s="41"/>
      <c r="AR206" s="41"/>
      <c r="AS206" s="41"/>
      <c r="AT206" s="41"/>
      <c r="AU206" s="41"/>
      <c r="AV206" s="115"/>
      <c r="AW206" s="116"/>
      <c r="AX206" s="116"/>
      <c r="AY206" s="116"/>
      <c r="AZ206" s="116"/>
      <c r="BA206" s="116"/>
      <c r="BB206" s="116"/>
      <c r="BC206" s="9"/>
    </row>
    <row r="207" spans="2:55" ht="12" customHeight="1">
      <c r="B207" s="5"/>
      <c r="C207" s="6"/>
      <c r="D207" s="6"/>
      <c r="E207" s="18"/>
      <c r="F207" s="18"/>
      <c r="G207" s="18"/>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33"/>
      <c r="AL207" s="33"/>
      <c r="AM207" s="33"/>
      <c r="AN207" s="33"/>
      <c r="AO207" s="33"/>
      <c r="AP207" s="33"/>
      <c r="AQ207" s="41"/>
      <c r="AR207" s="41"/>
      <c r="AS207" s="41"/>
      <c r="AT207" s="41"/>
      <c r="AU207" s="41"/>
      <c r="AV207" s="115"/>
      <c r="AW207" s="116"/>
      <c r="AX207" s="116"/>
      <c r="AY207" s="116"/>
      <c r="AZ207" s="116"/>
      <c r="BA207" s="116"/>
      <c r="BB207" s="116"/>
      <c r="BC207" s="9"/>
    </row>
    <row r="208" spans="2:55" ht="12" customHeight="1">
      <c r="B208" s="5"/>
      <c r="C208" s="6"/>
      <c r="D208" s="6"/>
      <c r="E208" s="18"/>
      <c r="F208" s="18"/>
      <c r="G208" s="18"/>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33"/>
      <c r="AL208" s="33"/>
      <c r="AM208" s="33"/>
      <c r="AN208" s="33"/>
      <c r="AO208" s="33"/>
      <c r="AP208" s="33"/>
      <c r="AQ208" s="41"/>
      <c r="AR208" s="41"/>
      <c r="AS208" s="41"/>
      <c r="AT208" s="41"/>
      <c r="AU208" s="41"/>
      <c r="AV208" s="115"/>
      <c r="AW208" s="116"/>
      <c r="AX208" s="116"/>
      <c r="AY208" s="116"/>
      <c r="AZ208" s="116"/>
      <c r="BA208" s="116"/>
      <c r="BB208" s="116"/>
      <c r="BC208" s="9"/>
    </row>
    <row r="209" spans="2:56" ht="12" customHeight="1">
      <c r="B209" s="5"/>
      <c r="C209" s="326" t="s">
        <v>82</v>
      </c>
      <c r="D209" s="326"/>
      <c r="E209" s="326"/>
      <c r="F209" s="326"/>
      <c r="G209" s="326"/>
      <c r="H209" s="326"/>
      <c r="I209" s="326"/>
      <c r="J209" s="326"/>
      <c r="K209" s="326"/>
      <c r="L209" s="326"/>
      <c r="M209" s="326"/>
      <c r="N209" s="326"/>
      <c r="O209" s="326"/>
      <c r="P209" s="326"/>
      <c r="Q209" s="6"/>
      <c r="R209" s="6"/>
      <c r="S209" s="6"/>
      <c r="T209" s="6"/>
      <c r="U209" s="6"/>
      <c r="V209" s="6"/>
      <c r="W209" s="6"/>
      <c r="X209" s="6"/>
      <c r="Y209" s="6"/>
      <c r="Z209" s="6"/>
      <c r="AA209" s="6"/>
      <c r="AB209" s="6"/>
      <c r="AC209" s="6"/>
      <c r="AD209" s="6"/>
      <c r="AE209" s="6"/>
      <c r="AF209" s="6"/>
      <c r="AG209" s="6"/>
      <c r="AH209" s="6"/>
      <c r="AI209" s="6"/>
      <c r="AJ209" s="6"/>
      <c r="AK209" s="52"/>
      <c r="AL209" s="52"/>
      <c r="AM209" s="43"/>
      <c r="AN209" s="53"/>
      <c r="AO209" s="53"/>
      <c r="AP209" s="53"/>
      <c r="AQ209" s="53"/>
      <c r="AR209" s="53"/>
      <c r="AS209" s="333"/>
      <c r="AT209" s="333"/>
      <c r="AU209" s="54"/>
      <c r="AV209" s="43"/>
      <c r="AW209" s="43"/>
      <c r="AX209" s="52"/>
      <c r="AY209" s="52"/>
      <c r="AZ209" s="52"/>
      <c r="BA209" s="52"/>
      <c r="BB209" s="52"/>
      <c r="BC209" s="143"/>
      <c r="BD209" s="142"/>
    </row>
    <row r="210" spans="2:55" ht="12" customHeight="1">
      <c r="B210" s="5"/>
      <c r="C210" s="263"/>
      <c r="D210" s="263"/>
      <c r="E210" s="263"/>
      <c r="F210" s="263"/>
      <c r="G210" s="263"/>
      <c r="H210" s="263"/>
      <c r="I210" s="263"/>
      <c r="J210" s="263"/>
      <c r="K210" s="263"/>
      <c r="L210" s="263"/>
      <c r="M210" s="263"/>
      <c r="N210" s="263"/>
      <c r="O210" s="263"/>
      <c r="P210" s="263"/>
      <c r="Q210" s="263"/>
      <c r="R210" s="263"/>
      <c r="S210" s="263"/>
      <c r="T210" s="263"/>
      <c r="U210" s="263"/>
      <c r="V210" s="263"/>
      <c r="W210" s="263"/>
      <c r="X210" s="263"/>
      <c r="Y210" s="263"/>
      <c r="Z210" s="263"/>
      <c r="AA210" s="263"/>
      <c r="AB210" s="263"/>
      <c r="AC210" s="263"/>
      <c r="AD210" s="263"/>
      <c r="AE210" s="263"/>
      <c r="AF210" s="263"/>
      <c r="AG210" s="263"/>
      <c r="AH210" s="263"/>
      <c r="AI210" s="263"/>
      <c r="AJ210" s="263"/>
      <c r="AK210" s="263"/>
      <c r="AL210" s="263"/>
      <c r="AM210" s="263"/>
      <c r="AN210" s="263"/>
      <c r="AO210" s="263"/>
      <c r="AP210" s="263"/>
      <c r="AQ210" s="263"/>
      <c r="AR210" s="263"/>
      <c r="AS210" s="263"/>
      <c r="AT210" s="263"/>
      <c r="AU210" s="263"/>
      <c r="AV210" s="263"/>
      <c r="AW210" s="263"/>
      <c r="AX210" s="263"/>
      <c r="AY210" s="263"/>
      <c r="AZ210" s="263"/>
      <c r="BA210" s="263"/>
      <c r="BB210" s="263"/>
      <c r="BC210" s="9"/>
    </row>
    <row r="211" spans="2:55" ht="12" customHeight="1">
      <c r="B211" s="5"/>
      <c r="C211" s="264" t="s">
        <v>83</v>
      </c>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9"/>
    </row>
    <row r="212" spans="2:55" ht="12" customHeight="1">
      <c r="B212" s="5"/>
      <c r="C212" s="42"/>
      <c r="D212" s="42"/>
      <c r="E212" s="42"/>
      <c r="F212" s="42"/>
      <c r="G212" s="42"/>
      <c r="H212" s="42"/>
      <c r="I212" s="42"/>
      <c r="J212" s="42"/>
      <c r="K212" s="34"/>
      <c r="L212" s="32"/>
      <c r="M212" s="32"/>
      <c r="N212" s="42"/>
      <c r="O212" s="32"/>
      <c r="P212" s="32"/>
      <c r="Q212" s="32"/>
      <c r="R212" s="32"/>
      <c r="S212" s="32"/>
      <c r="T212" s="34"/>
      <c r="U212" s="34"/>
      <c r="V212" s="42"/>
      <c r="W212" s="42"/>
      <c r="X212" s="42"/>
      <c r="Y212" s="32"/>
      <c r="Z212" s="32"/>
      <c r="AA212" s="32"/>
      <c r="AB212" s="32"/>
      <c r="AC212" s="32"/>
      <c r="AD212" s="32"/>
      <c r="AE212" s="32"/>
      <c r="AF212" s="32"/>
      <c r="AG212" s="32"/>
      <c r="AH212" s="6"/>
      <c r="AI212" s="6"/>
      <c r="AJ212" s="6"/>
      <c r="AK212" s="6"/>
      <c r="AL212" s="6"/>
      <c r="AM212" s="6"/>
      <c r="AN212" s="6"/>
      <c r="AO212" s="6"/>
      <c r="AP212" s="6"/>
      <c r="AQ212" s="6"/>
      <c r="AR212" s="6"/>
      <c r="AS212" s="6"/>
      <c r="AT212" s="6"/>
      <c r="AU212" s="6"/>
      <c r="AV212" s="6"/>
      <c r="AW212" s="6"/>
      <c r="AX212" s="6"/>
      <c r="AY212" s="6"/>
      <c r="AZ212" s="6"/>
      <c r="BA212" s="6"/>
      <c r="BB212" s="6"/>
      <c r="BC212" s="9"/>
    </row>
    <row r="213" spans="2:55" ht="12" customHeight="1">
      <c r="B213" s="5"/>
      <c r="C213" s="42"/>
      <c r="D213" s="42"/>
      <c r="E213" s="42"/>
      <c r="F213" s="42"/>
      <c r="G213" s="42"/>
      <c r="H213" s="42"/>
      <c r="I213" s="42"/>
      <c r="J213" s="42"/>
      <c r="K213" s="34"/>
      <c r="L213" s="32"/>
      <c r="M213" s="32"/>
      <c r="N213" s="42"/>
      <c r="O213" s="32"/>
      <c r="P213" s="32"/>
      <c r="Q213" s="32"/>
      <c r="R213" s="32"/>
      <c r="S213" s="32"/>
      <c r="T213" s="34"/>
      <c r="U213" s="34"/>
      <c r="V213" s="42"/>
      <c r="W213" s="42"/>
      <c r="X213" s="42"/>
      <c r="Y213" s="32"/>
      <c r="Z213" s="32"/>
      <c r="AA213" s="32"/>
      <c r="AB213" s="32"/>
      <c r="AC213" s="32"/>
      <c r="AD213" s="32"/>
      <c r="AE213" s="32"/>
      <c r="AF213" s="32"/>
      <c r="AG213" s="32"/>
      <c r="AH213" s="6"/>
      <c r="AI213" s="6"/>
      <c r="AJ213" s="6"/>
      <c r="AK213" s="6"/>
      <c r="AL213" s="6"/>
      <c r="AM213" s="6"/>
      <c r="AN213" s="6"/>
      <c r="AO213" s="6"/>
      <c r="AP213" s="6"/>
      <c r="AQ213" s="6"/>
      <c r="AR213" s="6"/>
      <c r="AS213" s="6"/>
      <c r="AT213" s="6"/>
      <c r="AU213" s="6"/>
      <c r="AV213" s="6"/>
      <c r="AW213" s="6"/>
      <c r="AX213" s="6"/>
      <c r="AY213" s="6"/>
      <c r="AZ213" s="6"/>
      <c r="BA213" s="6"/>
      <c r="BB213" s="6"/>
      <c r="BC213" s="9"/>
    </row>
    <row r="214" spans="2:55" ht="12" customHeight="1">
      <c r="B214" s="5"/>
      <c r="C214" s="42" t="s">
        <v>190</v>
      </c>
      <c r="D214" s="42"/>
      <c r="E214" s="42"/>
      <c r="F214" s="42"/>
      <c r="G214" s="42"/>
      <c r="H214" s="42"/>
      <c r="I214" s="42"/>
      <c r="J214" s="42"/>
      <c r="K214" s="34"/>
      <c r="L214" s="32"/>
      <c r="M214" s="32"/>
      <c r="N214" s="42"/>
      <c r="O214" s="32"/>
      <c r="P214" s="32"/>
      <c r="Q214" s="32"/>
      <c r="R214" s="32"/>
      <c r="S214" s="32"/>
      <c r="T214" s="34"/>
      <c r="U214" s="34"/>
      <c r="V214" s="42"/>
      <c r="W214" s="42"/>
      <c r="X214" s="42"/>
      <c r="Y214" s="32"/>
      <c r="Z214" s="32"/>
      <c r="AA214" s="32"/>
      <c r="AB214" s="32"/>
      <c r="AC214" s="32"/>
      <c r="AD214" s="32"/>
      <c r="AE214" s="32"/>
      <c r="AF214" s="32"/>
      <c r="AG214" s="32"/>
      <c r="AH214" s="6"/>
      <c r="AI214" s="6"/>
      <c r="AJ214" s="6"/>
      <c r="AK214" s="6"/>
      <c r="AL214" s="6"/>
      <c r="AM214" s="6"/>
      <c r="AN214" s="6"/>
      <c r="AO214" s="6"/>
      <c r="AP214" s="6"/>
      <c r="AQ214" s="6"/>
      <c r="AR214" s="6"/>
      <c r="AS214" s="6"/>
      <c r="AT214" s="6"/>
      <c r="AU214" s="6"/>
      <c r="AV214" s="6"/>
      <c r="AW214" s="6"/>
      <c r="AX214" s="6"/>
      <c r="AY214" s="6"/>
      <c r="AZ214" s="6"/>
      <c r="BA214" s="6"/>
      <c r="BB214" s="6"/>
      <c r="BC214" s="9"/>
    </row>
    <row r="215" spans="2:55" ht="12" customHeight="1">
      <c r="B215" s="5"/>
      <c r="C215" s="42"/>
      <c r="D215" s="42"/>
      <c r="E215" s="42"/>
      <c r="F215" s="42"/>
      <c r="G215" s="42"/>
      <c r="H215" s="42"/>
      <c r="I215" s="42"/>
      <c r="J215" s="42"/>
      <c r="K215" s="34"/>
      <c r="L215" s="32"/>
      <c r="M215" s="32"/>
      <c r="N215" s="42"/>
      <c r="O215" s="32"/>
      <c r="P215" s="32"/>
      <c r="Q215" s="32"/>
      <c r="R215" s="32"/>
      <c r="S215" s="32"/>
      <c r="T215" s="34"/>
      <c r="U215" s="34"/>
      <c r="V215" s="42"/>
      <c r="W215" s="42"/>
      <c r="X215" s="42"/>
      <c r="Y215" s="32"/>
      <c r="Z215" s="32"/>
      <c r="AA215" s="32"/>
      <c r="AB215" s="32"/>
      <c r="AC215" s="32"/>
      <c r="AD215" s="32"/>
      <c r="AE215" s="32"/>
      <c r="AF215" s="32"/>
      <c r="AG215" s="32"/>
      <c r="AH215" s="6"/>
      <c r="AI215" s="6"/>
      <c r="AJ215" s="6"/>
      <c r="AK215" s="6"/>
      <c r="AL215" s="6"/>
      <c r="AM215" s="6"/>
      <c r="AN215" s="6"/>
      <c r="AO215" s="6"/>
      <c r="AP215" s="6"/>
      <c r="AQ215" s="6"/>
      <c r="AR215" s="6"/>
      <c r="AS215" s="6"/>
      <c r="AT215" s="6"/>
      <c r="AU215" s="6"/>
      <c r="AV215" s="6"/>
      <c r="AW215" s="6"/>
      <c r="AX215" s="6"/>
      <c r="AY215" s="6"/>
      <c r="AZ215" s="6"/>
      <c r="BA215" s="6"/>
      <c r="BB215" s="6"/>
      <c r="BC215" s="9"/>
    </row>
    <row r="216" spans="2:55" ht="12" customHeight="1">
      <c r="B216" s="5"/>
      <c r="C216" s="261" t="s">
        <v>115</v>
      </c>
      <c r="D216" s="261"/>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261"/>
      <c r="AQ216" s="261"/>
      <c r="AR216" s="261"/>
      <c r="AS216" s="261"/>
      <c r="AT216" s="261"/>
      <c r="AU216" s="261"/>
      <c r="AV216" s="262"/>
      <c r="AW216" s="262"/>
      <c r="AX216" s="262"/>
      <c r="AY216" s="262"/>
      <c r="AZ216" s="262"/>
      <c r="BA216" s="262"/>
      <c r="BB216" s="262"/>
      <c r="BC216" s="9"/>
    </row>
    <row r="217" spans="2:55" ht="12" customHeight="1">
      <c r="B217" s="5"/>
      <c r="C217" s="261" t="s">
        <v>191</v>
      </c>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2"/>
      <c r="AW217" s="262"/>
      <c r="AX217" s="262"/>
      <c r="AY217" s="262"/>
      <c r="AZ217" s="262"/>
      <c r="BA217" s="262"/>
      <c r="BB217" s="262"/>
      <c r="BC217" s="9"/>
    </row>
    <row r="218" spans="2:55" ht="12" customHeight="1">
      <c r="B218" s="5"/>
      <c r="C218" s="261"/>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c r="AA218" s="261"/>
      <c r="AB218" s="261"/>
      <c r="AC218" s="261"/>
      <c r="AD218" s="261"/>
      <c r="AE218" s="261"/>
      <c r="AF218" s="261"/>
      <c r="AG218" s="261"/>
      <c r="AH218" s="261"/>
      <c r="AI218" s="261"/>
      <c r="AJ218" s="261"/>
      <c r="AK218" s="261"/>
      <c r="AL218" s="261"/>
      <c r="AM218" s="261"/>
      <c r="AN218" s="261"/>
      <c r="AO218" s="261"/>
      <c r="AP218" s="261"/>
      <c r="AQ218" s="261"/>
      <c r="AR218" s="261"/>
      <c r="AS218" s="261"/>
      <c r="AT218" s="261"/>
      <c r="AU218" s="261"/>
      <c r="AV218" s="262"/>
      <c r="AW218" s="262"/>
      <c r="AX218" s="262"/>
      <c r="AY218" s="262"/>
      <c r="AZ218" s="262"/>
      <c r="BA218" s="262"/>
      <c r="BB218" s="262"/>
      <c r="BC218" s="9"/>
    </row>
    <row r="219" spans="2:55" ht="12" customHeight="1">
      <c r="B219" s="5"/>
      <c r="C219" s="42"/>
      <c r="D219" s="42"/>
      <c r="E219" s="42"/>
      <c r="F219" s="42"/>
      <c r="G219" s="42"/>
      <c r="H219" s="42"/>
      <c r="I219" s="42"/>
      <c r="J219" s="42"/>
      <c r="K219" s="34"/>
      <c r="L219" s="32"/>
      <c r="M219" s="32"/>
      <c r="N219" s="42"/>
      <c r="O219" s="32"/>
      <c r="P219" s="32"/>
      <c r="Q219" s="32"/>
      <c r="R219" s="32"/>
      <c r="S219" s="32"/>
      <c r="T219" s="34"/>
      <c r="U219" s="34"/>
      <c r="V219" s="42"/>
      <c r="W219" s="42"/>
      <c r="X219" s="42"/>
      <c r="Y219" s="32"/>
      <c r="Z219" s="32"/>
      <c r="AA219" s="32"/>
      <c r="AB219" s="32"/>
      <c r="AC219" s="32"/>
      <c r="AD219" s="32"/>
      <c r="AE219" s="32"/>
      <c r="AF219" s="32"/>
      <c r="AG219" s="32"/>
      <c r="AH219" s="6"/>
      <c r="AI219" s="6"/>
      <c r="AJ219" s="6"/>
      <c r="AK219" s="6"/>
      <c r="AL219" s="6"/>
      <c r="AM219" s="6"/>
      <c r="AN219" s="6"/>
      <c r="AO219" s="6"/>
      <c r="AP219" s="6"/>
      <c r="AQ219" s="6"/>
      <c r="AR219" s="6"/>
      <c r="AS219" s="6"/>
      <c r="AT219" s="6"/>
      <c r="AU219" s="6"/>
      <c r="AV219" s="6"/>
      <c r="AW219" s="6"/>
      <c r="AX219" s="6"/>
      <c r="AY219" s="6"/>
      <c r="AZ219" s="6"/>
      <c r="BA219" s="6"/>
      <c r="BB219" s="6"/>
      <c r="BC219" s="9"/>
    </row>
    <row r="220" spans="2:55" ht="12" customHeight="1">
      <c r="B220" s="5"/>
      <c r="C220" s="42"/>
      <c r="D220" s="42"/>
      <c r="E220" s="42"/>
      <c r="F220" s="42"/>
      <c r="G220" s="42"/>
      <c r="H220" s="42"/>
      <c r="I220" s="42"/>
      <c r="J220" s="42"/>
      <c r="K220" s="34"/>
      <c r="L220" s="32"/>
      <c r="M220" s="32"/>
      <c r="N220" s="42"/>
      <c r="O220" s="32"/>
      <c r="P220" s="32"/>
      <c r="Q220" s="32"/>
      <c r="R220" s="32"/>
      <c r="S220" s="32"/>
      <c r="T220" s="34"/>
      <c r="U220" s="34"/>
      <c r="V220" s="42"/>
      <c r="W220" s="42"/>
      <c r="X220" s="42"/>
      <c r="Y220" s="32"/>
      <c r="Z220" s="32"/>
      <c r="AA220" s="32"/>
      <c r="AB220" s="32"/>
      <c r="AC220" s="32"/>
      <c r="AD220" s="32"/>
      <c r="AE220" s="32"/>
      <c r="AF220" s="32"/>
      <c r="AG220" s="32"/>
      <c r="AH220" s="6"/>
      <c r="AI220" s="6"/>
      <c r="AJ220" s="6"/>
      <c r="AK220" s="6"/>
      <c r="AL220" s="6"/>
      <c r="AM220" s="6"/>
      <c r="AN220" s="6"/>
      <c r="AO220" s="6"/>
      <c r="AP220" s="6"/>
      <c r="AQ220" s="6"/>
      <c r="AR220" s="6"/>
      <c r="AS220" s="6"/>
      <c r="AT220" s="6"/>
      <c r="AU220" s="6"/>
      <c r="AV220" s="6"/>
      <c r="AW220" s="6"/>
      <c r="AX220" s="6"/>
      <c r="AY220" s="6"/>
      <c r="AZ220" s="6"/>
      <c r="BA220" s="6"/>
      <c r="BB220" s="6"/>
      <c r="BC220" s="9"/>
    </row>
    <row r="221" spans="2:55" ht="12" customHeight="1">
      <c r="B221" s="5"/>
      <c r="C221" s="6" t="s">
        <v>49</v>
      </c>
      <c r="D221" s="6"/>
      <c r="E221" s="6"/>
      <c r="F221" s="6"/>
      <c r="G221" s="6"/>
      <c r="H221" s="6"/>
      <c r="I221" s="6"/>
      <c r="J221" s="6"/>
      <c r="K221" s="6"/>
      <c r="L221" s="32"/>
      <c r="M221" s="32"/>
      <c r="N221" s="42"/>
      <c r="O221" s="32"/>
      <c r="P221" s="32"/>
      <c r="Q221" s="32"/>
      <c r="R221" s="32"/>
      <c r="S221" s="32"/>
      <c r="T221" s="34"/>
      <c r="U221" s="34"/>
      <c r="V221" s="42"/>
      <c r="W221" s="42"/>
      <c r="X221" s="42"/>
      <c r="Y221" s="32"/>
      <c r="Z221" s="32"/>
      <c r="AA221" s="32"/>
      <c r="AB221" s="32"/>
      <c r="AC221" s="32"/>
      <c r="AD221" s="32"/>
      <c r="AE221" s="32"/>
      <c r="AF221" s="32"/>
      <c r="AG221" s="32"/>
      <c r="AH221" s="6"/>
      <c r="AI221" s="6"/>
      <c r="AJ221" s="6"/>
      <c r="AK221" s="6"/>
      <c r="AL221" s="6"/>
      <c r="AM221" s="6"/>
      <c r="AN221" s="6"/>
      <c r="AO221" s="6"/>
      <c r="AP221" s="6"/>
      <c r="AQ221" s="6"/>
      <c r="AR221" s="6"/>
      <c r="AS221" s="6"/>
      <c r="AT221" s="6"/>
      <c r="AU221" s="6"/>
      <c r="AV221" s="6"/>
      <c r="AW221" s="6"/>
      <c r="AX221" s="6"/>
      <c r="AY221" s="6"/>
      <c r="AZ221" s="6"/>
      <c r="BA221" s="6"/>
      <c r="BB221" s="6"/>
      <c r="BC221" s="9"/>
    </row>
    <row r="222" spans="2:55" ht="12" customHeight="1">
      <c r="B222" s="5"/>
      <c r="C222" s="19" t="s">
        <v>50</v>
      </c>
      <c r="D222" s="19"/>
      <c r="E222" s="19"/>
      <c r="F222" s="19"/>
      <c r="G222" s="19"/>
      <c r="H222" s="19"/>
      <c r="I222" s="19"/>
      <c r="J222" s="19"/>
      <c r="K222" s="19"/>
      <c r="L222" s="19"/>
      <c r="M222" s="19"/>
      <c r="N222" s="19"/>
      <c r="O222" s="19"/>
      <c r="P222" s="25"/>
      <c r="Q222" s="25"/>
      <c r="R222" s="25"/>
      <c r="S222" s="25"/>
      <c r="T222" s="25"/>
      <c r="U222" s="25"/>
      <c r="V222" s="25"/>
      <c r="W222" s="106"/>
      <c r="X222" s="106"/>
      <c r="Y222" s="106"/>
      <c r="Z222" s="106"/>
      <c r="AA222" s="106"/>
      <c r="AB222" s="106"/>
      <c r="AC222" s="106"/>
      <c r="AD222" s="106"/>
      <c r="AE222" s="98"/>
      <c r="AF222" s="10"/>
      <c r="AG222" s="10"/>
      <c r="AH222" s="10"/>
      <c r="AI222" s="10"/>
      <c r="AJ222" s="106"/>
      <c r="AK222" s="106"/>
      <c r="AL222" s="106"/>
      <c r="AM222" s="106"/>
      <c r="AN222" s="106"/>
      <c r="AO222" s="106"/>
      <c r="AP222" s="106"/>
      <c r="AQ222" s="106"/>
      <c r="AR222" s="106"/>
      <c r="AS222" s="6"/>
      <c r="AT222" s="6"/>
      <c r="AU222" s="6"/>
      <c r="AV222" s="6"/>
      <c r="AW222" s="6"/>
      <c r="AX222" s="6"/>
      <c r="AY222" s="6"/>
      <c r="AZ222" s="6"/>
      <c r="BA222" s="6"/>
      <c r="BB222" s="6"/>
      <c r="BC222" s="9"/>
    </row>
    <row r="223" spans="2:55" ht="12" customHeight="1">
      <c r="B223" s="5"/>
      <c r="C223" s="19" t="s">
        <v>51</v>
      </c>
      <c r="D223" s="19"/>
      <c r="E223" s="19"/>
      <c r="F223" s="19"/>
      <c r="G223" s="19"/>
      <c r="H223" s="19"/>
      <c r="I223" s="19"/>
      <c r="J223" s="19"/>
      <c r="K223" s="19"/>
      <c r="L223" s="19"/>
      <c r="M223" s="19"/>
      <c r="N223" s="19"/>
      <c r="O223" s="19"/>
      <c r="P223" s="25"/>
      <c r="Q223" s="25"/>
      <c r="R223" s="25"/>
      <c r="S223" s="25"/>
      <c r="T223" s="25"/>
      <c r="U223" s="25"/>
      <c r="V223" s="25"/>
      <c r="W223" s="336"/>
      <c r="X223" s="336"/>
      <c r="Y223" s="336"/>
      <c r="Z223" s="336"/>
      <c r="AA223" s="336"/>
      <c r="AB223" s="336"/>
      <c r="AC223" s="336"/>
      <c r="AD223" s="336"/>
      <c r="AE223" s="98"/>
      <c r="AF223" s="10"/>
      <c r="AG223" s="10"/>
      <c r="AH223" s="10"/>
      <c r="AI223" s="10"/>
      <c r="AJ223" s="336"/>
      <c r="AK223" s="336"/>
      <c r="AL223" s="336"/>
      <c r="AM223" s="336"/>
      <c r="AN223" s="336"/>
      <c r="AO223" s="336"/>
      <c r="AP223" s="336"/>
      <c r="AQ223" s="336"/>
      <c r="AR223" s="336"/>
      <c r="AS223" s="6"/>
      <c r="AT223" s="6"/>
      <c r="AU223" s="6"/>
      <c r="AV223" s="6"/>
      <c r="AW223" s="6"/>
      <c r="AX223" s="6"/>
      <c r="AY223" s="6"/>
      <c r="AZ223" s="6"/>
      <c r="BA223" s="6"/>
      <c r="BB223" s="6"/>
      <c r="BC223" s="9"/>
    </row>
    <row r="224" spans="2:55" ht="12" customHeight="1">
      <c r="B224" s="5"/>
      <c r="C224" s="25"/>
      <c r="D224" s="25"/>
      <c r="E224" s="25"/>
      <c r="F224" s="25"/>
      <c r="G224" s="25"/>
      <c r="H224" s="25"/>
      <c r="I224" s="25"/>
      <c r="J224" s="25"/>
      <c r="K224" s="25"/>
      <c r="L224" s="25"/>
      <c r="M224" s="25"/>
      <c r="N224" s="25"/>
      <c r="O224" s="25"/>
      <c r="P224" s="25"/>
      <c r="Q224" s="25"/>
      <c r="R224" s="25"/>
      <c r="S224" s="25"/>
      <c r="T224" s="25"/>
      <c r="U224" s="25"/>
      <c r="V224" s="25"/>
      <c r="W224" s="317" t="s">
        <v>18</v>
      </c>
      <c r="X224" s="317"/>
      <c r="Y224" s="317"/>
      <c r="Z224" s="317"/>
      <c r="AA224" s="317"/>
      <c r="AB224" s="317"/>
      <c r="AC224" s="317"/>
      <c r="AD224" s="317"/>
      <c r="AE224" s="99"/>
      <c r="AF224" s="100"/>
      <c r="AG224" s="100"/>
      <c r="AH224" s="100"/>
      <c r="AI224" s="10"/>
      <c r="AJ224" s="317" t="s">
        <v>20</v>
      </c>
      <c r="AK224" s="317"/>
      <c r="AL224" s="317"/>
      <c r="AM224" s="317"/>
      <c r="AN224" s="317"/>
      <c r="AO224" s="317"/>
      <c r="AP224" s="317"/>
      <c r="AQ224" s="317"/>
      <c r="AR224" s="317"/>
      <c r="AS224" s="6"/>
      <c r="AT224" s="6"/>
      <c r="AU224" s="6"/>
      <c r="AV224" s="6"/>
      <c r="AW224" s="6"/>
      <c r="AX224" s="6"/>
      <c r="AY224" s="6"/>
      <c r="AZ224" s="6"/>
      <c r="BA224" s="6"/>
      <c r="BB224" s="6"/>
      <c r="BC224" s="9"/>
    </row>
    <row r="225" spans="2:55" ht="12" customHeight="1">
      <c r="B225" s="5"/>
      <c r="C225" s="180" t="s">
        <v>224</v>
      </c>
      <c r="D225" s="180"/>
      <c r="E225" s="180"/>
      <c r="F225" s="180"/>
      <c r="G225" s="180"/>
      <c r="H225" s="180"/>
      <c r="I225" s="180"/>
      <c r="J225" s="180"/>
      <c r="K225" s="180"/>
      <c r="L225" s="180"/>
      <c r="M225" s="180"/>
      <c r="N225" s="180"/>
      <c r="O225" s="180"/>
      <c r="P225" s="180"/>
      <c r="Q225" s="180"/>
      <c r="R225" s="180"/>
      <c r="S225" s="25"/>
      <c r="T225" s="25"/>
      <c r="U225" s="25"/>
      <c r="V225" s="25"/>
      <c r="W225" s="101"/>
      <c r="X225" s="101"/>
      <c r="Y225" s="101"/>
      <c r="Z225" s="101"/>
      <c r="AA225" s="101"/>
      <c r="AB225" s="101"/>
      <c r="AC225" s="101"/>
      <c r="AD225" s="101"/>
      <c r="AE225" s="99"/>
      <c r="AF225" s="100"/>
      <c r="AG225" s="100"/>
      <c r="AH225" s="100"/>
      <c r="AI225" s="10"/>
      <c r="AJ225" s="101"/>
      <c r="AK225" s="101"/>
      <c r="AL225" s="101"/>
      <c r="AM225" s="101"/>
      <c r="AN225" s="101"/>
      <c r="AO225" s="101"/>
      <c r="AP225" s="101"/>
      <c r="AQ225" s="101"/>
      <c r="AR225" s="101"/>
      <c r="AS225" s="6"/>
      <c r="AT225" s="6"/>
      <c r="AU225" s="6"/>
      <c r="AV225" s="6"/>
      <c r="AW225" s="6"/>
      <c r="AX225" s="6"/>
      <c r="AY225" s="6"/>
      <c r="AZ225" s="6"/>
      <c r="BA225" s="6"/>
      <c r="BB225" s="6"/>
      <c r="BC225" s="9"/>
    </row>
    <row r="226" spans="2:55" ht="12" customHeight="1">
      <c r="B226" s="5"/>
      <c r="C226" s="180"/>
      <c r="D226" s="180"/>
      <c r="E226" s="180"/>
      <c r="F226" s="180"/>
      <c r="G226" s="180"/>
      <c r="H226" s="180"/>
      <c r="I226" s="180"/>
      <c r="J226" s="180"/>
      <c r="K226" s="180"/>
      <c r="L226" s="180"/>
      <c r="M226" s="180"/>
      <c r="N226" s="180"/>
      <c r="O226" s="180"/>
      <c r="P226" s="180"/>
      <c r="Q226" s="180"/>
      <c r="R226" s="180"/>
      <c r="S226" s="14"/>
      <c r="T226" s="14"/>
      <c r="U226" s="14"/>
      <c r="V226" s="14"/>
      <c r="W226" s="336"/>
      <c r="X226" s="336"/>
      <c r="Y226" s="336"/>
      <c r="Z226" s="336"/>
      <c r="AA226" s="336"/>
      <c r="AB226" s="336"/>
      <c r="AC226" s="336"/>
      <c r="AD226" s="336"/>
      <c r="AE226" s="10"/>
      <c r="AF226" s="10"/>
      <c r="AG226" s="10"/>
      <c r="AH226" s="10"/>
      <c r="AI226" s="10"/>
      <c r="AJ226" s="336"/>
      <c r="AK226" s="336"/>
      <c r="AL226" s="336"/>
      <c r="AM226" s="336"/>
      <c r="AN226" s="336"/>
      <c r="AO226" s="336"/>
      <c r="AP226" s="336"/>
      <c r="AQ226" s="336"/>
      <c r="AR226" s="336"/>
      <c r="AS226" s="6"/>
      <c r="AT226" s="6"/>
      <c r="AU226" s="6"/>
      <c r="AV226" s="6"/>
      <c r="AW226" s="6"/>
      <c r="AX226" s="6"/>
      <c r="AY226" s="6"/>
      <c r="AZ226" s="6"/>
      <c r="BA226" s="6"/>
      <c r="BB226" s="6"/>
      <c r="BC226" s="9"/>
    </row>
    <row r="227" spans="2:55" ht="12" customHeight="1">
      <c r="B227" s="5"/>
      <c r="C227" s="25"/>
      <c r="D227" s="25"/>
      <c r="E227" s="25"/>
      <c r="F227" s="25"/>
      <c r="G227" s="25"/>
      <c r="H227" s="25"/>
      <c r="I227" s="25"/>
      <c r="J227" s="25"/>
      <c r="K227" s="25"/>
      <c r="L227" s="25"/>
      <c r="M227" s="25"/>
      <c r="N227" s="14"/>
      <c r="O227" s="14"/>
      <c r="P227" s="14"/>
      <c r="Q227" s="14"/>
      <c r="R227" s="14"/>
      <c r="S227" s="14"/>
      <c r="T227" s="14"/>
      <c r="U227" s="14"/>
      <c r="V227" s="14"/>
      <c r="W227" s="317" t="s">
        <v>18</v>
      </c>
      <c r="X227" s="317"/>
      <c r="Y227" s="317"/>
      <c r="Z227" s="317"/>
      <c r="AA227" s="317"/>
      <c r="AB227" s="317"/>
      <c r="AC227" s="317"/>
      <c r="AD227" s="317"/>
      <c r="AE227" s="99"/>
      <c r="AF227" s="100"/>
      <c r="AG227" s="100"/>
      <c r="AH227" s="100"/>
      <c r="AI227" s="10"/>
      <c r="AJ227" s="317" t="s">
        <v>20</v>
      </c>
      <c r="AK227" s="317"/>
      <c r="AL227" s="317"/>
      <c r="AM227" s="317"/>
      <c r="AN227" s="317"/>
      <c r="AO227" s="317"/>
      <c r="AP227" s="317"/>
      <c r="AQ227" s="317"/>
      <c r="AR227" s="317"/>
      <c r="AS227" s="6"/>
      <c r="AT227" s="6"/>
      <c r="AU227" s="6"/>
      <c r="AV227" s="6"/>
      <c r="AW227" s="6"/>
      <c r="AX227" s="6"/>
      <c r="AY227" s="6"/>
      <c r="AZ227" s="6"/>
      <c r="BA227" s="6"/>
      <c r="BB227" s="6"/>
      <c r="BC227" s="9"/>
    </row>
    <row r="228" spans="2:55" ht="12" customHeight="1">
      <c r="B228" s="5"/>
      <c r="C228" s="19" t="s">
        <v>225</v>
      </c>
      <c r="D228" s="25"/>
      <c r="E228" s="25"/>
      <c r="F228" s="25"/>
      <c r="G228" s="25"/>
      <c r="H228" s="25"/>
      <c r="I228" s="25"/>
      <c r="J228" s="25"/>
      <c r="K228" s="25"/>
      <c r="L228" s="25"/>
      <c r="M228" s="25"/>
      <c r="N228" s="14"/>
      <c r="O228" s="14"/>
      <c r="P228" s="14"/>
      <c r="Q228" s="14"/>
      <c r="R228" s="14"/>
      <c r="S228" s="14"/>
      <c r="T228" s="14"/>
      <c r="U228" s="14"/>
      <c r="V228" s="14"/>
      <c r="W228" s="101"/>
      <c r="X228" s="101"/>
      <c r="Y228" s="101"/>
      <c r="Z228" s="101"/>
      <c r="AA228" s="101"/>
      <c r="AB228" s="101"/>
      <c r="AC228" s="101"/>
      <c r="AD228" s="101"/>
      <c r="AE228" s="99"/>
      <c r="AF228" s="100"/>
      <c r="AG228" s="100"/>
      <c r="AH228" s="100"/>
      <c r="AI228" s="10"/>
      <c r="AJ228" s="101"/>
      <c r="AK228" s="101"/>
      <c r="AL228" s="101"/>
      <c r="AM228" s="101"/>
      <c r="AN228" s="101"/>
      <c r="AO228" s="101"/>
      <c r="AP228" s="101"/>
      <c r="AQ228" s="101"/>
      <c r="AR228" s="101"/>
      <c r="AS228" s="6"/>
      <c r="AT228" s="6"/>
      <c r="AU228" s="6"/>
      <c r="AV228" s="6"/>
      <c r="AW228" s="6"/>
      <c r="AX228" s="6"/>
      <c r="AY228" s="6"/>
      <c r="AZ228" s="6"/>
      <c r="BA228" s="6"/>
      <c r="BB228" s="6"/>
      <c r="BC228" s="9"/>
    </row>
    <row r="229" spans="2:55" ht="12" customHeight="1">
      <c r="B229" s="5"/>
      <c r="C229" s="19" t="s">
        <v>226</v>
      </c>
      <c r="D229" s="25"/>
      <c r="E229" s="25"/>
      <c r="F229" s="25"/>
      <c r="G229" s="25"/>
      <c r="H229" s="25"/>
      <c r="I229" s="25"/>
      <c r="J229" s="25"/>
      <c r="K229" s="25"/>
      <c r="L229" s="25"/>
      <c r="M229" s="25"/>
      <c r="N229" s="14"/>
      <c r="O229" s="14"/>
      <c r="P229" s="14"/>
      <c r="Q229" s="14"/>
      <c r="R229" s="14"/>
      <c r="S229" s="14"/>
      <c r="T229" s="14"/>
      <c r="U229" s="14"/>
      <c r="V229" s="14"/>
      <c r="W229" s="101"/>
      <c r="X229" s="101"/>
      <c r="Y229" s="101"/>
      <c r="Z229" s="101"/>
      <c r="AA229" s="101"/>
      <c r="AB229" s="101"/>
      <c r="AC229" s="101"/>
      <c r="AD229" s="101"/>
      <c r="AE229" s="99"/>
      <c r="AF229" s="100"/>
      <c r="AG229" s="100"/>
      <c r="AH229" s="100"/>
      <c r="AI229" s="10"/>
      <c r="AJ229" s="101"/>
      <c r="AK229" s="101"/>
      <c r="AL229" s="101"/>
      <c r="AM229" s="101"/>
      <c r="AN229" s="101"/>
      <c r="AO229" s="101"/>
      <c r="AP229" s="101"/>
      <c r="AQ229" s="101"/>
      <c r="AR229" s="101"/>
      <c r="AS229" s="6"/>
      <c r="AT229" s="6"/>
      <c r="AU229" s="6"/>
      <c r="AV229" s="6"/>
      <c r="AW229" s="6"/>
      <c r="AX229" s="6"/>
      <c r="AY229" s="6"/>
      <c r="AZ229" s="6"/>
      <c r="BA229" s="6"/>
      <c r="BB229" s="6"/>
      <c r="BC229" s="9"/>
    </row>
    <row r="230" spans="2:55" ht="12" customHeight="1">
      <c r="B230" s="5"/>
      <c r="C230" s="19" t="s">
        <v>227</v>
      </c>
      <c r="D230" s="25"/>
      <c r="E230" s="25"/>
      <c r="F230" s="25"/>
      <c r="G230" s="25"/>
      <c r="H230" s="25"/>
      <c r="I230" s="25"/>
      <c r="J230" s="25"/>
      <c r="K230" s="25"/>
      <c r="L230" s="25"/>
      <c r="M230" s="25"/>
      <c r="N230" s="25"/>
      <c r="O230" s="14"/>
      <c r="P230" s="14"/>
      <c r="Q230" s="14"/>
      <c r="R230" s="14"/>
      <c r="S230" s="14"/>
      <c r="T230" s="14"/>
      <c r="U230" s="14"/>
      <c r="V230" s="14"/>
      <c r="W230" s="102"/>
      <c r="X230" s="102"/>
      <c r="Y230" s="102"/>
      <c r="Z230" s="102"/>
      <c r="AA230" s="102"/>
      <c r="AB230" s="102"/>
      <c r="AC230" s="102"/>
      <c r="AD230" s="102"/>
      <c r="AE230" s="102"/>
      <c r="AF230" s="100"/>
      <c r="AG230" s="100"/>
      <c r="AH230" s="100"/>
      <c r="AI230" s="10"/>
      <c r="AJ230" s="102"/>
      <c r="AK230" s="102"/>
      <c r="AL230" s="102"/>
      <c r="AM230" s="102"/>
      <c r="AN230" s="102"/>
      <c r="AO230" s="102"/>
      <c r="AP230" s="102"/>
      <c r="AQ230" s="102"/>
      <c r="AR230" s="102"/>
      <c r="AS230" s="6"/>
      <c r="AT230" s="6"/>
      <c r="AU230" s="6"/>
      <c r="AV230" s="6"/>
      <c r="AW230" s="6"/>
      <c r="AX230" s="6"/>
      <c r="AY230" s="6"/>
      <c r="AZ230" s="6"/>
      <c r="BA230" s="6"/>
      <c r="BB230" s="6"/>
      <c r="BC230" s="9"/>
    </row>
    <row r="231" spans="2:55" ht="12" customHeight="1">
      <c r="B231" s="5"/>
      <c r="C231" s="10" t="s">
        <v>228</v>
      </c>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57"/>
      <c r="AJ231" s="10"/>
      <c r="AK231" s="10"/>
      <c r="AL231" s="10"/>
      <c r="AM231" s="10"/>
      <c r="AN231" s="10"/>
      <c r="AO231" s="10"/>
      <c r="AP231" s="10"/>
      <c r="AQ231" s="10"/>
      <c r="AR231" s="10"/>
      <c r="AS231" s="6"/>
      <c r="AT231" s="6"/>
      <c r="AU231" s="6"/>
      <c r="AV231" s="6"/>
      <c r="AW231" s="6"/>
      <c r="AX231" s="6"/>
      <c r="AY231" s="6"/>
      <c r="AZ231" s="6"/>
      <c r="BA231" s="6"/>
      <c r="BB231" s="6"/>
      <c r="BC231" s="9"/>
    </row>
    <row r="232" spans="2:55" ht="12" customHeight="1">
      <c r="B232" s="5"/>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57"/>
      <c r="AJ232" s="10"/>
      <c r="AK232" s="10"/>
      <c r="AL232" s="10"/>
      <c r="AM232" s="10"/>
      <c r="AN232" s="10"/>
      <c r="AO232" s="10"/>
      <c r="AP232" s="10"/>
      <c r="AQ232" s="10"/>
      <c r="AR232" s="10"/>
      <c r="AS232" s="6"/>
      <c r="AT232" s="6"/>
      <c r="AU232" s="6"/>
      <c r="AV232" s="6"/>
      <c r="AW232" s="6"/>
      <c r="AX232" s="6"/>
      <c r="AY232" s="6"/>
      <c r="AZ232" s="6"/>
      <c r="BA232" s="6"/>
      <c r="BB232" s="6"/>
      <c r="BC232" s="9"/>
    </row>
    <row r="233" spans="2:55" ht="12" customHeight="1">
      <c r="B233" s="5"/>
      <c r="C233" s="410" t="s">
        <v>27</v>
      </c>
      <c r="D233" s="410"/>
      <c r="E233" s="410"/>
      <c r="F233" s="26"/>
      <c r="G233" s="322"/>
      <c r="H233" s="323"/>
      <c r="I233" s="323"/>
      <c r="J233" s="324"/>
      <c r="K233" s="322"/>
      <c r="L233" s="323"/>
      <c r="M233" s="323"/>
      <c r="N233" s="324"/>
      <c r="O233" s="322"/>
      <c r="P233" s="323"/>
      <c r="Q233" s="323"/>
      <c r="R233" s="323"/>
      <c r="S233" s="324"/>
      <c r="T233" s="55"/>
      <c r="U233" s="10"/>
      <c r="V233" s="10"/>
      <c r="W233" s="10"/>
      <c r="X233" s="10"/>
      <c r="Y233" s="10"/>
      <c r="Z233" s="10"/>
      <c r="AA233" s="10"/>
      <c r="AB233" s="10"/>
      <c r="AC233" s="10"/>
      <c r="AD233" s="10"/>
      <c r="AE233" s="10"/>
      <c r="AF233" s="10"/>
      <c r="AG233" s="10"/>
      <c r="AH233" s="10"/>
      <c r="AI233" s="57"/>
      <c r="AJ233" s="10"/>
      <c r="AK233" s="10"/>
      <c r="AL233" s="10"/>
      <c r="AM233" s="10"/>
      <c r="AN233" s="10"/>
      <c r="AO233" s="10"/>
      <c r="AP233" s="10"/>
      <c r="AQ233" s="10"/>
      <c r="AR233" s="10"/>
      <c r="AS233" s="6"/>
      <c r="AT233" s="6"/>
      <c r="AU233" s="6"/>
      <c r="AV233" s="6"/>
      <c r="AW233" s="6"/>
      <c r="AX233" s="6"/>
      <c r="AY233" s="6"/>
      <c r="AZ233" s="6"/>
      <c r="BA233" s="6"/>
      <c r="BB233" s="6"/>
      <c r="BC233" s="9"/>
    </row>
    <row r="234" spans="2:55" ht="12" customHeight="1">
      <c r="B234" s="5"/>
      <c r="C234" s="44"/>
      <c r="D234" s="44"/>
      <c r="E234" s="23"/>
      <c r="F234" s="44"/>
      <c r="G234" s="411" t="s">
        <v>36</v>
      </c>
      <c r="H234" s="411"/>
      <c r="I234" s="411"/>
      <c r="J234" s="411"/>
      <c r="K234" s="411" t="s">
        <v>75</v>
      </c>
      <c r="L234" s="411"/>
      <c r="M234" s="411"/>
      <c r="N234" s="411"/>
      <c r="O234" s="409" t="s">
        <v>25</v>
      </c>
      <c r="P234" s="409"/>
      <c r="Q234" s="409"/>
      <c r="R234" s="409"/>
      <c r="S234" s="409"/>
      <c r="T234" s="10"/>
      <c r="U234" s="10"/>
      <c r="V234" s="10"/>
      <c r="W234" s="100"/>
      <c r="X234" s="100"/>
      <c r="Y234" s="100"/>
      <c r="Z234" s="100"/>
      <c r="AA234" s="100"/>
      <c r="AB234" s="100"/>
      <c r="AC234" s="100"/>
      <c r="AD234" s="100"/>
      <c r="AE234" s="100"/>
      <c r="AF234" s="100"/>
      <c r="AG234" s="100"/>
      <c r="AH234" s="100"/>
      <c r="AI234" s="10"/>
      <c r="AJ234" s="100"/>
      <c r="AK234" s="100"/>
      <c r="AL234" s="100"/>
      <c r="AM234" s="100"/>
      <c r="AN234" s="100"/>
      <c r="AO234" s="100"/>
      <c r="AP234" s="100"/>
      <c r="AQ234" s="100"/>
      <c r="AR234" s="100"/>
      <c r="AS234" s="6"/>
      <c r="AT234" s="6"/>
      <c r="AU234" s="6"/>
      <c r="AV234" s="6"/>
      <c r="AW234" s="6"/>
      <c r="AX234" s="6"/>
      <c r="AY234" s="6"/>
      <c r="AZ234" s="6"/>
      <c r="BA234" s="6"/>
      <c r="BB234" s="6"/>
      <c r="BC234" s="9"/>
    </row>
    <row r="235" spans="2:55" ht="12" customHeight="1">
      <c r="B235" s="5"/>
      <c r="C235" s="44"/>
      <c r="D235" s="44"/>
      <c r="E235" s="23"/>
      <c r="F235" s="44"/>
      <c r="G235" s="118"/>
      <c r="H235" s="118"/>
      <c r="I235" s="118"/>
      <c r="J235" s="118"/>
      <c r="K235" s="118"/>
      <c r="L235" s="118"/>
      <c r="M235" s="118"/>
      <c r="N235" s="118"/>
      <c r="O235" s="118"/>
      <c r="P235" s="118"/>
      <c r="Q235" s="118"/>
      <c r="R235" s="118"/>
      <c r="S235" s="118"/>
      <c r="T235" s="10"/>
      <c r="U235" s="10"/>
      <c r="V235" s="10"/>
      <c r="W235" s="100"/>
      <c r="X235" s="100"/>
      <c r="Y235" s="100"/>
      <c r="Z235" s="100"/>
      <c r="AA235" s="100"/>
      <c r="AB235" s="100"/>
      <c r="AC235" s="100"/>
      <c r="AD235" s="100"/>
      <c r="AE235" s="100"/>
      <c r="AF235" s="100"/>
      <c r="AG235" s="100"/>
      <c r="AH235" s="100"/>
      <c r="AI235" s="10"/>
      <c r="AJ235" s="100"/>
      <c r="AK235" s="100"/>
      <c r="AL235" s="100"/>
      <c r="AM235" s="100"/>
      <c r="AN235" s="100"/>
      <c r="AO235" s="100"/>
      <c r="AP235" s="100"/>
      <c r="AQ235" s="100"/>
      <c r="AR235" s="100"/>
      <c r="AS235" s="6"/>
      <c r="AT235" s="6"/>
      <c r="AU235" s="6"/>
      <c r="AV235" s="6"/>
      <c r="AW235" s="6"/>
      <c r="AX235" s="6"/>
      <c r="AY235" s="6"/>
      <c r="AZ235" s="6"/>
      <c r="BA235" s="6"/>
      <c r="BB235" s="6"/>
      <c r="BC235" s="9"/>
    </row>
    <row r="236" spans="2:55" ht="12" customHeight="1">
      <c r="B236" s="5"/>
      <c r="C236" s="173"/>
      <c r="D236" s="174"/>
      <c r="E236" s="174"/>
      <c r="F236" s="174"/>
      <c r="G236" s="174"/>
      <c r="H236" s="174"/>
      <c r="I236" s="174"/>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9"/>
    </row>
    <row r="237" spans="2:55" ht="12" customHeight="1">
      <c r="B237" s="5"/>
      <c r="C237" s="407" t="s">
        <v>106</v>
      </c>
      <c r="D237" s="408"/>
      <c r="E237" s="408"/>
      <c r="F237" s="408"/>
      <c r="G237" s="408"/>
      <c r="H237" s="408"/>
      <c r="I237" s="408"/>
      <c r="J237" s="408"/>
      <c r="K237" s="408"/>
      <c r="L237" s="408"/>
      <c r="M237" s="408"/>
      <c r="N237" s="408"/>
      <c r="O237" s="408"/>
      <c r="P237" s="408"/>
      <c r="Q237" s="408"/>
      <c r="R237" s="408"/>
      <c r="S237" s="408"/>
      <c r="T237" s="408"/>
      <c r="U237" s="408"/>
      <c r="V237" s="408"/>
      <c r="W237" s="408"/>
      <c r="X237" s="408"/>
      <c r="Y237" s="408"/>
      <c r="Z237" s="408"/>
      <c r="AA237" s="408"/>
      <c r="AB237" s="408"/>
      <c r="AC237" s="408"/>
      <c r="AD237" s="408"/>
      <c r="AE237" s="408"/>
      <c r="AF237" s="408"/>
      <c r="AG237" s="408"/>
      <c r="AH237" s="408"/>
      <c r="AI237" s="408"/>
      <c r="AJ237" s="408"/>
      <c r="AK237" s="408"/>
      <c r="AL237" s="408"/>
      <c r="AM237" s="408"/>
      <c r="AN237" s="408"/>
      <c r="AO237" s="408"/>
      <c r="AP237" s="408"/>
      <c r="AQ237" s="408"/>
      <c r="AR237" s="408"/>
      <c r="AS237" s="408"/>
      <c r="AT237" s="408"/>
      <c r="AU237" s="408"/>
      <c r="AV237" s="408"/>
      <c r="AW237" s="408"/>
      <c r="AX237" s="408"/>
      <c r="AY237" s="408"/>
      <c r="AZ237" s="408"/>
      <c r="BA237" s="408"/>
      <c r="BB237" s="408"/>
      <c r="BC237" s="9"/>
    </row>
    <row r="238" spans="2:55" ht="12" customHeight="1">
      <c r="B238" s="5"/>
      <c r="C238" s="407" t="s">
        <v>192</v>
      </c>
      <c r="D238" s="408"/>
      <c r="E238" s="408"/>
      <c r="F238" s="408"/>
      <c r="G238" s="408"/>
      <c r="H238" s="408"/>
      <c r="I238" s="408"/>
      <c r="J238" s="408"/>
      <c r="K238" s="408"/>
      <c r="L238" s="408"/>
      <c r="M238" s="408"/>
      <c r="N238" s="408"/>
      <c r="O238" s="408"/>
      <c r="P238" s="408"/>
      <c r="Q238" s="408"/>
      <c r="R238" s="408"/>
      <c r="S238" s="408"/>
      <c r="T238" s="408"/>
      <c r="U238" s="408"/>
      <c r="V238" s="408"/>
      <c r="W238" s="408"/>
      <c r="X238" s="408"/>
      <c r="Y238" s="408"/>
      <c r="Z238" s="408"/>
      <c r="AA238" s="408"/>
      <c r="AB238" s="408"/>
      <c r="AC238" s="408"/>
      <c r="AD238" s="408"/>
      <c r="AE238" s="408"/>
      <c r="AF238" s="408"/>
      <c r="AG238" s="408"/>
      <c r="AH238" s="408"/>
      <c r="AI238" s="408"/>
      <c r="AJ238" s="408"/>
      <c r="AK238" s="408"/>
      <c r="AL238" s="408"/>
      <c r="AM238" s="408"/>
      <c r="AN238" s="408"/>
      <c r="AO238" s="408"/>
      <c r="AP238" s="408"/>
      <c r="AQ238" s="408"/>
      <c r="AR238" s="408"/>
      <c r="AS238" s="408"/>
      <c r="AT238" s="408"/>
      <c r="AU238" s="408"/>
      <c r="AV238" s="408"/>
      <c r="AW238" s="408"/>
      <c r="AX238" s="408"/>
      <c r="AY238" s="408"/>
      <c r="AZ238" s="408"/>
      <c r="BA238" s="408"/>
      <c r="BB238" s="408"/>
      <c r="BC238" s="9"/>
    </row>
    <row r="239" spans="2:55" ht="12" customHeight="1">
      <c r="B239" s="5"/>
      <c r="C239" s="408"/>
      <c r="D239" s="408"/>
      <c r="E239" s="408"/>
      <c r="F239" s="408"/>
      <c r="G239" s="408"/>
      <c r="H239" s="408"/>
      <c r="I239" s="408"/>
      <c r="J239" s="408"/>
      <c r="K239" s="408"/>
      <c r="L239" s="408"/>
      <c r="M239" s="408"/>
      <c r="N239" s="408"/>
      <c r="O239" s="408"/>
      <c r="P239" s="408"/>
      <c r="Q239" s="408"/>
      <c r="R239" s="408"/>
      <c r="S239" s="408"/>
      <c r="T239" s="408"/>
      <c r="U239" s="408"/>
      <c r="V239" s="408"/>
      <c r="W239" s="408"/>
      <c r="X239" s="408"/>
      <c r="Y239" s="408"/>
      <c r="Z239" s="408"/>
      <c r="AA239" s="408"/>
      <c r="AB239" s="408"/>
      <c r="AC239" s="408"/>
      <c r="AD239" s="408"/>
      <c r="AE239" s="408"/>
      <c r="AF239" s="408"/>
      <c r="AG239" s="408"/>
      <c r="AH239" s="408"/>
      <c r="AI239" s="408"/>
      <c r="AJ239" s="408"/>
      <c r="AK239" s="408"/>
      <c r="AL239" s="408"/>
      <c r="AM239" s="408"/>
      <c r="AN239" s="408"/>
      <c r="AO239" s="408"/>
      <c r="AP239" s="408"/>
      <c r="AQ239" s="408"/>
      <c r="AR239" s="408"/>
      <c r="AS239" s="408"/>
      <c r="AT239" s="408"/>
      <c r="AU239" s="408"/>
      <c r="AV239" s="408"/>
      <c r="AW239" s="408"/>
      <c r="AX239" s="408"/>
      <c r="AY239" s="408"/>
      <c r="AZ239" s="408"/>
      <c r="BA239" s="408"/>
      <c r="BB239" s="408"/>
      <c r="BC239" s="9"/>
    </row>
    <row r="240" spans="2:55" ht="12" customHeight="1">
      <c r="B240" s="5"/>
      <c r="C240" s="407" t="s">
        <v>193</v>
      </c>
      <c r="D240" s="408"/>
      <c r="E240" s="408"/>
      <c r="F240" s="408"/>
      <c r="G240" s="408"/>
      <c r="H240" s="408"/>
      <c r="I240" s="408"/>
      <c r="J240" s="408"/>
      <c r="K240" s="408"/>
      <c r="L240" s="408"/>
      <c r="M240" s="408"/>
      <c r="N240" s="408"/>
      <c r="O240" s="408"/>
      <c r="P240" s="408"/>
      <c r="Q240" s="408"/>
      <c r="R240" s="408"/>
      <c r="S240" s="408"/>
      <c r="T240" s="408"/>
      <c r="U240" s="408"/>
      <c r="V240" s="408"/>
      <c r="W240" s="408"/>
      <c r="X240" s="408"/>
      <c r="Y240" s="408"/>
      <c r="Z240" s="408"/>
      <c r="AA240" s="408"/>
      <c r="AB240" s="408"/>
      <c r="AC240" s="408"/>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08"/>
      <c r="AY240" s="408"/>
      <c r="AZ240" s="408"/>
      <c r="BA240" s="408"/>
      <c r="BB240" s="408"/>
      <c r="BC240" s="9"/>
    </row>
    <row r="241" spans="2:55" ht="12" customHeight="1">
      <c r="B241" s="5"/>
      <c r="C241" s="408"/>
      <c r="D241" s="408"/>
      <c r="E241" s="408"/>
      <c r="F241" s="408"/>
      <c r="G241" s="408"/>
      <c r="H241" s="408"/>
      <c r="I241" s="408"/>
      <c r="J241" s="408"/>
      <c r="K241" s="408"/>
      <c r="L241" s="408"/>
      <c r="M241" s="408"/>
      <c r="N241" s="408"/>
      <c r="O241" s="408"/>
      <c r="P241" s="408"/>
      <c r="Q241" s="408"/>
      <c r="R241" s="408"/>
      <c r="S241" s="408"/>
      <c r="T241" s="408"/>
      <c r="U241" s="408"/>
      <c r="V241" s="408"/>
      <c r="W241" s="408"/>
      <c r="X241" s="408"/>
      <c r="Y241" s="408"/>
      <c r="Z241" s="408"/>
      <c r="AA241" s="408"/>
      <c r="AB241" s="408"/>
      <c r="AC241" s="408"/>
      <c r="AD241" s="408"/>
      <c r="AE241" s="408"/>
      <c r="AF241" s="408"/>
      <c r="AG241" s="408"/>
      <c r="AH241" s="408"/>
      <c r="AI241" s="408"/>
      <c r="AJ241" s="408"/>
      <c r="AK241" s="408"/>
      <c r="AL241" s="408"/>
      <c r="AM241" s="408"/>
      <c r="AN241" s="408"/>
      <c r="AO241" s="408"/>
      <c r="AP241" s="408"/>
      <c r="AQ241" s="408"/>
      <c r="AR241" s="408"/>
      <c r="AS241" s="408"/>
      <c r="AT241" s="408"/>
      <c r="AU241" s="408"/>
      <c r="AV241" s="408"/>
      <c r="AW241" s="408"/>
      <c r="AX241" s="408"/>
      <c r="AY241" s="408"/>
      <c r="AZ241" s="408"/>
      <c r="BA241" s="408"/>
      <c r="BB241" s="408"/>
      <c r="BC241" s="9"/>
    </row>
    <row r="242" spans="2:55" ht="12" customHeight="1">
      <c r="B242" s="5"/>
      <c r="C242" s="141"/>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9"/>
    </row>
    <row r="243" spans="2:55" ht="12" customHeight="1">
      <c r="B243" s="5"/>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9"/>
    </row>
    <row r="244" spans="2:55" ht="12" customHeight="1">
      <c r="B244" s="5"/>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9"/>
    </row>
    <row r="245" spans="2:55" ht="12.75" customHeight="1">
      <c r="B245" s="5"/>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6"/>
      <c r="AV245" s="6"/>
      <c r="AW245" s="6"/>
      <c r="AX245" s="6"/>
      <c r="AY245" s="6"/>
      <c r="AZ245" s="6"/>
      <c r="BA245" s="6"/>
      <c r="BB245" s="6"/>
      <c r="BC245" s="9"/>
    </row>
    <row r="246" spans="2:55" ht="11.25" thickBot="1">
      <c r="B246" s="47"/>
      <c r="C246" s="48"/>
      <c r="D246" s="48"/>
      <c r="E246" s="48"/>
      <c r="F246" s="48"/>
      <c r="G246" s="48"/>
      <c r="H246" s="48"/>
      <c r="I246" s="48"/>
      <c r="J246" s="48"/>
      <c r="K246" s="48"/>
      <c r="L246" s="48"/>
      <c r="M246" s="203"/>
      <c r="N246" s="203"/>
      <c r="O246" s="203"/>
      <c r="P246" s="203"/>
      <c r="Q246" s="203"/>
      <c r="R246" s="203"/>
      <c r="S246" s="203"/>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9"/>
    </row>
    <row r="264" s="134" customFormat="1" ht="10.5"/>
    <row r="265" s="134" customFormat="1" ht="10.5"/>
    <row r="266" s="134" customFormat="1" ht="10.5"/>
    <row r="267" s="134" customFormat="1" ht="10.5"/>
    <row r="268" s="134" customFormat="1" ht="10.5"/>
    <row r="269" s="134" customFormat="1" ht="10.5"/>
    <row r="270" s="134" customFormat="1" ht="10.5"/>
    <row r="271" s="134" customFormat="1" ht="10.5"/>
    <row r="272" s="134" customFormat="1" ht="10.5"/>
    <row r="273" s="134" customFormat="1" ht="10.5"/>
    <row r="274" s="134" customFormat="1" ht="10.5"/>
    <row r="275" s="134" customFormat="1" ht="10.5"/>
    <row r="276" s="134" customFormat="1" ht="10.5"/>
    <row r="277" s="134" customFormat="1" ht="10.5"/>
    <row r="278" s="134" customFormat="1" ht="10.5"/>
    <row r="279" s="134" customFormat="1" ht="10.5"/>
    <row r="280" s="134" customFormat="1" ht="10.5"/>
    <row r="281" s="134" customFormat="1" ht="10.5"/>
    <row r="282" s="134" customFormat="1" ht="10.5"/>
    <row r="283" s="134" customFormat="1" ht="10.5"/>
    <row r="284" s="134" customFormat="1" ht="10.5"/>
    <row r="285" s="134" customFormat="1" ht="10.5"/>
    <row r="286" s="134" customFormat="1" ht="10.5"/>
    <row r="287" s="134" customFormat="1" ht="10.5"/>
    <row r="288" s="134" customFormat="1" ht="10.5"/>
    <row r="289" s="134" customFormat="1" ht="10.5"/>
    <row r="290" s="134" customFormat="1" ht="10.5"/>
    <row r="291" s="134" customFormat="1" ht="10.5"/>
    <row r="292" s="134" customFormat="1" ht="10.5"/>
    <row r="293" s="134" customFormat="1" ht="10.5"/>
    <row r="294" s="134" customFormat="1" ht="10.5"/>
    <row r="295" s="134" customFormat="1" ht="10.5"/>
    <row r="296" s="134" customFormat="1" ht="10.5"/>
    <row r="297" s="134" customFormat="1" ht="10.5"/>
    <row r="298" spans="2:16" s="134" customFormat="1" ht="12" customHeight="1">
      <c r="B298" s="150"/>
      <c r="D298" s="151">
        <v>19.94</v>
      </c>
      <c r="F298" s="156" t="s">
        <v>246</v>
      </c>
      <c r="P298" s="152"/>
    </row>
    <row r="299" spans="2:16" s="134" customFormat="1" ht="12" customHeight="1">
      <c r="B299" s="151">
        <v>2.8</v>
      </c>
      <c r="D299" s="151">
        <v>24.82</v>
      </c>
      <c r="F299" s="156" t="s">
        <v>247</v>
      </c>
      <c r="P299" s="152"/>
    </row>
    <row r="300" spans="2:16" s="134" customFormat="1" ht="12" customHeight="1">
      <c r="B300" s="151">
        <v>7.5</v>
      </c>
      <c r="D300" s="151">
        <v>42.32</v>
      </c>
      <c r="F300" s="156" t="s">
        <v>248</v>
      </c>
      <c r="P300" s="152"/>
    </row>
    <row r="301" spans="2:16" s="134" customFormat="1" ht="12" customHeight="1">
      <c r="B301" s="151">
        <v>11</v>
      </c>
      <c r="D301" s="151">
        <v>58.95</v>
      </c>
      <c r="F301" s="156" t="s">
        <v>249</v>
      </c>
      <c r="P301" s="152"/>
    </row>
    <row r="302" spans="2:16" s="134" customFormat="1" ht="12" customHeight="1">
      <c r="B302" s="151">
        <v>15</v>
      </c>
      <c r="D302" s="151">
        <v>76.45</v>
      </c>
      <c r="F302" s="156" t="s">
        <v>250</v>
      </c>
      <c r="P302" s="152"/>
    </row>
    <row r="303" spans="2:16" s="134" customFormat="1" ht="12" customHeight="1">
      <c r="B303" s="151">
        <v>22</v>
      </c>
      <c r="D303" s="151">
        <v>92.85</v>
      </c>
      <c r="F303" s="156" t="s">
        <v>251</v>
      </c>
      <c r="P303" s="152"/>
    </row>
    <row r="304" spans="2:16" s="134" customFormat="1" ht="12" customHeight="1">
      <c r="B304" s="150"/>
      <c r="D304" s="151">
        <v>110.58</v>
      </c>
      <c r="F304" s="156" t="s">
        <v>252</v>
      </c>
      <c r="P304" s="152"/>
    </row>
    <row r="305" spans="2:16" s="134" customFormat="1" ht="12" customHeight="1">
      <c r="B305" s="150"/>
      <c r="D305" s="151">
        <v>126.98</v>
      </c>
      <c r="F305" s="156" t="s">
        <v>253</v>
      </c>
      <c r="P305" s="152"/>
    </row>
    <row r="306" spans="4:16" s="134" customFormat="1" ht="12" customHeight="1">
      <c r="D306" s="151">
        <v>144.7</v>
      </c>
      <c r="F306" s="156" t="s">
        <v>254</v>
      </c>
      <c r="P306" s="152"/>
    </row>
    <row r="307" spans="4:16" s="134" customFormat="1" ht="12" customHeight="1">
      <c r="D307" s="151">
        <v>161.1</v>
      </c>
      <c r="F307" s="156" t="s">
        <v>255</v>
      </c>
      <c r="P307" s="152"/>
    </row>
    <row r="308" spans="4:16" s="134" customFormat="1" ht="12" customHeight="1">
      <c r="D308" s="151">
        <v>177.5</v>
      </c>
      <c r="F308" s="156" t="s">
        <v>256</v>
      </c>
      <c r="P308" s="152"/>
    </row>
    <row r="309" spans="4:16" s="134" customFormat="1" ht="12" customHeight="1">
      <c r="D309" s="151">
        <v>195.23</v>
      </c>
      <c r="F309" s="159" t="s">
        <v>257</v>
      </c>
      <c r="P309" s="152"/>
    </row>
    <row r="310" spans="4:16" s="134" customFormat="1" ht="12" customHeight="1">
      <c r="D310" s="151">
        <v>212.74</v>
      </c>
      <c r="F310" s="159" t="s">
        <v>258</v>
      </c>
      <c r="P310" s="153"/>
    </row>
    <row r="311" spans="4:16" s="134" customFormat="1" ht="12" customHeight="1">
      <c r="D311" s="151">
        <v>229.36</v>
      </c>
      <c r="F311" s="156" t="s">
        <v>259</v>
      </c>
      <c r="P311" s="153"/>
    </row>
    <row r="312" spans="6:16" s="134" customFormat="1" ht="12" customHeight="1">
      <c r="F312" s="156" t="s">
        <v>260</v>
      </c>
      <c r="P312" s="152"/>
    </row>
    <row r="313" spans="6:16" s="134" customFormat="1" ht="12" customHeight="1">
      <c r="F313" s="159" t="s">
        <v>261</v>
      </c>
      <c r="P313" s="152"/>
    </row>
    <row r="314" spans="6:16" s="134" customFormat="1" ht="12" customHeight="1">
      <c r="F314" s="156" t="s">
        <v>262</v>
      </c>
      <c r="P314" s="153"/>
    </row>
    <row r="315" spans="6:16" s="134" customFormat="1" ht="12" customHeight="1">
      <c r="F315" s="156" t="s">
        <v>263</v>
      </c>
      <c r="P315" s="153"/>
    </row>
    <row r="316" spans="6:16" s="134" customFormat="1" ht="12" customHeight="1">
      <c r="F316" s="156" t="s">
        <v>264</v>
      </c>
      <c r="P316" s="152"/>
    </row>
    <row r="317" spans="6:16" s="134" customFormat="1" ht="12" customHeight="1">
      <c r="F317" s="156" t="s">
        <v>265</v>
      </c>
      <c r="P317" s="152"/>
    </row>
    <row r="318" spans="6:16" s="134" customFormat="1" ht="12" customHeight="1">
      <c r="F318" s="159" t="s">
        <v>266</v>
      </c>
      <c r="P318" s="152"/>
    </row>
    <row r="319" spans="6:16" s="134" customFormat="1" ht="12" customHeight="1">
      <c r="F319" s="159" t="s">
        <v>267</v>
      </c>
      <c r="P319" s="153"/>
    </row>
    <row r="320" spans="6:16" s="134" customFormat="1" ht="12" customHeight="1">
      <c r="F320" s="159" t="s">
        <v>268</v>
      </c>
      <c r="P320" s="153"/>
    </row>
    <row r="321" spans="6:16" s="134" customFormat="1" ht="12" customHeight="1">
      <c r="F321" s="156" t="s">
        <v>269</v>
      </c>
      <c r="P321" s="153"/>
    </row>
    <row r="322" spans="6:16" s="134" customFormat="1" ht="12" customHeight="1">
      <c r="F322" s="156" t="s">
        <v>270</v>
      </c>
      <c r="P322" s="152"/>
    </row>
    <row r="323" spans="6:16" s="134" customFormat="1" ht="12" customHeight="1">
      <c r="F323" s="156" t="s">
        <v>271</v>
      </c>
      <c r="P323" s="152"/>
    </row>
    <row r="324" spans="6:16" s="134" customFormat="1" ht="12" customHeight="1">
      <c r="F324" s="156" t="s">
        <v>272</v>
      </c>
      <c r="P324" s="152"/>
    </row>
    <row r="325" spans="6:16" s="134" customFormat="1" ht="12" customHeight="1">
      <c r="F325" s="156" t="s">
        <v>273</v>
      </c>
      <c r="P325" s="152"/>
    </row>
    <row r="326" spans="6:16" s="134" customFormat="1" ht="12" customHeight="1">
      <c r="F326" s="160" t="s">
        <v>274</v>
      </c>
      <c r="P326" s="152"/>
    </row>
    <row r="327" spans="6:16" s="134" customFormat="1" ht="12" customHeight="1">
      <c r="F327" s="160" t="s">
        <v>275</v>
      </c>
      <c r="P327" s="131"/>
    </row>
    <row r="328" spans="6:16" s="134" customFormat="1" ht="12" customHeight="1">
      <c r="F328" s="160" t="s">
        <v>276</v>
      </c>
      <c r="P328" s="131"/>
    </row>
    <row r="329" spans="6:16" s="134" customFormat="1" ht="12" customHeight="1">
      <c r="F329" s="131"/>
      <c r="P329" s="131"/>
    </row>
    <row r="330" s="134" customFormat="1" ht="12" customHeight="1">
      <c r="P330" s="131"/>
    </row>
    <row r="331" s="134" customFormat="1" ht="12" customHeight="1">
      <c r="P331" s="154"/>
    </row>
    <row r="332" s="134" customFormat="1" ht="12" customHeight="1">
      <c r="P332" s="131"/>
    </row>
    <row r="333" s="134" customFormat="1" ht="12" customHeight="1">
      <c r="P333" s="131"/>
    </row>
    <row r="334" s="134" customFormat="1" ht="12" customHeight="1">
      <c r="P334" s="131"/>
    </row>
    <row r="335" s="134" customFormat="1" ht="12" customHeight="1">
      <c r="P335" s="131"/>
    </row>
    <row r="336" s="134" customFormat="1" ht="12" customHeight="1"/>
    <row r="337" s="134" customFormat="1" ht="12" customHeight="1"/>
    <row r="338" s="134" customFormat="1" ht="12" customHeight="1"/>
    <row r="339" s="134" customFormat="1" ht="12" customHeight="1">
      <c r="N339" s="155">
        <v>5.04</v>
      </c>
    </row>
    <row r="340" spans="2:17" s="134" customFormat="1" ht="12" customHeight="1">
      <c r="B340" s="156" t="s">
        <v>246</v>
      </c>
      <c r="C340" s="177">
        <v>0.98</v>
      </c>
      <c r="K340" s="134">
        <f>IF(M340=0,12,IF(M340=1,N340,O340*3))</f>
        <v>12</v>
      </c>
      <c r="M340" s="134">
        <v>1</v>
      </c>
      <c r="N340" s="134">
        <v>12</v>
      </c>
      <c r="O340" s="134">
        <v>1</v>
      </c>
      <c r="Q340" s="134">
        <f>IF(M340=0,13,IF(M340=1,N340+1,O340*3+1))</f>
        <v>13</v>
      </c>
    </row>
    <row r="341" spans="2:11" s="134" customFormat="1" ht="12" customHeight="1">
      <c r="B341" s="156" t="s">
        <v>247</v>
      </c>
      <c r="C341" s="177">
        <v>0.94</v>
      </c>
      <c r="K341" s="157" t="s">
        <v>87</v>
      </c>
    </row>
    <row r="342" spans="2:11" s="134" customFormat="1" ht="12" customHeight="1">
      <c r="B342" s="156" t="s">
        <v>248</v>
      </c>
      <c r="C342" s="177">
        <v>0.11</v>
      </c>
      <c r="K342" s="157" t="s">
        <v>88</v>
      </c>
    </row>
    <row r="343" spans="2:11" s="134" customFormat="1" ht="12" customHeight="1">
      <c r="B343" s="156" t="s">
        <v>249</v>
      </c>
      <c r="C343" s="177">
        <v>0.18</v>
      </c>
      <c r="K343" s="157" t="s">
        <v>84</v>
      </c>
    </row>
    <row r="344" spans="2:11" s="134" customFormat="1" ht="12" customHeight="1">
      <c r="B344" s="156" t="s">
        <v>250</v>
      </c>
      <c r="C344" s="177">
        <v>0.01</v>
      </c>
      <c r="K344" s="157" t="s">
        <v>89</v>
      </c>
    </row>
    <row r="345" spans="2:11" s="134" customFormat="1" ht="12" customHeight="1">
      <c r="B345" s="156" t="s">
        <v>251</v>
      </c>
      <c r="C345" s="177">
        <v>0.85</v>
      </c>
      <c r="K345" s="149" t="s">
        <v>90</v>
      </c>
    </row>
    <row r="346" spans="2:11" s="134" customFormat="1" ht="12" customHeight="1">
      <c r="B346" s="156" t="s">
        <v>252</v>
      </c>
      <c r="C346" s="177">
        <v>0.05</v>
      </c>
      <c r="K346" s="149" t="s">
        <v>85</v>
      </c>
    </row>
    <row r="347" spans="2:11" s="134" customFormat="1" ht="12" customHeight="1">
      <c r="B347" s="156" t="s">
        <v>253</v>
      </c>
      <c r="C347" s="177">
        <v>1.93</v>
      </c>
      <c r="K347" s="149" t="s">
        <v>91</v>
      </c>
    </row>
    <row r="348" spans="2:11" s="134" customFormat="1" ht="12" customHeight="1">
      <c r="B348" s="156" t="s">
        <v>254</v>
      </c>
      <c r="C348" s="177">
        <v>0.43</v>
      </c>
      <c r="K348" s="149" t="s">
        <v>92</v>
      </c>
    </row>
    <row r="349" spans="2:11" s="134" customFormat="1" ht="12" customHeight="1">
      <c r="B349" s="156" t="s">
        <v>255</v>
      </c>
      <c r="C349" s="177">
        <v>0.72</v>
      </c>
      <c r="K349" s="149" t="s">
        <v>86</v>
      </c>
    </row>
    <row r="350" spans="2:11" s="134" customFormat="1" ht="12" customHeight="1">
      <c r="B350" s="156" t="s">
        <v>256</v>
      </c>
      <c r="C350" s="177">
        <v>0.11</v>
      </c>
      <c r="K350" s="149" t="s">
        <v>93</v>
      </c>
    </row>
    <row r="351" spans="2:11" s="134" customFormat="1" ht="12" customHeight="1">
      <c r="B351" s="159" t="s">
        <v>257</v>
      </c>
      <c r="C351" s="177">
        <v>0.72</v>
      </c>
      <c r="K351" s="149" t="s">
        <v>94</v>
      </c>
    </row>
    <row r="352" spans="2:11" s="134" customFormat="1" ht="12" customHeight="1">
      <c r="B352" s="159" t="s">
        <v>258</v>
      </c>
      <c r="C352" s="177">
        <v>1.81</v>
      </c>
      <c r="K352" s="134">
        <v>12</v>
      </c>
    </row>
    <row r="353" spans="2:3" s="134" customFormat="1" ht="12" customHeight="1">
      <c r="B353" s="156" t="s">
        <v>259</v>
      </c>
      <c r="C353" s="177">
        <v>0.53</v>
      </c>
    </row>
    <row r="354" spans="2:3" s="134" customFormat="1" ht="12" customHeight="1">
      <c r="B354" s="156" t="s">
        <v>260</v>
      </c>
      <c r="C354" s="177">
        <v>78.21</v>
      </c>
    </row>
    <row r="355" spans="2:3" s="134" customFormat="1" ht="12" customHeight="1">
      <c r="B355" s="159" t="s">
        <v>261</v>
      </c>
      <c r="C355" s="177">
        <v>0.05</v>
      </c>
    </row>
    <row r="356" spans="2:3" s="134" customFormat="1" ht="12" customHeight="1">
      <c r="B356" s="156" t="s">
        <v>262</v>
      </c>
      <c r="C356" s="177">
        <v>0.09</v>
      </c>
    </row>
    <row r="357" spans="2:3" s="134" customFormat="1" ht="12" customHeight="1">
      <c r="B357" s="156" t="s">
        <v>263</v>
      </c>
      <c r="C357" s="177">
        <v>0.08</v>
      </c>
    </row>
    <row r="358" spans="2:3" s="134" customFormat="1" ht="12" customHeight="1">
      <c r="B358" s="156" t="s">
        <v>264</v>
      </c>
      <c r="C358" s="177">
        <v>0.16</v>
      </c>
    </row>
    <row r="359" spans="2:3" s="134" customFormat="1" ht="12" customHeight="1">
      <c r="B359" s="156" t="s">
        <v>265</v>
      </c>
      <c r="C359" s="177">
        <v>0.01</v>
      </c>
    </row>
    <row r="360" spans="2:3" s="134" customFormat="1" ht="12" customHeight="1">
      <c r="B360" s="159" t="s">
        <v>266</v>
      </c>
      <c r="C360" s="177">
        <v>0.001</v>
      </c>
    </row>
    <row r="361" spans="2:3" s="134" customFormat="1" ht="12" customHeight="1">
      <c r="B361" s="159" t="s">
        <v>267</v>
      </c>
      <c r="C361" s="177">
        <v>3.36</v>
      </c>
    </row>
    <row r="362" spans="2:3" s="134" customFormat="1" ht="12" customHeight="1">
      <c r="B362" s="159" t="s">
        <v>268</v>
      </c>
      <c r="C362" s="177">
        <v>0.03</v>
      </c>
    </row>
    <row r="363" spans="2:3" s="134" customFormat="1" ht="12" customHeight="1">
      <c r="B363" s="156" t="s">
        <v>269</v>
      </c>
      <c r="C363" s="177">
        <v>0.18</v>
      </c>
    </row>
    <row r="364" spans="2:3" s="134" customFormat="1" ht="12" customHeight="1">
      <c r="B364" s="156" t="s">
        <v>270</v>
      </c>
      <c r="C364" s="177">
        <v>11.74</v>
      </c>
    </row>
    <row r="365" spans="2:3" s="134" customFormat="1" ht="12" customHeight="1">
      <c r="B365" s="156" t="s">
        <v>271</v>
      </c>
      <c r="C365" s="177">
        <v>1.56</v>
      </c>
    </row>
    <row r="366" spans="2:3" s="134" customFormat="1" ht="12" customHeight="1">
      <c r="B366" s="156" t="s">
        <v>272</v>
      </c>
      <c r="C366" s="177">
        <v>33.62</v>
      </c>
    </row>
    <row r="367" spans="2:3" s="134" customFormat="1" ht="12" customHeight="1">
      <c r="B367" s="156" t="s">
        <v>273</v>
      </c>
      <c r="C367" s="177">
        <v>4807.59</v>
      </c>
    </row>
    <row r="368" spans="2:3" s="134" customFormat="1" ht="12" customHeight="1">
      <c r="B368" s="160" t="s">
        <v>274</v>
      </c>
      <c r="C368" s="177">
        <v>3912.42</v>
      </c>
    </row>
    <row r="369" spans="2:3" s="134" customFormat="1" ht="12" customHeight="1">
      <c r="B369" s="160" t="s">
        <v>275</v>
      </c>
      <c r="C369" s="177">
        <v>1245.85</v>
      </c>
    </row>
    <row r="370" spans="2:3" s="134" customFormat="1" ht="12" customHeight="1">
      <c r="B370" s="160" t="s">
        <v>276</v>
      </c>
      <c r="C370" s="177">
        <v>5.76</v>
      </c>
    </row>
    <row r="371" spans="2:3" s="134" customFormat="1" ht="12" customHeight="1">
      <c r="B371" s="160"/>
      <c r="C371" s="158"/>
    </row>
    <row r="372" s="134" customFormat="1" ht="12" customHeight="1"/>
    <row r="373" s="134" customFormat="1" ht="12" customHeight="1"/>
    <row r="374" s="172" customFormat="1" ht="12" customHeight="1"/>
    <row r="375" s="172" customFormat="1" ht="12" customHeight="1"/>
    <row r="376" s="134" customFormat="1" ht="12" customHeight="1"/>
    <row r="377" s="148" customFormat="1" ht="12" customHeight="1"/>
    <row r="378" s="148" customFormat="1" ht="12" customHeight="1"/>
    <row r="379" s="148" customFormat="1" ht="12" customHeight="1"/>
    <row r="380" s="148" customFormat="1" ht="12" customHeight="1"/>
    <row r="381" s="148" customFormat="1" ht="12" customHeight="1"/>
    <row r="382" s="148" customFormat="1" ht="12" customHeight="1"/>
    <row r="383" s="148" customFormat="1" ht="12" customHeight="1"/>
    <row r="384" s="148" customFormat="1" ht="12" customHeight="1"/>
    <row r="385" s="148" customFormat="1" ht="12" customHeight="1"/>
    <row r="386" s="148" customFormat="1" ht="12" customHeight="1"/>
    <row r="387" s="148" customFormat="1" ht="12" customHeight="1"/>
    <row r="388" s="148" customFormat="1" ht="12" customHeight="1"/>
    <row r="389" s="148" customFormat="1" ht="12" customHeight="1"/>
    <row r="390" s="148" customFormat="1" ht="12" customHeight="1"/>
    <row r="391" s="148" customFormat="1" ht="12" customHeight="1"/>
    <row r="392" s="148" customFormat="1" ht="12" customHeight="1"/>
    <row r="393" s="148" customFormat="1" ht="12" customHeight="1"/>
    <row r="394" s="148" customFormat="1" ht="12" customHeight="1"/>
    <row r="395" s="148" customFormat="1" ht="12" customHeight="1"/>
    <row r="396" s="148" customFormat="1" ht="12" customHeight="1"/>
    <row r="397" s="148" customFormat="1" ht="12" customHeight="1"/>
    <row r="398" s="148" customFormat="1" ht="12" customHeight="1"/>
    <row r="399" s="148" customFormat="1" ht="12" customHeight="1"/>
    <row r="400" s="148" customFormat="1" ht="12" customHeight="1"/>
    <row r="401" s="148" customFormat="1" ht="12" customHeight="1"/>
    <row r="402" s="148" customFormat="1" ht="12" customHeight="1"/>
    <row r="403" s="148" customFormat="1" ht="12" customHeight="1"/>
    <row r="404" s="148" customFormat="1" ht="12" customHeight="1"/>
    <row r="405" s="148" customFormat="1" ht="12" customHeight="1"/>
    <row r="406" s="148" customFormat="1" ht="12" customHeight="1"/>
    <row r="407" s="148" customFormat="1" ht="12" customHeight="1"/>
    <row r="408" s="148" customFormat="1" ht="12" customHeight="1"/>
    <row r="409" s="148" customFormat="1" ht="12" customHeight="1"/>
    <row r="410" s="148" customFormat="1" ht="12" customHeight="1"/>
    <row r="411" s="148" customFormat="1" ht="12" customHeight="1"/>
    <row r="412" s="148" customFormat="1" ht="12" customHeight="1"/>
    <row r="413" s="148" customFormat="1" ht="12" customHeight="1"/>
    <row r="414" s="148" customFormat="1" ht="12" customHeight="1"/>
    <row r="415" s="148" customFormat="1" ht="12" customHeight="1"/>
    <row r="416" s="148" customFormat="1" ht="12" customHeight="1"/>
    <row r="417" s="148" customFormat="1" ht="12" customHeight="1"/>
    <row r="418" s="148" customFormat="1" ht="12" customHeight="1"/>
    <row r="419" s="148" customFormat="1" ht="12" customHeight="1"/>
    <row r="420" s="148" customFormat="1" ht="12" customHeight="1"/>
    <row r="421" s="148" customFormat="1" ht="12" customHeight="1"/>
    <row r="422" s="148" customFormat="1" ht="12" customHeight="1"/>
    <row r="423" s="148" customFormat="1" ht="12" customHeight="1"/>
    <row r="424" s="148" customFormat="1" ht="12" customHeight="1"/>
    <row r="425" s="148" customFormat="1" ht="12" customHeight="1"/>
    <row r="426" s="148" customFormat="1" ht="12" customHeight="1"/>
    <row r="427" s="148" customFormat="1" ht="12" customHeight="1"/>
    <row r="428" s="148" customFormat="1" ht="12" customHeight="1"/>
    <row r="429" s="148" customFormat="1" ht="12" customHeight="1"/>
    <row r="430" s="148" customFormat="1" ht="12" customHeight="1"/>
    <row r="431" s="148" customFormat="1" ht="12" customHeight="1"/>
    <row r="432" s="148" customFormat="1" ht="12" customHeight="1"/>
    <row r="433" s="148" customFormat="1" ht="12" customHeight="1"/>
    <row r="434" s="148" customFormat="1" ht="12" customHeight="1"/>
    <row r="435" s="148" customFormat="1" ht="12" customHeight="1"/>
    <row r="436" s="148" customFormat="1" ht="12" customHeight="1"/>
    <row r="437" s="148" customFormat="1" ht="12" customHeight="1"/>
    <row r="438" s="148" customFormat="1"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sheetData>
  <sheetProtection/>
  <mergeCells count="791">
    <mergeCell ref="N121:W121"/>
    <mergeCell ref="N122:W122"/>
    <mergeCell ref="AW82:BB82"/>
    <mergeCell ref="AE82:AJ82"/>
    <mergeCell ref="C112:BB112"/>
    <mergeCell ref="C132:M132"/>
    <mergeCell ref="N132:W132"/>
    <mergeCell ref="X132:AE132"/>
    <mergeCell ref="AF132:AM132"/>
    <mergeCell ref="AN132:AU132"/>
    <mergeCell ref="AV132:BB132"/>
    <mergeCell ref="X128:AE128"/>
    <mergeCell ref="C83:X83"/>
    <mergeCell ref="Y83:AD83"/>
    <mergeCell ref="AE83:AJ83"/>
    <mergeCell ref="AK83:AP83"/>
    <mergeCell ref="AQ83:AV83"/>
    <mergeCell ref="AW83:BB83"/>
    <mergeCell ref="C4:BB4"/>
    <mergeCell ref="C29:V29"/>
    <mergeCell ref="W29:AA29"/>
    <mergeCell ref="AB29:AH29"/>
    <mergeCell ref="AI29:AM29"/>
    <mergeCell ref="AN29:AR29"/>
    <mergeCell ref="AS29:AW29"/>
    <mergeCell ref="AX29:BB29"/>
    <mergeCell ref="C5:BB5"/>
    <mergeCell ref="AB28:AH28"/>
    <mergeCell ref="C225:R226"/>
    <mergeCell ref="C217:AU218"/>
    <mergeCell ref="AF7:AH7"/>
    <mergeCell ref="AC7:AE7"/>
    <mergeCell ref="Y166:AC166"/>
    <mergeCell ref="C161:BB161"/>
    <mergeCell ref="C188:X188"/>
    <mergeCell ref="Y188:AC188"/>
    <mergeCell ref="AD188:AH188"/>
    <mergeCell ref="AI188:AM188"/>
    <mergeCell ref="AX184:BB184"/>
    <mergeCell ref="AT184:AW184"/>
    <mergeCell ref="AX187:BB187"/>
    <mergeCell ref="AQ200:AU200"/>
    <mergeCell ref="AN189:AS189"/>
    <mergeCell ref="AT189:AW189"/>
    <mergeCell ref="AX189:BB189"/>
    <mergeCell ref="AM191:AP192"/>
    <mergeCell ref="AQ195:AR195"/>
    <mergeCell ref="AV195:BB196"/>
    <mergeCell ref="AN188:AS188"/>
    <mergeCell ref="AT188:AW188"/>
    <mergeCell ref="AX188:BB188"/>
    <mergeCell ref="AT187:AW187"/>
    <mergeCell ref="AN186:AS186"/>
    <mergeCell ref="AT186:AW186"/>
    <mergeCell ref="AK195:AL196"/>
    <mergeCell ref="AM195:AP196"/>
    <mergeCell ref="C189:X189"/>
    <mergeCell ref="Y189:AC189"/>
    <mergeCell ref="AD189:AH189"/>
    <mergeCell ref="AI189:AM189"/>
    <mergeCell ref="AK193:AL194"/>
    <mergeCell ref="AM193:AP194"/>
    <mergeCell ref="S191:AI191"/>
    <mergeCell ref="AK191:AL192"/>
    <mergeCell ref="AM157:AP158"/>
    <mergeCell ref="AQ157:AR157"/>
    <mergeCell ref="AV157:BB158"/>
    <mergeCell ref="AQ158:AU158"/>
    <mergeCell ref="C187:X187"/>
    <mergeCell ref="Y187:AC187"/>
    <mergeCell ref="AD187:AH187"/>
    <mergeCell ref="AI187:AM187"/>
    <mergeCell ref="AV159:BB159"/>
    <mergeCell ref="AN187:AS187"/>
    <mergeCell ref="AN184:AS184"/>
    <mergeCell ref="AK155:AL156"/>
    <mergeCell ref="AM155:AP156"/>
    <mergeCell ref="AQ155:AR155"/>
    <mergeCell ref="AE166:AJ166"/>
    <mergeCell ref="AD184:AH184"/>
    <mergeCell ref="AD183:AH183"/>
    <mergeCell ref="AI183:AM183"/>
    <mergeCell ref="AI182:AM182"/>
    <mergeCell ref="AK157:AL158"/>
    <mergeCell ref="AV155:BB156"/>
    <mergeCell ref="AQ156:AR156"/>
    <mergeCell ref="AT156:AU156"/>
    <mergeCell ref="AK153:AL154"/>
    <mergeCell ref="AM153:AP154"/>
    <mergeCell ref="AQ153:AR153"/>
    <mergeCell ref="AV153:BB154"/>
    <mergeCell ref="AQ154:AR154"/>
    <mergeCell ref="AT154:AU154"/>
    <mergeCell ref="AK151:AL152"/>
    <mergeCell ref="AM151:AP152"/>
    <mergeCell ref="AQ151:AR151"/>
    <mergeCell ref="AV151:BB152"/>
    <mergeCell ref="AQ152:AR152"/>
    <mergeCell ref="AT152:AU152"/>
    <mergeCell ref="AK149:AL150"/>
    <mergeCell ref="AM149:AP150"/>
    <mergeCell ref="AQ149:AR149"/>
    <mergeCell ref="AV149:BB150"/>
    <mergeCell ref="AQ150:AR150"/>
    <mergeCell ref="AT150:AU150"/>
    <mergeCell ref="AV145:BB146"/>
    <mergeCell ref="AQ146:AR146"/>
    <mergeCell ref="AT146:AU146"/>
    <mergeCell ref="AK147:AL148"/>
    <mergeCell ref="AM147:AP148"/>
    <mergeCell ref="AQ147:AR147"/>
    <mergeCell ref="AV147:BB148"/>
    <mergeCell ref="AQ148:AR148"/>
    <mergeCell ref="AT148:AU148"/>
    <mergeCell ref="AK145:AL146"/>
    <mergeCell ref="AK137:AL138"/>
    <mergeCell ref="AM137:AP138"/>
    <mergeCell ref="AM145:AP146"/>
    <mergeCell ref="AQ145:AR145"/>
    <mergeCell ref="AK143:AL144"/>
    <mergeCell ref="AM143:AP144"/>
    <mergeCell ref="AQ143:AR143"/>
    <mergeCell ref="C130:M130"/>
    <mergeCell ref="X129:AE129"/>
    <mergeCell ref="X130:AE130"/>
    <mergeCell ref="AF133:AM133"/>
    <mergeCell ref="AV133:BB133"/>
    <mergeCell ref="S135:AJ135"/>
    <mergeCell ref="AV135:BB136"/>
    <mergeCell ref="AQ136:AR136"/>
    <mergeCell ref="AT136:AU136"/>
    <mergeCell ref="C131:M131"/>
    <mergeCell ref="N131:W131"/>
    <mergeCell ref="X131:AE131"/>
    <mergeCell ref="AF131:AM131"/>
    <mergeCell ref="AN131:AU131"/>
    <mergeCell ref="AV131:BB131"/>
    <mergeCell ref="AK108:AL109"/>
    <mergeCell ref="AM108:AP109"/>
    <mergeCell ref="AQ108:AR108"/>
    <mergeCell ref="AV108:BB109"/>
    <mergeCell ref="AQ109:AU109"/>
    <mergeCell ref="AV110:BB110"/>
    <mergeCell ref="AK106:AL107"/>
    <mergeCell ref="AM106:AP107"/>
    <mergeCell ref="AQ106:AR106"/>
    <mergeCell ref="AV106:BB107"/>
    <mergeCell ref="AQ107:AR107"/>
    <mergeCell ref="AT107:AU107"/>
    <mergeCell ref="AK104:AL105"/>
    <mergeCell ref="AM104:AP105"/>
    <mergeCell ref="AQ104:AR104"/>
    <mergeCell ref="AV104:BB105"/>
    <mergeCell ref="AQ105:AR105"/>
    <mergeCell ref="AT105:AU105"/>
    <mergeCell ref="AK102:AL103"/>
    <mergeCell ref="AM102:AP103"/>
    <mergeCell ref="AQ102:AR102"/>
    <mergeCell ref="AV102:BB103"/>
    <mergeCell ref="AQ103:AR103"/>
    <mergeCell ref="AT103:AU103"/>
    <mergeCell ref="AK100:AL101"/>
    <mergeCell ref="AM100:AP101"/>
    <mergeCell ref="AQ100:AR100"/>
    <mergeCell ref="AV100:BB101"/>
    <mergeCell ref="AQ101:AR101"/>
    <mergeCell ref="AT101:AU101"/>
    <mergeCell ref="AK98:AL99"/>
    <mergeCell ref="AM98:AP99"/>
    <mergeCell ref="AQ98:AR98"/>
    <mergeCell ref="AV98:BB99"/>
    <mergeCell ref="AQ99:AR99"/>
    <mergeCell ref="AT99:AU99"/>
    <mergeCell ref="AK96:AL97"/>
    <mergeCell ref="AM96:AP97"/>
    <mergeCell ref="AQ96:AR96"/>
    <mergeCell ref="AV96:BB97"/>
    <mergeCell ref="AQ97:AR97"/>
    <mergeCell ref="AT97:AU97"/>
    <mergeCell ref="AQ84:AV84"/>
    <mergeCell ref="AW84:BB84"/>
    <mergeCell ref="AQ94:AR94"/>
    <mergeCell ref="AV94:BB95"/>
    <mergeCell ref="AQ95:AR95"/>
    <mergeCell ref="AT95:AU95"/>
    <mergeCell ref="AS28:AW28"/>
    <mergeCell ref="AX28:BB28"/>
    <mergeCell ref="AX30:BB30"/>
    <mergeCell ref="AI28:AM28"/>
    <mergeCell ref="AQ81:AV81"/>
    <mergeCell ref="AW81:BB81"/>
    <mergeCell ref="AQ80:AV80"/>
    <mergeCell ref="AW80:BB80"/>
    <mergeCell ref="C58:BB58"/>
    <mergeCell ref="C63:BB63"/>
    <mergeCell ref="G234:J234"/>
    <mergeCell ref="K234:N234"/>
    <mergeCell ref="AB30:AH30"/>
    <mergeCell ref="AI30:AM30"/>
    <mergeCell ref="AN30:AR30"/>
    <mergeCell ref="AS30:AW30"/>
    <mergeCell ref="AK82:AP82"/>
    <mergeCell ref="AQ82:AV82"/>
    <mergeCell ref="AE84:AJ84"/>
    <mergeCell ref="AK84:AP84"/>
    <mergeCell ref="AF122:AM122"/>
    <mergeCell ref="AF123:AM123"/>
    <mergeCell ref="C237:BB237"/>
    <mergeCell ref="C238:BB239"/>
    <mergeCell ref="C240:BB241"/>
    <mergeCell ref="AV217:BB218"/>
    <mergeCell ref="O234:S234"/>
    <mergeCell ref="O233:S233"/>
    <mergeCell ref="C233:E233"/>
    <mergeCell ref="AJ227:AR227"/>
    <mergeCell ref="AN119:AU119"/>
    <mergeCell ref="AN120:AU120"/>
    <mergeCell ref="AK94:AL95"/>
    <mergeCell ref="AM94:AP95"/>
    <mergeCell ref="X126:AE126"/>
    <mergeCell ref="X127:AE127"/>
    <mergeCell ref="X125:AE125"/>
    <mergeCell ref="AN126:AU126"/>
    <mergeCell ref="AN125:AU125"/>
    <mergeCell ref="AF126:AM126"/>
    <mergeCell ref="N125:W125"/>
    <mergeCell ref="N126:W126"/>
    <mergeCell ref="B1:BC1"/>
    <mergeCell ref="N114:W118"/>
    <mergeCell ref="N119:W119"/>
    <mergeCell ref="N120:W120"/>
    <mergeCell ref="AV114:BB118"/>
    <mergeCell ref="AV119:BB119"/>
    <mergeCell ref="AV120:BB120"/>
    <mergeCell ref="AN114:AU118"/>
    <mergeCell ref="AN129:AU129"/>
    <mergeCell ref="N127:W127"/>
    <mergeCell ref="N128:W128"/>
    <mergeCell ref="AV129:BB129"/>
    <mergeCell ref="AN127:AU127"/>
    <mergeCell ref="AN128:AU128"/>
    <mergeCell ref="AV127:BB127"/>
    <mergeCell ref="AV128:BB128"/>
    <mergeCell ref="AF127:AM127"/>
    <mergeCell ref="AF128:AM128"/>
    <mergeCell ref="AV125:BB125"/>
    <mergeCell ref="AV130:BB130"/>
    <mergeCell ref="X114:AE118"/>
    <mergeCell ref="X119:AE119"/>
    <mergeCell ref="X120:AE120"/>
    <mergeCell ref="X121:AE121"/>
    <mergeCell ref="X122:AE122"/>
    <mergeCell ref="X123:AE123"/>
    <mergeCell ref="X124:AE124"/>
    <mergeCell ref="AV126:BB126"/>
    <mergeCell ref="AV121:BB121"/>
    <mergeCell ref="AN122:AU122"/>
    <mergeCell ref="AN123:AU123"/>
    <mergeCell ref="AN124:AU124"/>
    <mergeCell ref="AN121:AU121"/>
    <mergeCell ref="AV122:BB122"/>
    <mergeCell ref="AV123:BB123"/>
    <mergeCell ref="AV124:BB124"/>
    <mergeCell ref="E124:M124"/>
    <mergeCell ref="E125:M125"/>
    <mergeCell ref="AF124:AM124"/>
    <mergeCell ref="AF125:AM125"/>
    <mergeCell ref="AF114:AM118"/>
    <mergeCell ref="AF119:AM119"/>
    <mergeCell ref="AF120:AM120"/>
    <mergeCell ref="AF121:AM121"/>
    <mergeCell ref="N123:W123"/>
    <mergeCell ref="N124:W124"/>
    <mergeCell ref="E114:M118"/>
    <mergeCell ref="E119:M119"/>
    <mergeCell ref="E120:M120"/>
    <mergeCell ref="E121:M121"/>
    <mergeCell ref="E122:M122"/>
    <mergeCell ref="E123:M123"/>
    <mergeCell ref="AK197:AL198"/>
    <mergeCell ref="AM197:AP198"/>
    <mergeCell ref="AQ197:AR197"/>
    <mergeCell ref="AV197:BB198"/>
    <mergeCell ref="AQ198:AU198"/>
    <mergeCell ref="AK199:AL200"/>
    <mergeCell ref="AM199:AP200"/>
    <mergeCell ref="AQ199:AR199"/>
    <mergeCell ref="AV199:BB200"/>
    <mergeCell ref="AT192:AU192"/>
    <mergeCell ref="AQ193:AR193"/>
    <mergeCell ref="AV193:BB194"/>
    <mergeCell ref="AQ194:AR194"/>
    <mergeCell ref="AT194:AU194"/>
    <mergeCell ref="AV201:BB201"/>
    <mergeCell ref="AQ196:AR196"/>
    <mergeCell ref="AT196:AU196"/>
    <mergeCell ref="AI186:AM186"/>
    <mergeCell ref="AI185:AM185"/>
    <mergeCell ref="AN185:AS185"/>
    <mergeCell ref="AT191:AU191"/>
    <mergeCell ref="AV191:BB192"/>
    <mergeCell ref="AQ192:AR192"/>
    <mergeCell ref="AQ191:AR191"/>
    <mergeCell ref="AX186:BB186"/>
    <mergeCell ref="AT185:AW185"/>
    <mergeCell ref="AX185:BB185"/>
    <mergeCell ref="C185:S185"/>
    <mergeCell ref="T185:X185"/>
    <mergeCell ref="Y185:AC185"/>
    <mergeCell ref="AD185:AH185"/>
    <mergeCell ref="C186:X186"/>
    <mergeCell ref="Y186:AC186"/>
    <mergeCell ref="AD186:AH186"/>
    <mergeCell ref="Y183:AC183"/>
    <mergeCell ref="AT183:AW183"/>
    <mergeCell ref="AX183:BB183"/>
    <mergeCell ref="AX182:BB182"/>
    <mergeCell ref="AT182:AW182"/>
    <mergeCell ref="C184:D184"/>
    <mergeCell ref="E184:S184"/>
    <mergeCell ref="T184:X184"/>
    <mergeCell ref="Y184:AC184"/>
    <mergeCell ref="AI184:AM184"/>
    <mergeCell ref="AN182:AS182"/>
    <mergeCell ref="AD182:AH182"/>
    <mergeCell ref="AN183:AS183"/>
    <mergeCell ref="C182:D182"/>
    <mergeCell ref="E182:S182"/>
    <mergeCell ref="T182:X182"/>
    <mergeCell ref="Y182:AC182"/>
    <mergeCell ref="C183:D183"/>
    <mergeCell ref="E183:S183"/>
    <mergeCell ref="T183:X183"/>
    <mergeCell ref="C181:D181"/>
    <mergeCell ref="E181:S181"/>
    <mergeCell ref="T181:X181"/>
    <mergeCell ref="Y181:AC181"/>
    <mergeCell ref="AT181:AW181"/>
    <mergeCell ref="AX181:BB181"/>
    <mergeCell ref="AD181:AH181"/>
    <mergeCell ref="AI181:AM181"/>
    <mergeCell ref="AI180:AM180"/>
    <mergeCell ref="AN180:AS180"/>
    <mergeCell ref="AD180:AH180"/>
    <mergeCell ref="AN181:AS181"/>
    <mergeCell ref="AT179:AW179"/>
    <mergeCell ref="AX179:BB179"/>
    <mergeCell ref="AX178:BB178"/>
    <mergeCell ref="AT178:AW178"/>
    <mergeCell ref="C180:D180"/>
    <mergeCell ref="E180:S180"/>
    <mergeCell ref="T180:X180"/>
    <mergeCell ref="Y180:AC180"/>
    <mergeCell ref="AX180:BB180"/>
    <mergeCell ref="AT180:AW180"/>
    <mergeCell ref="AN178:AS178"/>
    <mergeCell ref="AD178:AH178"/>
    <mergeCell ref="AN179:AS179"/>
    <mergeCell ref="C179:D179"/>
    <mergeCell ref="E179:S179"/>
    <mergeCell ref="T179:X179"/>
    <mergeCell ref="Y179:AC179"/>
    <mergeCell ref="C178:D178"/>
    <mergeCell ref="E178:S178"/>
    <mergeCell ref="T178:X178"/>
    <mergeCell ref="Y178:AC178"/>
    <mergeCell ref="AD179:AH179"/>
    <mergeCell ref="AI179:AM179"/>
    <mergeCell ref="AI178:AM178"/>
    <mergeCell ref="C177:D177"/>
    <mergeCell ref="E177:S177"/>
    <mergeCell ref="T177:X177"/>
    <mergeCell ref="Y177:AC177"/>
    <mergeCell ref="AT177:AW177"/>
    <mergeCell ref="AX177:BB177"/>
    <mergeCell ref="AD177:AH177"/>
    <mergeCell ref="AI177:AM177"/>
    <mergeCell ref="AI176:AM176"/>
    <mergeCell ref="AN176:AS176"/>
    <mergeCell ref="AD176:AH176"/>
    <mergeCell ref="AN177:AS177"/>
    <mergeCell ref="AT175:AW175"/>
    <mergeCell ref="AX175:BB175"/>
    <mergeCell ref="AX174:BB174"/>
    <mergeCell ref="AT174:AW174"/>
    <mergeCell ref="C176:D176"/>
    <mergeCell ref="E176:S176"/>
    <mergeCell ref="T176:X176"/>
    <mergeCell ref="Y176:AC176"/>
    <mergeCell ref="AX176:BB176"/>
    <mergeCell ref="AT176:AW176"/>
    <mergeCell ref="AN174:AS174"/>
    <mergeCell ref="AD174:AH174"/>
    <mergeCell ref="AN175:AS175"/>
    <mergeCell ref="C175:D175"/>
    <mergeCell ref="E175:S175"/>
    <mergeCell ref="T175:X175"/>
    <mergeCell ref="Y175:AC175"/>
    <mergeCell ref="C174:D174"/>
    <mergeCell ref="E174:S174"/>
    <mergeCell ref="T174:X174"/>
    <mergeCell ref="Y174:AC174"/>
    <mergeCell ref="AD175:AH175"/>
    <mergeCell ref="AI175:AM175"/>
    <mergeCell ref="AI174:AM174"/>
    <mergeCell ref="AX168:BB173"/>
    <mergeCell ref="Y171:AC173"/>
    <mergeCell ref="AD171:AH173"/>
    <mergeCell ref="C160:BB160"/>
    <mergeCell ref="C168:D173"/>
    <mergeCell ref="E168:S173"/>
    <mergeCell ref="T168:X173"/>
    <mergeCell ref="Y168:AH170"/>
    <mergeCell ref="AI168:AM173"/>
    <mergeCell ref="AN168:AS173"/>
    <mergeCell ref="AT168:AW173"/>
    <mergeCell ref="AK92:AL93"/>
    <mergeCell ref="AM92:AP93"/>
    <mergeCell ref="AQ92:AR92"/>
    <mergeCell ref="AV92:BB93"/>
    <mergeCell ref="AQ93:AR93"/>
    <mergeCell ref="AT93:AU93"/>
    <mergeCell ref="AF130:AM130"/>
    <mergeCell ref="AK135:AL136"/>
    <mergeCell ref="AM135:AP136"/>
    <mergeCell ref="AK90:AL91"/>
    <mergeCell ref="AM90:AP91"/>
    <mergeCell ref="AQ90:AR90"/>
    <mergeCell ref="AV90:BB91"/>
    <mergeCell ref="AQ91:AR91"/>
    <mergeCell ref="AT91:AU91"/>
    <mergeCell ref="AK88:AL89"/>
    <mergeCell ref="AM88:AP89"/>
    <mergeCell ref="AQ88:AR88"/>
    <mergeCell ref="AV88:BB89"/>
    <mergeCell ref="AQ89:AR89"/>
    <mergeCell ref="AT89:AU89"/>
    <mergeCell ref="AK86:AL87"/>
    <mergeCell ref="AM86:AP87"/>
    <mergeCell ref="AQ86:AR86"/>
    <mergeCell ref="S86:AJ86"/>
    <mergeCell ref="AT86:AU86"/>
    <mergeCell ref="AV86:BB87"/>
    <mergeCell ref="AQ87:AR87"/>
    <mergeCell ref="AT87:AU87"/>
    <mergeCell ref="AK80:AP80"/>
    <mergeCell ref="AK81:AP81"/>
    <mergeCell ref="AK79:AP79"/>
    <mergeCell ref="AQ79:AV79"/>
    <mergeCell ref="AE81:AJ81"/>
    <mergeCell ref="C80:X80"/>
    <mergeCell ref="Y80:AD80"/>
    <mergeCell ref="AE80:AJ80"/>
    <mergeCell ref="C81:X81"/>
    <mergeCell ref="C79:D79"/>
    <mergeCell ref="E79:X79"/>
    <mergeCell ref="Y79:AD79"/>
    <mergeCell ref="AE79:AJ79"/>
    <mergeCell ref="AE78:AJ78"/>
    <mergeCell ref="AK78:AP78"/>
    <mergeCell ref="C78:D78"/>
    <mergeCell ref="E78:X78"/>
    <mergeCell ref="Y78:AD78"/>
    <mergeCell ref="AK77:AP77"/>
    <mergeCell ref="AQ77:AV77"/>
    <mergeCell ref="AW79:BB79"/>
    <mergeCell ref="AW78:BB78"/>
    <mergeCell ref="AQ78:AV78"/>
    <mergeCell ref="C77:D77"/>
    <mergeCell ref="E77:X77"/>
    <mergeCell ref="Y77:AD77"/>
    <mergeCell ref="AE77:AJ77"/>
    <mergeCell ref="AE76:AJ76"/>
    <mergeCell ref="AK76:AP76"/>
    <mergeCell ref="C76:D76"/>
    <mergeCell ref="E76:X76"/>
    <mergeCell ref="Y76:AD76"/>
    <mergeCell ref="AK75:AP75"/>
    <mergeCell ref="AQ75:AV75"/>
    <mergeCell ref="AW77:BB77"/>
    <mergeCell ref="AW76:BB76"/>
    <mergeCell ref="AQ76:AV76"/>
    <mergeCell ref="AW75:BB75"/>
    <mergeCell ref="AW74:BB74"/>
    <mergeCell ref="C75:D75"/>
    <mergeCell ref="E75:X75"/>
    <mergeCell ref="Y75:AD75"/>
    <mergeCell ref="AE75:AJ75"/>
    <mergeCell ref="AE74:AJ74"/>
    <mergeCell ref="AK74:AP74"/>
    <mergeCell ref="AQ74:AV74"/>
    <mergeCell ref="C74:D74"/>
    <mergeCell ref="E74:X74"/>
    <mergeCell ref="Y74:AD74"/>
    <mergeCell ref="AK73:AP73"/>
    <mergeCell ref="C73:D73"/>
    <mergeCell ref="E73:X73"/>
    <mergeCell ref="Y73:AD73"/>
    <mergeCell ref="AE73:AJ73"/>
    <mergeCell ref="AQ73:AV73"/>
    <mergeCell ref="AW73:BB73"/>
    <mergeCell ref="AW72:BB72"/>
    <mergeCell ref="AE72:AJ72"/>
    <mergeCell ref="AK72:AP72"/>
    <mergeCell ref="AQ72:AV72"/>
    <mergeCell ref="C72:D72"/>
    <mergeCell ref="E72:X72"/>
    <mergeCell ref="Y72:AD72"/>
    <mergeCell ref="AK71:AP71"/>
    <mergeCell ref="C71:D71"/>
    <mergeCell ref="E71:X71"/>
    <mergeCell ref="Y71:AD71"/>
    <mergeCell ref="AE71:AJ71"/>
    <mergeCell ref="AQ71:AV71"/>
    <mergeCell ref="AW71:BB71"/>
    <mergeCell ref="AW70:BB70"/>
    <mergeCell ref="AE70:AJ70"/>
    <mergeCell ref="AK70:AP70"/>
    <mergeCell ref="AQ70:AV70"/>
    <mergeCell ref="AK50:AL51"/>
    <mergeCell ref="AM50:AP51"/>
    <mergeCell ref="AQ50:AR50"/>
    <mergeCell ref="AV50:BB51"/>
    <mergeCell ref="AQ51:AR51"/>
    <mergeCell ref="AT51:AU51"/>
    <mergeCell ref="AK48:AL49"/>
    <mergeCell ref="AM48:AP49"/>
    <mergeCell ref="AQ48:AR48"/>
    <mergeCell ref="AV48:BB49"/>
    <mergeCell ref="AQ49:AR49"/>
    <mergeCell ref="AT49:AU49"/>
    <mergeCell ref="AV44:BB45"/>
    <mergeCell ref="AQ45:AR45"/>
    <mergeCell ref="AT45:AU45"/>
    <mergeCell ref="AK46:AL47"/>
    <mergeCell ref="AM46:AP47"/>
    <mergeCell ref="AQ46:AR46"/>
    <mergeCell ref="AV46:BB47"/>
    <mergeCell ref="AQ47:AR47"/>
    <mergeCell ref="AT47:AU47"/>
    <mergeCell ref="AV40:BB41"/>
    <mergeCell ref="AQ41:AR41"/>
    <mergeCell ref="AT41:AU41"/>
    <mergeCell ref="AK42:AL43"/>
    <mergeCell ref="AM42:AP43"/>
    <mergeCell ref="AQ42:AR42"/>
    <mergeCell ref="AV42:BB43"/>
    <mergeCell ref="AQ43:AR43"/>
    <mergeCell ref="AT43:AU43"/>
    <mergeCell ref="AV36:BB37"/>
    <mergeCell ref="AQ37:AR37"/>
    <mergeCell ref="AT37:AU37"/>
    <mergeCell ref="AV38:BB39"/>
    <mergeCell ref="AQ39:AR39"/>
    <mergeCell ref="AT39:AU39"/>
    <mergeCell ref="AX26:BB26"/>
    <mergeCell ref="AB27:AH27"/>
    <mergeCell ref="AI27:AM27"/>
    <mergeCell ref="AN27:AR27"/>
    <mergeCell ref="AS27:AW27"/>
    <mergeCell ref="AX27:BB27"/>
    <mergeCell ref="AB26:AH26"/>
    <mergeCell ref="AI26:AM26"/>
    <mergeCell ref="AN26:AR26"/>
    <mergeCell ref="AS26:AW26"/>
    <mergeCell ref="E23:V23"/>
    <mergeCell ref="E24:V24"/>
    <mergeCell ref="E25:V25"/>
    <mergeCell ref="C26:V26"/>
    <mergeCell ref="W26:AA26"/>
    <mergeCell ref="AB24:AH24"/>
    <mergeCell ref="E20:V20"/>
    <mergeCell ref="E21:V21"/>
    <mergeCell ref="AS19:AW19"/>
    <mergeCell ref="AS20:AW20"/>
    <mergeCell ref="AS21:AW21"/>
    <mergeCell ref="E22:V22"/>
    <mergeCell ref="AS24:AW24"/>
    <mergeCell ref="AS25:AW25"/>
    <mergeCell ref="AX22:BB22"/>
    <mergeCell ref="AX23:BB23"/>
    <mergeCell ref="AX24:BB24"/>
    <mergeCell ref="AX25:BB25"/>
    <mergeCell ref="AS22:AW22"/>
    <mergeCell ref="AN17:AR17"/>
    <mergeCell ref="AS17:AW17"/>
    <mergeCell ref="AX17:BB17"/>
    <mergeCell ref="AS18:AW18"/>
    <mergeCell ref="AX18:BB18"/>
    <mergeCell ref="AS23:AW23"/>
    <mergeCell ref="AX19:BB19"/>
    <mergeCell ref="AX20:BB20"/>
    <mergeCell ref="AX21:BB21"/>
    <mergeCell ref="AN18:AR18"/>
    <mergeCell ref="AI25:AM25"/>
    <mergeCell ref="AN19:AR19"/>
    <mergeCell ref="AN20:AR20"/>
    <mergeCell ref="AN21:AR21"/>
    <mergeCell ref="AN22:AR22"/>
    <mergeCell ref="AI24:AM24"/>
    <mergeCell ref="AB22:AH22"/>
    <mergeCell ref="AB20:AH20"/>
    <mergeCell ref="AB21:AH21"/>
    <mergeCell ref="W22:AA22"/>
    <mergeCell ref="W20:AA20"/>
    <mergeCell ref="AI22:AM22"/>
    <mergeCell ref="AB17:AH17"/>
    <mergeCell ref="AI17:AM17"/>
    <mergeCell ref="W21:AA21"/>
    <mergeCell ref="AB18:AH18"/>
    <mergeCell ref="AB19:AH19"/>
    <mergeCell ref="AI20:AM20"/>
    <mergeCell ref="AI21:AM21"/>
    <mergeCell ref="AI18:AM18"/>
    <mergeCell ref="E17:V17"/>
    <mergeCell ref="W17:AA17"/>
    <mergeCell ref="W18:AA18"/>
    <mergeCell ref="W19:AA19"/>
    <mergeCell ref="E18:V18"/>
    <mergeCell ref="E19:V19"/>
    <mergeCell ref="W23:AA23"/>
    <mergeCell ref="W223:AD223"/>
    <mergeCell ref="AJ223:AR223"/>
    <mergeCell ref="AB25:AH25"/>
    <mergeCell ref="W24:AA24"/>
    <mergeCell ref="W25:AA25"/>
    <mergeCell ref="AI60:AJ60"/>
    <mergeCell ref="Y61:AC61"/>
    <mergeCell ref="AE61:AJ61"/>
    <mergeCell ref="AM32:AP33"/>
    <mergeCell ref="AB23:AH23"/>
    <mergeCell ref="AQ33:AR33"/>
    <mergeCell ref="AN28:AR28"/>
    <mergeCell ref="AQ52:AR52"/>
    <mergeCell ref="AQ36:AR36"/>
    <mergeCell ref="AQ40:AR40"/>
    <mergeCell ref="AQ32:AR32"/>
    <mergeCell ref="AI23:AM23"/>
    <mergeCell ref="AM44:AP45"/>
    <mergeCell ref="AQ44:AR44"/>
    <mergeCell ref="AC165:AE165"/>
    <mergeCell ref="AK32:AL33"/>
    <mergeCell ref="AF60:AH60"/>
    <mergeCell ref="AM36:AP37"/>
    <mergeCell ref="AK40:AL41"/>
    <mergeCell ref="AM40:AP41"/>
    <mergeCell ref="AK44:AL45"/>
    <mergeCell ref="AM52:AP53"/>
    <mergeCell ref="AK52:AL53"/>
    <mergeCell ref="AN130:AU130"/>
    <mergeCell ref="AV32:BB33"/>
    <mergeCell ref="Z165:AB165"/>
    <mergeCell ref="AF165:AH165"/>
    <mergeCell ref="AI165:AJ165"/>
    <mergeCell ref="AV34:BB35"/>
    <mergeCell ref="AQ35:AR35"/>
    <mergeCell ref="AT35:AU35"/>
    <mergeCell ref="AK36:AL37"/>
    <mergeCell ref="AQ53:AR53"/>
    <mergeCell ref="AK54:AL55"/>
    <mergeCell ref="AS209:AT209"/>
    <mergeCell ref="C120:D120"/>
    <mergeCell ref="AV56:BB56"/>
    <mergeCell ref="W226:AD226"/>
    <mergeCell ref="AJ226:AR226"/>
    <mergeCell ref="AJ224:AR224"/>
    <mergeCell ref="C114:D118"/>
    <mergeCell ref="Y70:AD70"/>
    <mergeCell ref="C121:D121"/>
    <mergeCell ref="C122:D122"/>
    <mergeCell ref="G233:J233"/>
    <mergeCell ref="K233:N233"/>
    <mergeCell ref="AN25:AR25"/>
    <mergeCell ref="C209:P209"/>
    <mergeCell ref="C65:D69"/>
    <mergeCell ref="C111:BB111"/>
    <mergeCell ref="AV54:BB55"/>
    <mergeCell ref="AM54:AP55"/>
    <mergeCell ref="AQ54:AR54"/>
    <mergeCell ref="AQ55:AU55"/>
    <mergeCell ref="AB10:AH16"/>
    <mergeCell ref="W10:AA16"/>
    <mergeCell ref="AN10:AR16"/>
    <mergeCell ref="AT32:AU32"/>
    <mergeCell ref="C18:D18"/>
    <mergeCell ref="C20:D20"/>
    <mergeCell ref="C17:D17"/>
    <mergeCell ref="C19:D19"/>
    <mergeCell ref="AN23:AR23"/>
    <mergeCell ref="AN24:AR24"/>
    <mergeCell ref="AI7:AJ7"/>
    <mergeCell ref="M246:S246"/>
    <mergeCell ref="W227:AD227"/>
    <mergeCell ref="W224:AD224"/>
    <mergeCell ref="C57:BB57"/>
    <mergeCell ref="AV52:BB53"/>
    <mergeCell ref="S32:AJ32"/>
    <mergeCell ref="AT33:AU33"/>
    <mergeCell ref="AI10:AM16"/>
    <mergeCell ref="AE8:AJ8"/>
    <mergeCell ref="B2:AF2"/>
    <mergeCell ref="C25:D25"/>
    <mergeCell ref="C21:D21"/>
    <mergeCell ref="C24:D24"/>
    <mergeCell ref="E10:V16"/>
    <mergeCell ref="Y8:AC8"/>
    <mergeCell ref="C23:D23"/>
    <mergeCell ref="C22:D22"/>
    <mergeCell ref="Z7:AB7"/>
    <mergeCell ref="C10:D16"/>
    <mergeCell ref="AK34:AL35"/>
    <mergeCell ref="AM34:AP35"/>
    <mergeCell ref="AQ34:AR34"/>
    <mergeCell ref="AK38:AL39"/>
    <mergeCell ref="AM38:AP39"/>
    <mergeCell ref="AQ38:AR38"/>
    <mergeCell ref="C126:D126"/>
    <mergeCell ref="C127:D127"/>
    <mergeCell ref="E126:M126"/>
    <mergeCell ref="E127:M127"/>
    <mergeCell ref="E128:M128"/>
    <mergeCell ref="AT53:AU53"/>
    <mergeCell ref="C119:D119"/>
    <mergeCell ref="Z60:AB60"/>
    <mergeCell ref="AC60:AE60"/>
    <mergeCell ref="AQ65:AV69"/>
    <mergeCell ref="AQ135:AR135"/>
    <mergeCell ref="AT135:AU135"/>
    <mergeCell ref="AN133:AU133"/>
    <mergeCell ref="C133:M133"/>
    <mergeCell ref="N133:W133"/>
    <mergeCell ref="X133:AE133"/>
    <mergeCell ref="AV137:BB138"/>
    <mergeCell ref="AQ138:AR138"/>
    <mergeCell ref="AT138:AU138"/>
    <mergeCell ref="AK139:AL140"/>
    <mergeCell ref="AM139:AP140"/>
    <mergeCell ref="AQ139:AR139"/>
    <mergeCell ref="AV139:BB140"/>
    <mergeCell ref="AQ140:AR140"/>
    <mergeCell ref="AT140:AU140"/>
    <mergeCell ref="AQ137:AR137"/>
    <mergeCell ref="AV143:BB144"/>
    <mergeCell ref="AK141:AL142"/>
    <mergeCell ref="AM141:AP142"/>
    <mergeCell ref="AQ141:AR141"/>
    <mergeCell ref="AV141:BB142"/>
    <mergeCell ref="AQ144:AR144"/>
    <mergeCell ref="AT144:AU144"/>
    <mergeCell ref="AQ142:AR142"/>
    <mergeCell ref="AT142:AU142"/>
    <mergeCell ref="E70:X70"/>
    <mergeCell ref="AX10:BB16"/>
    <mergeCell ref="AS10:AW16"/>
    <mergeCell ref="AI19:AM19"/>
    <mergeCell ref="C30:V30"/>
    <mergeCell ref="W27:AA27"/>
    <mergeCell ref="W28:AA28"/>
    <mergeCell ref="W30:AA30"/>
    <mergeCell ref="C27:V27"/>
    <mergeCell ref="C28:V28"/>
    <mergeCell ref="AF129:AM129"/>
    <mergeCell ref="AK163:AM163"/>
    <mergeCell ref="C82:X82"/>
    <mergeCell ref="E65:X69"/>
    <mergeCell ref="C62:BB62"/>
    <mergeCell ref="AW65:BB69"/>
    <mergeCell ref="Y65:AD69"/>
    <mergeCell ref="AE65:AJ69"/>
    <mergeCell ref="AK65:AP69"/>
    <mergeCell ref="C70:D70"/>
    <mergeCell ref="C84:X84"/>
    <mergeCell ref="Y81:AD81"/>
    <mergeCell ref="Y82:AD82"/>
    <mergeCell ref="Y84:AD84"/>
    <mergeCell ref="N130:W130"/>
    <mergeCell ref="C128:D128"/>
    <mergeCell ref="C123:D123"/>
    <mergeCell ref="N129:W129"/>
    <mergeCell ref="C124:D124"/>
    <mergeCell ref="C125:D125"/>
    <mergeCell ref="K163:V163"/>
    <mergeCell ref="AN163:AV163"/>
    <mergeCell ref="C216:AU216"/>
    <mergeCell ref="AV216:BB216"/>
    <mergeCell ref="C210:BB210"/>
    <mergeCell ref="C211:BB211"/>
    <mergeCell ref="W163:Y163"/>
    <mergeCell ref="Z163:AD163"/>
    <mergeCell ref="AE163:AG163"/>
    <mergeCell ref="AH163:AJ163"/>
  </mergeCells>
  <conditionalFormatting sqref="AN174 AN168 AX174:AZ174 C174 AI168:AJ168 AD171:AD172 C168 AW70:AZ70 AK70 C70 C17 AK65 AE65:AH65 C65 AI10:AK10 C10">
    <cfRule type="expression" priority="2" dxfId="0" stopIfTrue="1">
      <formula>TODAY()&gt;ДНИ</formula>
    </cfRule>
  </conditionalFormatting>
  <dataValidations count="3">
    <dataValidation type="list" allowBlank="1" showInputMessage="1" showErrorMessage="1" sqref="E175:S184">
      <formula1>$F$298:$F$329</formula1>
    </dataValidation>
    <dataValidation type="list" allowBlank="1" showInputMessage="1" showErrorMessage="1" sqref="Z165:AB165 Z7:AB7 Z60:AB60">
      <formula1>$K$341:$K$352</formula1>
    </dataValidation>
    <dataValidation type="list" allowBlank="1" showInputMessage="1" showErrorMessage="1" sqref="AI18:AM25">
      <formula1>$D$298:$D$311</formula1>
    </dataValidation>
  </dataValidations>
  <hyperlinks>
    <hyperlink ref="B2" location="'НД по НДС'!A1" display="Перейти к заполнению формы"/>
    <hyperlink ref="B2:D2" location="'НД по земельному налогу'!A1" display="Перейти к заполнению формы"/>
    <hyperlink ref="B2:AF2" location="Инструкция!A1" display="Перейти к Инструкции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oddFooter>&amp;L&amp;"Tahoma,обычный"&amp;6© ИПС ЭКСПЕРТ&amp;C&amp;"Tahoma,обычный"&amp;6(017) 354 78 92, 354 78 76&amp;R&amp;"Tahoma,обычный"&amp;6www.expert.by</oddFooter>
  </headerFooter>
  <rowBreaks count="3" manualBreakCount="3">
    <brk id="110" min="2" max="53" man="1"/>
    <brk id="159" min="2" max="53" man="1"/>
    <brk id="206" min="2" max="53" man="1"/>
  </rowBreaks>
  <legacyDrawing r:id="rId2"/>
</worksheet>
</file>

<file path=xl/worksheets/sheet3.xml><?xml version="1.0" encoding="utf-8"?>
<worksheet xmlns="http://schemas.openxmlformats.org/spreadsheetml/2006/main" xmlns:r="http://schemas.openxmlformats.org/officeDocument/2006/relationships">
  <sheetPr>
    <tabColor indexed="42"/>
  </sheetPr>
  <dimension ref="B1:BG68"/>
  <sheetViews>
    <sheetView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6" width="2.75390625" style="1" customWidth="1"/>
    <col min="27" max="29" width="2.625" style="1" customWidth="1"/>
    <col min="30" max="34" width="2.75390625" style="1" customWidth="1"/>
    <col min="35" max="16384" width="2.75390625" style="1" customWidth="1"/>
  </cols>
  <sheetData>
    <row r="1" spans="2:59" ht="15" customHeight="1" thickBot="1">
      <c r="B1" s="423" t="s">
        <v>140</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128"/>
      <c r="AO1" s="128"/>
      <c r="AP1" s="128"/>
      <c r="AQ1" s="128"/>
      <c r="AR1" s="128"/>
      <c r="AS1" s="128"/>
      <c r="AT1" s="128"/>
      <c r="AU1" s="128"/>
      <c r="AV1" s="128"/>
      <c r="AW1" s="128"/>
      <c r="AX1" s="128"/>
      <c r="AY1" s="128"/>
      <c r="AZ1" s="128"/>
      <c r="BA1" s="128"/>
      <c r="BB1" s="128"/>
      <c r="BC1" s="128"/>
      <c r="BD1" s="128"/>
      <c r="BE1" s="128"/>
      <c r="BF1" s="128"/>
      <c r="BG1" s="128"/>
    </row>
    <row r="2" spans="2:40" ht="12" customHeight="1">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2"/>
      <c r="AN2" s="68"/>
    </row>
    <row r="3" spans="2:40" ht="12" customHeight="1">
      <c r="B3" s="5"/>
      <c r="C3" s="6"/>
      <c r="D3" s="6"/>
      <c r="E3" s="6"/>
      <c r="F3" s="6"/>
      <c r="G3" s="6"/>
      <c r="H3" s="6"/>
      <c r="I3" s="6"/>
      <c r="J3" s="7"/>
      <c r="K3" s="7"/>
      <c r="L3" s="7"/>
      <c r="M3" s="7"/>
      <c r="N3" s="7"/>
      <c r="O3" s="7"/>
      <c r="P3" s="7"/>
      <c r="Q3" s="7"/>
      <c r="R3" s="7"/>
      <c r="S3" s="7"/>
      <c r="T3" s="7"/>
      <c r="U3" s="7"/>
      <c r="V3" s="7"/>
      <c r="W3" s="8"/>
      <c r="X3" s="8"/>
      <c r="Y3" s="8"/>
      <c r="Z3" s="8"/>
      <c r="AA3" s="8"/>
      <c r="AB3" s="8"/>
      <c r="AC3" s="8"/>
      <c r="AD3" s="8"/>
      <c r="AE3" s="8"/>
      <c r="AF3" s="34"/>
      <c r="AG3" s="34"/>
      <c r="AH3" s="34"/>
      <c r="AI3" s="6"/>
      <c r="AJ3" s="6"/>
      <c r="AK3" s="6"/>
      <c r="AL3" s="34" t="s">
        <v>44</v>
      </c>
      <c r="AM3" s="9"/>
      <c r="AN3" s="69"/>
    </row>
    <row r="4" spans="2:39" ht="12" customHeight="1">
      <c r="B4" s="5"/>
      <c r="C4" s="10"/>
      <c r="D4" s="10"/>
      <c r="E4" s="10"/>
      <c r="F4" s="10"/>
      <c r="G4" s="11"/>
      <c r="H4" s="10"/>
      <c r="I4" s="10"/>
      <c r="J4" s="12"/>
      <c r="K4" s="12"/>
      <c r="L4" s="12"/>
      <c r="M4" s="12"/>
      <c r="N4" s="12"/>
      <c r="O4" s="12"/>
      <c r="P4" s="12"/>
      <c r="Q4" s="12"/>
      <c r="R4" s="12"/>
      <c r="S4" s="12"/>
      <c r="T4" s="12"/>
      <c r="U4" s="12"/>
      <c r="V4" s="12"/>
      <c r="W4" s="12"/>
      <c r="X4" s="12"/>
      <c r="Y4" s="12"/>
      <c r="Z4" s="12"/>
      <c r="AA4" s="12"/>
      <c r="AB4" s="12"/>
      <c r="AC4" s="12"/>
      <c r="AD4" s="25"/>
      <c r="AE4" s="25"/>
      <c r="AF4" s="25"/>
      <c r="AG4" s="25"/>
      <c r="AH4" s="25"/>
      <c r="AI4" s="25"/>
      <c r="AJ4" s="25"/>
      <c r="AK4" s="25"/>
      <c r="AL4" s="15" t="s">
        <v>194</v>
      </c>
      <c r="AM4" s="9"/>
    </row>
    <row r="5" spans="2:39" ht="12" customHeight="1">
      <c r="B5" s="5"/>
      <c r="C5" s="10"/>
      <c r="D5" s="10"/>
      <c r="E5" s="10"/>
      <c r="F5" s="10"/>
      <c r="G5" s="10"/>
      <c r="H5" s="10"/>
      <c r="I5" s="10"/>
      <c r="J5" s="11"/>
      <c r="K5" s="11"/>
      <c r="L5" s="13"/>
      <c r="M5" s="13"/>
      <c r="N5" s="13"/>
      <c r="O5" s="13"/>
      <c r="P5" s="13"/>
      <c r="Q5" s="13"/>
      <c r="R5" s="13"/>
      <c r="S5" s="13"/>
      <c r="T5" s="13"/>
      <c r="U5" s="13"/>
      <c r="V5" s="13"/>
      <c r="W5" s="13"/>
      <c r="X5" s="13"/>
      <c r="Y5" s="25"/>
      <c r="Z5" s="25"/>
      <c r="AA5" s="25"/>
      <c r="AB5" s="25"/>
      <c r="AC5" s="25"/>
      <c r="AD5" s="25"/>
      <c r="AE5" s="25"/>
      <c r="AF5" s="25"/>
      <c r="AG5" s="25"/>
      <c r="AH5" s="25"/>
      <c r="AI5" s="25"/>
      <c r="AJ5" s="25"/>
      <c r="AK5" s="25"/>
      <c r="AL5" s="15" t="s">
        <v>195</v>
      </c>
      <c r="AM5" s="9"/>
    </row>
    <row r="6" spans="2:39" ht="12" customHeight="1">
      <c r="B6" s="5"/>
      <c r="C6" s="10"/>
      <c r="D6" s="10"/>
      <c r="E6" s="10"/>
      <c r="F6" s="15"/>
      <c r="G6" s="15"/>
      <c r="H6" s="15"/>
      <c r="I6" s="15"/>
      <c r="J6" s="15"/>
      <c r="K6" s="15"/>
      <c r="L6" s="15"/>
      <c r="M6" s="15"/>
      <c r="N6" s="15"/>
      <c r="O6" s="15"/>
      <c r="P6" s="15"/>
      <c r="Q6" s="15"/>
      <c r="R6" s="15"/>
      <c r="S6" s="15"/>
      <c r="T6" s="10"/>
      <c r="U6" s="10"/>
      <c r="V6" s="10"/>
      <c r="W6" s="16"/>
      <c r="X6" s="16"/>
      <c r="Y6" s="16"/>
      <c r="Z6" s="16"/>
      <c r="AA6" s="16"/>
      <c r="AB6" s="16"/>
      <c r="AC6" s="16"/>
      <c r="AD6" s="6"/>
      <c r="AE6" s="6"/>
      <c r="AF6" s="6"/>
      <c r="AG6" s="6"/>
      <c r="AH6" s="6"/>
      <c r="AI6" s="6"/>
      <c r="AJ6" s="6"/>
      <c r="AK6" s="6"/>
      <c r="AL6" s="34" t="s">
        <v>196</v>
      </c>
      <c r="AM6" s="9"/>
    </row>
    <row r="7" spans="2:39" ht="12" customHeight="1">
      <c r="B7" s="5"/>
      <c r="C7" s="26"/>
      <c r="D7" s="26"/>
      <c r="E7" s="26"/>
      <c r="F7" s="26"/>
      <c r="G7" s="26"/>
      <c r="H7" s="26"/>
      <c r="I7" s="26"/>
      <c r="J7" s="26"/>
      <c r="K7" s="26"/>
      <c r="L7" s="26"/>
      <c r="M7" s="26"/>
      <c r="N7" s="26"/>
      <c r="O7" s="26"/>
      <c r="P7" s="26"/>
      <c r="Q7" s="26"/>
      <c r="R7" s="26"/>
      <c r="S7" s="26"/>
      <c r="T7" s="26"/>
      <c r="U7" s="26"/>
      <c r="V7" s="26"/>
      <c r="W7" s="6"/>
      <c r="X7" s="6"/>
      <c r="Y7" s="6"/>
      <c r="Z7" s="6"/>
      <c r="AA7" s="6"/>
      <c r="AB7" s="6"/>
      <c r="AC7" s="6"/>
      <c r="AD7" s="6"/>
      <c r="AE7" s="6"/>
      <c r="AF7" s="6"/>
      <c r="AG7" s="21"/>
      <c r="AH7" s="21"/>
      <c r="AI7" s="6"/>
      <c r="AJ7" s="6"/>
      <c r="AK7" s="6"/>
      <c r="AL7" s="34" t="s">
        <v>197</v>
      </c>
      <c r="AM7" s="9"/>
    </row>
    <row r="8" spans="2:39" ht="12" customHeight="1">
      <c r="B8" s="5"/>
      <c r="C8" s="27"/>
      <c r="D8" s="27"/>
      <c r="E8" s="27"/>
      <c r="F8" s="27"/>
      <c r="G8" s="27"/>
      <c r="H8" s="27"/>
      <c r="I8" s="27"/>
      <c r="J8" s="27"/>
      <c r="K8" s="27"/>
      <c r="L8" s="27"/>
      <c r="M8" s="27"/>
      <c r="N8" s="27"/>
      <c r="O8" s="27"/>
      <c r="P8" s="27"/>
      <c r="Q8" s="6"/>
      <c r="R8" s="6"/>
      <c r="S8" s="6"/>
      <c r="T8" s="6"/>
      <c r="U8" s="6"/>
      <c r="V8" s="6"/>
      <c r="W8" s="6"/>
      <c r="X8" s="6"/>
      <c r="Y8" s="6"/>
      <c r="Z8" s="6"/>
      <c r="AA8" s="6"/>
      <c r="AB8" s="6"/>
      <c r="AC8" s="6"/>
      <c r="AD8" s="6"/>
      <c r="AE8" s="6"/>
      <c r="AF8" s="6"/>
      <c r="AG8" s="6"/>
      <c r="AH8" s="6"/>
      <c r="AI8" s="6"/>
      <c r="AJ8" s="6"/>
      <c r="AK8" s="6"/>
      <c r="AL8" s="6"/>
      <c r="AM8" s="9"/>
    </row>
    <row r="9" spans="2:39" ht="10.5" customHeight="1">
      <c r="B9" s="5"/>
      <c r="C9" s="437" t="s">
        <v>121</v>
      </c>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9"/>
    </row>
    <row r="10" spans="2:39" ht="12" customHeight="1">
      <c r="B10" s="5"/>
      <c r="C10" s="437" t="s">
        <v>122</v>
      </c>
      <c r="D10" s="437"/>
      <c r="E10" s="437"/>
      <c r="F10" s="437"/>
      <c r="G10" s="437"/>
      <c r="H10" s="437"/>
      <c r="I10" s="437"/>
      <c r="J10" s="437"/>
      <c r="K10" s="437"/>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9"/>
    </row>
    <row r="11" spans="2:39" ht="12" customHeight="1">
      <c r="B11" s="5"/>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9"/>
      <c r="AH11" s="439"/>
      <c r="AI11" s="440" t="s">
        <v>137</v>
      </c>
      <c r="AJ11" s="440"/>
      <c r="AK11" s="440"/>
      <c r="AL11" s="440"/>
      <c r="AM11" s="9"/>
    </row>
    <row r="12" spans="2:39" ht="12" customHeight="1">
      <c r="B12" s="5"/>
      <c r="C12" s="186" t="s">
        <v>13</v>
      </c>
      <c r="D12" s="424"/>
      <c r="E12" s="237" t="s">
        <v>123</v>
      </c>
      <c r="F12" s="238"/>
      <c r="G12" s="238"/>
      <c r="H12" s="238"/>
      <c r="I12" s="238"/>
      <c r="J12" s="238"/>
      <c r="K12" s="238"/>
      <c r="L12" s="238"/>
      <c r="M12" s="238"/>
      <c r="N12" s="238"/>
      <c r="O12" s="238"/>
      <c r="P12" s="238"/>
      <c r="Q12" s="238"/>
      <c r="R12" s="238"/>
      <c r="S12" s="238"/>
      <c r="T12" s="238"/>
      <c r="U12" s="238"/>
      <c r="V12" s="238"/>
      <c r="W12" s="238"/>
      <c r="X12" s="238"/>
      <c r="Y12" s="238"/>
      <c r="Z12" s="238"/>
      <c r="AA12" s="238"/>
      <c r="AB12" s="239"/>
      <c r="AC12" s="186" t="s">
        <v>124</v>
      </c>
      <c r="AD12" s="186"/>
      <c r="AE12" s="186"/>
      <c r="AF12" s="186"/>
      <c r="AG12" s="425" t="s">
        <v>47</v>
      </c>
      <c r="AH12" s="425"/>
      <c r="AI12" s="425"/>
      <c r="AJ12" s="425"/>
      <c r="AK12" s="425"/>
      <c r="AL12" s="425"/>
      <c r="AM12" s="9"/>
    </row>
    <row r="13" spans="2:39" ht="12" customHeight="1">
      <c r="B13" s="5"/>
      <c r="C13" s="424"/>
      <c r="D13" s="424"/>
      <c r="E13" s="426"/>
      <c r="F13" s="427"/>
      <c r="G13" s="427"/>
      <c r="H13" s="427"/>
      <c r="I13" s="427"/>
      <c r="J13" s="427"/>
      <c r="K13" s="427"/>
      <c r="L13" s="427"/>
      <c r="M13" s="427"/>
      <c r="N13" s="427"/>
      <c r="O13" s="427"/>
      <c r="P13" s="427"/>
      <c r="Q13" s="427"/>
      <c r="R13" s="427"/>
      <c r="S13" s="427"/>
      <c r="T13" s="427"/>
      <c r="U13" s="427"/>
      <c r="V13" s="427"/>
      <c r="W13" s="427"/>
      <c r="X13" s="427"/>
      <c r="Y13" s="427"/>
      <c r="Z13" s="427"/>
      <c r="AA13" s="427"/>
      <c r="AB13" s="428"/>
      <c r="AC13" s="186"/>
      <c r="AD13" s="186"/>
      <c r="AE13" s="186"/>
      <c r="AF13" s="186"/>
      <c r="AG13" s="425"/>
      <c r="AH13" s="425"/>
      <c r="AI13" s="425"/>
      <c r="AJ13" s="425"/>
      <c r="AK13" s="425"/>
      <c r="AL13" s="425"/>
      <c r="AM13" s="9"/>
    </row>
    <row r="14" spans="2:39" ht="12" customHeight="1">
      <c r="B14" s="5"/>
      <c r="C14" s="424"/>
      <c r="D14" s="424"/>
      <c r="E14" s="426"/>
      <c r="F14" s="427"/>
      <c r="G14" s="427"/>
      <c r="H14" s="427"/>
      <c r="I14" s="427"/>
      <c r="J14" s="427"/>
      <c r="K14" s="427"/>
      <c r="L14" s="427"/>
      <c r="M14" s="427"/>
      <c r="N14" s="427"/>
      <c r="O14" s="427"/>
      <c r="P14" s="427"/>
      <c r="Q14" s="427"/>
      <c r="R14" s="427"/>
      <c r="S14" s="427"/>
      <c r="T14" s="427"/>
      <c r="U14" s="427"/>
      <c r="V14" s="427"/>
      <c r="W14" s="427"/>
      <c r="X14" s="427"/>
      <c r="Y14" s="427"/>
      <c r="Z14" s="427"/>
      <c r="AA14" s="427"/>
      <c r="AB14" s="428"/>
      <c r="AC14" s="186"/>
      <c r="AD14" s="186"/>
      <c r="AE14" s="186"/>
      <c r="AF14" s="186"/>
      <c r="AG14" s="425"/>
      <c r="AH14" s="425"/>
      <c r="AI14" s="425"/>
      <c r="AJ14" s="425"/>
      <c r="AK14" s="425"/>
      <c r="AL14" s="425"/>
      <c r="AM14" s="9"/>
    </row>
    <row r="15" spans="2:39" ht="12" customHeight="1">
      <c r="B15" s="5"/>
      <c r="C15" s="424"/>
      <c r="D15" s="424"/>
      <c r="E15" s="426"/>
      <c r="F15" s="427"/>
      <c r="G15" s="427"/>
      <c r="H15" s="427"/>
      <c r="I15" s="427"/>
      <c r="J15" s="427"/>
      <c r="K15" s="427"/>
      <c r="L15" s="427"/>
      <c r="M15" s="427"/>
      <c r="N15" s="427"/>
      <c r="O15" s="427"/>
      <c r="P15" s="427"/>
      <c r="Q15" s="427"/>
      <c r="R15" s="427"/>
      <c r="S15" s="427"/>
      <c r="T15" s="427"/>
      <c r="U15" s="427"/>
      <c r="V15" s="427"/>
      <c r="W15" s="427"/>
      <c r="X15" s="427"/>
      <c r="Y15" s="427"/>
      <c r="Z15" s="427"/>
      <c r="AA15" s="427"/>
      <c r="AB15" s="428"/>
      <c r="AC15" s="186"/>
      <c r="AD15" s="186"/>
      <c r="AE15" s="186"/>
      <c r="AF15" s="186"/>
      <c r="AG15" s="425"/>
      <c r="AH15" s="425"/>
      <c r="AI15" s="425"/>
      <c r="AJ15" s="425"/>
      <c r="AK15" s="425"/>
      <c r="AL15" s="425"/>
      <c r="AM15" s="9"/>
    </row>
    <row r="16" spans="2:39" ht="12" customHeight="1">
      <c r="B16" s="5"/>
      <c r="C16" s="424"/>
      <c r="D16" s="424"/>
      <c r="E16" s="240"/>
      <c r="F16" s="241"/>
      <c r="G16" s="241"/>
      <c r="H16" s="241"/>
      <c r="I16" s="241"/>
      <c r="J16" s="241"/>
      <c r="K16" s="241"/>
      <c r="L16" s="241"/>
      <c r="M16" s="241"/>
      <c r="N16" s="241"/>
      <c r="O16" s="241"/>
      <c r="P16" s="241"/>
      <c r="Q16" s="241"/>
      <c r="R16" s="241"/>
      <c r="S16" s="241"/>
      <c r="T16" s="241"/>
      <c r="U16" s="241"/>
      <c r="V16" s="241"/>
      <c r="W16" s="241"/>
      <c r="X16" s="241"/>
      <c r="Y16" s="241"/>
      <c r="Z16" s="241"/>
      <c r="AA16" s="241"/>
      <c r="AB16" s="242"/>
      <c r="AC16" s="186"/>
      <c r="AD16" s="186"/>
      <c r="AE16" s="186"/>
      <c r="AF16" s="186"/>
      <c r="AG16" s="425"/>
      <c r="AH16" s="425"/>
      <c r="AI16" s="425"/>
      <c r="AJ16" s="425"/>
      <c r="AK16" s="425"/>
      <c r="AL16" s="425"/>
      <c r="AM16" s="9"/>
    </row>
    <row r="17" spans="2:39" ht="9.75" customHeight="1">
      <c r="B17" s="5"/>
      <c r="C17" s="286">
        <v>1</v>
      </c>
      <c r="D17" s="286"/>
      <c r="E17" s="287">
        <v>2</v>
      </c>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v>3</v>
      </c>
      <c r="AD17" s="287"/>
      <c r="AE17" s="287"/>
      <c r="AF17" s="287"/>
      <c r="AG17" s="287">
        <v>4</v>
      </c>
      <c r="AH17" s="287"/>
      <c r="AI17" s="287"/>
      <c r="AJ17" s="287"/>
      <c r="AK17" s="287"/>
      <c r="AL17" s="287"/>
      <c r="AM17" s="9"/>
    </row>
    <row r="18" spans="2:39" ht="12" customHeight="1">
      <c r="B18" s="5"/>
      <c r="C18" s="194" t="s">
        <v>62</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9"/>
    </row>
    <row r="19" spans="2:39" ht="12" customHeight="1">
      <c r="B19" s="5"/>
      <c r="C19" s="429"/>
      <c r="D19" s="429"/>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2"/>
      <c r="AD19" s="442"/>
      <c r="AE19" s="442"/>
      <c r="AF19" s="442"/>
      <c r="AG19" s="433"/>
      <c r="AH19" s="433"/>
      <c r="AI19" s="433"/>
      <c r="AJ19" s="433"/>
      <c r="AK19" s="433"/>
      <c r="AL19" s="433"/>
      <c r="AM19" s="9"/>
    </row>
    <row r="20" spans="2:39" ht="12" customHeight="1">
      <c r="B20" s="5"/>
      <c r="C20" s="431"/>
      <c r="D20" s="431"/>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4"/>
      <c r="AD20" s="434"/>
      <c r="AE20" s="434"/>
      <c r="AF20" s="434"/>
      <c r="AG20" s="430"/>
      <c r="AH20" s="430"/>
      <c r="AI20" s="430"/>
      <c r="AJ20" s="430"/>
      <c r="AK20" s="430"/>
      <c r="AL20" s="430"/>
      <c r="AM20" s="9"/>
    </row>
    <row r="21" spans="2:39" ht="12" customHeight="1">
      <c r="B21" s="5"/>
      <c r="C21" s="431"/>
      <c r="D21" s="431"/>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4"/>
      <c r="AD21" s="434"/>
      <c r="AE21" s="434"/>
      <c r="AF21" s="434"/>
      <c r="AG21" s="430"/>
      <c r="AH21" s="430"/>
      <c r="AI21" s="430"/>
      <c r="AJ21" s="430"/>
      <c r="AK21" s="430"/>
      <c r="AL21" s="430"/>
      <c r="AM21" s="9"/>
    </row>
    <row r="22" spans="2:39" ht="12" customHeight="1">
      <c r="B22" s="5"/>
      <c r="C22" s="431"/>
      <c r="D22" s="431"/>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4"/>
      <c r="AD22" s="434"/>
      <c r="AE22" s="434"/>
      <c r="AF22" s="434"/>
      <c r="AG22" s="430"/>
      <c r="AH22" s="430"/>
      <c r="AI22" s="430"/>
      <c r="AJ22" s="430"/>
      <c r="AK22" s="430"/>
      <c r="AL22" s="430"/>
      <c r="AM22" s="9"/>
    </row>
    <row r="23" spans="2:39" ht="12" customHeight="1">
      <c r="B23" s="5"/>
      <c r="C23" s="431"/>
      <c r="D23" s="431"/>
      <c r="E23" s="432"/>
      <c r="F23" s="432"/>
      <c r="G23" s="432"/>
      <c r="H23" s="432"/>
      <c r="I23" s="432"/>
      <c r="J23" s="432"/>
      <c r="K23" s="432"/>
      <c r="L23" s="432"/>
      <c r="M23" s="432"/>
      <c r="N23" s="432"/>
      <c r="O23" s="432"/>
      <c r="P23" s="432"/>
      <c r="Q23" s="432"/>
      <c r="R23" s="432"/>
      <c r="S23" s="432"/>
      <c r="T23" s="432"/>
      <c r="U23" s="432"/>
      <c r="V23" s="432"/>
      <c r="W23" s="432"/>
      <c r="X23" s="432"/>
      <c r="Y23" s="432"/>
      <c r="Z23" s="432"/>
      <c r="AA23" s="432"/>
      <c r="AB23" s="432"/>
      <c r="AC23" s="434"/>
      <c r="AD23" s="434"/>
      <c r="AE23" s="434"/>
      <c r="AF23" s="434"/>
      <c r="AG23" s="430"/>
      <c r="AH23" s="430"/>
      <c r="AI23" s="430"/>
      <c r="AJ23" s="430"/>
      <c r="AK23" s="430"/>
      <c r="AL23" s="430"/>
      <c r="AM23" s="9"/>
    </row>
    <row r="24" spans="2:39" ht="12" customHeight="1">
      <c r="B24" s="5"/>
      <c r="C24" s="431"/>
      <c r="D24" s="431"/>
      <c r="E24" s="432"/>
      <c r="F24" s="432"/>
      <c r="G24" s="432"/>
      <c r="H24" s="432"/>
      <c r="I24" s="432"/>
      <c r="J24" s="432"/>
      <c r="K24" s="432"/>
      <c r="L24" s="432"/>
      <c r="M24" s="432"/>
      <c r="N24" s="432"/>
      <c r="O24" s="432"/>
      <c r="P24" s="432"/>
      <c r="Q24" s="432"/>
      <c r="R24" s="432"/>
      <c r="S24" s="432"/>
      <c r="T24" s="432"/>
      <c r="U24" s="432"/>
      <c r="V24" s="432"/>
      <c r="W24" s="432"/>
      <c r="X24" s="432"/>
      <c r="Y24" s="432"/>
      <c r="Z24" s="432"/>
      <c r="AA24" s="432"/>
      <c r="AB24" s="432"/>
      <c r="AC24" s="434"/>
      <c r="AD24" s="434"/>
      <c r="AE24" s="434"/>
      <c r="AF24" s="434"/>
      <c r="AG24" s="430"/>
      <c r="AH24" s="430"/>
      <c r="AI24" s="430"/>
      <c r="AJ24" s="430"/>
      <c r="AK24" s="430"/>
      <c r="AL24" s="430"/>
      <c r="AM24" s="9"/>
    </row>
    <row r="25" spans="2:39" ht="12" customHeight="1">
      <c r="B25" s="5"/>
      <c r="C25" s="431"/>
      <c r="D25" s="431"/>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4"/>
      <c r="AD25" s="434"/>
      <c r="AE25" s="434"/>
      <c r="AF25" s="434"/>
      <c r="AG25" s="430"/>
      <c r="AH25" s="430"/>
      <c r="AI25" s="430"/>
      <c r="AJ25" s="430"/>
      <c r="AK25" s="430"/>
      <c r="AL25" s="430"/>
      <c r="AM25" s="9"/>
    </row>
    <row r="26" spans="2:39" ht="12" customHeight="1">
      <c r="B26" s="5"/>
      <c r="C26" s="443"/>
      <c r="D26" s="443"/>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5"/>
      <c r="AD26" s="445"/>
      <c r="AE26" s="445"/>
      <c r="AF26" s="445"/>
      <c r="AG26" s="435"/>
      <c r="AH26" s="435"/>
      <c r="AI26" s="435"/>
      <c r="AJ26" s="435"/>
      <c r="AK26" s="435"/>
      <c r="AL26" s="435"/>
      <c r="AM26" s="9"/>
    </row>
    <row r="27" spans="2:39" ht="12" customHeight="1">
      <c r="B27" s="5"/>
      <c r="C27" s="446" t="s">
        <v>35</v>
      </c>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7" t="s">
        <v>28</v>
      </c>
      <c r="AD27" s="447"/>
      <c r="AE27" s="447"/>
      <c r="AF27" s="447"/>
      <c r="AG27" s="436">
        <f>SUM(AG19:AL26)</f>
        <v>0</v>
      </c>
      <c r="AH27" s="436"/>
      <c r="AI27" s="436"/>
      <c r="AJ27" s="436"/>
      <c r="AK27" s="436"/>
      <c r="AL27" s="436"/>
      <c r="AM27" s="9"/>
    </row>
    <row r="28" spans="2:39" ht="12" customHeight="1">
      <c r="B28" s="5"/>
      <c r="C28" s="194" t="s">
        <v>65</v>
      </c>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9"/>
    </row>
    <row r="29" spans="2:39" ht="12" customHeight="1">
      <c r="B29" s="5"/>
      <c r="C29" s="429"/>
      <c r="D29" s="429"/>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2"/>
      <c r="AD29" s="442"/>
      <c r="AE29" s="442"/>
      <c r="AF29" s="442"/>
      <c r="AG29" s="433"/>
      <c r="AH29" s="433"/>
      <c r="AI29" s="433"/>
      <c r="AJ29" s="433"/>
      <c r="AK29" s="433"/>
      <c r="AL29" s="433"/>
      <c r="AM29" s="9"/>
    </row>
    <row r="30" spans="2:39" ht="12" customHeight="1">
      <c r="B30" s="5"/>
      <c r="C30" s="431"/>
      <c r="D30" s="431"/>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4"/>
      <c r="AD30" s="434"/>
      <c r="AE30" s="434"/>
      <c r="AF30" s="434"/>
      <c r="AG30" s="430"/>
      <c r="AH30" s="430"/>
      <c r="AI30" s="430"/>
      <c r="AJ30" s="430"/>
      <c r="AK30" s="430"/>
      <c r="AL30" s="430"/>
      <c r="AM30" s="9"/>
    </row>
    <row r="31" spans="2:39" ht="12" customHeight="1">
      <c r="B31" s="5"/>
      <c r="C31" s="431"/>
      <c r="D31" s="431"/>
      <c r="E31" s="432"/>
      <c r="F31" s="432"/>
      <c r="G31" s="432"/>
      <c r="H31" s="432"/>
      <c r="I31" s="432"/>
      <c r="J31" s="432"/>
      <c r="K31" s="432"/>
      <c r="L31" s="432"/>
      <c r="M31" s="432"/>
      <c r="N31" s="432"/>
      <c r="O31" s="432"/>
      <c r="P31" s="432"/>
      <c r="Q31" s="432"/>
      <c r="R31" s="432"/>
      <c r="S31" s="432"/>
      <c r="T31" s="432"/>
      <c r="U31" s="432"/>
      <c r="V31" s="432"/>
      <c r="W31" s="432"/>
      <c r="X31" s="432"/>
      <c r="Y31" s="432"/>
      <c r="Z31" s="432"/>
      <c r="AA31" s="432"/>
      <c r="AB31" s="432"/>
      <c r="AC31" s="434"/>
      <c r="AD31" s="434"/>
      <c r="AE31" s="434"/>
      <c r="AF31" s="434"/>
      <c r="AG31" s="430"/>
      <c r="AH31" s="430"/>
      <c r="AI31" s="430"/>
      <c r="AJ31" s="430"/>
      <c r="AK31" s="430"/>
      <c r="AL31" s="430"/>
      <c r="AM31" s="9"/>
    </row>
    <row r="32" spans="2:39" ht="12" customHeight="1">
      <c r="B32" s="5"/>
      <c r="C32" s="431"/>
      <c r="D32" s="431"/>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4"/>
      <c r="AD32" s="434"/>
      <c r="AE32" s="434"/>
      <c r="AF32" s="434"/>
      <c r="AG32" s="430"/>
      <c r="AH32" s="430"/>
      <c r="AI32" s="430"/>
      <c r="AJ32" s="430"/>
      <c r="AK32" s="430"/>
      <c r="AL32" s="430"/>
      <c r="AM32" s="9"/>
    </row>
    <row r="33" spans="2:39" ht="12" customHeight="1">
      <c r="B33" s="5"/>
      <c r="C33" s="431"/>
      <c r="D33" s="431"/>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4"/>
      <c r="AD33" s="434"/>
      <c r="AE33" s="434"/>
      <c r="AF33" s="434"/>
      <c r="AG33" s="430"/>
      <c r="AH33" s="430"/>
      <c r="AI33" s="430"/>
      <c r="AJ33" s="430"/>
      <c r="AK33" s="430"/>
      <c r="AL33" s="430"/>
      <c r="AM33" s="9"/>
    </row>
    <row r="34" spans="2:39" ht="12" customHeight="1">
      <c r="B34" s="5"/>
      <c r="C34" s="431"/>
      <c r="D34" s="431"/>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4"/>
      <c r="AD34" s="434"/>
      <c r="AE34" s="434"/>
      <c r="AF34" s="434"/>
      <c r="AG34" s="430"/>
      <c r="AH34" s="430"/>
      <c r="AI34" s="430"/>
      <c r="AJ34" s="430"/>
      <c r="AK34" s="430"/>
      <c r="AL34" s="430"/>
      <c r="AM34" s="9"/>
    </row>
    <row r="35" spans="2:39" ht="12" customHeight="1">
      <c r="B35" s="5"/>
      <c r="C35" s="431"/>
      <c r="D35" s="431"/>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4"/>
      <c r="AD35" s="434"/>
      <c r="AE35" s="434"/>
      <c r="AF35" s="434"/>
      <c r="AG35" s="430"/>
      <c r="AH35" s="430"/>
      <c r="AI35" s="430"/>
      <c r="AJ35" s="430"/>
      <c r="AK35" s="430"/>
      <c r="AL35" s="430"/>
      <c r="AM35" s="9"/>
    </row>
    <row r="36" spans="2:39" ht="12" customHeight="1">
      <c r="B36" s="5"/>
      <c r="C36" s="443"/>
      <c r="D36" s="443"/>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5"/>
      <c r="AD36" s="445"/>
      <c r="AE36" s="445"/>
      <c r="AF36" s="445"/>
      <c r="AG36" s="435"/>
      <c r="AH36" s="435"/>
      <c r="AI36" s="435"/>
      <c r="AJ36" s="435"/>
      <c r="AK36" s="435"/>
      <c r="AL36" s="435"/>
      <c r="AM36" s="9"/>
    </row>
    <row r="37" spans="2:39" ht="12" customHeight="1">
      <c r="B37" s="5"/>
      <c r="C37" s="446" t="s">
        <v>35</v>
      </c>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7" t="s">
        <v>28</v>
      </c>
      <c r="AD37" s="447"/>
      <c r="AE37" s="447"/>
      <c r="AF37" s="447"/>
      <c r="AG37" s="436">
        <f>SUM(AG29:AL36)</f>
        <v>0</v>
      </c>
      <c r="AH37" s="436"/>
      <c r="AI37" s="436"/>
      <c r="AJ37" s="436"/>
      <c r="AK37" s="436"/>
      <c r="AL37" s="436"/>
      <c r="AM37" s="9"/>
    </row>
    <row r="38" spans="2:39" ht="12" customHeight="1">
      <c r="B38" s="5"/>
      <c r="C38" s="194" t="s">
        <v>66</v>
      </c>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9"/>
    </row>
    <row r="39" spans="2:39" ht="12" customHeight="1">
      <c r="B39" s="5"/>
      <c r="C39" s="429"/>
      <c r="D39" s="429"/>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2"/>
      <c r="AD39" s="442"/>
      <c r="AE39" s="442"/>
      <c r="AF39" s="442"/>
      <c r="AG39" s="433"/>
      <c r="AH39" s="433"/>
      <c r="AI39" s="433"/>
      <c r="AJ39" s="433"/>
      <c r="AK39" s="433"/>
      <c r="AL39" s="433"/>
      <c r="AM39" s="9"/>
    </row>
    <row r="40" spans="2:39" ht="12" customHeight="1">
      <c r="B40" s="5"/>
      <c r="C40" s="431"/>
      <c r="D40" s="431"/>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4"/>
      <c r="AD40" s="434"/>
      <c r="AE40" s="434"/>
      <c r="AF40" s="434"/>
      <c r="AG40" s="430"/>
      <c r="AH40" s="430"/>
      <c r="AI40" s="430"/>
      <c r="AJ40" s="430"/>
      <c r="AK40" s="430"/>
      <c r="AL40" s="430"/>
      <c r="AM40" s="9"/>
    </row>
    <row r="41" spans="2:39" ht="12" customHeight="1">
      <c r="B41" s="5"/>
      <c r="C41" s="431"/>
      <c r="D41" s="431"/>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4"/>
      <c r="AD41" s="434"/>
      <c r="AE41" s="434"/>
      <c r="AF41" s="434"/>
      <c r="AG41" s="430"/>
      <c r="AH41" s="430"/>
      <c r="AI41" s="430"/>
      <c r="AJ41" s="430"/>
      <c r="AK41" s="430"/>
      <c r="AL41" s="430"/>
      <c r="AM41" s="9"/>
    </row>
    <row r="42" spans="2:39" ht="12" customHeight="1">
      <c r="B42" s="5"/>
      <c r="C42" s="431"/>
      <c r="D42" s="431"/>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434"/>
      <c r="AD42" s="434"/>
      <c r="AE42" s="434"/>
      <c r="AF42" s="434"/>
      <c r="AG42" s="430"/>
      <c r="AH42" s="430"/>
      <c r="AI42" s="430"/>
      <c r="AJ42" s="430"/>
      <c r="AK42" s="430"/>
      <c r="AL42" s="430"/>
      <c r="AM42" s="9"/>
    </row>
    <row r="43" spans="2:39" ht="12" customHeight="1">
      <c r="B43" s="5"/>
      <c r="C43" s="431"/>
      <c r="D43" s="431"/>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4"/>
      <c r="AD43" s="434"/>
      <c r="AE43" s="434"/>
      <c r="AF43" s="434"/>
      <c r="AG43" s="430"/>
      <c r="AH43" s="430"/>
      <c r="AI43" s="430"/>
      <c r="AJ43" s="430"/>
      <c r="AK43" s="430"/>
      <c r="AL43" s="430"/>
      <c r="AM43" s="9"/>
    </row>
    <row r="44" spans="2:39" ht="12" customHeight="1">
      <c r="B44" s="5"/>
      <c r="C44" s="431"/>
      <c r="D44" s="431"/>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4"/>
      <c r="AD44" s="434"/>
      <c r="AE44" s="434"/>
      <c r="AF44" s="434"/>
      <c r="AG44" s="430"/>
      <c r="AH44" s="430"/>
      <c r="AI44" s="430"/>
      <c r="AJ44" s="430"/>
      <c r="AK44" s="430"/>
      <c r="AL44" s="430"/>
      <c r="AM44" s="9"/>
    </row>
    <row r="45" spans="2:39" ht="12" customHeight="1">
      <c r="B45" s="5"/>
      <c r="C45" s="431"/>
      <c r="D45" s="431"/>
      <c r="E45" s="432"/>
      <c r="F45" s="432"/>
      <c r="G45" s="432"/>
      <c r="H45" s="432"/>
      <c r="I45" s="432"/>
      <c r="J45" s="432"/>
      <c r="K45" s="432"/>
      <c r="L45" s="432"/>
      <c r="M45" s="432"/>
      <c r="N45" s="432"/>
      <c r="O45" s="432"/>
      <c r="P45" s="432"/>
      <c r="Q45" s="432"/>
      <c r="R45" s="432"/>
      <c r="S45" s="432"/>
      <c r="T45" s="432"/>
      <c r="U45" s="432"/>
      <c r="V45" s="432"/>
      <c r="W45" s="432"/>
      <c r="X45" s="432"/>
      <c r="Y45" s="432"/>
      <c r="Z45" s="432"/>
      <c r="AA45" s="432"/>
      <c r="AB45" s="432"/>
      <c r="AC45" s="434"/>
      <c r="AD45" s="434"/>
      <c r="AE45" s="434"/>
      <c r="AF45" s="434"/>
      <c r="AG45" s="430"/>
      <c r="AH45" s="430"/>
      <c r="AI45" s="430"/>
      <c r="AJ45" s="430"/>
      <c r="AK45" s="430"/>
      <c r="AL45" s="430"/>
      <c r="AM45" s="9"/>
    </row>
    <row r="46" spans="2:39" ht="12" customHeight="1">
      <c r="B46" s="5"/>
      <c r="C46" s="443"/>
      <c r="D46" s="443"/>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5"/>
      <c r="AD46" s="445"/>
      <c r="AE46" s="445"/>
      <c r="AF46" s="445"/>
      <c r="AG46" s="435"/>
      <c r="AH46" s="435"/>
      <c r="AI46" s="435"/>
      <c r="AJ46" s="435"/>
      <c r="AK46" s="435"/>
      <c r="AL46" s="435"/>
      <c r="AM46" s="9"/>
    </row>
    <row r="47" spans="2:39" ht="12" customHeight="1">
      <c r="B47" s="5"/>
      <c r="C47" s="446" t="s">
        <v>35</v>
      </c>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7" t="s">
        <v>28</v>
      </c>
      <c r="AD47" s="447"/>
      <c r="AE47" s="447"/>
      <c r="AF47" s="447"/>
      <c r="AG47" s="436">
        <f>SUM(AG39:AL46)</f>
        <v>0</v>
      </c>
      <c r="AH47" s="436"/>
      <c r="AI47" s="436"/>
      <c r="AJ47" s="436"/>
      <c r="AK47" s="436"/>
      <c r="AL47" s="436"/>
      <c r="AM47" s="9"/>
    </row>
    <row r="48" spans="2:39" ht="12" customHeight="1">
      <c r="B48" s="5"/>
      <c r="C48" s="58"/>
      <c r="D48" s="58"/>
      <c r="E48" s="59"/>
      <c r="F48" s="59"/>
      <c r="G48" s="59"/>
      <c r="H48" s="59"/>
      <c r="I48" s="59"/>
      <c r="J48" s="61"/>
      <c r="K48" s="61"/>
      <c r="L48" s="62"/>
      <c r="M48" s="62"/>
      <c r="N48" s="62"/>
      <c r="O48" s="62"/>
      <c r="P48" s="63"/>
      <c r="Q48" s="64"/>
      <c r="R48" s="96"/>
      <c r="S48" s="96"/>
      <c r="T48" s="96"/>
      <c r="U48" s="96"/>
      <c r="V48" s="96"/>
      <c r="W48" s="96"/>
      <c r="X48" s="63"/>
      <c r="Y48" s="63"/>
      <c r="Z48" s="63"/>
      <c r="AA48" s="96"/>
      <c r="AB48" s="96"/>
      <c r="AC48" s="96"/>
      <c r="AD48" s="60"/>
      <c r="AE48" s="60"/>
      <c r="AF48" s="60"/>
      <c r="AG48" s="97"/>
      <c r="AH48" s="97"/>
      <c r="AI48" s="60"/>
      <c r="AJ48" s="60"/>
      <c r="AK48" s="60"/>
      <c r="AL48" s="60"/>
      <c r="AM48" s="9"/>
    </row>
    <row r="49" spans="2:39" ht="12" customHeight="1">
      <c r="B49" s="5"/>
      <c r="C49" s="58"/>
      <c r="D49" s="58"/>
      <c r="E49" s="59"/>
      <c r="F49" s="59"/>
      <c r="G49" s="59"/>
      <c r="H49" s="59"/>
      <c r="I49" s="59"/>
      <c r="J49" s="61"/>
      <c r="K49" s="61"/>
      <c r="L49" s="62"/>
      <c r="M49" s="62"/>
      <c r="N49" s="62"/>
      <c r="O49" s="62"/>
      <c r="P49" s="63"/>
      <c r="Q49" s="64"/>
      <c r="R49" s="96"/>
      <c r="S49" s="96"/>
      <c r="T49" s="96"/>
      <c r="U49" s="96"/>
      <c r="V49" s="96"/>
      <c r="W49" s="96"/>
      <c r="X49" s="63"/>
      <c r="Y49" s="63"/>
      <c r="Z49" s="63"/>
      <c r="AA49" s="96"/>
      <c r="AB49" s="96"/>
      <c r="AC49" s="96"/>
      <c r="AD49" s="60"/>
      <c r="AE49" s="60"/>
      <c r="AF49" s="60"/>
      <c r="AG49" s="97"/>
      <c r="AH49" s="97"/>
      <c r="AI49" s="60"/>
      <c r="AJ49" s="60"/>
      <c r="AK49" s="60"/>
      <c r="AL49" s="60"/>
      <c r="AM49" s="9"/>
    </row>
    <row r="50" spans="2:39" ht="12" customHeight="1">
      <c r="B50" s="5"/>
      <c r="C50" s="58"/>
      <c r="D50" s="58"/>
      <c r="E50" s="59"/>
      <c r="F50" s="59"/>
      <c r="G50" s="59"/>
      <c r="H50" s="59"/>
      <c r="I50" s="59"/>
      <c r="J50" s="61"/>
      <c r="K50" s="61"/>
      <c r="L50" s="62"/>
      <c r="M50" s="62"/>
      <c r="N50" s="62"/>
      <c r="O50" s="62"/>
      <c r="P50" s="63"/>
      <c r="Q50" s="64"/>
      <c r="R50" s="96"/>
      <c r="S50" s="96"/>
      <c r="T50" s="96"/>
      <c r="U50" s="96"/>
      <c r="V50" s="96"/>
      <c r="W50" s="96"/>
      <c r="X50" s="63"/>
      <c r="Y50" s="63"/>
      <c r="Z50" s="63"/>
      <c r="AA50" s="96"/>
      <c r="AB50" s="96"/>
      <c r="AC50" s="96"/>
      <c r="AD50" s="60"/>
      <c r="AE50" s="60"/>
      <c r="AF50" s="60"/>
      <c r="AG50" s="97"/>
      <c r="AH50" s="97"/>
      <c r="AI50" s="60"/>
      <c r="AJ50" s="60"/>
      <c r="AK50" s="60"/>
      <c r="AL50" s="60"/>
      <c r="AM50" s="9"/>
    </row>
    <row r="51" spans="2:39" ht="12" customHeight="1">
      <c r="B51" s="5"/>
      <c r="C51" s="58"/>
      <c r="D51" s="58"/>
      <c r="E51" s="59"/>
      <c r="F51" s="59"/>
      <c r="G51" s="59"/>
      <c r="H51" s="59"/>
      <c r="I51" s="59"/>
      <c r="J51" s="61"/>
      <c r="K51" s="61"/>
      <c r="L51" s="62"/>
      <c r="M51" s="62"/>
      <c r="N51" s="62"/>
      <c r="O51" s="62"/>
      <c r="P51" s="63"/>
      <c r="Q51" s="64"/>
      <c r="R51" s="96"/>
      <c r="S51" s="96"/>
      <c r="T51" s="96"/>
      <c r="U51" s="96"/>
      <c r="V51" s="96"/>
      <c r="W51" s="96"/>
      <c r="X51" s="63"/>
      <c r="Y51" s="63"/>
      <c r="Z51" s="63"/>
      <c r="AA51" s="96"/>
      <c r="AB51" s="96"/>
      <c r="AC51" s="96"/>
      <c r="AD51" s="60"/>
      <c r="AE51" s="60"/>
      <c r="AF51" s="60"/>
      <c r="AG51" s="97"/>
      <c r="AH51" s="97"/>
      <c r="AI51" s="60"/>
      <c r="AJ51" s="60"/>
      <c r="AK51" s="60"/>
      <c r="AL51" s="60"/>
      <c r="AM51" s="9"/>
    </row>
    <row r="52" spans="2:39" ht="12" customHeight="1">
      <c r="B52" s="5"/>
      <c r="C52" s="16" t="s">
        <v>49</v>
      </c>
      <c r="D52" s="45"/>
      <c r="E52" s="56"/>
      <c r="F52" s="46"/>
      <c r="G52" s="46"/>
      <c r="H52" s="46"/>
      <c r="I52" s="46"/>
      <c r="J52" s="65"/>
      <c r="K52" s="65"/>
      <c r="L52" s="65"/>
      <c r="M52" s="65"/>
      <c r="N52" s="65"/>
      <c r="O52" s="65"/>
      <c r="P52" s="65"/>
      <c r="Q52" s="65"/>
      <c r="R52" s="65"/>
      <c r="S52" s="65"/>
      <c r="T52" s="65"/>
      <c r="U52" s="65"/>
      <c r="V52" s="65"/>
      <c r="W52" s="65"/>
      <c r="X52" s="65"/>
      <c r="Y52" s="65"/>
      <c r="Z52" s="66"/>
      <c r="AA52" s="66"/>
      <c r="AB52" s="66"/>
      <c r="AC52" s="67"/>
      <c r="AD52" s="67"/>
      <c r="AE52" s="67"/>
      <c r="AF52" s="67"/>
      <c r="AG52" s="67"/>
      <c r="AH52" s="67"/>
      <c r="AI52" s="6"/>
      <c r="AJ52" s="6"/>
      <c r="AK52" s="6"/>
      <c r="AL52" s="6"/>
      <c r="AM52" s="9"/>
    </row>
    <row r="53" spans="2:39" ht="12" customHeight="1">
      <c r="B53" s="5"/>
      <c r="C53" s="144" t="s">
        <v>50</v>
      </c>
      <c r="D53" s="25"/>
      <c r="E53" s="25"/>
      <c r="F53" s="25"/>
      <c r="G53" s="25"/>
      <c r="H53" s="25"/>
      <c r="I53" s="25"/>
      <c r="J53" s="25"/>
      <c r="K53" s="25"/>
      <c r="L53" s="25"/>
      <c r="M53" s="25"/>
      <c r="N53" s="25"/>
      <c r="O53" s="25"/>
      <c r="P53" s="25"/>
      <c r="Q53" s="25"/>
      <c r="R53" s="106"/>
      <c r="S53" s="106"/>
      <c r="T53" s="106"/>
      <c r="U53" s="106"/>
      <c r="V53" s="106"/>
      <c r="W53" s="106"/>
      <c r="X53" s="98"/>
      <c r="Y53" s="10"/>
      <c r="Z53" s="10"/>
      <c r="AA53" s="106"/>
      <c r="AB53" s="106"/>
      <c r="AC53" s="106"/>
      <c r="AD53" s="106"/>
      <c r="AE53" s="106"/>
      <c r="AF53" s="106"/>
      <c r="AG53" s="106"/>
      <c r="AH53" s="6"/>
      <c r="AI53" s="6"/>
      <c r="AJ53" s="6"/>
      <c r="AK53" s="6"/>
      <c r="AL53" s="6"/>
      <c r="AM53" s="9"/>
    </row>
    <row r="54" spans="2:39" ht="12" customHeight="1">
      <c r="B54" s="5"/>
      <c r="C54" s="144" t="s">
        <v>51</v>
      </c>
      <c r="D54" s="25"/>
      <c r="E54" s="25"/>
      <c r="F54" s="25"/>
      <c r="G54" s="25"/>
      <c r="H54" s="25"/>
      <c r="I54" s="25"/>
      <c r="J54" s="25"/>
      <c r="K54" s="25"/>
      <c r="L54" s="25"/>
      <c r="M54" s="25"/>
      <c r="N54" s="25"/>
      <c r="O54" s="25"/>
      <c r="P54" s="25"/>
      <c r="Q54" s="25"/>
      <c r="R54" s="336"/>
      <c r="S54" s="336"/>
      <c r="T54" s="336"/>
      <c r="U54" s="336"/>
      <c r="V54" s="336"/>
      <c r="W54" s="336"/>
      <c r="X54" s="98"/>
      <c r="Y54" s="10"/>
      <c r="Z54" s="10"/>
      <c r="AA54" s="336"/>
      <c r="AB54" s="336"/>
      <c r="AC54" s="336"/>
      <c r="AD54" s="336"/>
      <c r="AE54" s="336"/>
      <c r="AF54" s="336"/>
      <c r="AG54" s="336"/>
      <c r="AH54" s="6"/>
      <c r="AI54" s="6"/>
      <c r="AJ54" s="6"/>
      <c r="AK54" s="6"/>
      <c r="AL54" s="6"/>
      <c r="AM54" s="9"/>
    </row>
    <row r="55" spans="2:39" ht="12" customHeight="1">
      <c r="B55" s="5"/>
      <c r="C55" s="25"/>
      <c r="D55" s="25"/>
      <c r="E55" s="25"/>
      <c r="F55" s="25"/>
      <c r="G55" s="25"/>
      <c r="H55" s="25"/>
      <c r="I55" s="25"/>
      <c r="J55" s="25"/>
      <c r="K55" s="25"/>
      <c r="L55" s="25"/>
      <c r="M55" s="25"/>
      <c r="N55" s="25"/>
      <c r="O55" s="25"/>
      <c r="P55" s="25"/>
      <c r="Q55" s="25"/>
      <c r="R55" s="317" t="s">
        <v>18</v>
      </c>
      <c r="S55" s="317"/>
      <c r="T55" s="317"/>
      <c r="U55" s="317"/>
      <c r="V55" s="317"/>
      <c r="W55" s="317"/>
      <c r="X55" s="99"/>
      <c r="Y55" s="100"/>
      <c r="Z55" s="100"/>
      <c r="AA55" s="317" t="s">
        <v>20</v>
      </c>
      <c r="AB55" s="317"/>
      <c r="AC55" s="317"/>
      <c r="AD55" s="317"/>
      <c r="AE55" s="317"/>
      <c r="AF55" s="317"/>
      <c r="AG55" s="317"/>
      <c r="AH55" s="6"/>
      <c r="AI55" s="6"/>
      <c r="AJ55" s="6"/>
      <c r="AK55" s="6"/>
      <c r="AL55" s="6"/>
      <c r="AM55" s="9"/>
    </row>
    <row r="56" spans="2:39" ht="12" customHeight="1">
      <c r="B56" s="5"/>
      <c r="C56" s="25"/>
      <c r="D56" s="25"/>
      <c r="E56" s="25"/>
      <c r="F56" s="25"/>
      <c r="G56" s="25"/>
      <c r="H56" s="25"/>
      <c r="I56" s="25"/>
      <c r="J56" s="25"/>
      <c r="K56" s="25"/>
      <c r="L56" s="25"/>
      <c r="M56" s="25"/>
      <c r="N56" s="25"/>
      <c r="O56" s="25"/>
      <c r="P56" s="25"/>
      <c r="Q56" s="25"/>
      <c r="R56" s="101"/>
      <c r="S56" s="101"/>
      <c r="T56" s="101"/>
      <c r="U56" s="101"/>
      <c r="V56" s="101"/>
      <c r="W56" s="101"/>
      <c r="X56" s="99"/>
      <c r="Y56" s="100"/>
      <c r="Z56" s="100"/>
      <c r="AA56" s="101"/>
      <c r="AB56" s="101"/>
      <c r="AC56" s="101"/>
      <c r="AD56" s="101"/>
      <c r="AE56" s="101"/>
      <c r="AF56" s="101"/>
      <c r="AG56" s="101"/>
      <c r="AH56" s="6"/>
      <c r="AI56" s="6"/>
      <c r="AJ56" s="6"/>
      <c r="AK56" s="6"/>
      <c r="AL56" s="6"/>
      <c r="AM56" s="9"/>
    </row>
    <row r="57" spans="2:39" ht="12" customHeight="1">
      <c r="B57" s="5"/>
      <c r="C57" s="25"/>
      <c r="D57" s="25"/>
      <c r="E57" s="25"/>
      <c r="F57" s="25"/>
      <c r="G57" s="25"/>
      <c r="H57" s="25"/>
      <c r="I57" s="25"/>
      <c r="J57" s="25"/>
      <c r="K57" s="25"/>
      <c r="L57" s="25"/>
      <c r="M57" s="25"/>
      <c r="N57" s="25"/>
      <c r="O57" s="25"/>
      <c r="P57" s="25"/>
      <c r="Q57" s="25"/>
      <c r="R57" s="101"/>
      <c r="S57" s="101"/>
      <c r="T57" s="101"/>
      <c r="U57" s="101"/>
      <c r="V57" s="101"/>
      <c r="W57" s="101"/>
      <c r="X57" s="99"/>
      <c r="Y57" s="100"/>
      <c r="Z57" s="100"/>
      <c r="AA57" s="101"/>
      <c r="AB57" s="101"/>
      <c r="AC57" s="101"/>
      <c r="AD57" s="101"/>
      <c r="AE57" s="101"/>
      <c r="AF57" s="101"/>
      <c r="AG57" s="101"/>
      <c r="AH57" s="6"/>
      <c r="AI57" s="6"/>
      <c r="AJ57" s="6"/>
      <c r="AK57" s="6"/>
      <c r="AL57" s="6"/>
      <c r="AM57" s="9"/>
    </row>
    <row r="58" spans="2:39" ht="12" customHeight="1">
      <c r="B58" s="5"/>
      <c r="C58" s="25"/>
      <c r="D58" s="25"/>
      <c r="E58" s="25"/>
      <c r="F58" s="25"/>
      <c r="G58" s="25"/>
      <c r="H58" s="25"/>
      <c r="I58" s="25"/>
      <c r="J58" s="25"/>
      <c r="K58" s="25"/>
      <c r="L58" s="25"/>
      <c r="M58" s="25"/>
      <c r="N58" s="25"/>
      <c r="O58" s="25"/>
      <c r="P58" s="25"/>
      <c r="Q58" s="25"/>
      <c r="R58" s="101"/>
      <c r="S58" s="101"/>
      <c r="T58" s="101"/>
      <c r="U58" s="101"/>
      <c r="V58" s="101"/>
      <c r="W58" s="101"/>
      <c r="X58" s="99"/>
      <c r="Y58" s="100"/>
      <c r="Z58" s="100"/>
      <c r="AA58" s="101"/>
      <c r="AB58" s="101"/>
      <c r="AC58" s="101"/>
      <c r="AD58" s="101"/>
      <c r="AE58" s="101"/>
      <c r="AF58" s="101"/>
      <c r="AG58" s="101"/>
      <c r="AH58" s="6"/>
      <c r="AI58" s="6"/>
      <c r="AJ58" s="6"/>
      <c r="AK58" s="6"/>
      <c r="AL58" s="6"/>
      <c r="AM58" s="9"/>
    </row>
    <row r="59" spans="2:39" ht="12" customHeight="1">
      <c r="B59" s="5"/>
      <c r="C59" s="25"/>
      <c r="D59" s="25"/>
      <c r="E59" s="25"/>
      <c r="F59" s="25"/>
      <c r="G59" s="25"/>
      <c r="H59" s="25"/>
      <c r="I59" s="25"/>
      <c r="J59" s="25"/>
      <c r="K59" s="25"/>
      <c r="L59" s="25"/>
      <c r="M59" s="25"/>
      <c r="N59" s="25"/>
      <c r="O59" s="25"/>
      <c r="P59" s="25"/>
      <c r="Q59" s="25"/>
      <c r="R59" s="101"/>
      <c r="S59" s="101"/>
      <c r="T59" s="101"/>
      <c r="U59" s="101"/>
      <c r="V59" s="101"/>
      <c r="W59" s="101"/>
      <c r="X59" s="99"/>
      <c r="Y59" s="100"/>
      <c r="Z59" s="100"/>
      <c r="AA59" s="101"/>
      <c r="AB59" s="101"/>
      <c r="AC59" s="101"/>
      <c r="AD59" s="101"/>
      <c r="AE59" s="101"/>
      <c r="AF59" s="101"/>
      <c r="AG59" s="101"/>
      <c r="AH59" s="6"/>
      <c r="AI59" s="6"/>
      <c r="AJ59" s="6"/>
      <c r="AK59" s="6"/>
      <c r="AL59" s="6"/>
      <c r="AM59" s="9"/>
    </row>
    <row r="60" spans="2:39" ht="12" customHeight="1">
      <c r="B60" s="5"/>
      <c r="C60" s="25"/>
      <c r="D60" s="25"/>
      <c r="E60" s="25"/>
      <c r="F60" s="25"/>
      <c r="G60" s="25"/>
      <c r="H60" s="25"/>
      <c r="I60" s="25"/>
      <c r="J60" s="25"/>
      <c r="K60" s="25"/>
      <c r="L60" s="25"/>
      <c r="M60" s="25"/>
      <c r="N60" s="25"/>
      <c r="O60" s="25"/>
      <c r="P60" s="25"/>
      <c r="Q60" s="25"/>
      <c r="R60" s="101"/>
      <c r="S60" s="101"/>
      <c r="T60" s="101"/>
      <c r="U60" s="101"/>
      <c r="V60" s="101"/>
      <c r="W60" s="101"/>
      <c r="X60" s="99"/>
      <c r="Y60" s="100"/>
      <c r="Z60" s="100"/>
      <c r="AA60" s="101"/>
      <c r="AB60" s="101"/>
      <c r="AC60" s="101"/>
      <c r="AD60" s="101"/>
      <c r="AE60" s="101"/>
      <c r="AF60" s="101"/>
      <c r="AG60" s="101"/>
      <c r="AH60" s="6"/>
      <c r="AI60" s="6"/>
      <c r="AJ60" s="6"/>
      <c r="AK60" s="6"/>
      <c r="AL60" s="6"/>
      <c r="AM60" s="9"/>
    </row>
    <row r="61" spans="2:39" ht="12" customHeight="1">
      <c r="B61" s="5"/>
      <c r="C61" s="25"/>
      <c r="D61" s="25"/>
      <c r="E61" s="25"/>
      <c r="F61" s="25"/>
      <c r="G61" s="25"/>
      <c r="H61" s="25"/>
      <c r="I61" s="25"/>
      <c r="J61" s="25"/>
      <c r="K61" s="25"/>
      <c r="L61" s="25"/>
      <c r="M61" s="25"/>
      <c r="N61" s="25"/>
      <c r="O61" s="25"/>
      <c r="P61" s="25"/>
      <c r="Q61" s="25"/>
      <c r="R61" s="101"/>
      <c r="S61" s="101"/>
      <c r="T61" s="101"/>
      <c r="U61" s="101"/>
      <c r="V61" s="101"/>
      <c r="W61" s="101"/>
      <c r="X61" s="99"/>
      <c r="Y61" s="100"/>
      <c r="Z61" s="100"/>
      <c r="AA61" s="101"/>
      <c r="AB61" s="101"/>
      <c r="AC61" s="101"/>
      <c r="AD61" s="101"/>
      <c r="AE61" s="101"/>
      <c r="AF61" s="101"/>
      <c r="AG61" s="101"/>
      <c r="AH61" s="6"/>
      <c r="AI61" s="6"/>
      <c r="AJ61" s="6"/>
      <c r="AK61" s="6"/>
      <c r="AL61" s="6"/>
      <c r="AM61" s="9"/>
    </row>
    <row r="62" spans="2:39" ht="12" customHeight="1">
      <c r="B62" s="5"/>
      <c r="C62" s="25"/>
      <c r="D62" s="25"/>
      <c r="E62" s="25"/>
      <c r="F62" s="25"/>
      <c r="G62" s="25"/>
      <c r="H62" s="25"/>
      <c r="I62" s="25"/>
      <c r="J62" s="25"/>
      <c r="K62" s="25"/>
      <c r="L62" s="25"/>
      <c r="M62" s="25"/>
      <c r="N62" s="25"/>
      <c r="O62" s="25"/>
      <c r="P62" s="25"/>
      <c r="Q62" s="25"/>
      <c r="R62" s="101"/>
      <c r="S62" s="101"/>
      <c r="T62" s="101"/>
      <c r="U62" s="101"/>
      <c r="V62" s="101"/>
      <c r="W62" s="101"/>
      <c r="X62" s="99"/>
      <c r="Y62" s="100"/>
      <c r="Z62" s="100"/>
      <c r="AA62" s="101"/>
      <c r="AB62" s="101"/>
      <c r="AC62" s="101"/>
      <c r="AD62" s="101"/>
      <c r="AE62" s="101"/>
      <c r="AF62" s="101"/>
      <c r="AG62" s="101"/>
      <c r="AH62" s="6"/>
      <c r="AI62" s="6"/>
      <c r="AJ62" s="6"/>
      <c r="AK62" s="6"/>
      <c r="AL62" s="6"/>
      <c r="AM62" s="9"/>
    </row>
    <row r="63" spans="2:39" ht="12" customHeight="1">
      <c r="B63" s="5"/>
      <c r="C63" s="25"/>
      <c r="D63" s="25"/>
      <c r="E63" s="25"/>
      <c r="F63" s="25"/>
      <c r="G63" s="25"/>
      <c r="H63" s="25"/>
      <c r="I63" s="25"/>
      <c r="J63" s="25"/>
      <c r="K63" s="25"/>
      <c r="L63" s="25"/>
      <c r="M63" s="25"/>
      <c r="N63" s="25"/>
      <c r="O63" s="25"/>
      <c r="P63" s="25"/>
      <c r="Q63" s="25"/>
      <c r="R63" s="101"/>
      <c r="S63" s="101"/>
      <c r="T63" s="101"/>
      <c r="U63" s="101"/>
      <c r="V63" s="101"/>
      <c r="W63" s="101"/>
      <c r="X63" s="99"/>
      <c r="Y63" s="100"/>
      <c r="Z63" s="100"/>
      <c r="AA63" s="101"/>
      <c r="AB63" s="101"/>
      <c r="AC63" s="101"/>
      <c r="AD63" s="101"/>
      <c r="AE63" s="101"/>
      <c r="AF63" s="101"/>
      <c r="AG63" s="101"/>
      <c r="AH63" s="6"/>
      <c r="AI63" s="6"/>
      <c r="AJ63" s="6"/>
      <c r="AK63" s="6"/>
      <c r="AL63" s="6"/>
      <c r="AM63" s="9"/>
    </row>
    <row r="64" spans="2:39" ht="12" customHeight="1">
      <c r="B64" s="5"/>
      <c r="C64" s="25"/>
      <c r="D64" s="25"/>
      <c r="E64" s="25"/>
      <c r="F64" s="25"/>
      <c r="G64" s="25"/>
      <c r="H64" s="25"/>
      <c r="I64" s="25"/>
      <c r="J64" s="25"/>
      <c r="K64" s="25"/>
      <c r="L64" s="25"/>
      <c r="M64" s="25"/>
      <c r="N64" s="25"/>
      <c r="O64" s="25"/>
      <c r="P64" s="25"/>
      <c r="Q64" s="25"/>
      <c r="R64" s="101"/>
      <c r="S64" s="101"/>
      <c r="T64" s="101"/>
      <c r="U64" s="101"/>
      <c r="V64" s="101"/>
      <c r="W64" s="101"/>
      <c r="X64" s="99"/>
      <c r="Y64" s="100"/>
      <c r="Z64" s="100"/>
      <c r="AA64" s="101"/>
      <c r="AB64" s="101"/>
      <c r="AC64" s="101"/>
      <c r="AD64" s="101"/>
      <c r="AE64" s="101"/>
      <c r="AF64" s="101"/>
      <c r="AG64" s="101"/>
      <c r="AH64" s="6"/>
      <c r="AI64" s="6"/>
      <c r="AJ64" s="6"/>
      <c r="AK64" s="6"/>
      <c r="AL64" s="6"/>
      <c r="AM64" s="9"/>
    </row>
    <row r="65" spans="2:39" ht="12" customHeight="1">
      <c r="B65" s="5"/>
      <c r="C65" s="25"/>
      <c r="D65" s="25"/>
      <c r="E65" s="25"/>
      <c r="F65" s="25"/>
      <c r="G65" s="25"/>
      <c r="H65" s="25"/>
      <c r="I65" s="25"/>
      <c r="J65" s="25"/>
      <c r="K65" s="25"/>
      <c r="L65" s="25"/>
      <c r="M65" s="25"/>
      <c r="N65" s="25"/>
      <c r="O65" s="25"/>
      <c r="P65" s="25"/>
      <c r="Q65" s="25"/>
      <c r="R65" s="101"/>
      <c r="S65" s="101"/>
      <c r="T65" s="101"/>
      <c r="U65" s="101"/>
      <c r="V65" s="101"/>
      <c r="W65" s="101"/>
      <c r="X65" s="99"/>
      <c r="Y65" s="100"/>
      <c r="Z65" s="100"/>
      <c r="AA65" s="101"/>
      <c r="AB65" s="101"/>
      <c r="AC65" s="101"/>
      <c r="AD65" s="101"/>
      <c r="AE65" s="101"/>
      <c r="AF65" s="101"/>
      <c r="AG65" s="101"/>
      <c r="AH65" s="6"/>
      <c r="AI65" s="6"/>
      <c r="AJ65" s="6"/>
      <c r="AK65" s="6"/>
      <c r="AL65" s="6"/>
      <c r="AM65" s="9"/>
    </row>
    <row r="66" spans="2:39" ht="12" customHeight="1">
      <c r="B66" s="5"/>
      <c r="C66" s="120"/>
      <c r="D66" s="120"/>
      <c r="E66" s="120"/>
      <c r="F66" s="120"/>
      <c r="G66" s="120"/>
      <c r="H66" s="120"/>
      <c r="I66" s="120"/>
      <c r="J66" s="25"/>
      <c r="K66" s="25"/>
      <c r="L66" s="25"/>
      <c r="M66" s="25"/>
      <c r="N66" s="25"/>
      <c r="O66" s="25"/>
      <c r="P66" s="25"/>
      <c r="Q66" s="25"/>
      <c r="R66" s="101"/>
      <c r="S66" s="101"/>
      <c r="T66" s="101"/>
      <c r="U66" s="101"/>
      <c r="V66" s="101"/>
      <c r="W66" s="101"/>
      <c r="X66" s="99"/>
      <c r="Y66" s="100"/>
      <c r="Z66" s="100"/>
      <c r="AA66" s="101"/>
      <c r="AB66" s="101"/>
      <c r="AC66" s="101"/>
      <c r="AD66" s="101"/>
      <c r="AE66" s="101"/>
      <c r="AF66" s="101"/>
      <c r="AG66" s="101"/>
      <c r="AH66" s="6"/>
      <c r="AI66" s="6"/>
      <c r="AJ66" s="6"/>
      <c r="AK66" s="6"/>
      <c r="AL66" s="6"/>
      <c r="AM66" s="9"/>
    </row>
    <row r="67" spans="2:39" ht="12.75" customHeight="1">
      <c r="B67" s="5"/>
      <c r="C67" s="145" t="s">
        <v>229</v>
      </c>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6"/>
      <c r="AJ67" s="6"/>
      <c r="AK67" s="6"/>
      <c r="AL67" s="6"/>
      <c r="AM67" s="9"/>
    </row>
    <row r="68" spans="2:39" ht="11.25" thickBot="1">
      <c r="B68" s="47"/>
      <c r="C68" s="48"/>
      <c r="D68" s="48"/>
      <c r="E68" s="48"/>
      <c r="F68" s="48"/>
      <c r="G68" s="48"/>
      <c r="H68" s="48"/>
      <c r="I68" s="48"/>
      <c r="J68" s="203"/>
      <c r="K68" s="203"/>
      <c r="L68" s="203"/>
      <c r="M68" s="203"/>
      <c r="N68" s="203"/>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9"/>
    </row>
  </sheetData>
  <sheetProtection/>
  <mergeCells count="126">
    <mergeCell ref="C44:D44"/>
    <mergeCell ref="E44:AB44"/>
    <mergeCell ref="AC44:AF44"/>
    <mergeCell ref="AG44:AL44"/>
    <mergeCell ref="C47:AB47"/>
    <mergeCell ref="AC47:AF47"/>
    <mergeCell ref="AG47:AL47"/>
    <mergeCell ref="C45:D45"/>
    <mergeCell ref="E45:AB45"/>
    <mergeCell ref="AC45:AF45"/>
    <mergeCell ref="AG45:AL45"/>
    <mergeCell ref="E46:AB46"/>
    <mergeCell ref="AC46:AF46"/>
    <mergeCell ref="AG46:AL46"/>
    <mergeCell ref="AC43:AF43"/>
    <mergeCell ref="AG43:AL43"/>
    <mergeCell ref="C42:D42"/>
    <mergeCell ref="E42:AB42"/>
    <mergeCell ref="AC42:AF42"/>
    <mergeCell ref="AG42:AL42"/>
    <mergeCell ref="C43:D43"/>
    <mergeCell ref="E43:AB43"/>
    <mergeCell ref="C40:D40"/>
    <mergeCell ref="E40:AB40"/>
    <mergeCell ref="AC40:AF40"/>
    <mergeCell ref="AG40:AL40"/>
    <mergeCell ref="C41:D41"/>
    <mergeCell ref="E41:AB41"/>
    <mergeCell ref="AC41:AF41"/>
    <mergeCell ref="AG41:AL41"/>
    <mergeCell ref="AC36:AF36"/>
    <mergeCell ref="AG36:AL36"/>
    <mergeCell ref="C37:AB37"/>
    <mergeCell ref="AC37:AF37"/>
    <mergeCell ref="AG37:AL37"/>
    <mergeCell ref="C39:D39"/>
    <mergeCell ref="E39:AB39"/>
    <mergeCell ref="AC39:AF39"/>
    <mergeCell ref="AG39:AL39"/>
    <mergeCell ref="AC34:AF34"/>
    <mergeCell ref="AG34:AL34"/>
    <mergeCell ref="C35:D35"/>
    <mergeCell ref="E35:AB35"/>
    <mergeCell ref="AC35:AF35"/>
    <mergeCell ref="AG35:AL35"/>
    <mergeCell ref="C34:D34"/>
    <mergeCell ref="E34:AB34"/>
    <mergeCell ref="AC32:AF32"/>
    <mergeCell ref="AG32:AL32"/>
    <mergeCell ref="C33:D33"/>
    <mergeCell ref="E33:AB33"/>
    <mergeCell ref="AC33:AF33"/>
    <mergeCell ref="AG33:AL33"/>
    <mergeCell ref="E32:AB32"/>
    <mergeCell ref="AC30:AF30"/>
    <mergeCell ref="AG30:AL30"/>
    <mergeCell ref="C31:D31"/>
    <mergeCell ref="E31:AB31"/>
    <mergeCell ref="AC31:AF31"/>
    <mergeCell ref="AG31:AL31"/>
    <mergeCell ref="C30:D30"/>
    <mergeCell ref="AC22:AF22"/>
    <mergeCell ref="C21:D21"/>
    <mergeCell ref="E24:AB24"/>
    <mergeCell ref="AC27:AF27"/>
    <mergeCell ref="C24:D24"/>
    <mergeCell ref="AC23:AF23"/>
    <mergeCell ref="E21:AB21"/>
    <mergeCell ref="AC24:AF24"/>
    <mergeCell ref="J68:N68"/>
    <mergeCell ref="R55:W55"/>
    <mergeCell ref="R54:W54"/>
    <mergeCell ref="C27:AB27"/>
    <mergeCell ref="C46:D46"/>
    <mergeCell ref="E30:AB30"/>
    <mergeCell ref="C32:D32"/>
    <mergeCell ref="C36:D36"/>
    <mergeCell ref="E36:AB36"/>
    <mergeCell ref="C38:AL38"/>
    <mergeCell ref="E19:AB19"/>
    <mergeCell ref="C29:D29"/>
    <mergeCell ref="E29:AB29"/>
    <mergeCell ref="AC29:AF29"/>
    <mergeCell ref="AC21:AF21"/>
    <mergeCell ref="C26:D26"/>
    <mergeCell ref="E26:AB26"/>
    <mergeCell ref="AC26:AF26"/>
    <mergeCell ref="AC19:AF19"/>
    <mergeCell ref="AC20:AF20"/>
    <mergeCell ref="AG24:AL24"/>
    <mergeCell ref="C9:AL9"/>
    <mergeCell ref="C11:AH11"/>
    <mergeCell ref="AI11:AL11"/>
    <mergeCell ref="C10:AL10"/>
    <mergeCell ref="E17:AB17"/>
    <mergeCell ref="AC17:AF17"/>
    <mergeCell ref="AG17:AL17"/>
    <mergeCell ref="C20:D20"/>
    <mergeCell ref="AG20:AL20"/>
    <mergeCell ref="AA55:AG55"/>
    <mergeCell ref="AA54:AG54"/>
    <mergeCell ref="C25:D25"/>
    <mergeCell ref="E25:AB25"/>
    <mergeCell ref="AC25:AF25"/>
    <mergeCell ref="AG25:AL25"/>
    <mergeCell ref="C28:AL28"/>
    <mergeCell ref="AG26:AL26"/>
    <mergeCell ref="AG29:AL29"/>
    <mergeCell ref="AG27:AL27"/>
    <mergeCell ref="C19:D19"/>
    <mergeCell ref="AG23:AL23"/>
    <mergeCell ref="AG22:AL22"/>
    <mergeCell ref="C23:D23"/>
    <mergeCell ref="E23:AB23"/>
    <mergeCell ref="AG19:AL19"/>
    <mergeCell ref="AG21:AL21"/>
    <mergeCell ref="E20:AB20"/>
    <mergeCell ref="C22:D22"/>
    <mergeCell ref="E22:AB22"/>
    <mergeCell ref="B1:AM1"/>
    <mergeCell ref="C12:D16"/>
    <mergeCell ref="C17:D17"/>
    <mergeCell ref="C18:AL18"/>
    <mergeCell ref="AG12:AL16"/>
    <mergeCell ref="AC12:AF16"/>
    <mergeCell ref="E12:AB16"/>
  </mergeCells>
  <conditionalFormatting sqref="C17 C12">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4.xml><?xml version="1.0" encoding="utf-8"?>
<worksheet xmlns="http://schemas.openxmlformats.org/spreadsheetml/2006/main" xmlns:r="http://schemas.openxmlformats.org/officeDocument/2006/relationships">
  <sheetPr>
    <tabColor indexed="42"/>
  </sheetPr>
  <dimension ref="B1:BG51"/>
  <sheetViews>
    <sheetView zoomScaleSheetLayoutView="75"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42" width="2.75390625" style="1" customWidth="1"/>
    <col min="43" max="45" width="2.625" style="1" customWidth="1"/>
    <col min="46" max="50" width="2.75390625" style="1" customWidth="1"/>
    <col min="51" max="16384" width="2.75390625" style="1" customWidth="1"/>
  </cols>
  <sheetData>
    <row r="1" spans="2:59" ht="15" customHeight="1" thickBot="1">
      <c r="B1" s="185" t="s">
        <v>140</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28"/>
      <c r="BE1" s="128"/>
      <c r="BF1" s="128"/>
      <c r="BG1" s="128"/>
    </row>
    <row r="2" spans="2:56" ht="12" customHeight="1">
      <c r="B2" s="70"/>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2"/>
      <c r="BD2" s="68"/>
    </row>
    <row r="3" spans="2:56" ht="9.75" customHeight="1">
      <c r="B3" s="5"/>
      <c r="C3" s="6"/>
      <c r="D3" s="6"/>
      <c r="E3" s="6"/>
      <c r="F3" s="6"/>
      <c r="G3" s="6"/>
      <c r="H3" s="6"/>
      <c r="I3" s="6"/>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c r="AN3" s="8"/>
      <c r="AO3" s="124"/>
      <c r="AP3" s="124"/>
      <c r="AQ3" s="124"/>
      <c r="AR3" s="124"/>
      <c r="AS3" s="124"/>
      <c r="AT3" s="124"/>
      <c r="AU3" s="124"/>
      <c r="AV3" s="125"/>
      <c r="AW3" s="125"/>
      <c r="AX3" s="125"/>
      <c r="AY3" s="29"/>
      <c r="AZ3" s="29"/>
      <c r="BA3" s="29"/>
      <c r="BB3" s="34" t="s">
        <v>48</v>
      </c>
      <c r="BC3" s="9"/>
      <c r="BD3" s="69"/>
    </row>
    <row r="4" spans="2:55" ht="9.75" customHeight="1">
      <c r="B4" s="5"/>
      <c r="C4" s="10"/>
      <c r="D4" s="10"/>
      <c r="E4" s="10"/>
      <c r="F4" s="10"/>
      <c r="G4" s="11"/>
      <c r="H4" s="10"/>
      <c r="I4" s="10"/>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5" t="s">
        <v>45</v>
      </c>
      <c r="BC4" s="9"/>
    </row>
    <row r="5" spans="2:55" ht="9.75" customHeight="1">
      <c r="B5" s="5"/>
      <c r="C5" s="10"/>
      <c r="D5" s="10"/>
      <c r="E5" s="10"/>
      <c r="F5" s="10"/>
      <c r="G5" s="10"/>
      <c r="H5" s="10"/>
      <c r="I5" s="10"/>
      <c r="J5" s="11"/>
      <c r="K5" s="11"/>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2"/>
      <c r="AP5" s="12"/>
      <c r="AQ5" s="12"/>
      <c r="AR5" s="12"/>
      <c r="AS5" s="12"/>
      <c r="AT5" s="12"/>
      <c r="AU5" s="12"/>
      <c r="AV5" s="12"/>
      <c r="AW5" s="12"/>
      <c r="AX5" s="12"/>
      <c r="AY5" s="12"/>
      <c r="AZ5" s="12"/>
      <c r="BA5" s="12"/>
      <c r="BB5" s="15" t="s">
        <v>120</v>
      </c>
      <c r="BC5" s="9"/>
    </row>
    <row r="6" spans="2:55" ht="9.75" customHeight="1">
      <c r="B6" s="5"/>
      <c r="C6" s="10"/>
      <c r="D6" s="10"/>
      <c r="E6" s="10"/>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0"/>
      <c r="AK6" s="10"/>
      <c r="AL6" s="10"/>
      <c r="AM6" s="16"/>
      <c r="AN6" s="16"/>
      <c r="AO6" s="126"/>
      <c r="AP6" s="126"/>
      <c r="AQ6" s="126"/>
      <c r="AR6" s="126"/>
      <c r="AS6" s="126"/>
      <c r="AT6" s="29"/>
      <c r="AU6" s="29"/>
      <c r="AV6" s="29"/>
      <c r="AW6" s="29"/>
      <c r="AX6" s="29"/>
      <c r="AY6" s="29"/>
      <c r="AZ6" s="29"/>
      <c r="BA6" s="29"/>
      <c r="BB6" s="34" t="s">
        <v>46</v>
      </c>
      <c r="BC6" s="9"/>
    </row>
    <row r="7" spans="2:55" ht="10.5" customHeight="1">
      <c r="B7" s="5"/>
      <c r="C7" s="437" t="s">
        <v>121</v>
      </c>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9"/>
    </row>
    <row r="8" spans="2:55" ht="10.5" customHeight="1">
      <c r="B8" s="5"/>
      <c r="C8" s="421" t="s">
        <v>198</v>
      </c>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9"/>
    </row>
    <row r="9" spans="2:55" ht="11.25" customHeight="1">
      <c r="B9" s="5"/>
      <c r="C9" s="438"/>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9"/>
      <c r="AX9" s="439"/>
      <c r="AY9" s="107"/>
      <c r="AZ9" s="107"/>
      <c r="BA9" s="107"/>
      <c r="BB9" s="119" t="s">
        <v>137</v>
      </c>
      <c r="BC9" s="9"/>
    </row>
    <row r="10" spans="2:55" ht="9.75" customHeight="1">
      <c r="B10" s="5"/>
      <c r="C10" s="237" t="s">
        <v>199</v>
      </c>
      <c r="D10" s="238"/>
      <c r="E10" s="238"/>
      <c r="F10" s="238"/>
      <c r="G10" s="238"/>
      <c r="H10" s="238"/>
      <c r="I10" s="238"/>
      <c r="J10" s="238"/>
      <c r="K10" s="238"/>
      <c r="L10" s="239"/>
      <c r="M10" s="425" t="s">
        <v>67</v>
      </c>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9"/>
    </row>
    <row r="11" spans="2:55" ht="10.5" customHeight="1">
      <c r="B11" s="5"/>
      <c r="C11" s="426"/>
      <c r="D11" s="427"/>
      <c r="E11" s="427"/>
      <c r="F11" s="427"/>
      <c r="G11" s="427"/>
      <c r="H11" s="427"/>
      <c r="I11" s="427"/>
      <c r="J11" s="427"/>
      <c r="K11" s="427"/>
      <c r="L11" s="428"/>
      <c r="M11" s="425" t="s">
        <v>15</v>
      </c>
      <c r="N11" s="425"/>
      <c r="O11" s="425"/>
      <c r="P11" s="425" t="s">
        <v>68</v>
      </c>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9"/>
    </row>
    <row r="12" spans="2:55" ht="12" customHeight="1">
      <c r="B12" s="5"/>
      <c r="C12" s="426"/>
      <c r="D12" s="427"/>
      <c r="E12" s="427"/>
      <c r="F12" s="427"/>
      <c r="G12" s="427"/>
      <c r="H12" s="427"/>
      <c r="I12" s="427"/>
      <c r="J12" s="427"/>
      <c r="K12" s="427"/>
      <c r="L12" s="428"/>
      <c r="M12" s="425"/>
      <c r="N12" s="425"/>
      <c r="O12" s="425"/>
      <c r="P12" s="425" t="s">
        <v>125</v>
      </c>
      <c r="Q12" s="425"/>
      <c r="R12" s="425"/>
      <c r="S12" s="425" t="s">
        <v>126</v>
      </c>
      <c r="T12" s="425"/>
      <c r="U12" s="425"/>
      <c r="V12" s="425" t="s">
        <v>70</v>
      </c>
      <c r="W12" s="425"/>
      <c r="X12" s="425"/>
      <c r="Y12" s="425" t="s">
        <v>127</v>
      </c>
      <c r="Z12" s="425"/>
      <c r="AA12" s="425"/>
      <c r="AB12" s="425" t="s">
        <v>128</v>
      </c>
      <c r="AC12" s="425"/>
      <c r="AD12" s="425"/>
      <c r="AE12" s="425" t="s">
        <v>69</v>
      </c>
      <c r="AF12" s="425"/>
      <c r="AG12" s="425"/>
      <c r="AH12" s="425" t="s">
        <v>129</v>
      </c>
      <c r="AI12" s="425"/>
      <c r="AJ12" s="425"/>
      <c r="AK12" s="425" t="s">
        <v>130</v>
      </c>
      <c r="AL12" s="425"/>
      <c r="AM12" s="425"/>
      <c r="AN12" s="425" t="s">
        <v>131</v>
      </c>
      <c r="AO12" s="425"/>
      <c r="AP12" s="425"/>
      <c r="AQ12" s="425" t="s">
        <v>132</v>
      </c>
      <c r="AR12" s="425"/>
      <c r="AS12" s="425"/>
      <c r="AT12" s="425" t="s">
        <v>133</v>
      </c>
      <c r="AU12" s="425"/>
      <c r="AV12" s="425"/>
      <c r="AW12" s="451" t="s">
        <v>71</v>
      </c>
      <c r="AX12" s="451"/>
      <c r="AY12" s="451"/>
      <c r="AZ12" s="451" t="s">
        <v>200</v>
      </c>
      <c r="BA12" s="451"/>
      <c r="BB12" s="451"/>
      <c r="BC12" s="9"/>
    </row>
    <row r="13" spans="2:55" ht="12" customHeight="1">
      <c r="B13" s="5"/>
      <c r="C13" s="426"/>
      <c r="D13" s="427"/>
      <c r="E13" s="427"/>
      <c r="F13" s="427"/>
      <c r="G13" s="427"/>
      <c r="H13" s="427"/>
      <c r="I13" s="427"/>
      <c r="J13" s="427"/>
      <c r="K13" s="427"/>
      <c r="L13" s="428"/>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5"/>
      <c r="AK13" s="425"/>
      <c r="AL13" s="425"/>
      <c r="AM13" s="425"/>
      <c r="AN13" s="425"/>
      <c r="AO13" s="425"/>
      <c r="AP13" s="425"/>
      <c r="AQ13" s="425"/>
      <c r="AR13" s="425"/>
      <c r="AS13" s="425"/>
      <c r="AT13" s="425"/>
      <c r="AU13" s="425"/>
      <c r="AV13" s="425"/>
      <c r="AW13" s="451"/>
      <c r="AX13" s="451"/>
      <c r="AY13" s="451"/>
      <c r="AZ13" s="451"/>
      <c r="BA13" s="451"/>
      <c r="BB13" s="451"/>
      <c r="BC13" s="9"/>
    </row>
    <row r="14" spans="2:55" ht="12" customHeight="1">
      <c r="B14" s="5"/>
      <c r="C14" s="426"/>
      <c r="D14" s="427"/>
      <c r="E14" s="427"/>
      <c r="F14" s="427"/>
      <c r="G14" s="427"/>
      <c r="H14" s="427"/>
      <c r="I14" s="427"/>
      <c r="J14" s="427"/>
      <c r="K14" s="427"/>
      <c r="L14" s="428"/>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51"/>
      <c r="AX14" s="451"/>
      <c r="AY14" s="451"/>
      <c r="AZ14" s="451"/>
      <c r="BA14" s="451"/>
      <c r="BB14" s="451"/>
      <c r="BC14" s="9"/>
    </row>
    <row r="15" spans="2:55" ht="12" customHeight="1">
      <c r="B15" s="5"/>
      <c r="C15" s="426"/>
      <c r="D15" s="427"/>
      <c r="E15" s="427"/>
      <c r="F15" s="427"/>
      <c r="G15" s="427"/>
      <c r="H15" s="427"/>
      <c r="I15" s="427"/>
      <c r="J15" s="427"/>
      <c r="K15" s="427"/>
      <c r="L15" s="428"/>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c r="AM15" s="425"/>
      <c r="AN15" s="425"/>
      <c r="AO15" s="425"/>
      <c r="AP15" s="425"/>
      <c r="AQ15" s="425"/>
      <c r="AR15" s="425"/>
      <c r="AS15" s="425"/>
      <c r="AT15" s="425"/>
      <c r="AU15" s="425"/>
      <c r="AV15" s="425"/>
      <c r="AW15" s="451"/>
      <c r="AX15" s="451"/>
      <c r="AY15" s="451"/>
      <c r="AZ15" s="451"/>
      <c r="BA15" s="451"/>
      <c r="BB15" s="451"/>
      <c r="BC15" s="9"/>
    </row>
    <row r="16" spans="2:55" ht="12" customHeight="1">
      <c r="B16" s="5"/>
      <c r="C16" s="426"/>
      <c r="D16" s="427"/>
      <c r="E16" s="427"/>
      <c r="F16" s="427"/>
      <c r="G16" s="427"/>
      <c r="H16" s="427"/>
      <c r="I16" s="427"/>
      <c r="J16" s="427"/>
      <c r="K16" s="427"/>
      <c r="L16" s="428"/>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25"/>
      <c r="AP16" s="425"/>
      <c r="AQ16" s="425"/>
      <c r="AR16" s="425"/>
      <c r="AS16" s="425"/>
      <c r="AT16" s="425"/>
      <c r="AU16" s="425"/>
      <c r="AV16" s="425"/>
      <c r="AW16" s="451"/>
      <c r="AX16" s="451"/>
      <c r="AY16" s="451"/>
      <c r="AZ16" s="451"/>
      <c r="BA16" s="451"/>
      <c r="BB16" s="451"/>
      <c r="BC16" s="9"/>
    </row>
    <row r="17" spans="2:55" ht="9.75" customHeight="1">
      <c r="B17" s="5"/>
      <c r="C17" s="240"/>
      <c r="D17" s="241"/>
      <c r="E17" s="241"/>
      <c r="F17" s="241"/>
      <c r="G17" s="241"/>
      <c r="H17" s="241"/>
      <c r="I17" s="241"/>
      <c r="J17" s="241"/>
      <c r="K17" s="241"/>
      <c r="L17" s="242"/>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51"/>
      <c r="AX17" s="451"/>
      <c r="AY17" s="451"/>
      <c r="AZ17" s="451"/>
      <c r="BA17" s="451"/>
      <c r="BB17" s="451"/>
      <c r="BC17" s="9"/>
    </row>
    <row r="18" spans="2:55" ht="10.5" customHeight="1">
      <c r="B18" s="5"/>
      <c r="C18" s="453" t="s">
        <v>62</v>
      </c>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9"/>
    </row>
    <row r="19" spans="2:55" ht="12" customHeight="1">
      <c r="B19" s="5"/>
      <c r="C19" s="452"/>
      <c r="D19" s="452"/>
      <c r="E19" s="452"/>
      <c r="F19" s="452"/>
      <c r="G19" s="452"/>
      <c r="H19" s="452"/>
      <c r="I19" s="452"/>
      <c r="J19" s="452"/>
      <c r="K19" s="452"/>
      <c r="L19" s="452"/>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9"/>
    </row>
    <row r="20" spans="2:55" ht="12" customHeight="1">
      <c r="B20" s="5"/>
      <c r="C20" s="449"/>
      <c r="D20" s="449"/>
      <c r="E20" s="449"/>
      <c r="F20" s="449"/>
      <c r="G20" s="449"/>
      <c r="H20" s="449"/>
      <c r="I20" s="449"/>
      <c r="J20" s="449"/>
      <c r="K20" s="449"/>
      <c r="L20" s="449"/>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9"/>
    </row>
    <row r="21" spans="2:55" ht="12" customHeight="1">
      <c r="B21" s="5"/>
      <c r="C21" s="449"/>
      <c r="D21" s="449"/>
      <c r="E21" s="449"/>
      <c r="F21" s="449"/>
      <c r="G21" s="449"/>
      <c r="H21" s="449"/>
      <c r="I21" s="449"/>
      <c r="J21" s="449"/>
      <c r="K21" s="449"/>
      <c r="L21" s="449"/>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0"/>
      <c r="AY21" s="450"/>
      <c r="AZ21" s="450"/>
      <c r="BA21" s="450"/>
      <c r="BB21" s="450"/>
      <c r="BC21" s="9"/>
    </row>
    <row r="22" spans="2:55" ht="12" customHeight="1">
      <c r="B22" s="5"/>
      <c r="C22" s="449"/>
      <c r="D22" s="449"/>
      <c r="E22" s="449"/>
      <c r="F22" s="449"/>
      <c r="G22" s="449"/>
      <c r="H22" s="449"/>
      <c r="I22" s="449"/>
      <c r="J22" s="449"/>
      <c r="K22" s="449"/>
      <c r="L22" s="449"/>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9"/>
    </row>
    <row r="23" spans="2:55" ht="12" customHeight="1">
      <c r="B23" s="5"/>
      <c r="C23" s="449"/>
      <c r="D23" s="449"/>
      <c r="E23" s="449"/>
      <c r="F23" s="449"/>
      <c r="G23" s="449"/>
      <c r="H23" s="449"/>
      <c r="I23" s="449"/>
      <c r="J23" s="449"/>
      <c r="K23" s="449"/>
      <c r="L23" s="449"/>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50"/>
      <c r="AM23" s="450"/>
      <c r="AN23" s="450"/>
      <c r="AO23" s="450"/>
      <c r="AP23" s="450"/>
      <c r="AQ23" s="450"/>
      <c r="AR23" s="450"/>
      <c r="AS23" s="450"/>
      <c r="AT23" s="450"/>
      <c r="AU23" s="450"/>
      <c r="AV23" s="450"/>
      <c r="AW23" s="450"/>
      <c r="AX23" s="450"/>
      <c r="AY23" s="450"/>
      <c r="AZ23" s="450"/>
      <c r="BA23" s="450"/>
      <c r="BB23" s="450"/>
      <c r="BC23" s="9"/>
    </row>
    <row r="24" spans="2:55" ht="12" customHeight="1">
      <c r="B24" s="5"/>
      <c r="C24" s="455"/>
      <c r="D24" s="455"/>
      <c r="E24" s="455"/>
      <c r="F24" s="455"/>
      <c r="G24" s="455"/>
      <c r="H24" s="455"/>
      <c r="I24" s="455"/>
      <c r="J24" s="455"/>
      <c r="K24" s="455"/>
      <c r="L24" s="455"/>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9"/>
    </row>
    <row r="25" spans="2:55" ht="12" customHeight="1">
      <c r="B25" s="5"/>
      <c r="C25" s="457" t="s">
        <v>35</v>
      </c>
      <c r="D25" s="458"/>
      <c r="E25" s="458"/>
      <c r="F25" s="458"/>
      <c r="G25" s="458"/>
      <c r="H25" s="458"/>
      <c r="I25" s="458"/>
      <c r="J25" s="458"/>
      <c r="K25" s="458"/>
      <c r="L25" s="459"/>
      <c r="M25" s="460">
        <f>SUM(M19:O24)</f>
        <v>0</v>
      </c>
      <c r="N25" s="460"/>
      <c r="O25" s="460"/>
      <c r="P25" s="460">
        <f>SUM(P19:R24)</f>
        <v>0</v>
      </c>
      <c r="Q25" s="460"/>
      <c r="R25" s="460"/>
      <c r="S25" s="460">
        <f>SUM(S19:U24)</f>
        <v>0</v>
      </c>
      <c r="T25" s="460"/>
      <c r="U25" s="460"/>
      <c r="V25" s="460">
        <f>SUM(V19:X24)</f>
        <v>0</v>
      </c>
      <c r="W25" s="460"/>
      <c r="X25" s="460"/>
      <c r="Y25" s="460">
        <f>SUM(Y19:AA24)</f>
        <v>0</v>
      </c>
      <c r="Z25" s="460"/>
      <c r="AA25" s="460"/>
      <c r="AB25" s="460">
        <f>SUM(AB19:AD24)</f>
        <v>0</v>
      </c>
      <c r="AC25" s="460"/>
      <c r="AD25" s="460"/>
      <c r="AE25" s="460">
        <f>SUM(AE19:AG24)</f>
        <v>0</v>
      </c>
      <c r="AF25" s="460"/>
      <c r="AG25" s="460"/>
      <c r="AH25" s="460">
        <f>SUM(AH19:AJ24)</f>
        <v>0</v>
      </c>
      <c r="AI25" s="460"/>
      <c r="AJ25" s="460"/>
      <c r="AK25" s="460">
        <f>SUM(AK19:AM24)</f>
        <v>0</v>
      </c>
      <c r="AL25" s="460"/>
      <c r="AM25" s="460"/>
      <c r="AN25" s="460">
        <f>SUM(AN19:AP24)</f>
        <v>0</v>
      </c>
      <c r="AO25" s="460"/>
      <c r="AP25" s="460"/>
      <c r="AQ25" s="460">
        <f>SUM(AQ19:AS24)</f>
        <v>0</v>
      </c>
      <c r="AR25" s="460"/>
      <c r="AS25" s="460"/>
      <c r="AT25" s="460">
        <f>SUM(AT19:AV24)</f>
        <v>0</v>
      </c>
      <c r="AU25" s="460"/>
      <c r="AV25" s="460"/>
      <c r="AW25" s="460">
        <f>SUM(AW19:AY24)</f>
        <v>0</v>
      </c>
      <c r="AX25" s="460"/>
      <c r="AY25" s="460"/>
      <c r="AZ25" s="460">
        <f>SUM(AZ19:BB24)</f>
        <v>0</v>
      </c>
      <c r="BA25" s="460"/>
      <c r="BB25" s="460"/>
      <c r="BC25" s="9"/>
    </row>
    <row r="26" spans="2:55" ht="9.75" customHeight="1">
      <c r="B26" s="5"/>
      <c r="C26" s="453" t="s">
        <v>201</v>
      </c>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9"/>
    </row>
    <row r="27" spans="2:55" ht="12" customHeight="1">
      <c r="B27" s="5"/>
      <c r="C27" s="452"/>
      <c r="D27" s="452"/>
      <c r="E27" s="452"/>
      <c r="F27" s="452"/>
      <c r="G27" s="452"/>
      <c r="H27" s="452"/>
      <c r="I27" s="452"/>
      <c r="J27" s="452"/>
      <c r="K27" s="452"/>
      <c r="L27" s="452"/>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9"/>
    </row>
    <row r="28" spans="2:55" ht="12" customHeight="1">
      <c r="B28" s="5"/>
      <c r="C28" s="449"/>
      <c r="D28" s="449"/>
      <c r="E28" s="449"/>
      <c r="F28" s="449"/>
      <c r="G28" s="449"/>
      <c r="H28" s="449"/>
      <c r="I28" s="449"/>
      <c r="J28" s="449"/>
      <c r="K28" s="449"/>
      <c r="L28" s="449"/>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9"/>
    </row>
    <row r="29" spans="2:55" ht="12" customHeight="1">
      <c r="B29" s="5"/>
      <c r="C29" s="449"/>
      <c r="D29" s="449"/>
      <c r="E29" s="449"/>
      <c r="F29" s="449"/>
      <c r="G29" s="449"/>
      <c r="H29" s="449"/>
      <c r="I29" s="449"/>
      <c r="J29" s="449"/>
      <c r="K29" s="449"/>
      <c r="L29" s="449"/>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9"/>
    </row>
    <row r="30" spans="2:55" ht="12" customHeight="1">
      <c r="B30" s="5"/>
      <c r="C30" s="449"/>
      <c r="D30" s="449"/>
      <c r="E30" s="449"/>
      <c r="F30" s="449"/>
      <c r="G30" s="449"/>
      <c r="H30" s="449"/>
      <c r="I30" s="449"/>
      <c r="J30" s="449"/>
      <c r="K30" s="449"/>
      <c r="L30" s="449"/>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M30" s="450"/>
      <c r="AN30" s="450"/>
      <c r="AO30" s="450"/>
      <c r="AP30" s="450"/>
      <c r="AQ30" s="450"/>
      <c r="AR30" s="450"/>
      <c r="AS30" s="450"/>
      <c r="AT30" s="450"/>
      <c r="AU30" s="450"/>
      <c r="AV30" s="450"/>
      <c r="AW30" s="450"/>
      <c r="AX30" s="450"/>
      <c r="AY30" s="450"/>
      <c r="AZ30" s="450"/>
      <c r="BA30" s="450"/>
      <c r="BB30" s="450"/>
      <c r="BC30" s="9"/>
    </row>
    <row r="31" spans="2:55" ht="12" customHeight="1">
      <c r="B31" s="5"/>
      <c r="C31" s="449"/>
      <c r="D31" s="449"/>
      <c r="E31" s="449"/>
      <c r="F31" s="449"/>
      <c r="G31" s="449"/>
      <c r="H31" s="449"/>
      <c r="I31" s="449"/>
      <c r="J31" s="449"/>
      <c r="K31" s="449"/>
      <c r="L31" s="449"/>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9"/>
    </row>
    <row r="32" spans="2:55" ht="12" customHeight="1">
      <c r="B32" s="5"/>
      <c r="C32" s="455"/>
      <c r="D32" s="455"/>
      <c r="E32" s="455"/>
      <c r="F32" s="455"/>
      <c r="G32" s="455"/>
      <c r="H32" s="455"/>
      <c r="I32" s="455"/>
      <c r="J32" s="455"/>
      <c r="K32" s="455"/>
      <c r="L32" s="455"/>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9"/>
    </row>
    <row r="33" spans="2:55" ht="12" customHeight="1">
      <c r="B33" s="5"/>
      <c r="C33" s="457" t="s">
        <v>35</v>
      </c>
      <c r="D33" s="458"/>
      <c r="E33" s="458"/>
      <c r="F33" s="458"/>
      <c r="G33" s="458"/>
      <c r="H33" s="458"/>
      <c r="I33" s="458"/>
      <c r="J33" s="458"/>
      <c r="K33" s="458"/>
      <c r="L33" s="459"/>
      <c r="M33" s="460">
        <f>SUM(M27:O32)</f>
        <v>0</v>
      </c>
      <c r="N33" s="460"/>
      <c r="O33" s="460"/>
      <c r="P33" s="460">
        <f>SUM(P27:R32)</f>
        <v>0</v>
      </c>
      <c r="Q33" s="460"/>
      <c r="R33" s="460"/>
      <c r="S33" s="460">
        <f>SUM(S27:U32)</f>
        <v>0</v>
      </c>
      <c r="T33" s="460"/>
      <c r="U33" s="460"/>
      <c r="V33" s="460">
        <f>SUM(V27:X32)</f>
        <v>0</v>
      </c>
      <c r="W33" s="460"/>
      <c r="X33" s="460"/>
      <c r="Y33" s="460">
        <f>SUM(Y27:AA32)</f>
        <v>0</v>
      </c>
      <c r="Z33" s="460"/>
      <c r="AA33" s="460"/>
      <c r="AB33" s="460">
        <f>SUM(AB27:AD32)</f>
        <v>0</v>
      </c>
      <c r="AC33" s="460"/>
      <c r="AD33" s="460"/>
      <c r="AE33" s="460">
        <f>SUM(AE27:AG32)</f>
        <v>0</v>
      </c>
      <c r="AF33" s="460"/>
      <c r="AG33" s="460"/>
      <c r="AH33" s="460">
        <f>SUM(AH27:AJ32)</f>
        <v>0</v>
      </c>
      <c r="AI33" s="460"/>
      <c r="AJ33" s="460"/>
      <c r="AK33" s="460">
        <f>SUM(AK27:AM32)</f>
        <v>0</v>
      </c>
      <c r="AL33" s="460"/>
      <c r="AM33" s="460"/>
      <c r="AN33" s="460">
        <f>SUM(AN27:AP32)</f>
        <v>0</v>
      </c>
      <c r="AO33" s="460"/>
      <c r="AP33" s="460"/>
      <c r="AQ33" s="460">
        <f>SUM(AQ27:AS32)</f>
        <v>0</v>
      </c>
      <c r="AR33" s="460"/>
      <c r="AS33" s="460"/>
      <c r="AT33" s="460">
        <f>SUM(AT27:AV32)</f>
        <v>0</v>
      </c>
      <c r="AU33" s="460"/>
      <c r="AV33" s="460"/>
      <c r="AW33" s="460">
        <f>SUM(AW27:AY32)</f>
        <v>0</v>
      </c>
      <c r="AX33" s="460"/>
      <c r="AY33" s="460"/>
      <c r="AZ33" s="460">
        <f>SUM(AZ27:BB32)</f>
        <v>0</v>
      </c>
      <c r="BA33" s="460"/>
      <c r="BB33" s="460"/>
      <c r="BC33" s="9"/>
    </row>
    <row r="34" spans="2:55" ht="10.5" customHeight="1">
      <c r="B34" s="5"/>
      <c r="C34" s="453" t="s">
        <v>66</v>
      </c>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9"/>
    </row>
    <row r="35" spans="2:55" ht="12" customHeight="1">
      <c r="B35" s="5"/>
      <c r="C35" s="452"/>
      <c r="D35" s="452"/>
      <c r="E35" s="452"/>
      <c r="F35" s="452"/>
      <c r="G35" s="452"/>
      <c r="H35" s="452"/>
      <c r="I35" s="452"/>
      <c r="J35" s="452"/>
      <c r="K35" s="452"/>
      <c r="L35" s="452"/>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448"/>
      <c r="AR35" s="448"/>
      <c r="AS35" s="448"/>
      <c r="AT35" s="448"/>
      <c r="AU35" s="448"/>
      <c r="AV35" s="448"/>
      <c r="AW35" s="448"/>
      <c r="AX35" s="448"/>
      <c r="AY35" s="448"/>
      <c r="AZ35" s="448"/>
      <c r="BA35" s="448"/>
      <c r="BB35" s="448"/>
      <c r="BC35" s="9"/>
    </row>
    <row r="36" spans="2:55" ht="12" customHeight="1">
      <c r="B36" s="5"/>
      <c r="C36" s="449"/>
      <c r="D36" s="449"/>
      <c r="E36" s="449"/>
      <c r="F36" s="449"/>
      <c r="G36" s="449"/>
      <c r="H36" s="449"/>
      <c r="I36" s="449"/>
      <c r="J36" s="449"/>
      <c r="K36" s="449"/>
      <c r="L36" s="449"/>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9"/>
    </row>
    <row r="37" spans="2:55" ht="12" customHeight="1">
      <c r="B37" s="5"/>
      <c r="C37" s="449"/>
      <c r="D37" s="449"/>
      <c r="E37" s="449"/>
      <c r="F37" s="449"/>
      <c r="G37" s="449"/>
      <c r="H37" s="449"/>
      <c r="I37" s="449"/>
      <c r="J37" s="449"/>
      <c r="K37" s="449"/>
      <c r="L37" s="449"/>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9"/>
    </row>
    <row r="38" spans="2:55" ht="12" customHeight="1">
      <c r="B38" s="5"/>
      <c r="C38" s="449"/>
      <c r="D38" s="449"/>
      <c r="E38" s="449"/>
      <c r="F38" s="449"/>
      <c r="G38" s="449"/>
      <c r="H38" s="449"/>
      <c r="I38" s="449"/>
      <c r="J38" s="449"/>
      <c r="K38" s="449"/>
      <c r="L38" s="449"/>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9"/>
    </row>
    <row r="39" spans="2:55" ht="12" customHeight="1">
      <c r="B39" s="5"/>
      <c r="C39" s="449"/>
      <c r="D39" s="449"/>
      <c r="E39" s="449"/>
      <c r="F39" s="449"/>
      <c r="G39" s="449"/>
      <c r="H39" s="449"/>
      <c r="I39" s="449"/>
      <c r="J39" s="449"/>
      <c r="K39" s="449"/>
      <c r="L39" s="449"/>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9"/>
    </row>
    <row r="40" spans="2:55" ht="12" customHeight="1">
      <c r="B40" s="5"/>
      <c r="C40" s="455"/>
      <c r="D40" s="455"/>
      <c r="E40" s="455"/>
      <c r="F40" s="455"/>
      <c r="G40" s="455"/>
      <c r="H40" s="455"/>
      <c r="I40" s="455"/>
      <c r="J40" s="455"/>
      <c r="K40" s="455"/>
      <c r="L40" s="455"/>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9"/>
    </row>
    <row r="41" spans="2:55" ht="12" customHeight="1">
      <c r="B41" s="5"/>
      <c r="C41" s="457" t="s">
        <v>35</v>
      </c>
      <c r="D41" s="458"/>
      <c r="E41" s="458"/>
      <c r="F41" s="458"/>
      <c r="G41" s="458"/>
      <c r="H41" s="458"/>
      <c r="I41" s="458"/>
      <c r="J41" s="458"/>
      <c r="K41" s="458"/>
      <c r="L41" s="459"/>
      <c r="M41" s="460">
        <f>SUM(M35:O40)</f>
        <v>0</v>
      </c>
      <c r="N41" s="460"/>
      <c r="O41" s="460"/>
      <c r="P41" s="460">
        <f>SUM(P35:R40)</f>
        <v>0</v>
      </c>
      <c r="Q41" s="460"/>
      <c r="R41" s="460"/>
      <c r="S41" s="460">
        <f>SUM(S35:U40)</f>
        <v>0</v>
      </c>
      <c r="T41" s="460"/>
      <c r="U41" s="460"/>
      <c r="V41" s="460">
        <f>SUM(V35:X40)</f>
        <v>0</v>
      </c>
      <c r="W41" s="460"/>
      <c r="X41" s="460"/>
      <c r="Y41" s="460">
        <f>SUM(Y35:AA40)</f>
        <v>0</v>
      </c>
      <c r="Z41" s="460"/>
      <c r="AA41" s="460"/>
      <c r="AB41" s="460">
        <f>SUM(AB35:AD40)</f>
        <v>0</v>
      </c>
      <c r="AC41" s="460"/>
      <c r="AD41" s="460"/>
      <c r="AE41" s="460">
        <f>SUM(AE35:AG40)</f>
        <v>0</v>
      </c>
      <c r="AF41" s="460"/>
      <c r="AG41" s="460"/>
      <c r="AH41" s="460">
        <f>SUM(AH35:AJ40)</f>
        <v>0</v>
      </c>
      <c r="AI41" s="460"/>
      <c r="AJ41" s="460"/>
      <c r="AK41" s="460">
        <f>SUM(AK35:AM40)</f>
        <v>0</v>
      </c>
      <c r="AL41" s="460"/>
      <c r="AM41" s="460"/>
      <c r="AN41" s="460">
        <f>SUM(AN35:AP40)</f>
        <v>0</v>
      </c>
      <c r="AO41" s="460"/>
      <c r="AP41" s="460"/>
      <c r="AQ41" s="460">
        <f>SUM(AQ35:AS40)</f>
        <v>0</v>
      </c>
      <c r="AR41" s="460"/>
      <c r="AS41" s="460"/>
      <c r="AT41" s="460">
        <f>SUM(AT35:AV40)</f>
        <v>0</v>
      </c>
      <c r="AU41" s="460"/>
      <c r="AV41" s="460"/>
      <c r="AW41" s="460">
        <f>SUM(AW35:AY40)</f>
        <v>0</v>
      </c>
      <c r="AX41" s="460"/>
      <c r="AY41" s="460"/>
      <c r="AZ41" s="460">
        <f>SUM(AZ35:BB40)</f>
        <v>0</v>
      </c>
      <c r="BA41" s="460"/>
      <c r="BB41" s="460"/>
      <c r="BC41" s="9"/>
    </row>
    <row r="42" spans="2:55" ht="10.5" customHeight="1">
      <c r="B42" s="5"/>
      <c r="C42" s="58"/>
      <c r="D42" s="58"/>
      <c r="E42" s="59"/>
      <c r="F42" s="59"/>
      <c r="G42" s="59"/>
      <c r="H42" s="59"/>
      <c r="I42" s="59"/>
      <c r="J42" s="61"/>
      <c r="K42" s="61"/>
      <c r="L42" s="62"/>
      <c r="M42" s="62"/>
      <c r="N42" s="62"/>
      <c r="O42" s="62"/>
      <c r="P42" s="63"/>
      <c r="Q42" s="63"/>
      <c r="R42" s="63"/>
      <c r="S42" s="63"/>
      <c r="T42" s="63"/>
      <c r="U42" s="63"/>
      <c r="V42" s="63"/>
      <c r="W42" s="63"/>
      <c r="X42" s="63"/>
      <c r="Y42" s="63"/>
      <c r="Z42" s="63"/>
      <c r="AA42" s="63"/>
      <c r="AB42" s="63"/>
      <c r="AC42" s="63"/>
      <c r="AD42" s="63"/>
      <c r="AE42" s="63"/>
      <c r="AF42" s="63"/>
      <c r="AG42" s="64"/>
      <c r="AH42" s="96"/>
      <c r="AI42" s="96"/>
      <c r="AJ42" s="96"/>
      <c r="AK42" s="96"/>
      <c r="AL42" s="96"/>
      <c r="AM42" s="96"/>
      <c r="AN42" s="63"/>
      <c r="AO42" s="63"/>
      <c r="AP42" s="63"/>
      <c r="AQ42" s="96"/>
      <c r="AR42" s="96"/>
      <c r="AS42" s="96"/>
      <c r="AT42" s="60"/>
      <c r="AU42" s="60"/>
      <c r="AV42" s="60"/>
      <c r="AW42" s="97"/>
      <c r="AX42" s="97"/>
      <c r="AY42" s="60"/>
      <c r="AZ42" s="60"/>
      <c r="BA42" s="60"/>
      <c r="BB42" s="60"/>
      <c r="BC42" s="9"/>
    </row>
    <row r="43" spans="2:55" ht="10.5" customHeight="1">
      <c r="B43" s="5"/>
      <c r="C43" s="42" t="s">
        <v>134</v>
      </c>
      <c r="D43" s="58"/>
      <c r="E43" s="59"/>
      <c r="F43" s="59"/>
      <c r="G43" s="59"/>
      <c r="H43" s="59"/>
      <c r="I43" s="59"/>
      <c r="J43" s="61"/>
      <c r="K43" s="61"/>
      <c r="L43" s="62"/>
      <c r="M43" s="62"/>
      <c r="N43" s="62"/>
      <c r="O43" s="62"/>
      <c r="P43" s="63"/>
      <c r="Q43" s="63"/>
      <c r="R43" s="63"/>
      <c r="S43" s="63"/>
      <c r="T43" s="63"/>
      <c r="U43" s="63"/>
      <c r="V43" s="63"/>
      <c r="W43" s="63"/>
      <c r="X43" s="63"/>
      <c r="Y43" s="63"/>
      <c r="Z43" s="63"/>
      <c r="AA43" s="63"/>
      <c r="AB43" s="63"/>
      <c r="AC43" s="63"/>
      <c r="AD43" s="63"/>
      <c r="AE43" s="63"/>
      <c r="AF43" s="63"/>
      <c r="AG43" s="64"/>
      <c r="AH43" s="96"/>
      <c r="AI43" s="96"/>
      <c r="AJ43" s="96"/>
      <c r="AK43" s="96"/>
      <c r="AL43" s="96"/>
      <c r="AM43" s="96"/>
      <c r="AN43" s="63"/>
      <c r="AO43" s="63"/>
      <c r="AP43" s="63"/>
      <c r="AQ43" s="96"/>
      <c r="AR43" s="96"/>
      <c r="AS43" s="96"/>
      <c r="AT43" s="60"/>
      <c r="AU43" s="60"/>
      <c r="AV43" s="60"/>
      <c r="AW43" s="97"/>
      <c r="AX43" s="97"/>
      <c r="AY43" s="60"/>
      <c r="AZ43" s="60"/>
      <c r="BA43" s="60"/>
      <c r="BB43" s="60"/>
      <c r="BC43" s="9"/>
    </row>
    <row r="44" spans="2:55" ht="10.5" customHeight="1">
      <c r="B44" s="5"/>
      <c r="C44" s="42" t="s">
        <v>50</v>
      </c>
      <c r="D44" s="58"/>
      <c r="E44" s="59"/>
      <c r="F44" s="59"/>
      <c r="G44" s="59"/>
      <c r="H44" s="59"/>
      <c r="I44" s="59"/>
      <c r="J44" s="61"/>
      <c r="K44" s="61"/>
      <c r="L44" s="62"/>
      <c r="M44" s="62"/>
      <c r="N44" s="62"/>
      <c r="O44" s="62"/>
      <c r="P44" s="63"/>
      <c r="Q44" s="63"/>
      <c r="R44" s="63"/>
      <c r="S44" s="63"/>
      <c r="T44" s="63"/>
      <c r="U44" s="63"/>
      <c r="V44" s="63"/>
      <c r="W44" s="63"/>
      <c r="X44" s="63"/>
      <c r="Y44" s="63"/>
      <c r="Z44" s="63"/>
      <c r="AA44" s="63"/>
      <c r="AB44" s="63"/>
      <c r="AC44" s="63"/>
      <c r="AD44" s="63"/>
      <c r="AE44" s="63"/>
      <c r="AF44" s="63"/>
      <c r="AG44" s="64"/>
      <c r="AH44" s="96"/>
      <c r="AI44" s="96"/>
      <c r="AJ44" s="96"/>
      <c r="AK44" s="96"/>
      <c r="AL44" s="96"/>
      <c r="AM44" s="96"/>
      <c r="AN44" s="63"/>
      <c r="AO44" s="63"/>
      <c r="AP44" s="63"/>
      <c r="AQ44" s="96"/>
      <c r="AR44" s="96"/>
      <c r="AS44" s="96"/>
      <c r="AT44" s="60"/>
      <c r="AU44" s="60"/>
      <c r="AV44" s="60"/>
      <c r="AW44" s="97"/>
      <c r="AX44" s="97"/>
      <c r="AY44" s="60"/>
      <c r="AZ44" s="60"/>
      <c r="BA44" s="60"/>
      <c r="BB44" s="60"/>
      <c r="BC44" s="9"/>
    </row>
    <row r="45" spans="2:55" ht="10.5" customHeight="1">
      <c r="B45" s="5"/>
      <c r="C45" s="144" t="s">
        <v>51</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336"/>
      <c r="AI45" s="336"/>
      <c r="AJ45" s="336"/>
      <c r="AK45" s="336"/>
      <c r="AL45" s="336"/>
      <c r="AM45" s="336"/>
      <c r="AN45" s="98"/>
      <c r="AO45" s="10"/>
      <c r="AP45" s="10"/>
      <c r="AQ45" s="336"/>
      <c r="AR45" s="336"/>
      <c r="AS45" s="336"/>
      <c r="AT45" s="336"/>
      <c r="AU45" s="336"/>
      <c r="AV45" s="336"/>
      <c r="AW45" s="336"/>
      <c r="AX45" s="6"/>
      <c r="AY45" s="6"/>
      <c r="AZ45" s="6"/>
      <c r="BA45" s="6"/>
      <c r="BB45" s="6"/>
      <c r="BC45" s="9"/>
    </row>
    <row r="46" spans="2:55" ht="10.5" customHeight="1">
      <c r="B46" s="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317" t="s">
        <v>18</v>
      </c>
      <c r="AI46" s="317"/>
      <c r="AJ46" s="317"/>
      <c r="AK46" s="317"/>
      <c r="AL46" s="317"/>
      <c r="AM46" s="317"/>
      <c r="AN46" s="99"/>
      <c r="AO46" s="100"/>
      <c r="AP46" s="100"/>
      <c r="AQ46" s="317" t="s">
        <v>20</v>
      </c>
      <c r="AR46" s="317"/>
      <c r="AS46" s="317"/>
      <c r="AT46" s="317"/>
      <c r="AU46" s="317"/>
      <c r="AV46" s="317"/>
      <c r="AW46" s="317"/>
      <c r="AX46" s="6"/>
      <c r="AY46" s="6"/>
      <c r="AZ46" s="6"/>
      <c r="BA46" s="6"/>
      <c r="BB46" s="6"/>
      <c r="BC46" s="9"/>
    </row>
    <row r="47" spans="2:55" ht="10.5" customHeight="1">
      <c r="B47" s="5"/>
      <c r="C47" s="120"/>
      <c r="D47" s="120"/>
      <c r="E47" s="120"/>
      <c r="F47" s="120"/>
      <c r="G47" s="120"/>
      <c r="H47" s="120"/>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101"/>
      <c r="AI47" s="101"/>
      <c r="AJ47" s="101"/>
      <c r="AK47" s="101"/>
      <c r="AL47" s="101"/>
      <c r="AM47" s="101"/>
      <c r="AN47" s="99"/>
      <c r="AO47" s="100"/>
      <c r="AP47" s="100"/>
      <c r="AQ47" s="101"/>
      <c r="AR47" s="101"/>
      <c r="AS47" s="101"/>
      <c r="AT47" s="101"/>
      <c r="AU47" s="101"/>
      <c r="AV47" s="101"/>
      <c r="AW47" s="101"/>
      <c r="AX47" s="6"/>
      <c r="AY47" s="6"/>
      <c r="AZ47" s="6"/>
      <c r="BA47" s="6"/>
      <c r="BB47" s="6"/>
      <c r="BC47" s="9"/>
    </row>
    <row r="48" spans="2:55" ht="10.5" customHeight="1">
      <c r="B48" s="5"/>
      <c r="C48" s="145" t="s">
        <v>202</v>
      </c>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101"/>
      <c r="AI48" s="101"/>
      <c r="AJ48" s="101"/>
      <c r="AK48" s="101"/>
      <c r="AL48" s="101"/>
      <c r="AM48" s="101"/>
      <c r="AN48" s="99"/>
      <c r="AO48" s="100"/>
      <c r="AP48" s="100"/>
      <c r="AQ48" s="101"/>
      <c r="AR48" s="101"/>
      <c r="AS48" s="101"/>
      <c r="AT48" s="101"/>
      <c r="AU48" s="101"/>
      <c r="AV48" s="101"/>
      <c r="AW48" s="101"/>
      <c r="AX48" s="6"/>
      <c r="AY48" s="6"/>
      <c r="AZ48" s="6"/>
      <c r="BA48" s="6"/>
      <c r="BB48" s="6"/>
      <c r="BC48" s="9"/>
    </row>
    <row r="49" spans="2:55" ht="10.5" customHeight="1">
      <c r="B49" s="5"/>
      <c r="C49" s="145" t="s">
        <v>203</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101"/>
      <c r="AI49" s="101"/>
      <c r="AJ49" s="101"/>
      <c r="AK49" s="101"/>
      <c r="AL49" s="101"/>
      <c r="AM49" s="101"/>
      <c r="AN49" s="99"/>
      <c r="AO49" s="100"/>
      <c r="AP49" s="100"/>
      <c r="AQ49" s="101"/>
      <c r="AR49" s="101"/>
      <c r="AS49" s="101"/>
      <c r="AT49" s="101"/>
      <c r="AU49" s="101"/>
      <c r="AV49" s="101"/>
      <c r="AW49" s="101"/>
      <c r="AX49" s="6"/>
      <c r="AY49" s="6"/>
      <c r="AZ49" s="6"/>
      <c r="BA49" s="6"/>
      <c r="BB49" s="6"/>
      <c r="BC49" s="9"/>
    </row>
    <row r="50" spans="2:55" ht="10.5" customHeight="1">
      <c r="B50" s="5"/>
      <c r="C50" s="145" t="s">
        <v>204</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101"/>
      <c r="AI50" s="101"/>
      <c r="AJ50" s="101"/>
      <c r="AK50" s="101"/>
      <c r="AL50" s="101"/>
      <c r="AM50" s="101"/>
      <c r="AN50" s="99"/>
      <c r="AO50" s="100"/>
      <c r="AP50" s="100"/>
      <c r="AQ50" s="101"/>
      <c r="AR50" s="101"/>
      <c r="AS50" s="101"/>
      <c r="AT50" s="101"/>
      <c r="AU50" s="101"/>
      <c r="AV50" s="101"/>
      <c r="AW50" s="101"/>
      <c r="AX50" s="6"/>
      <c r="AY50" s="6"/>
      <c r="AZ50" s="6"/>
      <c r="BA50" s="6"/>
      <c r="BB50" s="6"/>
      <c r="BC50" s="9"/>
    </row>
    <row r="51" spans="2:55" ht="11.25" thickBot="1">
      <c r="B51" s="47"/>
      <c r="C51" s="48"/>
      <c r="D51" s="48"/>
      <c r="E51" s="48"/>
      <c r="F51" s="48"/>
      <c r="G51" s="48"/>
      <c r="H51" s="48"/>
      <c r="I51" s="48"/>
      <c r="J51" s="203"/>
      <c r="K51" s="203"/>
      <c r="L51" s="203"/>
      <c r="M51" s="203"/>
      <c r="N51" s="203"/>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9"/>
    </row>
  </sheetData>
  <sheetProtection/>
  <mergeCells count="344">
    <mergeCell ref="AW31:AY31"/>
    <mergeCell ref="AW32:AY32"/>
    <mergeCell ref="AW33:AY33"/>
    <mergeCell ref="AW35:AY35"/>
    <mergeCell ref="AW40:AY40"/>
    <mergeCell ref="AW41:AY41"/>
    <mergeCell ref="AW36:AY36"/>
    <mergeCell ref="AW37:AY37"/>
    <mergeCell ref="AW38:AY38"/>
    <mergeCell ref="AW39:AY39"/>
    <mergeCell ref="AW22:AY22"/>
    <mergeCell ref="AW23:AY23"/>
    <mergeCell ref="AW24:AY24"/>
    <mergeCell ref="AW25:AY25"/>
    <mergeCell ref="AW27:AY27"/>
    <mergeCell ref="AW28:AY28"/>
    <mergeCell ref="AT41:AV41"/>
    <mergeCell ref="AZ41:BB41"/>
    <mergeCell ref="AH41:AJ41"/>
    <mergeCell ref="AK41:AM41"/>
    <mergeCell ref="AN41:AP41"/>
    <mergeCell ref="AQ41:AS41"/>
    <mergeCell ref="AT40:AV40"/>
    <mergeCell ref="AZ40:BB40"/>
    <mergeCell ref="C41:L41"/>
    <mergeCell ref="M41:O41"/>
    <mergeCell ref="P41:R41"/>
    <mergeCell ref="S41:U41"/>
    <mergeCell ref="V41:X41"/>
    <mergeCell ref="Y41:AA41"/>
    <mergeCell ref="AB41:AD41"/>
    <mergeCell ref="AE41:AG41"/>
    <mergeCell ref="AB40:AD40"/>
    <mergeCell ref="AE40:AG40"/>
    <mergeCell ref="AH40:AJ40"/>
    <mergeCell ref="AK40:AM40"/>
    <mergeCell ref="AN40:AP40"/>
    <mergeCell ref="AQ40:AS40"/>
    <mergeCell ref="C40:L40"/>
    <mergeCell ref="M40:O40"/>
    <mergeCell ref="P40:R40"/>
    <mergeCell ref="S40:U40"/>
    <mergeCell ref="V40:X40"/>
    <mergeCell ref="Y40:AA40"/>
    <mergeCell ref="AH39:AJ39"/>
    <mergeCell ref="AK39:AM39"/>
    <mergeCell ref="AN39:AP39"/>
    <mergeCell ref="AQ39:AS39"/>
    <mergeCell ref="AT39:AV39"/>
    <mergeCell ref="AZ39:BB39"/>
    <mergeCell ref="AT38:AV38"/>
    <mergeCell ref="AZ38:BB38"/>
    <mergeCell ref="C39:L39"/>
    <mergeCell ref="M39:O39"/>
    <mergeCell ref="P39:R39"/>
    <mergeCell ref="S39:U39"/>
    <mergeCell ref="V39:X39"/>
    <mergeCell ref="Y39:AA39"/>
    <mergeCell ref="AB39:AD39"/>
    <mergeCell ref="AE39:AG39"/>
    <mergeCell ref="AB38:AD38"/>
    <mergeCell ref="AE38:AG38"/>
    <mergeCell ref="AH38:AJ38"/>
    <mergeCell ref="AK38:AM38"/>
    <mergeCell ref="AN38:AP38"/>
    <mergeCell ref="AQ38:AS38"/>
    <mergeCell ref="C38:L38"/>
    <mergeCell ref="M38:O38"/>
    <mergeCell ref="P38:R38"/>
    <mergeCell ref="S38:U38"/>
    <mergeCell ref="V38:X38"/>
    <mergeCell ref="Y38:AA38"/>
    <mergeCell ref="AB37:AD37"/>
    <mergeCell ref="AE37:AG37"/>
    <mergeCell ref="AT37:AV37"/>
    <mergeCell ref="AZ37:BB37"/>
    <mergeCell ref="AH37:AJ37"/>
    <mergeCell ref="AK37:AM37"/>
    <mergeCell ref="AN37:AP37"/>
    <mergeCell ref="AQ37:AS37"/>
    <mergeCell ref="C37:L37"/>
    <mergeCell ref="M37:O37"/>
    <mergeCell ref="P37:R37"/>
    <mergeCell ref="S37:U37"/>
    <mergeCell ref="V37:X37"/>
    <mergeCell ref="Y37:AA37"/>
    <mergeCell ref="AH36:AJ36"/>
    <mergeCell ref="AK36:AM36"/>
    <mergeCell ref="AN36:AP36"/>
    <mergeCell ref="AQ36:AS36"/>
    <mergeCell ref="AT36:AV36"/>
    <mergeCell ref="AZ36:BB36"/>
    <mergeCell ref="AT35:AV35"/>
    <mergeCell ref="AZ35:BB35"/>
    <mergeCell ref="C36:L36"/>
    <mergeCell ref="M36:O36"/>
    <mergeCell ref="P36:R36"/>
    <mergeCell ref="S36:U36"/>
    <mergeCell ref="V36:X36"/>
    <mergeCell ref="Y36:AA36"/>
    <mergeCell ref="AB36:AD36"/>
    <mergeCell ref="AE36:AG36"/>
    <mergeCell ref="AB35:AD35"/>
    <mergeCell ref="AE35:AG35"/>
    <mergeCell ref="AH35:AJ35"/>
    <mergeCell ref="AK35:AM35"/>
    <mergeCell ref="AN35:AP35"/>
    <mergeCell ref="AQ35:AS35"/>
    <mergeCell ref="C35:L35"/>
    <mergeCell ref="M35:O35"/>
    <mergeCell ref="P35:R35"/>
    <mergeCell ref="S35:U35"/>
    <mergeCell ref="V35:X35"/>
    <mergeCell ref="Y35:AA35"/>
    <mergeCell ref="AB33:AD33"/>
    <mergeCell ref="AQ33:AS33"/>
    <mergeCell ref="AT33:AV33"/>
    <mergeCell ref="AZ33:BB33"/>
    <mergeCell ref="C34:BB34"/>
    <mergeCell ref="AE33:AG33"/>
    <mergeCell ref="AH33:AJ33"/>
    <mergeCell ref="AK33:AM33"/>
    <mergeCell ref="AN33:AP33"/>
    <mergeCell ref="C33:L33"/>
    <mergeCell ref="M33:O33"/>
    <mergeCell ref="P33:R33"/>
    <mergeCell ref="S33:U33"/>
    <mergeCell ref="V33:X33"/>
    <mergeCell ref="Y33:AA33"/>
    <mergeCell ref="AH32:AJ32"/>
    <mergeCell ref="AK32:AM32"/>
    <mergeCell ref="AN32:AP32"/>
    <mergeCell ref="AQ32:AS32"/>
    <mergeCell ref="AT32:AV32"/>
    <mergeCell ref="AZ32:BB32"/>
    <mergeCell ref="AT31:AV31"/>
    <mergeCell ref="AZ31:BB31"/>
    <mergeCell ref="C32:L32"/>
    <mergeCell ref="M32:O32"/>
    <mergeCell ref="P32:R32"/>
    <mergeCell ref="S32:U32"/>
    <mergeCell ref="V32:X32"/>
    <mergeCell ref="Y32:AA32"/>
    <mergeCell ref="AB32:AD32"/>
    <mergeCell ref="AE32:AG32"/>
    <mergeCell ref="AB31:AD31"/>
    <mergeCell ref="AE31:AG31"/>
    <mergeCell ref="AH31:AJ31"/>
    <mergeCell ref="AK31:AM31"/>
    <mergeCell ref="AN31:AP31"/>
    <mergeCell ref="AQ31:AS31"/>
    <mergeCell ref="C31:L31"/>
    <mergeCell ref="M31:O31"/>
    <mergeCell ref="P31:R31"/>
    <mergeCell ref="S31:U31"/>
    <mergeCell ref="V31:X31"/>
    <mergeCell ref="Y31:AA31"/>
    <mergeCell ref="C30:L30"/>
    <mergeCell ref="M30:O30"/>
    <mergeCell ref="P30:R30"/>
    <mergeCell ref="S30:U30"/>
    <mergeCell ref="AT30:AV30"/>
    <mergeCell ref="AZ30:BB30"/>
    <mergeCell ref="AW30:AY30"/>
    <mergeCell ref="AZ29:BB29"/>
    <mergeCell ref="V30:X30"/>
    <mergeCell ref="Y30:AA30"/>
    <mergeCell ref="AB30:AD30"/>
    <mergeCell ref="AE30:AG30"/>
    <mergeCell ref="AH30:AJ30"/>
    <mergeCell ref="AK30:AM30"/>
    <mergeCell ref="AN30:AP30"/>
    <mergeCell ref="AQ30:AS30"/>
    <mergeCell ref="AW29:AY29"/>
    <mergeCell ref="AE29:AG29"/>
    <mergeCell ref="AH29:AJ29"/>
    <mergeCell ref="AK29:AM29"/>
    <mergeCell ref="AN29:AP29"/>
    <mergeCell ref="AQ29:AS29"/>
    <mergeCell ref="AT29:AV29"/>
    <mergeCell ref="AQ28:AS28"/>
    <mergeCell ref="AT28:AV28"/>
    <mergeCell ref="AZ28:BB28"/>
    <mergeCell ref="C29:L29"/>
    <mergeCell ref="M29:O29"/>
    <mergeCell ref="P29:R29"/>
    <mergeCell ref="S29:U29"/>
    <mergeCell ref="V29:X29"/>
    <mergeCell ref="Y29:AA29"/>
    <mergeCell ref="AB29:AD29"/>
    <mergeCell ref="Y28:AA28"/>
    <mergeCell ref="AB28:AD28"/>
    <mergeCell ref="AE28:AG28"/>
    <mergeCell ref="AH28:AJ28"/>
    <mergeCell ref="AK28:AM28"/>
    <mergeCell ref="AN28:AP28"/>
    <mergeCell ref="AK27:AM27"/>
    <mergeCell ref="AN27:AP27"/>
    <mergeCell ref="AQ27:AS27"/>
    <mergeCell ref="AT27:AV27"/>
    <mergeCell ref="AZ27:BB27"/>
    <mergeCell ref="C28:L28"/>
    <mergeCell ref="M28:O28"/>
    <mergeCell ref="P28:R28"/>
    <mergeCell ref="S28:U28"/>
    <mergeCell ref="V28:X28"/>
    <mergeCell ref="C26:BB26"/>
    <mergeCell ref="C27:L27"/>
    <mergeCell ref="M27:O27"/>
    <mergeCell ref="P27:R27"/>
    <mergeCell ref="S27:U27"/>
    <mergeCell ref="V27:X27"/>
    <mergeCell ref="Y27:AA27"/>
    <mergeCell ref="AB27:AD27"/>
    <mergeCell ref="AE27:AG27"/>
    <mergeCell ref="AH27:AJ27"/>
    <mergeCell ref="AH25:AJ25"/>
    <mergeCell ref="AK25:AM25"/>
    <mergeCell ref="AN25:AP25"/>
    <mergeCell ref="AQ25:AS25"/>
    <mergeCell ref="AT25:AV25"/>
    <mergeCell ref="AZ25:BB25"/>
    <mergeCell ref="AT24:AV24"/>
    <mergeCell ref="AZ24:BB24"/>
    <mergeCell ref="C25:L25"/>
    <mergeCell ref="M25:O25"/>
    <mergeCell ref="P25:R25"/>
    <mergeCell ref="S25:U25"/>
    <mergeCell ref="V25:X25"/>
    <mergeCell ref="Y25:AA25"/>
    <mergeCell ref="AB25:AD25"/>
    <mergeCell ref="AE25:AG25"/>
    <mergeCell ref="AB24:AD24"/>
    <mergeCell ref="AE24:AG24"/>
    <mergeCell ref="AH24:AJ24"/>
    <mergeCell ref="AK24:AM24"/>
    <mergeCell ref="AN24:AP24"/>
    <mergeCell ref="AQ24:AS24"/>
    <mergeCell ref="C24:L24"/>
    <mergeCell ref="M24:O24"/>
    <mergeCell ref="P24:R24"/>
    <mergeCell ref="S24:U24"/>
    <mergeCell ref="V24:X24"/>
    <mergeCell ref="Y24:AA24"/>
    <mergeCell ref="AH23:AJ23"/>
    <mergeCell ref="AK23:AM23"/>
    <mergeCell ref="AN23:AP23"/>
    <mergeCell ref="AQ23:AS23"/>
    <mergeCell ref="AT23:AV23"/>
    <mergeCell ref="AZ23:BB23"/>
    <mergeCell ref="AT22:AV22"/>
    <mergeCell ref="AZ22:BB22"/>
    <mergeCell ref="C23:L23"/>
    <mergeCell ref="M23:O23"/>
    <mergeCell ref="P23:R23"/>
    <mergeCell ref="S23:U23"/>
    <mergeCell ref="V23:X23"/>
    <mergeCell ref="Y23:AA23"/>
    <mergeCell ref="AB23:AD23"/>
    <mergeCell ref="AE23:AG23"/>
    <mergeCell ref="AB22:AD22"/>
    <mergeCell ref="AE22:AG22"/>
    <mergeCell ref="AH22:AJ22"/>
    <mergeCell ref="AK22:AM22"/>
    <mergeCell ref="AN22:AP22"/>
    <mergeCell ref="AQ22:AS22"/>
    <mergeCell ref="C22:L22"/>
    <mergeCell ref="M22:O22"/>
    <mergeCell ref="P22:R22"/>
    <mergeCell ref="S22:U22"/>
    <mergeCell ref="V22:X22"/>
    <mergeCell ref="Y22:AA22"/>
    <mergeCell ref="AZ20:BB20"/>
    <mergeCell ref="AW20:AY20"/>
    <mergeCell ref="AE21:AG21"/>
    <mergeCell ref="AH21:AJ21"/>
    <mergeCell ref="AK21:AM21"/>
    <mergeCell ref="AN21:AP21"/>
    <mergeCell ref="AQ21:AS21"/>
    <mergeCell ref="AT21:AV21"/>
    <mergeCell ref="AZ21:BB21"/>
    <mergeCell ref="AW21:AY21"/>
    <mergeCell ref="AE20:AG20"/>
    <mergeCell ref="AH20:AJ20"/>
    <mergeCell ref="AK20:AM20"/>
    <mergeCell ref="AN20:AP20"/>
    <mergeCell ref="AQ20:AS20"/>
    <mergeCell ref="AT20:AV20"/>
    <mergeCell ref="AH19:AJ19"/>
    <mergeCell ref="AK19:AM19"/>
    <mergeCell ref="AN19:AP19"/>
    <mergeCell ref="AQ19:AS19"/>
    <mergeCell ref="AT19:AV19"/>
    <mergeCell ref="AZ19:BB19"/>
    <mergeCell ref="AW19:AY19"/>
    <mergeCell ref="M10:BB10"/>
    <mergeCell ref="C10:L17"/>
    <mergeCell ref="C18:BB18"/>
    <mergeCell ref="V12:X17"/>
    <mergeCell ref="S12:U17"/>
    <mergeCell ref="P12:R17"/>
    <mergeCell ref="P11:BB11"/>
    <mergeCell ref="AH12:AJ17"/>
    <mergeCell ref="AE12:AG17"/>
    <mergeCell ref="AB12:AD17"/>
    <mergeCell ref="Y12:AA17"/>
    <mergeCell ref="C21:L21"/>
    <mergeCell ref="M21:O21"/>
    <mergeCell ref="M11:O17"/>
    <mergeCell ref="M20:O20"/>
    <mergeCell ref="C19:L19"/>
    <mergeCell ref="M19:O19"/>
    <mergeCell ref="P19:R19"/>
    <mergeCell ref="S19:U19"/>
    <mergeCell ref="AW12:AY17"/>
    <mergeCell ref="AB19:AD19"/>
    <mergeCell ref="AB20:AD20"/>
    <mergeCell ref="AB21:AD21"/>
    <mergeCell ref="P21:R21"/>
    <mergeCell ref="S21:U21"/>
    <mergeCell ref="V21:X21"/>
    <mergeCell ref="Y21:AA21"/>
    <mergeCell ref="P20:R20"/>
    <mergeCell ref="S20:U20"/>
    <mergeCell ref="J51:N51"/>
    <mergeCell ref="AH46:AM46"/>
    <mergeCell ref="AH45:AM45"/>
    <mergeCell ref="AQ45:AW45"/>
    <mergeCell ref="V19:X19"/>
    <mergeCell ref="Y19:AA19"/>
    <mergeCell ref="C20:L20"/>
    <mergeCell ref="Y20:AA20"/>
    <mergeCell ref="V20:X20"/>
    <mergeCell ref="AE19:AG19"/>
    <mergeCell ref="C7:BB7"/>
    <mergeCell ref="C8:BB8"/>
    <mergeCell ref="C9:AX9"/>
    <mergeCell ref="B1:BC1"/>
    <mergeCell ref="AK12:AM17"/>
    <mergeCell ref="AQ46:AW46"/>
    <mergeCell ref="AZ12:BB17"/>
    <mergeCell ref="AT12:AV17"/>
    <mergeCell ref="AQ12:AS17"/>
    <mergeCell ref="AN12:AP17"/>
  </mergeCells>
  <conditionalFormatting sqref="C10">
    <cfRule type="expression" priority="1" dxfId="0" stopIfTrue="1">
      <formula>TODAY()&gt;ДНИ</formula>
    </cfRule>
  </conditionalFormatting>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5.xml><?xml version="1.0" encoding="utf-8"?>
<worksheet xmlns="http://schemas.openxmlformats.org/spreadsheetml/2006/main" xmlns:r="http://schemas.openxmlformats.org/officeDocument/2006/relationships">
  <sheetPr>
    <tabColor indexed="43"/>
  </sheetPr>
  <dimension ref="A1:AY119"/>
  <sheetViews>
    <sheetView zoomScalePageLayoutView="0" workbookViewId="0" topLeftCell="A1">
      <pane ySplit="2" topLeftCell="A3" activePane="bottomLeft" state="frozen"/>
      <selection pane="topLeft" activeCell="A1" sqref="A1"/>
      <selection pane="bottomLeft" activeCell="A1" sqref="A1"/>
    </sheetView>
  </sheetViews>
  <sheetFormatPr defaultColWidth="9.00390625" defaultRowHeight="12.75"/>
  <cols>
    <col min="1" max="2" width="2.75390625" style="76" customWidth="1"/>
    <col min="3" max="3" width="101.625" style="76" customWidth="1"/>
    <col min="4" max="50" width="2.75390625" style="76" customWidth="1"/>
    <col min="51" max="16384" width="9.125" style="76" customWidth="1"/>
  </cols>
  <sheetData>
    <row r="1" spans="2:42" s="73" customFormat="1" ht="15" customHeight="1">
      <c r="B1" s="462" t="s">
        <v>141</v>
      </c>
      <c r="C1" s="462"/>
      <c r="D1" s="462"/>
      <c r="E1" s="74"/>
      <c r="F1" s="74"/>
      <c r="G1" s="74"/>
      <c r="H1" s="74"/>
      <c r="I1" s="74"/>
      <c r="J1" s="74"/>
      <c r="K1" s="74"/>
      <c r="L1" s="74"/>
      <c r="M1" s="74"/>
      <c r="N1" s="74"/>
      <c r="O1" s="74"/>
      <c r="P1" s="74"/>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2:27" ht="15" customHeight="1" thickBot="1">
      <c r="B2" s="461" t="s">
        <v>37</v>
      </c>
      <c r="C2" s="461"/>
      <c r="D2" s="461"/>
      <c r="E2" s="77"/>
      <c r="F2" s="77"/>
      <c r="G2" s="77"/>
      <c r="H2" s="77"/>
      <c r="I2" s="77"/>
      <c r="J2" s="77"/>
      <c r="K2" s="77"/>
      <c r="L2" s="77"/>
      <c r="M2" s="77"/>
      <c r="N2" s="77"/>
      <c r="O2" s="77"/>
      <c r="V2" s="77"/>
      <c r="W2" s="77"/>
      <c r="X2" s="77"/>
      <c r="Y2" s="77"/>
      <c r="Z2" s="77"/>
      <c r="AA2" s="77"/>
    </row>
    <row r="3" spans="1:21" ht="12" customHeight="1">
      <c r="A3" s="78"/>
      <c r="B3" s="79"/>
      <c r="C3" s="80"/>
      <c r="D3" s="81"/>
      <c r="E3" s="82"/>
      <c r="F3" s="82"/>
      <c r="G3" s="82"/>
      <c r="H3" s="82"/>
      <c r="I3" s="82"/>
      <c r="J3" s="82"/>
      <c r="K3" s="82"/>
      <c r="L3" s="82"/>
      <c r="M3" s="82"/>
      <c r="N3" s="82"/>
      <c r="O3" s="82"/>
      <c r="P3" s="82"/>
      <c r="Q3" s="82"/>
      <c r="R3" s="82"/>
      <c r="S3" s="82"/>
      <c r="T3" s="82"/>
      <c r="U3" s="82"/>
    </row>
    <row r="4" spans="1:21" ht="12" customHeight="1">
      <c r="A4" s="83"/>
      <c r="B4" s="84"/>
      <c r="C4" s="146" t="s">
        <v>38</v>
      </c>
      <c r="D4" s="86"/>
      <c r="E4" s="77"/>
      <c r="F4" s="77"/>
      <c r="G4" s="77"/>
      <c r="H4" s="77"/>
      <c r="I4" s="77"/>
      <c r="J4" s="77"/>
      <c r="K4" s="77"/>
      <c r="L4" s="77"/>
      <c r="M4" s="77"/>
      <c r="N4" s="77"/>
      <c r="O4" s="77"/>
      <c r="P4" s="77"/>
      <c r="Q4" s="77"/>
      <c r="R4" s="77"/>
      <c r="S4" s="77"/>
      <c r="T4" s="77"/>
      <c r="U4" s="77"/>
    </row>
    <row r="5" spans="1:51" ht="12" customHeight="1">
      <c r="A5" s="83"/>
      <c r="B5" s="84"/>
      <c r="C5" s="146" t="s">
        <v>205</v>
      </c>
      <c r="D5" s="86"/>
      <c r="E5" s="77"/>
      <c r="F5" s="77"/>
      <c r="G5" s="77"/>
      <c r="H5" s="77"/>
      <c r="I5" s="77"/>
      <c r="J5" s="77"/>
      <c r="K5" s="77"/>
      <c r="L5" s="77"/>
      <c r="M5" s="77"/>
      <c r="N5" s="77"/>
      <c r="O5" s="77"/>
      <c r="P5" s="77"/>
      <c r="Q5" s="77"/>
      <c r="R5" s="77"/>
      <c r="S5" s="77"/>
      <c r="T5" s="77"/>
      <c r="U5" s="77"/>
      <c r="V5" s="87"/>
      <c r="W5" s="87"/>
      <c r="X5" s="87"/>
      <c r="Y5" s="87"/>
      <c r="Z5" s="87"/>
      <c r="AA5" s="87"/>
      <c r="AB5" s="87"/>
      <c r="AC5" s="87"/>
      <c r="AD5" s="87"/>
      <c r="AE5" s="87"/>
      <c r="AF5" s="87"/>
      <c r="AG5" s="88"/>
      <c r="AH5" s="88"/>
      <c r="AI5" s="88"/>
      <c r="AJ5" s="88"/>
      <c r="AK5" s="88"/>
      <c r="AL5" s="88"/>
      <c r="AM5" s="88"/>
      <c r="AN5" s="88"/>
      <c r="AO5" s="88"/>
      <c r="AP5" s="88"/>
      <c r="AQ5" s="88"/>
      <c r="AR5" s="88"/>
      <c r="AS5" s="88"/>
      <c r="AT5" s="88"/>
      <c r="AU5" s="88"/>
      <c r="AV5" s="88"/>
      <c r="AW5" s="88"/>
      <c r="AX5" s="88"/>
      <c r="AY5" s="88"/>
    </row>
    <row r="6" spans="1:32" ht="12" customHeight="1">
      <c r="A6" s="83"/>
      <c r="B6" s="84"/>
      <c r="C6" s="146" t="s">
        <v>98</v>
      </c>
      <c r="D6" s="86"/>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2" ht="12" customHeight="1">
      <c r="A7" s="83"/>
      <c r="B7" s="84"/>
      <c r="C7" s="146" t="s">
        <v>99</v>
      </c>
      <c r="D7" s="86"/>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row>
    <row r="8" spans="1:32" ht="12" customHeight="1">
      <c r="A8" s="83"/>
      <c r="B8" s="84"/>
      <c r="C8" s="146" t="s">
        <v>96</v>
      </c>
      <c r="D8" s="86"/>
      <c r="V8" s="77"/>
      <c r="W8" s="77"/>
      <c r="X8" s="77"/>
      <c r="Y8" s="77"/>
      <c r="Z8" s="77"/>
      <c r="AA8" s="77"/>
      <c r="AB8" s="77"/>
      <c r="AC8" s="77"/>
      <c r="AD8" s="77"/>
      <c r="AE8" s="77"/>
      <c r="AF8" s="77"/>
    </row>
    <row r="9" spans="1:32" ht="12" customHeight="1">
      <c r="A9" s="83"/>
      <c r="B9" s="84"/>
      <c r="C9" s="146" t="s">
        <v>143</v>
      </c>
      <c r="D9" s="86"/>
      <c r="V9" s="77"/>
      <c r="W9" s="77"/>
      <c r="X9" s="77"/>
      <c r="Y9" s="77"/>
      <c r="Z9" s="77"/>
      <c r="AA9" s="77"/>
      <c r="AB9" s="77"/>
      <c r="AC9" s="77"/>
      <c r="AD9" s="77"/>
      <c r="AE9" s="77"/>
      <c r="AF9" s="77"/>
    </row>
    <row r="10" spans="1:32" ht="12" customHeight="1">
      <c r="A10" s="83"/>
      <c r="B10" s="84"/>
      <c r="C10" s="85"/>
      <c r="D10" s="86"/>
      <c r="V10" s="77"/>
      <c r="W10" s="77"/>
      <c r="X10" s="77"/>
      <c r="Y10" s="77"/>
      <c r="Z10" s="77"/>
      <c r="AA10" s="77"/>
      <c r="AB10" s="77"/>
      <c r="AC10" s="77"/>
      <c r="AD10" s="77"/>
      <c r="AE10" s="77"/>
      <c r="AF10" s="77"/>
    </row>
    <row r="11" spans="1:4" ht="12" customHeight="1">
      <c r="A11" s="83"/>
      <c r="B11" s="84"/>
      <c r="C11" s="108" t="s">
        <v>16</v>
      </c>
      <c r="D11" s="86"/>
    </row>
    <row r="12" spans="1:21" ht="14.25" customHeight="1">
      <c r="A12" s="83"/>
      <c r="B12" s="84"/>
      <c r="C12" s="108" t="s">
        <v>17</v>
      </c>
      <c r="D12" s="86"/>
      <c r="E12" s="87"/>
      <c r="F12" s="87"/>
      <c r="G12" s="87"/>
      <c r="H12" s="87"/>
      <c r="I12" s="87"/>
      <c r="J12" s="87"/>
      <c r="K12" s="87"/>
      <c r="L12" s="87"/>
      <c r="M12" s="87"/>
      <c r="N12" s="87"/>
      <c r="O12" s="87"/>
      <c r="P12" s="87"/>
      <c r="Q12" s="87"/>
      <c r="R12" s="87"/>
      <c r="S12" s="87"/>
      <c r="T12" s="87"/>
      <c r="U12" s="87"/>
    </row>
    <row r="13" spans="1:21" ht="12" customHeight="1">
      <c r="A13" s="83"/>
      <c r="B13" s="84"/>
      <c r="C13" s="109"/>
      <c r="D13" s="89"/>
      <c r="E13" s="77"/>
      <c r="F13" s="77"/>
      <c r="G13" s="77"/>
      <c r="H13" s="77"/>
      <c r="I13" s="77"/>
      <c r="J13" s="77"/>
      <c r="K13" s="77"/>
      <c r="L13" s="77"/>
      <c r="M13" s="77"/>
      <c r="N13" s="77"/>
      <c r="O13" s="77"/>
      <c r="P13" s="77"/>
      <c r="Q13" s="77"/>
      <c r="R13" s="77"/>
      <c r="S13" s="77"/>
      <c r="T13" s="77"/>
      <c r="U13" s="77"/>
    </row>
    <row r="14" spans="1:21" ht="12" customHeight="1">
      <c r="A14" s="83"/>
      <c r="B14" s="84"/>
      <c r="C14" s="110" t="s">
        <v>41</v>
      </c>
      <c r="D14" s="89"/>
      <c r="E14" s="77"/>
      <c r="F14" s="77"/>
      <c r="G14" s="77"/>
      <c r="H14" s="77"/>
      <c r="I14" s="77"/>
      <c r="J14" s="77"/>
      <c r="K14" s="77"/>
      <c r="L14" s="77"/>
      <c r="M14" s="77"/>
      <c r="N14" s="77"/>
      <c r="O14" s="77"/>
      <c r="P14" s="77"/>
      <c r="Q14" s="77"/>
      <c r="R14" s="77"/>
      <c r="S14" s="77"/>
      <c r="T14" s="77"/>
      <c r="U14" s="77"/>
    </row>
    <row r="15" spans="1:21" ht="12" customHeight="1">
      <c r="A15" s="83"/>
      <c r="B15" s="84"/>
      <c r="C15" s="110" t="s">
        <v>39</v>
      </c>
      <c r="D15" s="89"/>
      <c r="E15" s="77"/>
      <c r="F15" s="77"/>
      <c r="G15" s="77"/>
      <c r="H15" s="77"/>
      <c r="I15" s="77"/>
      <c r="J15" s="77"/>
      <c r="K15" s="77"/>
      <c r="L15" s="77"/>
      <c r="M15" s="77"/>
      <c r="N15" s="77"/>
      <c r="O15" s="77"/>
      <c r="P15" s="77"/>
      <c r="Q15" s="77"/>
      <c r="R15" s="77"/>
      <c r="S15" s="77"/>
      <c r="T15" s="77"/>
      <c r="U15" s="77"/>
    </row>
    <row r="16" spans="1:4" ht="12" customHeight="1">
      <c r="A16" s="83"/>
      <c r="B16" s="84"/>
      <c r="C16" s="111"/>
      <c r="D16" s="89"/>
    </row>
    <row r="17" spans="1:4" ht="10.5">
      <c r="A17" s="83"/>
      <c r="B17" s="84"/>
      <c r="C17" s="112" t="s">
        <v>206</v>
      </c>
      <c r="D17" s="89"/>
    </row>
    <row r="18" spans="1:4" ht="21">
      <c r="A18" s="83"/>
      <c r="B18" s="84"/>
      <c r="C18" s="112" t="s">
        <v>207</v>
      </c>
      <c r="D18" s="89"/>
    </row>
    <row r="19" spans="1:4" ht="42">
      <c r="A19" s="83"/>
      <c r="B19" s="84"/>
      <c r="C19" s="130" t="s">
        <v>230</v>
      </c>
      <c r="D19" s="89"/>
    </row>
    <row r="20" spans="1:4" ht="52.5">
      <c r="A20" s="83"/>
      <c r="B20" s="84"/>
      <c r="C20" s="130" t="s">
        <v>231</v>
      </c>
      <c r="D20" s="89"/>
    </row>
    <row r="21" spans="1:4" ht="21">
      <c r="A21" s="83"/>
      <c r="B21" s="84"/>
      <c r="C21" s="112" t="s">
        <v>135</v>
      </c>
      <c r="D21" s="89"/>
    </row>
    <row r="22" spans="1:4" ht="18.75" customHeight="1">
      <c r="A22" s="83"/>
      <c r="B22" s="84"/>
      <c r="C22" s="112" t="s">
        <v>208</v>
      </c>
      <c r="D22" s="89"/>
    </row>
    <row r="23" spans="1:4" ht="29.25" customHeight="1">
      <c r="A23" s="83"/>
      <c r="B23" s="84"/>
      <c r="C23" s="112" t="s">
        <v>209</v>
      </c>
      <c r="D23" s="89"/>
    </row>
    <row r="24" spans="1:4" ht="81.75" customHeight="1">
      <c r="A24" s="83"/>
      <c r="B24" s="84"/>
      <c r="C24" s="130" t="s">
        <v>244</v>
      </c>
      <c r="D24" s="89"/>
    </row>
    <row r="25" spans="1:4" ht="48" customHeight="1">
      <c r="A25" s="83"/>
      <c r="B25" s="84"/>
      <c r="C25" s="130" t="s">
        <v>245</v>
      </c>
      <c r="D25" s="89"/>
    </row>
    <row r="26" spans="1:4" ht="21">
      <c r="A26" s="83"/>
      <c r="B26" s="84"/>
      <c r="C26" s="112" t="s">
        <v>232</v>
      </c>
      <c r="D26" s="89"/>
    </row>
    <row r="27" spans="1:4" ht="57.75" customHeight="1">
      <c r="A27" s="83"/>
      <c r="B27" s="84"/>
      <c r="C27" s="130" t="s">
        <v>210</v>
      </c>
      <c r="D27" s="89"/>
    </row>
    <row r="28" spans="1:4" ht="61.5" customHeight="1">
      <c r="A28" s="83"/>
      <c r="B28" s="84"/>
      <c r="C28" s="130" t="s">
        <v>211</v>
      </c>
      <c r="D28" s="89"/>
    </row>
    <row r="29" spans="1:4" ht="100.5" customHeight="1">
      <c r="A29" s="83"/>
      <c r="B29" s="84"/>
      <c r="C29" s="130" t="s">
        <v>242</v>
      </c>
      <c r="D29" s="89"/>
    </row>
    <row r="30" spans="1:4" ht="42">
      <c r="A30" s="83"/>
      <c r="B30" s="84"/>
      <c r="C30" s="130" t="s">
        <v>243</v>
      </c>
      <c r="D30" s="89"/>
    </row>
    <row r="31" spans="1:4" ht="60.75" customHeight="1">
      <c r="A31" s="83"/>
      <c r="B31" s="84"/>
      <c r="C31" s="130" t="s">
        <v>233</v>
      </c>
      <c r="D31" s="89"/>
    </row>
    <row r="32" spans="1:4" ht="47.25" customHeight="1">
      <c r="A32" s="83"/>
      <c r="B32" s="84"/>
      <c r="C32" s="130" t="s">
        <v>234</v>
      </c>
      <c r="D32" s="89"/>
    </row>
    <row r="33" spans="1:4" ht="27" customHeight="1">
      <c r="A33" s="83"/>
      <c r="B33" s="84"/>
      <c r="C33" s="112" t="s">
        <v>235</v>
      </c>
      <c r="D33" s="89"/>
    </row>
    <row r="34" spans="1:4" ht="10.5">
      <c r="A34" s="83"/>
      <c r="B34" s="84"/>
      <c r="C34" s="112" t="s">
        <v>212</v>
      </c>
      <c r="D34" s="89"/>
    </row>
    <row r="35" spans="1:4" ht="46.5" customHeight="1">
      <c r="A35" s="83"/>
      <c r="B35" s="84"/>
      <c r="C35" s="130" t="s">
        <v>213</v>
      </c>
      <c r="D35" s="89"/>
    </row>
    <row r="36" spans="1:4" ht="18.75" customHeight="1">
      <c r="A36" s="83"/>
      <c r="B36" s="84"/>
      <c r="C36" s="112" t="s">
        <v>236</v>
      </c>
      <c r="D36" s="89"/>
    </row>
    <row r="37" spans="1:4" ht="63.75" customHeight="1">
      <c r="A37" s="83"/>
      <c r="B37" s="84"/>
      <c r="C37" s="130" t="s">
        <v>214</v>
      </c>
      <c r="D37" s="89"/>
    </row>
    <row r="38" spans="1:4" ht="37.5" customHeight="1">
      <c r="A38" s="83"/>
      <c r="B38" s="84"/>
      <c r="C38" s="130" t="s">
        <v>237</v>
      </c>
      <c r="D38" s="89"/>
    </row>
    <row r="39" spans="1:4" ht="70.5" customHeight="1">
      <c r="A39" s="83"/>
      <c r="B39" s="84"/>
      <c r="C39" s="130" t="s">
        <v>238</v>
      </c>
      <c r="D39" s="89"/>
    </row>
    <row r="40" spans="1:4" ht="29.25" customHeight="1">
      <c r="A40" s="83"/>
      <c r="B40" s="84"/>
      <c r="C40" s="130" t="s">
        <v>136</v>
      </c>
      <c r="D40" s="89"/>
    </row>
    <row r="41" spans="1:4" ht="48.75" customHeight="1">
      <c r="A41" s="83"/>
      <c r="B41" s="84"/>
      <c r="C41" s="130" t="s">
        <v>215</v>
      </c>
      <c r="D41" s="89"/>
    </row>
    <row r="42" spans="1:4" ht="99.75" customHeight="1">
      <c r="A42" s="83"/>
      <c r="B42" s="84"/>
      <c r="C42" s="130" t="s">
        <v>216</v>
      </c>
      <c r="D42" s="89"/>
    </row>
    <row r="43" spans="1:4" ht="36.75" customHeight="1">
      <c r="A43" s="83"/>
      <c r="B43" s="84"/>
      <c r="C43" s="130" t="s">
        <v>277</v>
      </c>
      <c r="D43" s="89"/>
    </row>
    <row r="44" spans="1:4" ht="36" customHeight="1">
      <c r="A44" s="83"/>
      <c r="B44" s="84"/>
      <c r="C44" s="130" t="s">
        <v>278</v>
      </c>
      <c r="D44" s="89"/>
    </row>
    <row r="45" spans="1:4" ht="31.5">
      <c r="A45" s="83"/>
      <c r="B45" s="84"/>
      <c r="C45" s="130" t="s">
        <v>279</v>
      </c>
      <c r="D45" s="89"/>
    </row>
    <row r="46" spans="1:4" ht="99.75" customHeight="1">
      <c r="A46" s="83"/>
      <c r="B46" s="84"/>
      <c r="C46" s="130" t="s">
        <v>280</v>
      </c>
      <c r="D46" s="89"/>
    </row>
    <row r="47" spans="1:4" ht="31.5">
      <c r="A47" s="83"/>
      <c r="B47" s="84"/>
      <c r="C47" s="130" t="s">
        <v>281</v>
      </c>
      <c r="D47" s="89"/>
    </row>
    <row r="48" spans="1:4" ht="42">
      <c r="A48" s="83"/>
      <c r="B48" s="84"/>
      <c r="C48" s="130" t="s">
        <v>282</v>
      </c>
      <c r="D48" s="89"/>
    </row>
    <row r="49" spans="1:4" ht="21">
      <c r="A49" s="83"/>
      <c r="B49" s="84"/>
      <c r="C49" s="130" t="s">
        <v>219</v>
      </c>
      <c r="D49" s="89"/>
    </row>
    <row r="50" spans="1:4" ht="85.5" customHeight="1">
      <c r="A50" s="83"/>
      <c r="B50" s="84"/>
      <c r="C50" s="130" t="s">
        <v>240</v>
      </c>
      <c r="D50" s="89"/>
    </row>
    <row r="51" spans="1:4" ht="78.75" customHeight="1">
      <c r="A51" s="83"/>
      <c r="B51" s="84"/>
      <c r="C51" s="130" t="s">
        <v>241</v>
      </c>
      <c r="D51" s="89"/>
    </row>
    <row r="52" spans="1:4" ht="89.25" customHeight="1">
      <c r="A52" s="83"/>
      <c r="B52" s="84"/>
      <c r="C52" s="130" t="s">
        <v>327</v>
      </c>
      <c r="D52" s="89"/>
    </row>
    <row r="53" spans="1:4" ht="79.5" customHeight="1">
      <c r="A53" s="83"/>
      <c r="B53" s="84"/>
      <c r="C53" s="130" t="s">
        <v>328</v>
      </c>
      <c r="D53" s="89"/>
    </row>
    <row r="54" spans="1:4" ht="37.5" customHeight="1">
      <c r="A54" s="83"/>
      <c r="B54" s="84"/>
      <c r="C54" s="130" t="s">
        <v>283</v>
      </c>
      <c r="D54" s="89"/>
    </row>
    <row r="55" spans="1:4" ht="84.75" customHeight="1">
      <c r="A55" s="83"/>
      <c r="B55" s="84"/>
      <c r="C55" s="130" t="s">
        <v>284</v>
      </c>
      <c r="D55" s="89"/>
    </row>
    <row r="56" spans="1:4" ht="31.5">
      <c r="A56" s="83"/>
      <c r="B56" s="84"/>
      <c r="C56" s="130" t="s">
        <v>285</v>
      </c>
      <c r="D56" s="89"/>
    </row>
    <row r="57" spans="1:4" ht="31.5">
      <c r="A57" s="83"/>
      <c r="B57" s="84"/>
      <c r="C57" s="130" t="s">
        <v>72</v>
      </c>
      <c r="D57" s="89"/>
    </row>
    <row r="58" spans="1:4" ht="84">
      <c r="A58" s="83"/>
      <c r="B58" s="84"/>
      <c r="C58" s="130" t="s">
        <v>325</v>
      </c>
      <c r="D58" s="89"/>
    </row>
    <row r="59" spans="1:4" ht="42">
      <c r="A59" s="83"/>
      <c r="B59" s="84"/>
      <c r="C59" s="130" t="s">
        <v>326</v>
      </c>
      <c r="D59" s="89"/>
    </row>
    <row r="60" spans="1:4" ht="116.25" customHeight="1">
      <c r="A60" s="83"/>
      <c r="B60" s="84"/>
      <c r="C60" s="130" t="s">
        <v>286</v>
      </c>
      <c r="D60" s="89"/>
    </row>
    <row r="61" spans="1:4" ht="79.5" customHeight="1">
      <c r="A61" s="83"/>
      <c r="B61" s="84"/>
      <c r="C61" s="130" t="s">
        <v>287</v>
      </c>
      <c r="D61" s="89"/>
    </row>
    <row r="62" spans="1:4" ht="27.75" customHeight="1">
      <c r="A62" s="83"/>
      <c r="B62" s="84"/>
      <c r="C62" s="130" t="s">
        <v>220</v>
      </c>
      <c r="D62" s="89"/>
    </row>
    <row r="63" spans="1:4" ht="33.75" customHeight="1">
      <c r="A63" s="83"/>
      <c r="B63" s="84"/>
      <c r="C63" s="130" t="s">
        <v>138</v>
      </c>
      <c r="D63" s="89"/>
    </row>
    <row r="64" spans="1:4" ht="36.75" customHeight="1">
      <c r="A64" s="83"/>
      <c r="B64" s="84"/>
      <c r="C64" s="130" t="s">
        <v>139</v>
      </c>
      <c r="D64" s="89"/>
    </row>
    <row r="65" spans="1:4" ht="68.25" customHeight="1">
      <c r="A65" s="83"/>
      <c r="B65" s="84"/>
      <c r="C65" s="130" t="s">
        <v>288</v>
      </c>
      <c r="D65" s="89"/>
    </row>
    <row r="66" spans="1:4" ht="60.75" customHeight="1">
      <c r="A66" s="83"/>
      <c r="B66" s="84"/>
      <c r="C66" s="130" t="s">
        <v>289</v>
      </c>
      <c r="D66" s="89"/>
    </row>
    <row r="67" spans="1:4" ht="51" customHeight="1">
      <c r="A67" s="83"/>
      <c r="B67" s="84"/>
      <c r="C67" s="130" t="s">
        <v>290</v>
      </c>
      <c r="D67" s="89"/>
    </row>
    <row r="68" spans="1:4" ht="46.5" customHeight="1">
      <c r="A68" s="83"/>
      <c r="B68" s="84"/>
      <c r="C68" s="130" t="s">
        <v>291</v>
      </c>
      <c r="D68" s="89"/>
    </row>
    <row r="69" spans="1:4" ht="53.25" customHeight="1">
      <c r="A69" s="83"/>
      <c r="B69" s="84"/>
      <c r="C69" s="130" t="s">
        <v>292</v>
      </c>
      <c r="D69" s="89"/>
    </row>
    <row r="70" spans="1:4" ht="58.5" customHeight="1">
      <c r="A70" s="83"/>
      <c r="B70" s="84"/>
      <c r="C70" s="130" t="s">
        <v>293</v>
      </c>
      <c r="D70" s="89"/>
    </row>
    <row r="71" spans="1:4" ht="78" customHeight="1">
      <c r="A71" s="83"/>
      <c r="B71" s="84"/>
      <c r="C71" s="130" t="s">
        <v>294</v>
      </c>
      <c r="D71" s="89"/>
    </row>
    <row r="72" spans="1:4" ht="42">
      <c r="A72" s="83"/>
      <c r="B72" s="84"/>
      <c r="C72" s="130" t="s">
        <v>295</v>
      </c>
      <c r="D72" s="89"/>
    </row>
    <row r="73" spans="1:4" ht="42">
      <c r="A73" s="83"/>
      <c r="B73" s="84"/>
      <c r="C73" s="130" t="s">
        <v>296</v>
      </c>
      <c r="D73" s="89"/>
    </row>
    <row r="74" spans="1:4" ht="42">
      <c r="A74" s="83"/>
      <c r="B74" s="84"/>
      <c r="C74" s="130" t="s">
        <v>297</v>
      </c>
      <c r="D74" s="89"/>
    </row>
    <row r="75" spans="1:4" ht="48.75" customHeight="1">
      <c r="A75" s="83"/>
      <c r="B75" s="84"/>
      <c r="C75" s="130" t="s">
        <v>298</v>
      </c>
      <c r="D75" s="89"/>
    </row>
    <row r="76" spans="1:4" ht="10.5">
      <c r="A76" s="83"/>
      <c r="B76" s="84"/>
      <c r="C76" s="130" t="s">
        <v>299</v>
      </c>
      <c r="D76" s="89"/>
    </row>
    <row r="77" spans="1:4" ht="31.5">
      <c r="A77" s="83"/>
      <c r="B77" s="84"/>
      <c r="C77" s="130" t="s">
        <v>300</v>
      </c>
      <c r="D77" s="89"/>
    </row>
    <row r="78" spans="1:4" ht="52.5">
      <c r="A78" s="83"/>
      <c r="B78" s="84"/>
      <c r="C78" s="130" t="s">
        <v>301</v>
      </c>
      <c r="D78" s="89"/>
    </row>
    <row r="79" spans="1:4" ht="73.5">
      <c r="A79" s="83"/>
      <c r="B79" s="84"/>
      <c r="C79" s="130" t="s">
        <v>0</v>
      </c>
      <c r="D79" s="89"/>
    </row>
    <row r="80" spans="1:4" ht="31.5">
      <c r="A80" s="83"/>
      <c r="B80" s="84"/>
      <c r="C80" s="130" t="s">
        <v>302</v>
      </c>
      <c r="D80" s="89"/>
    </row>
    <row r="81" spans="1:4" ht="21">
      <c r="A81" s="83"/>
      <c r="B81" s="84"/>
      <c r="C81" s="130" t="s">
        <v>303</v>
      </c>
      <c r="D81" s="89"/>
    </row>
    <row r="82" spans="1:4" ht="31.5">
      <c r="A82" s="83"/>
      <c r="B82" s="84"/>
      <c r="C82" s="130" t="s">
        <v>304</v>
      </c>
      <c r="D82" s="89"/>
    </row>
    <row r="83" spans="1:4" ht="21">
      <c r="A83" s="83"/>
      <c r="B83" s="84"/>
      <c r="C83" s="130" t="s">
        <v>305</v>
      </c>
      <c r="D83" s="89"/>
    </row>
    <row r="84" spans="1:4" ht="24.75" customHeight="1">
      <c r="A84" s="83"/>
      <c r="B84" s="84"/>
      <c r="C84" s="130" t="s">
        <v>303</v>
      </c>
      <c r="D84" s="89"/>
    </row>
    <row r="85" spans="1:4" ht="112.5" customHeight="1">
      <c r="A85" s="83"/>
      <c r="B85" s="84"/>
      <c r="C85" s="130" t="s">
        <v>239</v>
      </c>
      <c r="D85" s="89"/>
    </row>
    <row r="86" spans="1:4" ht="69.75" customHeight="1">
      <c r="A86" s="83"/>
      <c r="B86" s="84"/>
      <c r="C86" s="130" t="s">
        <v>306</v>
      </c>
      <c r="D86" s="89"/>
    </row>
    <row r="87" spans="1:4" ht="44.25" customHeight="1">
      <c r="A87" s="83"/>
      <c r="B87" s="84"/>
      <c r="C87" s="130" t="s">
        <v>307</v>
      </c>
      <c r="D87" s="89"/>
    </row>
    <row r="88" spans="1:4" ht="67.5" customHeight="1">
      <c r="A88" s="83"/>
      <c r="B88" s="84"/>
      <c r="C88" s="130" t="s">
        <v>217</v>
      </c>
      <c r="D88" s="89"/>
    </row>
    <row r="89" spans="1:4" ht="42">
      <c r="A89" s="83"/>
      <c r="B89" s="84"/>
      <c r="C89" s="130" t="s">
        <v>119</v>
      </c>
      <c r="D89" s="89"/>
    </row>
    <row r="90" spans="1:4" ht="31.5">
      <c r="A90" s="83"/>
      <c r="B90" s="84"/>
      <c r="C90" s="130" t="s">
        <v>308</v>
      </c>
      <c r="D90" s="89"/>
    </row>
    <row r="91" spans="1:4" ht="54.75" customHeight="1">
      <c r="A91" s="83"/>
      <c r="B91" s="84"/>
      <c r="C91" s="130" t="s">
        <v>218</v>
      </c>
      <c r="D91" s="89"/>
    </row>
    <row r="92" spans="1:4" ht="73.5">
      <c r="A92" s="83"/>
      <c r="B92" s="84"/>
      <c r="C92" s="130" t="s">
        <v>309</v>
      </c>
      <c r="D92" s="89"/>
    </row>
    <row r="93" spans="1:4" ht="10.5">
      <c r="A93" s="83"/>
      <c r="B93" s="84"/>
      <c r="C93" s="130" t="s">
        <v>310</v>
      </c>
      <c r="D93" s="89"/>
    </row>
    <row r="94" spans="1:4" ht="31.5">
      <c r="A94" s="83"/>
      <c r="B94" s="84"/>
      <c r="C94" s="130" t="s">
        <v>311</v>
      </c>
      <c r="D94" s="89"/>
    </row>
    <row r="95" spans="1:4" ht="10.5">
      <c r="A95" s="83"/>
      <c r="B95" s="84"/>
      <c r="C95" s="130" t="s">
        <v>312</v>
      </c>
      <c r="D95" s="89"/>
    </row>
    <row r="96" spans="1:4" ht="31.5">
      <c r="A96" s="83"/>
      <c r="B96" s="84"/>
      <c r="C96" s="130" t="s">
        <v>313</v>
      </c>
      <c r="D96" s="89"/>
    </row>
    <row r="97" spans="1:4" ht="21">
      <c r="A97" s="83"/>
      <c r="B97" s="84"/>
      <c r="C97" s="130" t="s">
        <v>314</v>
      </c>
      <c r="D97" s="89"/>
    </row>
    <row r="98" spans="1:4" ht="12" customHeight="1">
      <c r="A98" s="83"/>
      <c r="B98" s="84"/>
      <c r="C98" s="130"/>
      <c r="D98" s="89"/>
    </row>
    <row r="99" spans="1:4" ht="12" customHeight="1">
      <c r="A99" s="83"/>
      <c r="B99" s="84"/>
      <c r="C99" s="147" t="s">
        <v>315</v>
      </c>
      <c r="D99" s="89"/>
    </row>
    <row r="100" spans="1:4" ht="12" customHeight="1">
      <c r="A100" s="83"/>
      <c r="B100" s="84"/>
      <c r="C100" s="147" t="s">
        <v>1</v>
      </c>
      <c r="D100" s="89"/>
    </row>
    <row r="101" spans="1:4" ht="12" customHeight="1">
      <c r="A101" s="83"/>
      <c r="B101" s="84"/>
      <c r="C101" s="130"/>
      <c r="D101" s="89"/>
    </row>
    <row r="102" spans="1:4" ht="31.5">
      <c r="A102" s="83"/>
      <c r="B102" s="84"/>
      <c r="C102" s="130" t="s">
        <v>316</v>
      </c>
      <c r="D102" s="89"/>
    </row>
    <row r="103" spans="1:4" ht="12" customHeight="1">
      <c r="A103" s="83"/>
      <c r="B103" s="84"/>
      <c r="C103" s="130" t="s">
        <v>2</v>
      </c>
      <c r="D103" s="89"/>
    </row>
    <row r="104" spans="1:4" ht="12" customHeight="1">
      <c r="A104" s="83"/>
      <c r="B104" s="84"/>
      <c r="C104" s="130" t="s">
        <v>3</v>
      </c>
      <c r="D104" s="89"/>
    </row>
    <row r="105" spans="1:4" ht="12" customHeight="1">
      <c r="A105" s="83"/>
      <c r="B105" s="84"/>
      <c r="C105" s="130" t="s">
        <v>4</v>
      </c>
      <c r="D105" s="89"/>
    </row>
    <row r="106" spans="1:4" ht="12" customHeight="1">
      <c r="A106" s="83"/>
      <c r="B106" s="84"/>
      <c r="C106" s="130" t="s">
        <v>5</v>
      </c>
      <c r="D106" s="89"/>
    </row>
    <row r="107" spans="1:4" ht="12" customHeight="1">
      <c r="A107" s="83"/>
      <c r="B107" s="84"/>
      <c r="C107" s="130" t="s">
        <v>6</v>
      </c>
      <c r="D107" s="89"/>
    </row>
    <row r="108" spans="1:4" ht="12" customHeight="1">
      <c r="A108" s="83"/>
      <c r="B108" s="84"/>
      <c r="C108" s="130" t="s">
        <v>317</v>
      </c>
      <c r="D108" s="89"/>
    </row>
    <row r="109" spans="1:4" ht="31.5">
      <c r="A109" s="83"/>
      <c r="B109" s="84"/>
      <c r="C109" s="130" t="s">
        <v>318</v>
      </c>
      <c r="D109" s="89"/>
    </row>
    <row r="110" spans="1:4" ht="21">
      <c r="A110" s="83"/>
      <c r="B110" s="84"/>
      <c r="C110" s="130" t="s">
        <v>319</v>
      </c>
      <c r="D110" s="89"/>
    </row>
    <row r="111" spans="1:4" ht="42">
      <c r="A111" s="83"/>
      <c r="B111" s="84"/>
      <c r="C111" s="130" t="s">
        <v>320</v>
      </c>
      <c r="D111" s="89"/>
    </row>
    <row r="112" spans="1:4" ht="42">
      <c r="A112" s="83"/>
      <c r="B112" s="84"/>
      <c r="C112" s="130" t="s">
        <v>321</v>
      </c>
      <c r="D112" s="89"/>
    </row>
    <row r="113" spans="1:4" ht="21">
      <c r="A113" s="83"/>
      <c r="B113" s="84"/>
      <c r="C113" s="130" t="s">
        <v>322</v>
      </c>
      <c r="D113" s="89"/>
    </row>
    <row r="114" spans="1:4" ht="21">
      <c r="A114" s="83"/>
      <c r="B114" s="84"/>
      <c r="C114" s="130" t="s">
        <v>323</v>
      </c>
      <c r="D114" s="89"/>
    </row>
    <row r="115" spans="1:4" ht="12" customHeight="1">
      <c r="A115" s="83"/>
      <c r="B115" s="84"/>
      <c r="C115" s="130" t="s">
        <v>7</v>
      </c>
      <c r="D115" s="89"/>
    </row>
    <row r="116" spans="1:4" ht="12" customHeight="1">
      <c r="A116" s="83"/>
      <c r="B116" s="84"/>
      <c r="C116" s="130" t="s">
        <v>8</v>
      </c>
      <c r="D116" s="89"/>
    </row>
    <row r="117" spans="1:4" ht="12" customHeight="1">
      <c r="A117" s="83"/>
      <c r="B117" s="84"/>
      <c r="C117" s="130" t="s">
        <v>9</v>
      </c>
      <c r="D117" s="89"/>
    </row>
    <row r="118" spans="1:4" ht="21">
      <c r="A118" s="83"/>
      <c r="B118" s="84"/>
      <c r="C118" s="130" t="s">
        <v>324</v>
      </c>
      <c r="D118" s="89"/>
    </row>
    <row r="119" spans="2:4" ht="12" customHeight="1" thickBot="1">
      <c r="B119" s="90"/>
      <c r="C119" s="103"/>
      <c r="D119" s="104"/>
    </row>
  </sheetData>
  <sheetProtection/>
  <mergeCells count="2">
    <mergeCell ref="B2:D2"/>
    <mergeCell ref="B1:D1"/>
  </mergeCells>
  <hyperlinks>
    <hyperlink ref="E6:AF6" location="'Пр.1 Справака о размере прибыли'!A1" display="Перейти к Приложению 1 налоговой декларации (расчета) по налогу на прибыль и сбору на развитие территорий"/>
    <hyperlink ref="E7:AF7" location="'Пр.3 Справка (Указ №171)'!A1" display="Перейти к Приложению 3 налоговой декларации (расчета) по налогу на прибыль и сбору на развитие территорий"/>
    <hyperlink ref="E8:AF8" location="'Пр.4 Справка (Указ №270)'!A1" display="Перейти к Приложению 4 налоговой декларации (расчета) по налогу на прибыль и сбору на развитие территорий"/>
    <hyperlink ref="E4:P4" location="'Пр.1 Справака о размере прибыли'!A1" display="Перейти к Приложению 1 налоговой декларации (расчета) по налогу на прибыль и сбору на развитие территорий"/>
    <hyperlink ref="E2:Y2" location="'НД по налогу на прибыль и сбору'!A1" display="Перейти к заполнению формы"/>
    <hyperlink ref="B2" location="'НД по НДС'!A1" display="Перейти к заполнению формы"/>
    <hyperlink ref="B2:D2" location="'НД прир.ресурсов'!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2019-03-25T11:50:52Z</cp:lastPrinted>
  <dcterms:created xsi:type="dcterms:W3CDTF">2003-10-18T11:05:50Z</dcterms:created>
  <dcterms:modified xsi:type="dcterms:W3CDTF">2021-03-17T09:16:34Z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