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Полное неисполнение" sheetId="1" r:id="rId1"/>
    <sheet name="Частичное неисполнение" sheetId="2" r:id="rId2"/>
  </sheets>
  <definedNames>
    <definedName name="_xlnm.Print_Area" localSheetId="0">'Полное неисполнение'!$C$3:$BE$930</definedName>
    <definedName name="_xlnm.Print_Area" localSheetId="1">'Частичное неисполнение'!$C$3:$BF$148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W11" authorId="0">
      <text>
        <r>
          <rPr>
            <b/>
            <sz val="8"/>
            <rFont val="Tahoma"/>
            <family val="0"/>
          </rPr>
          <t>Моментом возникновения задолженности, при проведении расчета, будет считаться дата, следующая за указанной в данной графе</t>
        </r>
      </text>
    </comment>
    <comment ref="BH1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AB11" authorId="0">
      <text>
        <r>
          <rPr>
            <b/>
            <sz val="8"/>
            <rFont val="Tahoma"/>
            <family val="0"/>
          </rPr>
          <t>Введите дату фактического возврата средств</t>
        </r>
      </text>
    </comment>
    <comment ref="BH915" authorId="0">
      <text>
        <r>
          <rPr>
            <b/>
            <sz val="8"/>
            <rFont val="Tahoma"/>
            <family val="2"/>
          </rPr>
          <t>Укажите количество дней, вычитаемых из периода просрочки согласно ст. 194 ГК РБ (Если последний день срока приходится на нерабочий день, днем окончания срока считается ближайший следующий за ним рабочий день.)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shimanovich</author>
  </authors>
  <commentList>
    <comment ref="BI1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2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2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Q11" authorId="0">
      <text>
        <r>
          <rPr>
            <b/>
            <sz val="8"/>
            <rFont val="Tahoma"/>
            <family val="0"/>
          </rPr>
          <t>Моментом возникновения задолженности, при проведении расчета, будет считаться дата, следующая за указанной в данной графе.</t>
        </r>
      </text>
    </comment>
    <comment ref="U11" authorId="0">
      <text>
        <r>
          <rPr>
            <b/>
            <sz val="8"/>
            <rFont val="Tahoma"/>
            <family val="0"/>
          </rPr>
          <t>Введите дату фактического возврата средств</t>
        </r>
      </text>
    </comment>
    <comment ref="U142" authorId="0">
      <text>
        <r>
          <rPr>
            <b/>
            <sz val="8"/>
            <rFont val="Tahoma"/>
            <family val="0"/>
          </rPr>
          <t>Введите дату последнего возврата или дату, по состоянию на которую составляется расчет</t>
        </r>
      </text>
    </comment>
    <comment ref="BI2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2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2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2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2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2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2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2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3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4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5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6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7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8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9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0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1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2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2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3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4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5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6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7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8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39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40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  <comment ref="BI141" authorId="0">
      <text>
        <r>
          <rPr>
            <b/>
            <sz val="8"/>
            <rFont val="Tahoma"/>
            <family val="0"/>
          </rPr>
          <t>В соответствии с п. 4 постановления Пленума ВХС РБ от 21.01.2004 N 1 при расчете суммы подлежащих уплате процентов по учетной ставке Национального банка принимается точное количество дней в году (365 или 366), если соглашением сторон не предусмотрено, что при начислении процентов количество дней в году принимается условное (360).</t>
        </r>
      </text>
    </comment>
  </commentList>
</comments>
</file>

<file path=xl/sharedStrings.xml><?xml version="1.0" encoding="utf-8"?>
<sst xmlns="http://schemas.openxmlformats.org/spreadsheetml/2006/main" count="311" uniqueCount="30">
  <si>
    <t>г.</t>
  </si>
  <si>
    <t>№</t>
  </si>
  <si>
    <t>"</t>
  </si>
  <si>
    <t>№ п.п.</t>
  </si>
  <si>
    <t>Номер платежного поручения</t>
  </si>
  <si>
    <t>Сумма % за пользование  средствами, руб.</t>
  </si>
  <si>
    <t>Ставка рефинансиро- вания НБ РБ на дату оплаты</t>
  </si>
  <si>
    <t>Просрочка, дней</t>
  </si>
  <si>
    <t>Дата, по  которую исчисляется просрочка</t>
  </si>
  <si>
    <t>Дата оплаты по договору</t>
  </si>
  <si>
    <t xml:space="preserve">Сумма по договору, руб. </t>
  </si>
  <si>
    <t>Общая сумма по расчету составляет</t>
  </si>
  <si>
    <t>руб.</t>
  </si>
  <si>
    <t>Сумма поступлений, руб.</t>
  </si>
  <si>
    <t>Сумма, на которую начисляется пеня, руб.</t>
  </si>
  <si>
    <t>Сумма пени, руб.</t>
  </si>
  <si>
    <t>х</t>
  </si>
  <si>
    <t xml:space="preserve">Не оплачено по состоянию на </t>
  </si>
  <si>
    <t>Итого</t>
  </si>
  <si>
    <t>Расчет пени за пользование чужими денежными средствами</t>
  </si>
  <si>
    <t>по договору</t>
  </si>
  <si>
    <t>по состоянию на</t>
  </si>
  <si>
    <t>Сумма штрафа, руб.</t>
  </si>
  <si>
    <t>Ставка пени по договору, %</t>
  </si>
  <si>
    <t>Расчет пени и процентов за пользование чужими денежными средствами</t>
  </si>
  <si>
    <t>Период просрочки</t>
  </si>
  <si>
    <t>Сумма % за пользование денежными средствами, руб.</t>
  </si>
  <si>
    <t>Ставка рефинансирования НБ РБ на дату оплаты</t>
  </si>
  <si>
    <t>Синий цвет цифр обозначает, что заполнение данных ячеек происходит автоматически</t>
  </si>
  <si>
    <t>апреля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</si>
</sst>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.0"/>
    <numFmt numFmtId="192" formatCode="[$-FC19]d\ mmmm\ yyyy\ &quot;г.&quot;"/>
    <numFmt numFmtId="193" formatCode="0.0%"/>
    <numFmt numFmtId="194" formatCode="#,##0.00_ ;\-#,##0.00\ "/>
    <numFmt numFmtId="195" formatCode="0_ ;\-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2"/>
      <color indexed="48"/>
      <name val="Tahoma"/>
      <family val="2"/>
    </font>
    <font>
      <b/>
      <sz val="7"/>
      <name val="Tahoma"/>
      <family val="2"/>
    </font>
    <font>
      <sz val="8"/>
      <color indexed="43"/>
      <name val="Tahoma"/>
      <family val="2"/>
    </font>
    <font>
      <sz val="7.5"/>
      <name val="Tahoma"/>
      <family val="2"/>
    </font>
    <font>
      <b/>
      <sz val="6"/>
      <name val="Tahoma"/>
      <family val="2"/>
    </font>
    <font>
      <sz val="8"/>
      <color indexed="48"/>
      <name val="Tahoma"/>
      <family val="2"/>
    </font>
    <font>
      <b/>
      <sz val="8"/>
      <color indexed="48"/>
      <name val="Tahoma"/>
      <family val="2"/>
    </font>
    <font>
      <sz val="7"/>
      <color indexed="48"/>
      <name val="Tahoma"/>
      <family val="2"/>
    </font>
    <font>
      <b/>
      <sz val="7"/>
      <color indexed="48"/>
      <name val="Tahoma"/>
      <family val="2"/>
    </font>
    <font>
      <b/>
      <sz val="6"/>
      <color indexed="48"/>
      <name val="Tahoma"/>
      <family val="2"/>
    </font>
    <font>
      <b/>
      <sz val="8"/>
      <color indexed="43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18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>
      <alignment vertical="center"/>
    </xf>
    <xf numFmtId="0" fontId="3" fillId="34" borderId="19" xfId="0" applyFont="1" applyFill="1" applyBorder="1" applyAlignment="1" applyProtection="1">
      <alignment vertical="center"/>
      <protection hidden="1"/>
    </xf>
    <xf numFmtId="170" fontId="3" fillId="33" borderId="0" xfId="43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14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 applyProtection="1">
      <alignment vertical="center"/>
      <protection hidden="1"/>
    </xf>
    <xf numFmtId="0" fontId="3" fillId="34" borderId="22" xfId="0" applyFont="1" applyFill="1" applyBorder="1" applyAlignment="1" applyProtection="1">
      <alignment vertical="center"/>
      <protection hidden="1"/>
    </xf>
    <xf numFmtId="0" fontId="5" fillId="34" borderId="19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6" fillId="34" borderId="0" xfId="0" applyFont="1" applyFill="1" applyBorder="1" applyAlignment="1">
      <alignment vertical="top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69" fontId="10" fillId="32" borderId="0" xfId="0" applyNumberFormat="1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194" fontId="3" fillId="33" borderId="0" xfId="0" applyNumberFormat="1" applyFont="1" applyFill="1" applyBorder="1" applyAlignment="1" applyProtection="1">
      <alignment horizontal="center" vertical="center"/>
      <protection hidden="1"/>
    </xf>
    <xf numFmtId="14" fontId="3" fillId="33" borderId="0" xfId="0" applyNumberFormat="1" applyFont="1" applyFill="1" applyBorder="1" applyAlignment="1" applyProtection="1">
      <alignment horizontal="center" vertical="center"/>
      <protection hidden="1"/>
    </xf>
    <xf numFmtId="195" fontId="13" fillId="33" borderId="0" xfId="0" applyNumberFormat="1" applyFont="1" applyFill="1" applyBorder="1" applyAlignment="1" applyProtection="1">
      <alignment horizontal="center" vertical="center"/>
      <protection hidden="1"/>
    </xf>
    <xf numFmtId="9" fontId="3" fillId="33" borderId="0" xfId="0" applyNumberFormat="1" applyFont="1" applyFill="1" applyBorder="1" applyAlignment="1" applyProtection="1">
      <alignment horizontal="center" vertical="center"/>
      <protection hidden="1"/>
    </xf>
    <xf numFmtId="194" fontId="13" fillId="33" borderId="0" xfId="0" applyNumberFormat="1" applyFont="1" applyFill="1" applyBorder="1" applyAlignment="1" applyProtection="1">
      <alignment horizontal="center" vertical="center"/>
      <protection hidden="1"/>
    </xf>
    <xf numFmtId="10" fontId="3" fillId="33" borderId="0" xfId="0" applyNumberFormat="1" applyFont="1" applyFill="1" applyBorder="1" applyAlignment="1" applyProtection="1">
      <alignment horizontal="center" vertical="center"/>
      <protection hidden="1"/>
    </xf>
    <xf numFmtId="16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>
      <alignment/>
    </xf>
    <xf numFmtId="0" fontId="19" fillId="32" borderId="0" xfId="0" applyFont="1" applyFill="1" applyAlignment="1" applyProtection="1">
      <alignment vertical="center"/>
      <protection hidden="1"/>
    </xf>
    <xf numFmtId="194" fontId="18" fillId="35" borderId="0" xfId="0" applyNumberFormat="1" applyFont="1" applyFill="1" applyBorder="1" applyAlignment="1" applyProtection="1">
      <alignment horizontal="right" vertical="center"/>
      <protection hidden="1"/>
    </xf>
    <xf numFmtId="194" fontId="13" fillId="33" borderId="23" xfId="0" applyNumberFormat="1" applyFont="1" applyFill="1" applyBorder="1" applyAlignment="1" applyProtection="1">
      <alignment horizontal="center" vertical="center"/>
      <protection hidden="1"/>
    </xf>
    <xf numFmtId="10" fontId="3" fillId="33" borderId="23" xfId="0" applyNumberFormat="1" applyFont="1" applyFill="1" applyBorder="1" applyAlignment="1" applyProtection="1">
      <alignment horizontal="center" vertical="center"/>
      <protection hidden="1"/>
    </xf>
    <xf numFmtId="169" fontId="3" fillId="33" borderId="24" xfId="0" applyNumberFormat="1" applyFont="1" applyFill="1" applyBorder="1" applyAlignment="1" applyProtection="1">
      <alignment horizontal="center" vertical="center"/>
      <protection hidden="1"/>
    </xf>
    <xf numFmtId="169" fontId="3" fillId="33" borderId="25" xfId="0" applyNumberFormat="1" applyFont="1" applyFill="1" applyBorder="1" applyAlignment="1" applyProtection="1">
      <alignment horizontal="center" vertical="center"/>
      <protection hidden="1"/>
    </xf>
    <xf numFmtId="169" fontId="3" fillId="33" borderId="26" xfId="0" applyNumberFormat="1" applyFont="1" applyFill="1" applyBorder="1" applyAlignment="1" applyProtection="1">
      <alignment horizontal="center" vertical="center"/>
      <protection hidden="1"/>
    </xf>
    <xf numFmtId="0" fontId="3" fillId="34" borderId="23" xfId="0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left" vertical="center" wrapText="1"/>
      <protection hidden="1"/>
    </xf>
    <xf numFmtId="0" fontId="3" fillId="34" borderId="25" xfId="0" applyFont="1" applyFill="1" applyBorder="1" applyAlignment="1" applyProtection="1">
      <alignment horizontal="left" vertical="center" wrapText="1"/>
      <protection hidden="1"/>
    </xf>
    <xf numFmtId="0" fontId="3" fillId="34" borderId="26" xfId="0" applyFont="1" applyFill="1" applyBorder="1" applyAlignment="1" applyProtection="1">
      <alignment horizontal="left" vertical="center" wrapText="1"/>
      <protection hidden="1"/>
    </xf>
    <xf numFmtId="194" fontId="3" fillId="33" borderId="23" xfId="0" applyNumberFormat="1" applyFont="1" applyFill="1" applyBorder="1" applyAlignment="1" applyProtection="1">
      <alignment horizontal="center" vertical="center"/>
      <protection hidden="1"/>
    </xf>
    <xf numFmtId="14" fontId="3" fillId="33" borderId="23" xfId="0" applyNumberFormat="1" applyFont="1" applyFill="1" applyBorder="1" applyAlignment="1" applyProtection="1">
      <alignment horizontal="center" vertical="center"/>
      <protection hidden="1"/>
    </xf>
    <xf numFmtId="195" fontId="13" fillId="33" borderId="23" xfId="0" applyNumberFormat="1" applyFont="1" applyFill="1" applyBorder="1" applyAlignment="1" applyProtection="1">
      <alignment horizontal="center" vertical="center"/>
      <protection hidden="1"/>
    </xf>
    <xf numFmtId="9" fontId="3" fillId="33" borderId="23" xfId="0" applyNumberFormat="1" applyFont="1" applyFill="1" applyBorder="1" applyAlignment="1" applyProtection="1">
      <alignment horizontal="center" vertical="center"/>
      <protection hidden="1"/>
    </xf>
    <xf numFmtId="0" fontId="13" fillId="36" borderId="24" xfId="0" applyFont="1" applyFill="1" applyBorder="1" applyAlignment="1" applyProtection="1">
      <alignment horizontal="center" vertical="center"/>
      <protection hidden="1"/>
    </xf>
    <xf numFmtId="0" fontId="13" fillId="36" borderId="25" xfId="0" applyFont="1" applyFill="1" applyBorder="1" applyAlignment="1" applyProtection="1">
      <alignment horizontal="center" vertical="center"/>
      <protection hidden="1"/>
    </xf>
    <xf numFmtId="0" fontId="13" fillId="36" borderId="26" xfId="0" applyFont="1" applyFill="1" applyBorder="1" applyAlignment="1" applyProtection="1">
      <alignment horizontal="center" vertical="center"/>
      <protection hidden="1"/>
    </xf>
    <xf numFmtId="0" fontId="13" fillId="37" borderId="24" xfId="0" applyFont="1" applyFill="1" applyBorder="1" applyAlignment="1" applyProtection="1">
      <alignment horizontal="center" vertical="center"/>
      <protection hidden="1"/>
    </xf>
    <xf numFmtId="0" fontId="13" fillId="37" borderId="25" xfId="0" applyFont="1" applyFill="1" applyBorder="1" applyAlignment="1" applyProtection="1">
      <alignment horizontal="center" vertical="center"/>
      <protection hidden="1"/>
    </xf>
    <xf numFmtId="0" fontId="13" fillId="37" borderId="26" xfId="0" applyFont="1" applyFill="1" applyBorder="1" applyAlignment="1" applyProtection="1">
      <alignment horizontal="center" vertical="center"/>
      <protection hidden="1"/>
    </xf>
    <xf numFmtId="0" fontId="5" fillId="34" borderId="27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right" vertical="center"/>
    </xf>
    <xf numFmtId="194" fontId="14" fillId="34" borderId="28" xfId="0" applyNumberFormat="1" applyFont="1" applyFill="1" applyBorder="1" applyAlignment="1" applyProtection="1">
      <alignment horizontal="right" vertical="center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3" fillId="38" borderId="27" xfId="0" applyFont="1" applyFill="1" applyBorder="1" applyAlignment="1" applyProtection="1">
      <alignment horizontal="center" vertical="center" wrapText="1"/>
      <protection hidden="1"/>
    </xf>
    <xf numFmtId="0" fontId="3" fillId="38" borderId="22" xfId="0" applyFont="1" applyFill="1" applyBorder="1" applyAlignment="1" applyProtection="1">
      <alignment horizontal="center" vertical="center" wrapText="1"/>
      <protection hidden="1"/>
    </xf>
    <xf numFmtId="0" fontId="3" fillId="38" borderId="29" xfId="0" applyFont="1" applyFill="1" applyBorder="1" applyAlignment="1" applyProtection="1">
      <alignment horizontal="center" vertical="center" wrapText="1"/>
      <protection hidden="1"/>
    </xf>
    <xf numFmtId="0" fontId="3" fillId="38" borderId="30" xfId="0" applyFont="1" applyFill="1" applyBorder="1" applyAlignment="1" applyProtection="1">
      <alignment horizontal="center" vertical="center" wrapText="1"/>
      <protection hidden="1"/>
    </xf>
    <xf numFmtId="0" fontId="3" fillId="38" borderId="20" xfId="0" applyFont="1" applyFill="1" applyBorder="1" applyAlignment="1" applyProtection="1">
      <alignment horizontal="center" vertical="center" wrapText="1"/>
      <protection hidden="1"/>
    </xf>
    <xf numFmtId="0" fontId="3" fillId="38" borderId="21" xfId="0" applyFont="1" applyFill="1" applyBorder="1" applyAlignment="1" applyProtection="1">
      <alignment horizontal="center" vertical="center" wrapText="1"/>
      <protection hidden="1"/>
    </xf>
    <xf numFmtId="0" fontId="3" fillId="38" borderId="19" xfId="0" applyFont="1" applyFill="1" applyBorder="1" applyAlignment="1" applyProtection="1">
      <alignment horizontal="center" vertical="center" wrapText="1"/>
      <protection hidden="1"/>
    </xf>
    <xf numFmtId="0" fontId="3" fillId="38" borderId="0" xfId="0" applyFont="1" applyFill="1" applyBorder="1" applyAlignment="1" applyProtection="1">
      <alignment horizontal="center" vertical="center" wrapText="1"/>
      <protection hidden="1"/>
    </xf>
    <xf numFmtId="0" fontId="3" fillId="38" borderId="18" xfId="0" applyFont="1" applyFill="1" applyBorder="1" applyAlignment="1" applyProtection="1">
      <alignment horizontal="center" vertical="center" wrapText="1"/>
      <protection hidden="1"/>
    </xf>
    <xf numFmtId="0" fontId="3" fillId="38" borderId="19" xfId="0" applyFont="1" applyFill="1" applyBorder="1" applyAlignment="1" applyProtection="1" quotePrefix="1">
      <alignment horizontal="center" vertical="center" wrapText="1"/>
      <protection hidden="1"/>
    </xf>
    <xf numFmtId="0" fontId="3" fillId="38" borderId="22" xfId="0" applyFont="1" applyFill="1" applyBorder="1" applyAlignment="1" applyProtection="1" quotePrefix="1">
      <alignment horizontal="center" vertical="center" wrapText="1"/>
      <protection hidden="1"/>
    </xf>
    <xf numFmtId="0" fontId="3" fillId="38" borderId="29" xfId="0" applyFont="1" applyFill="1" applyBorder="1" applyAlignment="1" applyProtection="1" quotePrefix="1">
      <alignment horizontal="center" vertical="center" wrapText="1"/>
      <protection hidden="1"/>
    </xf>
    <xf numFmtId="0" fontId="3" fillId="38" borderId="0" xfId="0" applyFont="1" applyFill="1" applyBorder="1" applyAlignment="1" applyProtection="1" quotePrefix="1">
      <alignment horizontal="center" vertical="center" wrapText="1"/>
      <protection hidden="1"/>
    </xf>
    <xf numFmtId="0" fontId="3" fillId="38" borderId="30" xfId="0" applyFont="1" applyFill="1" applyBorder="1" applyAlignment="1" applyProtection="1" quotePrefix="1">
      <alignment horizontal="center" vertical="center" wrapText="1"/>
      <protection hidden="1"/>
    </xf>
    <xf numFmtId="0" fontId="3" fillId="38" borderId="20" xfId="0" applyFont="1" applyFill="1" applyBorder="1" applyAlignment="1" applyProtection="1" quotePrefix="1">
      <alignment horizontal="center" vertical="center" wrapText="1"/>
      <protection hidden="1"/>
    </xf>
    <xf numFmtId="0" fontId="3" fillId="38" borderId="18" xfId="0" applyFont="1" applyFill="1" applyBorder="1" applyAlignment="1" applyProtection="1" quotePrefix="1">
      <alignment horizontal="center" vertical="center" wrapText="1"/>
      <protection hidden="1"/>
    </xf>
    <xf numFmtId="0" fontId="3" fillId="38" borderId="21" xfId="0" applyFont="1" applyFill="1" applyBorder="1" applyAlignment="1" applyProtection="1" quotePrefix="1">
      <alignment horizontal="center" vertical="center" wrapText="1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horizontal="right" vertical="top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>
      <alignment horizontal="center" vertical="center"/>
    </xf>
    <xf numFmtId="0" fontId="3" fillId="38" borderId="23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193" fontId="3" fillId="33" borderId="23" xfId="0" applyNumberFormat="1" applyFont="1" applyFill="1" applyBorder="1" applyAlignment="1" applyProtection="1">
      <alignment horizontal="center" vertical="center"/>
      <protection hidden="1"/>
    </xf>
    <xf numFmtId="4" fontId="3" fillId="34" borderId="19" xfId="0" applyNumberFormat="1" applyFont="1" applyFill="1" applyBorder="1" applyAlignment="1" applyProtection="1">
      <alignment horizontal="center" vertical="center"/>
      <protection hidden="1"/>
    </xf>
    <xf numFmtId="194" fontId="15" fillId="33" borderId="24" xfId="0" applyNumberFormat="1" applyFont="1" applyFill="1" applyBorder="1" applyAlignment="1" applyProtection="1">
      <alignment horizontal="center" vertical="center"/>
      <protection hidden="1"/>
    </xf>
    <xf numFmtId="194" fontId="15" fillId="33" borderId="25" xfId="0" applyNumberFormat="1" applyFont="1" applyFill="1" applyBorder="1" applyAlignment="1" applyProtection="1">
      <alignment horizontal="center" vertical="center"/>
      <protection hidden="1"/>
    </xf>
    <xf numFmtId="194" fontId="15" fillId="33" borderId="26" xfId="0" applyNumberFormat="1" applyFont="1" applyFill="1" applyBorder="1" applyAlignment="1" applyProtection="1">
      <alignment horizontal="center" vertical="center"/>
      <protection hidden="1"/>
    </xf>
    <xf numFmtId="194" fontId="15" fillId="33" borderId="23" xfId="0" applyNumberFormat="1" applyFont="1" applyFill="1" applyBorder="1" applyAlignment="1" applyProtection="1">
      <alignment horizontal="center" vertical="center"/>
      <protection hidden="1"/>
    </xf>
    <xf numFmtId="194" fontId="12" fillId="33" borderId="23" xfId="0" applyNumberFormat="1" applyFont="1" applyFill="1" applyBorder="1" applyAlignment="1" applyProtection="1">
      <alignment horizontal="center" vertical="center"/>
      <protection hidden="1"/>
    </xf>
    <xf numFmtId="14" fontId="15" fillId="33" borderId="23" xfId="0" applyNumberFormat="1" applyFont="1" applyFill="1" applyBorder="1" applyAlignment="1" applyProtection="1">
      <alignment horizontal="center" vertical="center"/>
      <protection hidden="1"/>
    </xf>
    <xf numFmtId="169" fontId="15" fillId="33" borderId="24" xfId="0" applyNumberFormat="1" applyFont="1" applyFill="1" applyBorder="1" applyAlignment="1" applyProtection="1">
      <alignment horizontal="center" vertical="center"/>
      <protection hidden="1"/>
    </xf>
    <xf numFmtId="169" fontId="15" fillId="33" borderId="25" xfId="0" applyNumberFormat="1" applyFont="1" applyFill="1" applyBorder="1" applyAlignment="1" applyProtection="1">
      <alignment horizontal="center" vertical="center"/>
      <protection hidden="1"/>
    </xf>
    <xf numFmtId="169" fontId="15" fillId="33" borderId="26" xfId="0" applyNumberFormat="1" applyFont="1" applyFill="1" applyBorder="1" applyAlignment="1" applyProtection="1">
      <alignment horizontal="center" vertical="center"/>
      <protection hidden="1"/>
    </xf>
    <xf numFmtId="193" fontId="6" fillId="33" borderId="23" xfId="0" applyNumberFormat="1" applyFont="1" applyFill="1" applyBorder="1" applyAlignment="1" applyProtection="1">
      <alignment horizontal="center" vertical="center"/>
      <protection hidden="1"/>
    </xf>
    <xf numFmtId="10" fontId="6" fillId="33" borderId="24" xfId="0" applyNumberFormat="1" applyFont="1" applyFill="1" applyBorder="1" applyAlignment="1" applyProtection="1">
      <alignment horizontal="center" vertical="center"/>
      <protection hidden="1"/>
    </xf>
    <xf numFmtId="10" fontId="6" fillId="33" borderId="25" xfId="0" applyNumberFormat="1" applyFont="1" applyFill="1" applyBorder="1" applyAlignment="1" applyProtection="1">
      <alignment horizontal="center" vertical="center"/>
      <protection hidden="1"/>
    </xf>
    <xf numFmtId="10" fontId="6" fillId="33" borderId="26" xfId="0" applyNumberFormat="1" applyFont="1" applyFill="1" applyBorder="1" applyAlignment="1" applyProtection="1">
      <alignment horizontal="center" vertical="center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6" fillId="34" borderId="24" xfId="0" applyFont="1" applyFill="1" applyBorder="1" applyAlignment="1" applyProtection="1">
      <alignment horizontal="left" vertical="center" wrapText="1"/>
      <protection hidden="1"/>
    </xf>
    <xf numFmtId="0" fontId="6" fillId="34" borderId="25" xfId="0" applyFont="1" applyFill="1" applyBorder="1" applyAlignment="1" applyProtection="1">
      <alignment horizontal="left" vertical="center" wrapText="1"/>
      <protection hidden="1"/>
    </xf>
    <xf numFmtId="0" fontId="6" fillId="34" borderId="26" xfId="0" applyFont="1" applyFill="1" applyBorder="1" applyAlignment="1" applyProtection="1">
      <alignment horizontal="left" vertical="center" wrapText="1"/>
      <protection hidden="1"/>
    </xf>
    <xf numFmtId="169" fontId="6" fillId="33" borderId="23" xfId="0" applyNumberFormat="1" applyFont="1" applyFill="1" applyBorder="1" applyAlignment="1" applyProtection="1">
      <alignment horizontal="center" vertical="center"/>
      <protection hidden="1"/>
    </xf>
    <xf numFmtId="14" fontId="6" fillId="33" borderId="23" xfId="0" applyNumberFormat="1" applyFont="1" applyFill="1" applyBorder="1" applyAlignment="1" applyProtection="1">
      <alignment horizontal="center" vertical="center"/>
      <protection hidden="1"/>
    </xf>
    <xf numFmtId="194" fontId="6" fillId="33" borderId="23" xfId="0" applyNumberFormat="1" applyFont="1" applyFill="1" applyBorder="1" applyAlignment="1" applyProtection="1">
      <alignment horizontal="center" vertical="center"/>
      <protection hidden="1"/>
    </xf>
    <xf numFmtId="14" fontId="12" fillId="33" borderId="23" xfId="0" applyNumberFormat="1" applyFont="1" applyFill="1" applyBorder="1" applyAlignment="1" applyProtection="1">
      <alignment horizontal="center" vertical="center"/>
      <protection hidden="1"/>
    </xf>
    <xf numFmtId="0" fontId="9" fillId="34" borderId="24" xfId="0" applyFont="1" applyFill="1" applyBorder="1" applyAlignment="1" applyProtection="1">
      <alignment horizontal="center" vertical="center"/>
      <protection hidden="1"/>
    </xf>
    <xf numFmtId="0" fontId="9" fillId="34" borderId="25" xfId="0" applyFont="1" applyFill="1" applyBorder="1" applyAlignment="1" applyProtection="1">
      <alignment horizontal="center" vertical="center"/>
      <protection hidden="1"/>
    </xf>
    <xf numFmtId="0" fontId="9" fillId="34" borderId="26" xfId="0" applyFont="1" applyFill="1" applyBorder="1" applyAlignment="1" applyProtection="1">
      <alignment horizontal="center" vertical="center"/>
      <protection hidden="1"/>
    </xf>
    <xf numFmtId="10" fontId="12" fillId="33" borderId="24" xfId="0" applyNumberFormat="1" applyFont="1" applyFill="1" applyBorder="1" applyAlignment="1" applyProtection="1">
      <alignment horizontal="center" vertical="center"/>
      <protection hidden="1"/>
    </xf>
    <xf numFmtId="10" fontId="12" fillId="33" borderId="25" xfId="0" applyNumberFormat="1" applyFont="1" applyFill="1" applyBorder="1" applyAlignment="1" applyProtection="1">
      <alignment horizontal="center" vertical="center"/>
      <protection hidden="1"/>
    </xf>
    <xf numFmtId="10" fontId="12" fillId="33" borderId="26" xfId="0" applyNumberFormat="1" applyFont="1" applyFill="1" applyBorder="1" applyAlignment="1" applyProtection="1">
      <alignment horizontal="center" vertical="center"/>
      <protection hidden="1"/>
    </xf>
    <xf numFmtId="194" fontId="12" fillId="33" borderId="24" xfId="0" applyNumberFormat="1" applyFont="1" applyFill="1" applyBorder="1" applyAlignment="1" applyProtection="1">
      <alignment horizontal="center" vertical="center"/>
      <protection hidden="1"/>
    </xf>
    <xf numFmtId="194" fontId="12" fillId="33" borderId="25" xfId="0" applyNumberFormat="1" applyFont="1" applyFill="1" applyBorder="1" applyAlignment="1" applyProtection="1">
      <alignment horizontal="center" vertical="center"/>
      <protection hidden="1"/>
    </xf>
    <xf numFmtId="194" fontId="12" fillId="33" borderId="26" xfId="0" applyNumberFormat="1" applyFont="1" applyFill="1" applyBorder="1" applyAlignment="1" applyProtection="1">
      <alignment horizontal="center" vertical="center"/>
      <protection hidden="1"/>
    </xf>
    <xf numFmtId="169" fontId="12" fillId="33" borderId="23" xfId="0" applyNumberFormat="1" applyFont="1" applyFill="1" applyBorder="1" applyAlignment="1" applyProtection="1">
      <alignment horizontal="center" vertical="center"/>
      <protection hidden="1"/>
    </xf>
    <xf numFmtId="169" fontId="12" fillId="33" borderId="24" xfId="0" applyNumberFormat="1" applyFont="1" applyFill="1" applyBorder="1" applyAlignment="1" applyProtection="1">
      <alignment horizontal="center" vertical="center"/>
      <protection hidden="1"/>
    </xf>
    <xf numFmtId="169" fontId="12" fillId="33" borderId="25" xfId="0" applyNumberFormat="1" applyFont="1" applyFill="1" applyBorder="1" applyAlignment="1" applyProtection="1">
      <alignment horizontal="center" vertical="center"/>
      <protection hidden="1"/>
    </xf>
    <xf numFmtId="169" fontId="12" fillId="33" borderId="26" xfId="0" applyNumberFormat="1" applyFont="1" applyFill="1" applyBorder="1" applyAlignment="1" applyProtection="1">
      <alignment horizontal="center" vertical="center"/>
      <protection hidden="1"/>
    </xf>
    <xf numFmtId="194" fontId="17" fillId="33" borderId="23" xfId="0" applyNumberFormat="1" applyFont="1" applyFill="1" applyBorder="1" applyAlignment="1" applyProtection="1">
      <alignment horizontal="center" vertical="center"/>
      <protection hidden="1"/>
    </xf>
    <xf numFmtId="9" fontId="12" fillId="33" borderId="23" xfId="0" applyNumberFormat="1" applyFont="1" applyFill="1" applyBorder="1" applyAlignment="1" applyProtection="1">
      <alignment horizontal="center" vertical="center"/>
      <protection hidden="1"/>
    </xf>
    <xf numFmtId="194" fontId="17" fillId="33" borderId="24" xfId="0" applyNumberFormat="1" applyFont="1" applyFill="1" applyBorder="1" applyAlignment="1" applyProtection="1">
      <alignment horizontal="center" vertical="center"/>
      <protection hidden="1"/>
    </xf>
    <xf numFmtId="194" fontId="17" fillId="33" borderId="25" xfId="0" applyNumberFormat="1" applyFont="1" applyFill="1" applyBorder="1" applyAlignment="1" applyProtection="1">
      <alignment horizontal="center" vertical="center"/>
      <protection hidden="1"/>
    </xf>
    <xf numFmtId="194" fontId="17" fillId="33" borderId="26" xfId="0" applyNumberFormat="1" applyFont="1" applyFill="1" applyBorder="1" applyAlignment="1" applyProtection="1">
      <alignment horizontal="center" vertical="center"/>
      <protection hidden="1"/>
    </xf>
    <xf numFmtId="0" fontId="3" fillId="39" borderId="27" xfId="0" applyFont="1" applyFill="1" applyBorder="1" applyAlignment="1" applyProtection="1">
      <alignment horizontal="center" vertical="center" wrapText="1"/>
      <protection hidden="1"/>
    </xf>
    <xf numFmtId="0" fontId="3" fillId="39" borderId="22" xfId="0" applyFont="1" applyFill="1" applyBorder="1" applyAlignment="1" applyProtection="1">
      <alignment horizontal="center" vertical="center" wrapText="1"/>
      <protection hidden="1"/>
    </xf>
    <xf numFmtId="0" fontId="3" fillId="39" borderId="29" xfId="0" applyFont="1" applyFill="1" applyBorder="1" applyAlignment="1" applyProtection="1">
      <alignment horizontal="center" vertical="center" wrapText="1"/>
      <protection hidden="1"/>
    </xf>
    <xf numFmtId="0" fontId="3" fillId="39" borderId="30" xfId="0" applyFont="1" applyFill="1" applyBorder="1" applyAlignment="1" applyProtection="1">
      <alignment horizontal="center" vertical="center" wrapText="1"/>
      <protection hidden="1"/>
    </xf>
    <xf numFmtId="0" fontId="3" fillId="39" borderId="20" xfId="0" applyFont="1" applyFill="1" applyBorder="1" applyAlignment="1" applyProtection="1">
      <alignment horizontal="center" vertical="center" wrapText="1"/>
      <protection hidden="1"/>
    </xf>
    <xf numFmtId="0" fontId="3" fillId="39" borderId="21" xfId="0" applyFont="1" applyFill="1" applyBorder="1" applyAlignment="1" applyProtection="1">
      <alignment horizontal="center" vertical="center" wrapText="1"/>
      <protection hidden="1"/>
    </xf>
    <xf numFmtId="0" fontId="11" fillId="38" borderId="27" xfId="0" applyFont="1" applyFill="1" applyBorder="1" applyAlignment="1" applyProtection="1">
      <alignment horizontal="center" vertical="center" wrapText="1"/>
      <protection hidden="1"/>
    </xf>
    <xf numFmtId="0" fontId="11" fillId="38" borderId="19" xfId="0" applyFont="1" applyFill="1" applyBorder="1" applyAlignment="1" applyProtection="1" quotePrefix="1">
      <alignment horizontal="center" vertical="center" wrapText="1"/>
      <protection hidden="1"/>
    </xf>
    <xf numFmtId="0" fontId="11" fillId="38" borderId="22" xfId="0" applyFont="1" applyFill="1" applyBorder="1" applyAlignment="1" applyProtection="1" quotePrefix="1">
      <alignment horizontal="center" vertical="center" wrapText="1"/>
      <protection hidden="1"/>
    </xf>
    <xf numFmtId="0" fontId="11" fillId="38" borderId="29" xfId="0" applyFont="1" applyFill="1" applyBorder="1" applyAlignment="1" applyProtection="1" quotePrefix="1">
      <alignment horizontal="center" vertical="center" wrapText="1"/>
      <protection hidden="1"/>
    </xf>
    <xf numFmtId="0" fontId="11" fillId="38" borderId="0" xfId="0" applyFont="1" applyFill="1" applyBorder="1" applyAlignment="1" applyProtection="1" quotePrefix="1">
      <alignment horizontal="center" vertical="center" wrapText="1"/>
      <protection hidden="1"/>
    </xf>
    <xf numFmtId="0" fontId="11" fillId="38" borderId="30" xfId="0" applyFont="1" applyFill="1" applyBorder="1" applyAlignment="1" applyProtection="1" quotePrefix="1">
      <alignment horizontal="center" vertical="center" wrapText="1"/>
      <protection hidden="1"/>
    </xf>
    <xf numFmtId="0" fontId="11" fillId="38" borderId="20" xfId="0" applyFont="1" applyFill="1" applyBorder="1" applyAlignment="1" applyProtection="1" quotePrefix="1">
      <alignment horizontal="center" vertical="center" wrapText="1"/>
      <protection hidden="1"/>
    </xf>
    <xf numFmtId="0" fontId="11" fillId="38" borderId="18" xfId="0" applyFont="1" applyFill="1" applyBorder="1" applyAlignment="1" applyProtection="1" quotePrefix="1">
      <alignment horizontal="center" vertical="center" wrapText="1"/>
      <protection hidden="1"/>
    </xf>
    <xf numFmtId="0" fontId="11" fillId="38" borderId="21" xfId="0" applyFont="1" applyFill="1" applyBorder="1" applyAlignment="1" applyProtection="1" quotePrefix="1">
      <alignment horizontal="center" vertical="center" wrapText="1"/>
      <protection hidden="1"/>
    </xf>
    <xf numFmtId="0" fontId="3" fillId="39" borderId="19" xfId="0" applyFont="1" applyFill="1" applyBorder="1" applyAlignment="1" applyProtection="1">
      <alignment horizontal="center" vertical="center" wrapText="1"/>
      <protection hidden="1"/>
    </xf>
    <xf numFmtId="0" fontId="3" fillId="39" borderId="0" xfId="0" applyFont="1" applyFill="1" applyBorder="1" applyAlignment="1" applyProtection="1">
      <alignment horizontal="center" vertical="center" wrapText="1"/>
      <protection hidden="1"/>
    </xf>
    <xf numFmtId="0" fontId="3" fillId="39" borderId="18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14" fontId="9" fillId="33" borderId="23" xfId="0" applyNumberFormat="1" applyFont="1" applyFill="1" applyBorder="1" applyAlignment="1" applyProtection="1">
      <alignment horizontal="center" vertical="center"/>
      <protection hidden="1"/>
    </xf>
    <xf numFmtId="14" fontId="16" fillId="34" borderId="25" xfId="0" applyNumberFormat="1" applyFont="1" applyFill="1" applyBorder="1" applyAlignment="1" applyProtection="1">
      <alignment horizontal="center" vertical="center" wrapText="1"/>
      <protection hidden="1"/>
    </xf>
    <xf numFmtId="14" fontId="16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right" vertical="center" wrapText="1"/>
      <protection hidden="1"/>
    </xf>
    <xf numFmtId="0" fontId="9" fillId="34" borderId="25" xfId="0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Y1045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 outlineLevelRow="1"/>
  <cols>
    <col min="1" max="1" width="2.75390625" style="1" customWidth="1"/>
    <col min="2" max="54" width="2.375" style="1" customWidth="1"/>
    <col min="55" max="55" width="3.125" style="1" customWidth="1"/>
    <col min="56" max="56" width="2.75390625" style="1" customWidth="1"/>
    <col min="57" max="57" width="3.00390625" style="1" customWidth="1"/>
    <col min="58" max="70" width="2.75390625" style="1" customWidth="1"/>
    <col min="71" max="77" width="2.75390625" style="46" customWidth="1"/>
    <col min="78" max="16384" width="2.75390625" style="1" customWidth="1"/>
  </cols>
  <sheetData>
    <row r="1" spans="2:58" ht="16.5" customHeight="1" thickBot="1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</row>
    <row r="2" spans="2:58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6"/>
    </row>
    <row r="3" spans="2:58" ht="12" customHeight="1">
      <c r="B3" s="4"/>
      <c r="C3" s="96" t="s">
        <v>19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7"/>
    </row>
    <row r="4" spans="2:58" ht="12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7"/>
    </row>
    <row r="5" spans="2:58" ht="12" customHeight="1"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94" t="s">
        <v>20</v>
      </c>
      <c r="S5" s="94"/>
      <c r="T5" s="94"/>
      <c r="U5" s="94"/>
      <c r="V5" s="94"/>
      <c r="W5" s="14" t="s">
        <v>1</v>
      </c>
      <c r="X5" s="97"/>
      <c r="Y5" s="97"/>
      <c r="Z5" s="97"/>
      <c r="AA5" s="97"/>
      <c r="AB5" s="97"/>
      <c r="AC5" s="25" t="s">
        <v>2</v>
      </c>
      <c r="AD5" s="97"/>
      <c r="AE5" s="97"/>
      <c r="AF5" s="14" t="s">
        <v>2</v>
      </c>
      <c r="AG5" s="97"/>
      <c r="AH5" s="97"/>
      <c r="AI5" s="97"/>
      <c r="AJ5" s="97"/>
      <c r="AK5" s="97"/>
      <c r="AL5" s="97"/>
      <c r="AM5" s="25">
        <v>20</v>
      </c>
      <c r="AN5" s="73"/>
      <c r="AO5" s="73"/>
      <c r="AP5" s="14" t="s">
        <v>0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18"/>
      <c r="BC5" s="14"/>
      <c r="BD5" s="14"/>
      <c r="BE5" s="14"/>
      <c r="BF5" s="7"/>
    </row>
    <row r="6" spans="2:58" ht="12" customHeight="1">
      <c r="B6" s="4"/>
      <c r="C6" s="14"/>
      <c r="D6" s="14"/>
      <c r="E6" s="14"/>
      <c r="F6" s="1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7"/>
    </row>
    <row r="7" spans="2:58" ht="12" customHeight="1">
      <c r="B7" s="4"/>
      <c r="C7" s="13"/>
      <c r="D7" s="13"/>
      <c r="E7" s="13"/>
      <c r="F7" s="13"/>
      <c r="G7" s="13"/>
      <c r="H7" s="13"/>
      <c r="I7" s="13"/>
      <c r="J7" s="13"/>
      <c r="K7" s="11"/>
      <c r="L7" s="13"/>
      <c r="M7" s="13"/>
      <c r="N7" s="13"/>
      <c r="O7" s="13"/>
      <c r="P7" s="13"/>
      <c r="Q7" s="11"/>
      <c r="R7" s="13"/>
      <c r="S7" s="13"/>
      <c r="T7" s="13"/>
      <c r="U7" s="13"/>
      <c r="V7" s="13"/>
      <c r="W7" s="13"/>
      <c r="X7" s="13"/>
      <c r="Y7" s="13"/>
      <c r="Z7" s="11"/>
      <c r="AA7" s="13"/>
      <c r="AB7" s="13"/>
      <c r="AC7" s="13"/>
      <c r="AD7" s="13"/>
      <c r="AE7" s="13"/>
      <c r="AF7" s="17"/>
      <c r="AG7" s="16"/>
      <c r="AH7" s="11"/>
      <c r="AI7" s="13"/>
      <c r="AJ7" s="13"/>
      <c r="AK7" s="13"/>
      <c r="AL7" s="13"/>
      <c r="AM7" s="13"/>
      <c r="AN7" s="13"/>
      <c r="AO7" s="13"/>
      <c r="AP7" s="13"/>
      <c r="AQ7" s="11"/>
      <c r="AR7" s="13"/>
      <c r="AS7" s="13"/>
      <c r="AT7" s="13"/>
      <c r="AU7" s="13"/>
      <c r="AV7" s="13"/>
      <c r="AW7" s="11"/>
      <c r="AX7" s="13"/>
      <c r="AY7" s="13"/>
      <c r="AZ7" s="13"/>
      <c r="BA7" s="13"/>
      <c r="BB7" s="13"/>
      <c r="BC7" s="13"/>
      <c r="BD7" s="13"/>
      <c r="BE7" s="13"/>
      <c r="BF7" s="7"/>
    </row>
    <row r="8" spans="2:58" ht="12" customHeight="1">
      <c r="B8" s="4"/>
      <c r="C8" s="21"/>
      <c r="D8" s="21"/>
      <c r="E8" s="21"/>
      <c r="F8" s="21"/>
      <c r="G8" s="21"/>
      <c r="H8" s="21"/>
      <c r="I8" s="21"/>
      <c r="J8" s="21"/>
      <c r="K8" s="11"/>
      <c r="L8" s="21"/>
      <c r="M8" s="21"/>
      <c r="N8" s="21"/>
      <c r="O8" s="95" t="s">
        <v>21</v>
      </c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25" t="s">
        <v>2</v>
      </c>
      <c r="AB8" s="74">
        <v>5</v>
      </c>
      <c r="AC8" s="74"/>
      <c r="AD8" s="14" t="s">
        <v>2</v>
      </c>
      <c r="AE8" s="74" t="s">
        <v>29</v>
      </c>
      <c r="AF8" s="74"/>
      <c r="AG8" s="74"/>
      <c r="AH8" s="74"/>
      <c r="AI8" s="74"/>
      <c r="AJ8" s="74"/>
      <c r="AK8" s="23">
        <v>20</v>
      </c>
      <c r="AL8" s="75">
        <v>19</v>
      </c>
      <c r="AM8" s="75"/>
      <c r="AN8" s="45" t="s">
        <v>0</v>
      </c>
      <c r="AO8" s="21"/>
      <c r="AP8" s="21"/>
      <c r="AQ8" s="11"/>
      <c r="AR8" s="21"/>
      <c r="AS8" s="21"/>
      <c r="AT8" s="21"/>
      <c r="AU8" s="21"/>
      <c r="AV8" s="21"/>
      <c r="AW8" s="11"/>
      <c r="AX8" s="21"/>
      <c r="AY8" s="21"/>
      <c r="AZ8" s="21"/>
      <c r="BA8" s="21"/>
      <c r="BB8" s="21"/>
      <c r="BC8" s="21"/>
      <c r="BD8" s="21"/>
      <c r="BE8" s="21"/>
      <c r="BF8" s="7"/>
    </row>
    <row r="9" spans="2:58" ht="12" customHeight="1">
      <c r="B9" s="4"/>
      <c r="C9" s="11"/>
      <c r="D9" s="11"/>
      <c r="E9" s="11"/>
      <c r="F9" s="11"/>
      <c r="G9" s="11"/>
      <c r="H9" s="11"/>
      <c r="I9" s="11"/>
      <c r="J9" s="13"/>
      <c r="K9" s="1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3"/>
      <c r="AQ9" s="13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7"/>
    </row>
    <row r="10" spans="2:58" ht="12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7"/>
    </row>
    <row r="11" spans="2:58" ht="12" customHeight="1">
      <c r="B11" s="4"/>
      <c r="C11" s="76" t="s">
        <v>3</v>
      </c>
      <c r="D11" s="77"/>
      <c r="E11" s="76" t="s">
        <v>4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77"/>
      <c r="R11" s="76" t="s">
        <v>10</v>
      </c>
      <c r="S11" s="82"/>
      <c r="T11" s="82"/>
      <c r="U11" s="82"/>
      <c r="V11" s="77"/>
      <c r="W11" s="76" t="s">
        <v>9</v>
      </c>
      <c r="X11" s="82"/>
      <c r="Y11" s="82"/>
      <c r="Z11" s="82"/>
      <c r="AA11" s="77"/>
      <c r="AB11" s="76" t="s">
        <v>8</v>
      </c>
      <c r="AC11" s="82"/>
      <c r="AD11" s="82"/>
      <c r="AE11" s="82"/>
      <c r="AF11" s="77"/>
      <c r="AG11" s="98" t="s">
        <v>7</v>
      </c>
      <c r="AH11" s="98"/>
      <c r="AI11" s="98"/>
      <c r="AJ11" s="98"/>
      <c r="AK11" s="76" t="s">
        <v>6</v>
      </c>
      <c r="AL11" s="85"/>
      <c r="AM11" s="85"/>
      <c r="AN11" s="85"/>
      <c r="AO11" s="86"/>
      <c r="AP11" s="76" t="s">
        <v>5</v>
      </c>
      <c r="AQ11" s="82"/>
      <c r="AR11" s="82"/>
      <c r="AS11" s="82"/>
      <c r="AT11" s="77"/>
      <c r="AU11" s="98" t="s">
        <v>23</v>
      </c>
      <c r="AV11" s="98"/>
      <c r="AW11" s="98"/>
      <c r="AX11" s="98"/>
      <c r="AY11" s="98" t="s">
        <v>15</v>
      </c>
      <c r="AZ11" s="98"/>
      <c r="BA11" s="98"/>
      <c r="BB11" s="98"/>
      <c r="BC11" s="76" t="s">
        <v>22</v>
      </c>
      <c r="BD11" s="82"/>
      <c r="BE11" s="77"/>
      <c r="BF11" s="7"/>
    </row>
    <row r="12" spans="2:58" ht="12" customHeight="1">
      <c r="B12" s="4"/>
      <c r="C12" s="78"/>
      <c r="D12" s="79"/>
      <c r="E12" s="78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79"/>
      <c r="R12" s="78"/>
      <c r="S12" s="83"/>
      <c r="T12" s="83"/>
      <c r="U12" s="83"/>
      <c r="V12" s="79"/>
      <c r="W12" s="78"/>
      <c r="X12" s="83"/>
      <c r="Y12" s="83"/>
      <c r="Z12" s="83"/>
      <c r="AA12" s="79"/>
      <c r="AB12" s="78"/>
      <c r="AC12" s="83"/>
      <c r="AD12" s="83"/>
      <c r="AE12" s="83"/>
      <c r="AF12" s="79"/>
      <c r="AG12" s="98"/>
      <c r="AH12" s="98"/>
      <c r="AI12" s="98"/>
      <c r="AJ12" s="98"/>
      <c r="AK12" s="87"/>
      <c r="AL12" s="88"/>
      <c r="AM12" s="88"/>
      <c r="AN12" s="88"/>
      <c r="AO12" s="89"/>
      <c r="AP12" s="78"/>
      <c r="AQ12" s="83"/>
      <c r="AR12" s="83"/>
      <c r="AS12" s="83"/>
      <c r="AT12" s="79"/>
      <c r="AU12" s="98"/>
      <c r="AV12" s="98"/>
      <c r="AW12" s="98"/>
      <c r="AX12" s="98"/>
      <c r="AY12" s="98"/>
      <c r="AZ12" s="98"/>
      <c r="BA12" s="98"/>
      <c r="BB12" s="98"/>
      <c r="BC12" s="78"/>
      <c r="BD12" s="83"/>
      <c r="BE12" s="79"/>
      <c r="BF12" s="7"/>
    </row>
    <row r="13" spans="2:58" ht="12" customHeight="1">
      <c r="B13" s="4"/>
      <c r="C13" s="78"/>
      <c r="D13" s="79"/>
      <c r="E13" s="78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79"/>
      <c r="R13" s="78"/>
      <c r="S13" s="83"/>
      <c r="T13" s="83"/>
      <c r="U13" s="83"/>
      <c r="V13" s="79"/>
      <c r="W13" s="78"/>
      <c r="X13" s="83"/>
      <c r="Y13" s="83"/>
      <c r="Z13" s="83"/>
      <c r="AA13" s="79"/>
      <c r="AB13" s="78"/>
      <c r="AC13" s="83"/>
      <c r="AD13" s="83"/>
      <c r="AE13" s="83"/>
      <c r="AF13" s="79"/>
      <c r="AG13" s="98"/>
      <c r="AH13" s="98"/>
      <c r="AI13" s="98"/>
      <c r="AJ13" s="98"/>
      <c r="AK13" s="87"/>
      <c r="AL13" s="88"/>
      <c r="AM13" s="88"/>
      <c r="AN13" s="88"/>
      <c r="AO13" s="89"/>
      <c r="AP13" s="78"/>
      <c r="AQ13" s="83"/>
      <c r="AR13" s="83"/>
      <c r="AS13" s="83"/>
      <c r="AT13" s="79"/>
      <c r="AU13" s="98"/>
      <c r="AV13" s="98"/>
      <c r="AW13" s="98"/>
      <c r="AX13" s="98"/>
      <c r="AY13" s="98"/>
      <c r="AZ13" s="98"/>
      <c r="BA13" s="98"/>
      <c r="BB13" s="98"/>
      <c r="BC13" s="78"/>
      <c r="BD13" s="83"/>
      <c r="BE13" s="79"/>
      <c r="BF13" s="7"/>
    </row>
    <row r="14" spans="2:58" ht="12" customHeight="1">
      <c r="B14" s="4"/>
      <c r="C14" s="80"/>
      <c r="D14" s="81"/>
      <c r="E14" s="80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1"/>
      <c r="R14" s="80"/>
      <c r="S14" s="84"/>
      <c r="T14" s="84"/>
      <c r="U14" s="84"/>
      <c r="V14" s="81"/>
      <c r="W14" s="80"/>
      <c r="X14" s="84"/>
      <c r="Y14" s="84"/>
      <c r="Z14" s="84"/>
      <c r="AA14" s="81"/>
      <c r="AB14" s="80"/>
      <c r="AC14" s="84"/>
      <c r="AD14" s="84"/>
      <c r="AE14" s="84"/>
      <c r="AF14" s="81"/>
      <c r="AG14" s="98"/>
      <c r="AH14" s="98"/>
      <c r="AI14" s="98"/>
      <c r="AJ14" s="98"/>
      <c r="AK14" s="90"/>
      <c r="AL14" s="91"/>
      <c r="AM14" s="91"/>
      <c r="AN14" s="91"/>
      <c r="AO14" s="92"/>
      <c r="AP14" s="80"/>
      <c r="AQ14" s="84"/>
      <c r="AR14" s="84"/>
      <c r="AS14" s="84"/>
      <c r="AT14" s="81"/>
      <c r="AU14" s="98"/>
      <c r="AV14" s="98"/>
      <c r="AW14" s="98"/>
      <c r="AX14" s="98"/>
      <c r="AY14" s="98"/>
      <c r="AZ14" s="98"/>
      <c r="BA14" s="98"/>
      <c r="BB14" s="98"/>
      <c r="BC14" s="80"/>
      <c r="BD14" s="84"/>
      <c r="BE14" s="81"/>
      <c r="BF14" s="7"/>
    </row>
    <row r="15" spans="2:58" ht="12" customHeight="1">
      <c r="B15" s="4"/>
      <c r="C15" s="70">
        <v>1</v>
      </c>
      <c r="D15" s="71"/>
      <c r="E15" s="70">
        <v>2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1"/>
      <c r="R15" s="70">
        <v>3</v>
      </c>
      <c r="S15" s="72"/>
      <c r="T15" s="72"/>
      <c r="U15" s="72"/>
      <c r="V15" s="71"/>
      <c r="W15" s="70">
        <v>4</v>
      </c>
      <c r="X15" s="72"/>
      <c r="Y15" s="72"/>
      <c r="Z15" s="72"/>
      <c r="AA15" s="71"/>
      <c r="AB15" s="70">
        <v>5</v>
      </c>
      <c r="AC15" s="72"/>
      <c r="AD15" s="72"/>
      <c r="AE15" s="72"/>
      <c r="AF15" s="71"/>
      <c r="AG15" s="99">
        <v>6</v>
      </c>
      <c r="AH15" s="99"/>
      <c r="AI15" s="99"/>
      <c r="AJ15" s="99"/>
      <c r="AK15" s="70">
        <v>7</v>
      </c>
      <c r="AL15" s="72"/>
      <c r="AM15" s="72"/>
      <c r="AN15" s="72"/>
      <c r="AO15" s="71"/>
      <c r="AP15" s="70">
        <v>8</v>
      </c>
      <c r="AQ15" s="72"/>
      <c r="AR15" s="72"/>
      <c r="AS15" s="72"/>
      <c r="AT15" s="71"/>
      <c r="AU15" s="99">
        <v>9</v>
      </c>
      <c r="AV15" s="99"/>
      <c r="AW15" s="99"/>
      <c r="AX15" s="99"/>
      <c r="AY15" s="99">
        <v>10</v>
      </c>
      <c r="AZ15" s="99"/>
      <c r="BA15" s="99"/>
      <c r="BB15" s="99"/>
      <c r="BC15" s="70">
        <v>11</v>
      </c>
      <c r="BD15" s="72"/>
      <c r="BE15" s="71"/>
      <c r="BF15" s="7"/>
    </row>
    <row r="16" spans="2:75" ht="19.5" customHeight="1">
      <c r="B16" s="4"/>
      <c r="C16" s="53">
        <v>1</v>
      </c>
      <c r="D16" s="53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7">
        <v>1284.56</v>
      </c>
      <c r="S16" s="57"/>
      <c r="T16" s="57"/>
      <c r="U16" s="57"/>
      <c r="V16" s="57"/>
      <c r="W16" s="58">
        <v>43449</v>
      </c>
      <c r="X16" s="58"/>
      <c r="Y16" s="58"/>
      <c r="Z16" s="58"/>
      <c r="AA16" s="58"/>
      <c r="AB16" s="58">
        <v>43559</v>
      </c>
      <c r="AC16" s="58"/>
      <c r="AD16" s="58"/>
      <c r="AE16" s="58"/>
      <c r="AF16" s="58"/>
      <c r="AG16" s="59">
        <f>AB16-W16-BH915</f>
        <v>110</v>
      </c>
      <c r="AH16" s="59"/>
      <c r="AI16" s="59"/>
      <c r="AJ16" s="59"/>
      <c r="AK16" s="100">
        <v>0.115</v>
      </c>
      <c r="AL16" s="100"/>
      <c r="AM16" s="100"/>
      <c r="AN16" s="100"/>
      <c r="AO16" s="100"/>
      <c r="AP16" s="48">
        <f aca="true" t="shared" si="0" ref="AP16:AP22">R16*AG16*AK16/$BH$16</f>
        <v>44.519682191780824</v>
      </c>
      <c r="AQ16" s="48"/>
      <c r="AR16" s="48"/>
      <c r="AS16" s="48"/>
      <c r="AT16" s="48"/>
      <c r="AU16" s="49">
        <v>0.0005</v>
      </c>
      <c r="AV16" s="49"/>
      <c r="AW16" s="49"/>
      <c r="AX16" s="49"/>
      <c r="AY16" s="48">
        <f aca="true" t="shared" si="1" ref="AY16:AY22">R16*AG16*AU16</f>
        <v>70.6508</v>
      </c>
      <c r="AZ16" s="48"/>
      <c r="BA16" s="48"/>
      <c r="BB16" s="48"/>
      <c r="BC16" s="50"/>
      <c r="BD16" s="51"/>
      <c r="BE16" s="52"/>
      <c r="BF16" s="7"/>
      <c r="BH16" s="64">
        <v>365</v>
      </c>
      <c r="BI16" s="65"/>
      <c r="BJ16" s="66"/>
      <c r="BN16" s="47">
        <f aca="true" t="shared" si="2" ref="BN16:BN22">R16+AP16+AY16+BC16</f>
        <v>1399.730482191781</v>
      </c>
      <c r="BO16" s="47"/>
      <c r="BP16" s="47"/>
      <c r="BQ16" s="47"/>
      <c r="BR16" s="47"/>
      <c r="BS16" s="47"/>
      <c r="BT16" s="47"/>
      <c r="BU16" s="47"/>
      <c r="BV16" s="47"/>
      <c r="BW16" s="47"/>
    </row>
    <row r="17" spans="2:75" ht="19.5" customHeight="1" hidden="1" outlineLevel="1">
      <c r="B17" s="4"/>
      <c r="C17" s="53"/>
      <c r="D17" s="53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57"/>
      <c r="S17" s="57"/>
      <c r="T17" s="57"/>
      <c r="U17" s="57"/>
      <c r="V17" s="57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9">
        <f>AB17-W17-BH915</f>
        <v>0</v>
      </c>
      <c r="AH17" s="59"/>
      <c r="AI17" s="59"/>
      <c r="AJ17" s="59"/>
      <c r="AK17" s="60"/>
      <c r="AL17" s="60"/>
      <c r="AM17" s="60"/>
      <c r="AN17" s="60"/>
      <c r="AO17" s="60"/>
      <c r="AP17" s="48">
        <f t="shared" si="0"/>
        <v>0</v>
      </c>
      <c r="AQ17" s="48"/>
      <c r="AR17" s="48"/>
      <c r="AS17" s="48"/>
      <c r="AT17" s="48"/>
      <c r="AU17" s="49"/>
      <c r="AV17" s="49"/>
      <c r="AW17" s="49"/>
      <c r="AX17" s="49"/>
      <c r="AY17" s="48">
        <f t="shared" si="1"/>
        <v>0</v>
      </c>
      <c r="AZ17" s="48"/>
      <c r="BA17" s="48"/>
      <c r="BB17" s="48"/>
      <c r="BC17" s="50"/>
      <c r="BD17" s="51"/>
      <c r="BE17" s="52"/>
      <c r="BF17" s="7"/>
      <c r="BN17" s="47">
        <f t="shared" si="2"/>
        <v>0</v>
      </c>
      <c r="BO17" s="47"/>
      <c r="BP17" s="47"/>
      <c r="BQ17" s="47"/>
      <c r="BR17" s="47"/>
      <c r="BS17" s="47"/>
      <c r="BT17" s="47"/>
      <c r="BU17" s="47"/>
      <c r="BV17" s="47"/>
      <c r="BW17" s="47"/>
    </row>
    <row r="18" spans="2:75" ht="19.5" customHeight="1" hidden="1" outlineLevel="1">
      <c r="B18" s="4"/>
      <c r="C18" s="53"/>
      <c r="D18" s="53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57"/>
      <c r="S18" s="57"/>
      <c r="T18" s="57"/>
      <c r="U18" s="57"/>
      <c r="V18" s="57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>
        <f>AB18-W18-BH915</f>
        <v>0</v>
      </c>
      <c r="AH18" s="59"/>
      <c r="AI18" s="59"/>
      <c r="AJ18" s="59"/>
      <c r="AK18" s="60"/>
      <c r="AL18" s="60"/>
      <c r="AM18" s="60"/>
      <c r="AN18" s="60"/>
      <c r="AO18" s="60"/>
      <c r="AP18" s="48">
        <f t="shared" si="0"/>
        <v>0</v>
      </c>
      <c r="AQ18" s="48"/>
      <c r="AR18" s="48"/>
      <c r="AS18" s="48"/>
      <c r="AT18" s="48"/>
      <c r="AU18" s="49"/>
      <c r="AV18" s="49"/>
      <c r="AW18" s="49"/>
      <c r="AX18" s="49"/>
      <c r="AY18" s="48">
        <f t="shared" si="1"/>
        <v>0</v>
      </c>
      <c r="AZ18" s="48"/>
      <c r="BA18" s="48"/>
      <c r="BB18" s="48"/>
      <c r="BC18" s="50"/>
      <c r="BD18" s="51"/>
      <c r="BE18" s="52"/>
      <c r="BF18" s="7"/>
      <c r="BN18" s="47">
        <f t="shared" si="2"/>
        <v>0</v>
      </c>
      <c r="BO18" s="47"/>
      <c r="BP18" s="47"/>
      <c r="BQ18" s="47"/>
      <c r="BR18" s="47"/>
      <c r="BS18" s="47"/>
      <c r="BT18" s="47"/>
      <c r="BU18" s="47"/>
      <c r="BV18" s="47"/>
      <c r="BW18" s="47"/>
    </row>
    <row r="19" spans="2:75" ht="19.5" customHeight="1" hidden="1" outlineLevel="1">
      <c r="B19" s="4"/>
      <c r="C19" s="53"/>
      <c r="D19" s="53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7"/>
      <c r="S19" s="57"/>
      <c r="T19" s="57"/>
      <c r="U19" s="57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9">
        <f>AB19-W19-BH915</f>
        <v>0</v>
      </c>
      <c r="AH19" s="59"/>
      <c r="AI19" s="59"/>
      <c r="AJ19" s="59"/>
      <c r="AK19" s="60"/>
      <c r="AL19" s="60"/>
      <c r="AM19" s="60"/>
      <c r="AN19" s="60"/>
      <c r="AO19" s="60"/>
      <c r="AP19" s="48">
        <f t="shared" si="0"/>
        <v>0</v>
      </c>
      <c r="AQ19" s="48"/>
      <c r="AR19" s="48"/>
      <c r="AS19" s="48"/>
      <c r="AT19" s="48"/>
      <c r="AU19" s="49"/>
      <c r="AV19" s="49"/>
      <c r="AW19" s="49"/>
      <c r="AX19" s="49"/>
      <c r="AY19" s="48">
        <f t="shared" si="1"/>
        <v>0</v>
      </c>
      <c r="AZ19" s="48"/>
      <c r="BA19" s="48"/>
      <c r="BB19" s="48"/>
      <c r="BC19" s="50"/>
      <c r="BD19" s="51"/>
      <c r="BE19" s="52"/>
      <c r="BF19" s="7"/>
      <c r="BN19" s="47">
        <f t="shared" si="2"/>
        <v>0</v>
      </c>
      <c r="BO19" s="47"/>
      <c r="BP19" s="47"/>
      <c r="BQ19" s="47"/>
      <c r="BR19" s="47"/>
      <c r="BS19" s="47"/>
      <c r="BT19" s="47"/>
      <c r="BU19" s="47"/>
      <c r="BV19" s="47"/>
      <c r="BW19" s="47"/>
    </row>
    <row r="20" spans="2:75" ht="19.5" customHeight="1" hidden="1" outlineLevel="1">
      <c r="B20" s="4"/>
      <c r="C20" s="53"/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57"/>
      <c r="S20" s="57"/>
      <c r="T20" s="57"/>
      <c r="U20" s="57"/>
      <c r="V20" s="57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>
        <f>AB20-W20-BH915</f>
        <v>0</v>
      </c>
      <c r="AH20" s="59"/>
      <c r="AI20" s="59"/>
      <c r="AJ20" s="59"/>
      <c r="AK20" s="60"/>
      <c r="AL20" s="60"/>
      <c r="AM20" s="60"/>
      <c r="AN20" s="60"/>
      <c r="AO20" s="60"/>
      <c r="AP20" s="48">
        <f t="shared" si="0"/>
        <v>0</v>
      </c>
      <c r="AQ20" s="48"/>
      <c r="AR20" s="48"/>
      <c r="AS20" s="48"/>
      <c r="AT20" s="48"/>
      <c r="AU20" s="49"/>
      <c r="AV20" s="49"/>
      <c r="AW20" s="49"/>
      <c r="AX20" s="49"/>
      <c r="AY20" s="48">
        <f t="shared" si="1"/>
        <v>0</v>
      </c>
      <c r="AZ20" s="48"/>
      <c r="BA20" s="48"/>
      <c r="BB20" s="48"/>
      <c r="BC20" s="50"/>
      <c r="BD20" s="51"/>
      <c r="BE20" s="52"/>
      <c r="BF20" s="7"/>
      <c r="BN20" s="47">
        <f t="shared" si="2"/>
        <v>0</v>
      </c>
      <c r="BO20" s="47"/>
      <c r="BP20" s="47"/>
      <c r="BQ20" s="47"/>
      <c r="BR20" s="47"/>
      <c r="BS20" s="47"/>
      <c r="BT20" s="47"/>
      <c r="BU20" s="47"/>
      <c r="BV20" s="47"/>
      <c r="BW20" s="47"/>
    </row>
    <row r="21" spans="2:75" ht="19.5" customHeight="1" hidden="1" outlineLevel="1">
      <c r="B21" s="4"/>
      <c r="C21" s="53"/>
      <c r="D21" s="53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9">
        <f>AB21-W21-BH915</f>
        <v>0</v>
      </c>
      <c r="AH21" s="59"/>
      <c r="AI21" s="59"/>
      <c r="AJ21" s="59"/>
      <c r="AK21" s="60"/>
      <c r="AL21" s="60"/>
      <c r="AM21" s="60"/>
      <c r="AN21" s="60"/>
      <c r="AO21" s="60"/>
      <c r="AP21" s="48">
        <f t="shared" si="0"/>
        <v>0</v>
      </c>
      <c r="AQ21" s="48"/>
      <c r="AR21" s="48"/>
      <c r="AS21" s="48"/>
      <c r="AT21" s="48"/>
      <c r="AU21" s="49"/>
      <c r="AV21" s="49"/>
      <c r="AW21" s="49"/>
      <c r="AX21" s="49"/>
      <c r="AY21" s="48">
        <f t="shared" si="1"/>
        <v>0</v>
      </c>
      <c r="AZ21" s="48"/>
      <c r="BA21" s="48"/>
      <c r="BB21" s="48"/>
      <c r="BC21" s="50"/>
      <c r="BD21" s="51"/>
      <c r="BE21" s="52"/>
      <c r="BF21" s="7"/>
      <c r="BN21" s="47">
        <f t="shared" si="2"/>
        <v>0</v>
      </c>
      <c r="BO21" s="47"/>
      <c r="BP21" s="47"/>
      <c r="BQ21" s="47"/>
      <c r="BR21" s="47"/>
      <c r="BS21" s="47"/>
      <c r="BT21" s="47"/>
      <c r="BU21" s="47"/>
      <c r="BV21" s="47"/>
      <c r="BW21" s="47"/>
    </row>
    <row r="22" spans="2:75" ht="19.5" customHeight="1" hidden="1" outlineLevel="1">
      <c r="B22" s="4"/>
      <c r="C22" s="53"/>
      <c r="D22" s="53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R22" s="57"/>
      <c r="S22" s="57"/>
      <c r="T22" s="57"/>
      <c r="U22" s="57"/>
      <c r="V22" s="57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>
        <f aca="true" t="shared" si="3" ref="AG22:AG39">AB22-W22-BH915</f>
        <v>0</v>
      </c>
      <c r="AH22" s="59"/>
      <c r="AI22" s="59"/>
      <c r="AJ22" s="59"/>
      <c r="AK22" s="60"/>
      <c r="AL22" s="60"/>
      <c r="AM22" s="60"/>
      <c r="AN22" s="60"/>
      <c r="AO22" s="60"/>
      <c r="AP22" s="48">
        <f t="shared" si="0"/>
        <v>0</v>
      </c>
      <c r="AQ22" s="48"/>
      <c r="AR22" s="48"/>
      <c r="AS22" s="48"/>
      <c r="AT22" s="48"/>
      <c r="AU22" s="49"/>
      <c r="AV22" s="49"/>
      <c r="AW22" s="49"/>
      <c r="AX22" s="49"/>
      <c r="AY22" s="48">
        <f t="shared" si="1"/>
        <v>0</v>
      </c>
      <c r="AZ22" s="48"/>
      <c r="BA22" s="48"/>
      <c r="BB22" s="48"/>
      <c r="BC22" s="50"/>
      <c r="BD22" s="51"/>
      <c r="BE22" s="52"/>
      <c r="BF22" s="7"/>
      <c r="BN22" s="47">
        <f t="shared" si="2"/>
        <v>0</v>
      </c>
      <c r="BO22" s="47"/>
      <c r="BP22" s="47"/>
      <c r="BQ22" s="47"/>
      <c r="BR22" s="47"/>
      <c r="BS22" s="47"/>
      <c r="BT22" s="47"/>
      <c r="BU22" s="47"/>
      <c r="BV22" s="47"/>
      <c r="BW22" s="47"/>
    </row>
    <row r="23" spans="2:75" ht="19.5" customHeight="1" hidden="1" outlineLevel="1">
      <c r="B23" s="4"/>
      <c r="C23" s="53"/>
      <c r="D23" s="53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R23" s="57"/>
      <c r="S23" s="57"/>
      <c r="T23" s="57"/>
      <c r="U23" s="57"/>
      <c r="V23" s="57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9">
        <f t="shared" si="3"/>
        <v>0</v>
      </c>
      <c r="AH23" s="59"/>
      <c r="AI23" s="59"/>
      <c r="AJ23" s="59"/>
      <c r="AK23" s="60"/>
      <c r="AL23" s="60"/>
      <c r="AM23" s="60"/>
      <c r="AN23" s="60"/>
      <c r="AO23" s="60"/>
      <c r="AP23" s="48">
        <f aca="true" t="shared" si="4" ref="AP23:AP39">R23*AG23*AK23/$BH$16</f>
        <v>0</v>
      </c>
      <c r="AQ23" s="48"/>
      <c r="AR23" s="48"/>
      <c r="AS23" s="48"/>
      <c r="AT23" s="48"/>
      <c r="AU23" s="49"/>
      <c r="AV23" s="49"/>
      <c r="AW23" s="49"/>
      <c r="AX23" s="49"/>
      <c r="AY23" s="48">
        <f aca="true" t="shared" si="5" ref="AY23:AY39">R23*AG23*AU23</f>
        <v>0</v>
      </c>
      <c r="AZ23" s="48"/>
      <c r="BA23" s="48"/>
      <c r="BB23" s="48"/>
      <c r="BC23" s="50"/>
      <c r="BD23" s="51"/>
      <c r="BE23" s="52"/>
      <c r="BF23" s="7"/>
      <c r="BN23" s="47">
        <f aca="true" t="shared" si="6" ref="BN23:BN39">R23+AP23+AY23+BC23</f>
        <v>0</v>
      </c>
      <c r="BO23" s="47"/>
      <c r="BP23" s="47"/>
      <c r="BQ23" s="47"/>
      <c r="BR23" s="47"/>
      <c r="BS23" s="47"/>
      <c r="BT23" s="47"/>
      <c r="BU23" s="47"/>
      <c r="BV23" s="47"/>
      <c r="BW23" s="47"/>
    </row>
    <row r="24" spans="2:75" ht="19.5" customHeight="1" hidden="1" outlineLevel="1">
      <c r="B24" s="4"/>
      <c r="C24" s="53"/>
      <c r="D24" s="53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7"/>
      <c r="S24" s="57"/>
      <c r="T24" s="57"/>
      <c r="U24" s="57"/>
      <c r="V24" s="57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9">
        <f t="shared" si="3"/>
        <v>0</v>
      </c>
      <c r="AH24" s="59"/>
      <c r="AI24" s="59"/>
      <c r="AJ24" s="59"/>
      <c r="AK24" s="60"/>
      <c r="AL24" s="60"/>
      <c r="AM24" s="60"/>
      <c r="AN24" s="60"/>
      <c r="AO24" s="60"/>
      <c r="AP24" s="48">
        <f t="shared" si="4"/>
        <v>0</v>
      </c>
      <c r="AQ24" s="48"/>
      <c r="AR24" s="48"/>
      <c r="AS24" s="48"/>
      <c r="AT24" s="48"/>
      <c r="AU24" s="49"/>
      <c r="AV24" s="49"/>
      <c r="AW24" s="49"/>
      <c r="AX24" s="49"/>
      <c r="AY24" s="48">
        <f t="shared" si="5"/>
        <v>0</v>
      </c>
      <c r="AZ24" s="48"/>
      <c r="BA24" s="48"/>
      <c r="BB24" s="48"/>
      <c r="BC24" s="50"/>
      <c r="BD24" s="51"/>
      <c r="BE24" s="52"/>
      <c r="BF24" s="7"/>
      <c r="BN24" s="47">
        <f t="shared" si="6"/>
        <v>0</v>
      </c>
      <c r="BO24" s="47"/>
      <c r="BP24" s="47"/>
      <c r="BQ24" s="47"/>
      <c r="BR24" s="47"/>
      <c r="BS24" s="47"/>
      <c r="BT24" s="47"/>
      <c r="BU24" s="47"/>
      <c r="BV24" s="47"/>
      <c r="BW24" s="47"/>
    </row>
    <row r="25" spans="2:75" ht="19.5" customHeight="1" hidden="1" outlineLevel="1">
      <c r="B25" s="4"/>
      <c r="C25" s="53"/>
      <c r="D25" s="53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7"/>
      <c r="S25" s="57"/>
      <c r="T25" s="57"/>
      <c r="U25" s="57"/>
      <c r="V25" s="57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9">
        <f t="shared" si="3"/>
        <v>0</v>
      </c>
      <c r="AH25" s="59"/>
      <c r="AI25" s="59"/>
      <c r="AJ25" s="59"/>
      <c r="AK25" s="60"/>
      <c r="AL25" s="60"/>
      <c r="AM25" s="60"/>
      <c r="AN25" s="60"/>
      <c r="AO25" s="60"/>
      <c r="AP25" s="48">
        <f t="shared" si="4"/>
        <v>0</v>
      </c>
      <c r="AQ25" s="48"/>
      <c r="AR25" s="48"/>
      <c r="AS25" s="48"/>
      <c r="AT25" s="48"/>
      <c r="AU25" s="49"/>
      <c r="AV25" s="49"/>
      <c r="AW25" s="49"/>
      <c r="AX25" s="49"/>
      <c r="AY25" s="48">
        <f t="shared" si="5"/>
        <v>0</v>
      </c>
      <c r="AZ25" s="48"/>
      <c r="BA25" s="48"/>
      <c r="BB25" s="48"/>
      <c r="BC25" s="50"/>
      <c r="BD25" s="51"/>
      <c r="BE25" s="52"/>
      <c r="BF25" s="7"/>
      <c r="BN25" s="47">
        <f t="shared" si="6"/>
        <v>0</v>
      </c>
      <c r="BO25" s="47"/>
      <c r="BP25" s="47"/>
      <c r="BQ25" s="47"/>
      <c r="BR25" s="47"/>
      <c r="BS25" s="47"/>
      <c r="BT25" s="47"/>
      <c r="BU25" s="47"/>
      <c r="BV25" s="47"/>
      <c r="BW25" s="47"/>
    </row>
    <row r="26" spans="2:75" ht="19.5" customHeight="1" hidden="1" outlineLevel="1">
      <c r="B26" s="4"/>
      <c r="C26" s="53"/>
      <c r="D26" s="5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57"/>
      <c r="S26" s="57"/>
      <c r="T26" s="57"/>
      <c r="U26" s="57"/>
      <c r="V26" s="57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9">
        <f t="shared" si="3"/>
        <v>0</v>
      </c>
      <c r="AH26" s="59"/>
      <c r="AI26" s="59"/>
      <c r="AJ26" s="59"/>
      <c r="AK26" s="60"/>
      <c r="AL26" s="60"/>
      <c r="AM26" s="60"/>
      <c r="AN26" s="60"/>
      <c r="AO26" s="60"/>
      <c r="AP26" s="48">
        <f t="shared" si="4"/>
        <v>0</v>
      </c>
      <c r="AQ26" s="48"/>
      <c r="AR26" s="48"/>
      <c r="AS26" s="48"/>
      <c r="AT26" s="48"/>
      <c r="AU26" s="49"/>
      <c r="AV26" s="49"/>
      <c r="AW26" s="49"/>
      <c r="AX26" s="49"/>
      <c r="AY26" s="48">
        <f t="shared" si="5"/>
        <v>0</v>
      </c>
      <c r="AZ26" s="48"/>
      <c r="BA26" s="48"/>
      <c r="BB26" s="48"/>
      <c r="BC26" s="50"/>
      <c r="BD26" s="51"/>
      <c r="BE26" s="52"/>
      <c r="BF26" s="7"/>
      <c r="BN26" s="47">
        <f t="shared" si="6"/>
        <v>0</v>
      </c>
      <c r="BO26" s="47"/>
      <c r="BP26" s="47"/>
      <c r="BQ26" s="47"/>
      <c r="BR26" s="47"/>
      <c r="BS26" s="47"/>
      <c r="BT26" s="47"/>
      <c r="BU26" s="47"/>
      <c r="BV26" s="47"/>
      <c r="BW26" s="47"/>
    </row>
    <row r="27" spans="2:75" ht="19.5" customHeight="1" collapsed="1">
      <c r="B27" s="4"/>
      <c r="C27" s="53"/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9">
        <f t="shared" si="3"/>
        <v>0</v>
      </c>
      <c r="AH27" s="59"/>
      <c r="AI27" s="59"/>
      <c r="AJ27" s="59"/>
      <c r="AK27" s="60"/>
      <c r="AL27" s="60"/>
      <c r="AM27" s="60"/>
      <c r="AN27" s="60"/>
      <c r="AO27" s="60"/>
      <c r="AP27" s="48">
        <f t="shared" si="4"/>
        <v>0</v>
      </c>
      <c r="AQ27" s="48"/>
      <c r="AR27" s="48"/>
      <c r="AS27" s="48"/>
      <c r="AT27" s="48"/>
      <c r="AU27" s="49"/>
      <c r="AV27" s="49"/>
      <c r="AW27" s="49"/>
      <c r="AX27" s="49"/>
      <c r="AY27" s="48">
        <f t="shared" si="5"/>
        <v>0</v>
      </c>
      <c r="AZ27" s="48"/>
      <c r="BA27" s="48"/>
      <c r="BB27" s="48"/>
      <c r="BC27" s="50"/>
      <c r="BD27" s="51"/>
      <c r="BE27" s="52"/>
      <c r="BF27" s="7"/>
      <c r="BN27" s="47">
        <f t="shared" si="6"/>
        <v>0</v>
      </c>
      <c r="BO27" s="47"/>
      <c r="BP27" s="47"/>
      <c r="BQ27" s="47"/>
      <c r="BR27" s="47"/>
      <c r="BS27" s="47"/>
      <c r="BT27" s="47"/>
      <c r="BU27" s="47"/>
      <c r="BV27" s="47"/>
      <c r="BW27" s="47"/>
    </row>
    <row r="28" spans="2:75" ht="19.5" customHeight="1" hidden="1" outlineLevel="1">
      <c r="B28" s="4"/>
      <c r="C28" s="53"/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57"/>
      <c r="S28" s="57"/>
      <c r="T28" s="57"/>
      <c r="U28" s="57"/>
      <c r="V28" s="57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9">
        <f t="shared" si="3"/>
        <v>0</v>
      </c>
      <c r="AH28" s="59"/>
      <c r="AI28" s="59"/>
      <c r="AJ28" s="59"/>
      <c r="AK28" s="60"/>
      <c r="AL28" s="60"/>
      <c r="AM28" s="60"/>
      <c r="AN28" s="60"/>
      <c r="AO28" s="60"/>
      <c r="AP28" s="48">
        <f t="shared" si="4"/>
        <v>0</v>
      </c>
      <c r="AQ28" s="48"/>
      <c r="AR28" s="48"/>
      <c r="AS28" s="48"/>
      <c r="AT28" s="48"/>
      <c r="AU28" s="49"/>
      <c r="AV28" s="49"/>
      <c r="AW28" s="49"/>
      <c r="AX28" s="49"/>
      <c r="AY28" s="48">
        <f t="shared" si="5"/>
        <v>0</v>
      </c>
      <c r="AZ28" s="48"/>
      <c r="BA28" s="48"/>
      <c r="BB28" s="48"/>
      <c r="BC28" s="50"/>
      <c r="BD28" s="51"/>
      <c r="BE28" s="52"/>
      <c r="BF28" s="7"/>
      <c r="BN28" s="47">
        <f t="shared" si="6"/>
        <v>0</v>
      </c>
      <c r="BO28" s="47"/>
      <c r="BP28" s="47"/>
      <c r="BQ28" s="47"/>
      <c r="BR28" s="47"/>
      <c r="BS28" s="47"/>
      <c r="BT28" s="47"/>
      <c r="BU28" s="47"/>
      <c r="BV28" s="47"/>
      <c r="BW28" s="47"/>
    </row>
    <row r="29" spans="2:75" ht="19.5" customHeight="1" hidden="1" outlineLevel="1">
      <c r="B29" s="4"/>
      <c r="C29" s="53"/>
      <c r="D29" s="53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57"/>
      <c r="S29" s="57"/>
      <c r="T29" s="57"/>
      <c r="U29" s="57"/>
      <c r="V29" s="57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>
        <f t="shared" si="3"/>
        <v>0</v>
      </c>
      <c r="AH29" s="59"/>
      <c r="AI29" s="59"/>
      <c r="AJ29" s="59"/>
      <c r="AK29" s="60"/>
      <c r="AL29" s="60"/>
      <c r="AM29" s="60"/>
      <c r="AN29" s="60"/>
      <c r="AO29" s="60"/>
      <c r="AP29" s="48">
        <f t="shared" si="4"/>
        <v>0</v>
      </c>
      <c r="AQ29" s="48"/>
      <c r="AR29" s="48"/>
      <c r="AS29" s="48"/>
      <c r="AT29" s="48"/>
      <c r="AU29" s="49"/>
      <c r="AV29" s="49"/>
      <c r="AW29" s="49"/>
      <c r="AX29" s="49"/>
      <c r="AY29" s="48">
        <f t="shared" si="5"/>
        <v>0</v>
      </c>
      <c r="AZ29" s="48"/>
      <c r="BA29" s="48"/>
      <c r="BB29" s="48"/>
      <c r="BC29" s="50"/>
      <c r="BD29" s="51"/>
      <c r="BE29" s="52"/>
      <c r="BF29" s="7"/>
      <c r="BN29" s="47">
        <f t="shared" si="6"/>
        <v>0</v>
      </c>
      <c r="BO29" s="47"/>
      <c r="BP29" s="47"/>
      <c r="BQ29" s="47"/>
      <c r="BR29" s="47"/>
      <c r="BS29" s="47"/>
      <c r="BT29" s="47"/>
      <c r="BU29" s="47"/>
      <c r="BV29" s="47"/>
      <c r="BW29" s="47"/>
    </row>
    <row r="30" spans="2:75" ht="19.5" customHeight="1" hidden="1" outlineLevel="1">
      <c r="B30" s="4"/>
      <c r="C30" s="53"/>
      <c r="D30" s="53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57"/>
      <c r="S30" s="57"/>
      <c r="T30" s="57"/>
      <c r="U30" s="57"/>
      <c r="V30" s="57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>
        <f t="shared" si="3"/>
        <v>0</v>
      </c>
      <c r="AH30" s="59"/>
      <c r="AI30" s="59"/>
      <c r="AJ30" s="59"/>
      <c r="AK30" s="60"/>
      <c r="AL30" s="60"/>
      <c r="AM30" s="60"/>
      <c r="AN30" s="60"/>
      <c r="AO30" s="60"/>
      <c r="AP30" s="48">
        <f t="shared" si="4"/>
        <v>0</v>
      </c>
      <c r="AQ30" s="48"/>
      <c r="AR30" s="48"/>
      <c r="AS30" s="48"/>
      <c r="AT30" s="48"/>
      <c r="AU30" s="49"/>
      <c r="AV30" s="49"/>
      <c r="AW30" s="49"/>
      <c r="AX30" s="49"/>
      <c r="AY30" s="48">
        <f t="shared" si="5"/>
        <v>0</v>
      </c>
      <c r="AZ30" s="48"/>
      <c r="BA30" s="48"/>
      <c r="BB30" s="48"/>
      <c r="BC30" s="50"/>
      <c r="BD30" s="51"/>
      <c r="BE30" s="52"/>
      <c r="BF30" s="7"/>
      <c r="BN30" s="47">
        <f t="shared" si="6"/>
        <v>0</v>
      </c>
      <c r="BO30" s="47"/>
      <c r="BP30" s="47"/>
      <c r="BQ30" s="47"/>
      <c r="BR30" s="47"/>
      <c r="BS30" s="47"/>
      <c r="BT30" s="47"/>
      <c r="BU30" s="47"/>
      <c r="BV30" s="47"/>
      <c r="BW30" s="47"/>
    </row>
    <row r="31" spans="2:75" ht="19.5" customHeight="1" hidden="1" outlineLevel="1">
      <c r="B31" s="4"/>
      <c r="C31" s="53"/>
      <c r="D31" s="53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57"/>
      <c r="S31" s="57"/>
      <c r="T31" s="57"/>
      <c r="U31" s="57"/>
      <c r="V31" s="57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>
        <f t="shared" si="3"/>
        <v>0</v>
      </c>
      <c r="AH31" s="59"/>
      <c r="AI31" s="59"/>
      <c r="AJ31" s="59"/>
      <c r="AK31" s="60"/>
      <c r="AL31" s="60"/>
      <c r="AM31" s="60"/>
      <c r="AN31" s="60"/>
      <c r="AO31" s="60"/>
      <c r="AP31" s="48">
        <f t="shared" si="4"/>
        <v>0</v>
      </c>
      <c r="AQ31" s="48"/>
      <c r="AR31" s="48"/>
      <c r="AS31" s="48"/>
      <c r="AT31" s="48"/>
      <c r="AU31" s="49"/>
      <c r="AV31" s="49"/>
      <c r="AW31" s="49"/>
      <c r="AX31" s="49"/>
      <c r="AY31" s="48">
        <f t="shared" si="5"/>
        <v>0</v>
      </c>
      <c r="AZ31" s="48"/>
      <c r="BA31" s="48"/>
      <c r="BB31" s="48"/>
      <c r="BC31" s="50"/>
      <c r="BD31" s="51"/>
      <c r="BE31" s="52"/>
      <c r="BF31" s="7"/>
      <c r="BN31" s="47">
        <f t="shared" si="6"/>
        <v>0</v>
      </c>
      <c r="BO31" s="47"/>
      <c r="BP31" s="47"/>
      <c r="BQ31" s="47"/>
      <c r="BR31" s="47"/>
      <c r="BS31" s="47"/>
      <c r="BT31" s="47"/>
      <c r="BU31" s="47"/>
      <c r="BV31" s="47"/>
      <c r="BW31" s="47"/>
    </row>
    <row r="32" spans="2:75" ht="19.5" customHeight="1" hidden="1" outlineLevel="1">
      <c r="B32" s="4"/>
      <c r="C32" s="53"/>
      <c r="D32" s="53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7"/>
      <c r="S32" s="57"/>
      <c r="T32" s="57"/>
      <c r="U32" s="57"/>
      <c r="V32" s="57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>
        <f t="shared" si="3"/>
        <v>0</v>
      </c>
      <c r="AH32" s="59"/>
      <c r="AI32" s="59"/>
      <c r="AJ32" s="59"/>
      <c r="AK32" s="60"/>
      <c r="AL32" s="60"/>
      <c r="AM32" s="60"/>
      <c r="AN32" s="60"/>
      <c r="AO32" s="60"/>
      <c r="AP32" s="48">
        <f t="shared" si="4"/>
        <v>0</v>
      </c>
      <c r="AQ32" s="48"/>
      <c r="AR32" s="48"/>
      <c r="AS32" s="48"/>
      <c r="AT32" s="48"/>
      <c r="AU32" s="49"/>
      <c r="AV32" s="49"/>
      <c r="AW32" s="49"/>
      <c r="AX32" s="49"/>
      <c r="AY32" s="48">
        <f t="shared" si="5"/>
        <v>0</v>
      </c>
      <c r="AZ32" s="48"/>
      <c r="BA32" s="48"/>
      <c r="BB32" s="48"/>
      <c r="BC32" s="50"/>
      <c r="BD32" s="51"/>
      <c r="BE32" s="52"/>
      <c r="BF32" s="7"/>
      <c r="BN32" s="47">
        <f t="shared" si="6"/>
        <v>0</v>
      </c>
      <c r="BO32" s="47"/>
      <c r="BP32" s="47"/>
      <c r="BQ32" s="47"/>
      <c r="BR32" s="47"/>
      <c r="BS32" s="47"/>
      <c r="BT32" s="47"/>
      <c r="BU32" s="47"/>
      <c r="BV32" s="47"/>
      <c r="BW32" s="47"/>
    </row>
    <row r="33" spans="2:75" ht="19.5" customHeight="1" hidden="1" outlineLevel="1">
      <c r="B33" s="4"/>
      <c r="C33" s="53"/>
      <c r="D33" s="53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57"/>
      <c r="S33" s="57"/>
      <c r="T33" s="57"/>
      <c r="U33" s="57"/>
      <c r="V33" s="5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9">
        <f t="shared" si="3"/>
        <v>0</v>
      </c>
      <c r="AH33" s="59"/>
      <c r="AI33" s="59"/>
      <c r="AJ33" s="59"/>
      <c r="AK33" s="60"/>
      <c r="AL33" s="60"/>
      <c r="AM33" s="60"/>
      <c r="AN33" s="60"/>
      <c r="AO33" s="60"/>
      <c r="AP33" s="48">
        <f t="shared" si="4"/>
        <v>0</v>
      </c>
      <c r="AQ33" s="48"/>
      <c r="AR33" s="48"/>
      <c r="AS33" s="48"/>
      <c r="AT33" s="48"/>
      <c r="AU33" s="49"/>
      <c r="AV33" s="49"/>
      <c r="AW33" s="49"/>
      <c r="AX33" s="49"/>
      <c r="AY33" s="48">
        <f t="shared" si="5"/>
        <v>0</v>
      </c>
      <c r="AZ33" s="48"/>
      <c r="BA33" s="48"/>
      <c r="BB33" s="48"/>
      <c r="BC33" s="50"/>
      <c r="BD33" s="51"/>
      <c r="BE33" s="52"/>
      <c r="BF33" s="7"/>
      <c r="BN33" s="47">
        <f t="shared" si="6"/>
        <v>0</v>
      </c>
      <c r="BO33" s="47"/>
      <c r="BP33" s="47"/>
      <c r="BQ33" s="47"/>
      <c r="BR33" s="47"/>
      <c r="BS33" s="47"/>
      <c r="BT33" s="47"/>
      <c r="BU33" s="47"/>
      <c r="BV33" s="47"/>
      <c r="BW33" s="47"/>
    </row>
    <row r="34" spans="2:75" ht="19.5" customHeight="1" hidden="1" outlineLevel="1">
      <c r="B34" s="4"/>
      <c r="C34" s="53"/>
      <c r="D34" s="53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57"/>
      <c r="S34" s="57"/>
      <c r="T34" s="57"/>
      <c r="U34" s="57"/>
      <c r="V34" s="57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>
        <f t="shared" si="3"/>
        <v>0</v>
      </c>
      <c r="AH34" s="59"/>
      <c r="AI34" s="59"/>
      <c r="AJ34" s="59"/>
      <c r="AK34" s="60"/>
      <c r="AL34" s="60"/>
      <c r="AM34" s="60"/>
      <c r="AN34" s="60"/>
      <c r="AO34" s="60"/>
      <c r="AP34" s="48">
        <f t="shared" si="4"/>
        <v>0</v>
      </c>
      <c r="AQ34" s="48"/>
      <c r="AR34" s="48"/>
      <c r="AS34" s="48"/>
      <c r="AT34" s="48"/>
      <c r="AU34" s="49"/>
      <c r="AV34" s="49"/>
      <c r="AW34" s="49"/>
      <c r="AX34" s="49"/>
      <c r="AY34" s="48">
        <f t="shared" si="5"/>
        <v>0</v>
      </c>
      <c r="AZ34" s="48"/>
      <c r="BA34" s="48"/>
      <c r="BB34" s="48"/>
      <c r="BC34" s="50"/>
      <c r="BD34" s="51"/>
      <c r="BE34" s="52"/>
      <c r="BF34" s="7"/>
      <c r="BN34" s="47">
        <f t="shared" si="6"/>
        <v>0</v>
      </c>
      <c r="BO34" s="47"/>
      <c r="BP34" s="47"/>
      <c r="BQ34" s="47"/>
      <c r="BR34" s="47"/>
      <c r="BS34" s="47"/>
      <c r="BT34" s="47"/>
      <c r="BU34" s="47"/>
      <c r="BV34" s="47"/>
      <c r="BW34" s="47"/>
    </row>
    <row r="35" spans="2:75" ht="19.5" customHeight="1" hidden="1" outlineLevel="1">
      <c r="B35" s="4"/>
      <c r="C35" s="53"/>
      <c r="D35" s="53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  <c r="R35" s="57"/>
      <c r="S35" s="57"/>
      <c r="T35" s="57"/>
      <c r="U35" s="57"/>
      <c r="V35" s="57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>
        <f t="shared" si="3"/>
        <v>0</v>
      </c>
      <c r="AH35" s="59"/>
      <c r="AI35" s="59"/>
      <c r="AJ35" s="59"/>
      <c r="AK35" s="60"/>
      <c r="AL35" s="60"/>
      <c r="AM35" s="60"/>
      <c r="AN35" s="60"/>
      <c r="AO35" s="60"/>
      <c r="AP35" s="48">
        <f t="shared" si="4"/>
        <v>0</v>
      </c>
      <c r="AQ35" s="48"/>
      <c r="AR35" s="48"/>
      <c r="AS35" s="48"/>
      <c r="AT35" s="48"/>
      <c r="AU35" s="49"/>
      <c r="AV35" s="49"/>
      <c r="AW35" s="49"/>
      <c r="AX35" s="49"/>
      <c r="AY35" s="48">
        <f t="shared" si="5"/>
        <v>0</v>
      </c>
      <c r="AZ35" s="48"/>
      <c r="BA35" s="48"/>
      <c r="BB35" s="48"/>
      <c r="BC35" s="50"/>
      <c r="BD35" s="51"/>
      <c r="BE35" s="52"/>
      <c r="BF35" s="7"/>
      <c r="BN35" s="47">
        <f t="shared" si="6"/>
        <v>0</v>
      </c>
      <c r="BO35" s="47"/>
      <c r="BP35" s="47"/>
      <c r="BQ35" s="47"/>
      <c r="BR35" s="47"/>
      <c r="BS35" s="47"/>
      <c r="BT35" s="47"/>
      <c r="BU35" s="47"/>
      <c r="BV35" s="47"/>
      <c r="BW35" s="47"/>
    </row>
    <row r="36" spans="2:75" ht="19.5" customHeight="1" hidden="1" outlineLevel="1">
      <c r="B36" s="4"/>
      <c r="C36" s="53"/>
      <c r="D36" s="53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57"/>
      <c r="S36" s="57"/>
      <c r="T36" s="57"/>
      <c r="U36" s="57"/>
      <c r="V36" s="57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>
        <f t="shared" si="3"/>
        <v>0</v>
      </c>
      <c r="AH36" s="59"/>
      <c r="AI36" s="59"/>
      <c r="AJ36" s="59"/>
      <c r="AK36" s="60"/>
      <c r="AL36" s="60"/>
      <c r="AM36" s="60"/>
      <c r="AN36" s="60"/>
      <c r="AO36" s="60"/>
      <c r="AP36" s="48">
        <f t="shared" si="4"/>
        <v>0</v>
      </c>
      <c r="AQ36" s="48"/>
      <c r="AR36" s="48"/>
      <c r="AS36" s="48"/>
      <c r="AT36" s="48"/>
      <c r="AU36" s="49"/>
      <c r="AV36" s="49"/>
      <c r="AW36" s="49"/>
      <c r="AX36" s="49"/>
      <c r="AY36" s="48">
        <f t="shared" si="5"/>
        <v>0</v>
      </c>
      <c r="AZ36" s="48"/>
      <c r="BA36" s="48"/>
      <c r="BB36" s="48"/>
      <c r="BC36" s="50"/>
      <c r="BD36" s="51"/>
      <c r="BE36" s="52"/>
      <c r="BF36" s="7"/>
      <c r="BN36" s="47">
        <f t="shared" si="6"/>
        <v>0</v>
      </c>
      <c r="BO36" s="47"/>
      <c r="BP36" s="47"/>
      <c r="BQ36" s="47"/>
      <c r="BR36" s="47"/>
      <c r="BS36" s="47"/>
      <c r="BT36" s="47"/>
      <c r="BU36" s="47"/>
      <c r="BV36" s="47"/>
      <c r="BW36" s="47"/>
    </row>
    <row r="37" spans="2:75" ht="19.5" customHeight="1" hidden="1" outlineLevel="1">
      <c r="B37" s="4"/>
      <c r="C37" s="53"/>
      <c r="D37" s="53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  <c r="R37" s="57"/>
      <c r="S37" s="57"/>
      <c r="T37" s="57"/>
      <c r="U37" s="57"/>
      <c r="V37" s="57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9">
        <f t="shared" si="3"/>
        <v>0</v>
      </c>
      <c r="AH37" s="59"/>
      <c r="AI37" s="59"/>
      <c r="AJ37" s="59"/>
      <c r="AK37" s="60"/>
      <c r="AL37" s="60"/>
      <c r="AM37" s="60"/>
      <c r="AN37" s="60"/>
      <c r="AO37" s="60"/>
      <c r="AP37" s="48">
        <f t="shared" si="4"/>
        <v>0</v>
      </c>
      <c r="AQ37" s="48"/>
      <c r="AR37" s="48"/>
      <c r="AS37" s="48"/>
      <c r="AT37" s="48"/>
      <c r="AU37" s="49"/>
      <c r="AV37" s="49"/>
      <c r="AW37" s="49"/>
      <c r="AX37" s="49"/>
      <c r="AY37" s="48">
        <f t="shared" si="5"/>
        <v>0</v>
      </c>
      <c r="AZ37" s="48"/>
      <c r="BA37" s="48"/>
      <c r="BB37" s="48"/>
      <c r="BC37" s="50"/>
      <c r="BD37" s="51"/>
      <c r="BE37" s="52"/>
      <c r="BF37" s="7"/>
      <c r="BN37" s="47">
        <f t="shared" si="6"/>
        <v>0</v>
      </c>
      <c r="BO37" s="47"/>
      <c r="BP37" s="47"/>
      <c r="BQ37" s="47"/>
      <c r="BR37" s="47"/>
      <c r="BS37" s="47"/>
      <c r="BT37" s="47"/>
      <c r="BU37" s="47"/>
      <c r="BV37" s="47"/>
      <c r="BW37" s="47"/>
    </row>
    <row r="38" spans="2:75" ht="19.5" customHeight="1" hidden="1" outlineLevel="1">
      <c r="B38" s="4"/>
      <c r="C38" s="53"/>
      <c r="D38" s="53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  <c r="R38" s="57"/>
      <c r="S38" s="57"/>
      <c r="T38" s="57"/>
      <c r="U38" s="57"/>
      <c r="V38" s="57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9">
        <f t="shared" si="3"/>
        <v>0</v>
      </c>
      <c r="AH38" s="59"/>
      <c r="AI38" s="59"/>
      <c r="AJ38" s="59"/>
      <c r="AK38" s="60"/>
      <c r="AL38" s="60"/>
      <c r="AM38" s="60"/>
      <c r="AN38" s="60"/>
      <c r="AO38" s="60"/>
      <c r="AP38" s="48">
        <f t="shared" si="4"/>
        <v>0</v>
      </c>
      <c r="AQ38" s="48"/>
      <c r="AR38" s="48"/>
      <c r="AS38" s="48"/>
      <c r="AT38" s="48"/>
      <c r="AU38" s="49"/>
      <c r="AV38" s="49"/>
      <c r="AW38" s="49"/>
      <c r="AX38" s="49"/>
      <c r="AY38" s="48">
        <f t="shared" si="5"/>
        <v>0</v>
      </c>
      <c r="AZ38" s="48"/>
      <c r="BA38" s="48"/>
      <c r="BB38" s="48"/>
      <c r="BC38" s="50"/>
      <c r="BD38" s="51"/>
      <c r="BE38" s="52"/>
      <c r="BF38" s="7"/>
      <c r="BN38" s="47">
        <f t="shared" si="6"/>
        <v>0</v>
      </c>
      <c r="BO38" s="47"/>
      <c r="BP38" s="47"/>
      <c r="BQ38" s="47"/>
      <c r="BR38" s="47"/>
      <c r="BS38" s="47"/>
      <c r="BT38" s="47"/>
      <c r="BU38" s="47"/>
      <c r="BV38" s="47"/>
      <c r="BW38" s="47"/>
    </row>
    <row r="39" spans="2:75" ht="19.5" customHeight="1" hidden="1" outlineLevel="1">
      <c r="B39" s="4"/>
      <c r="C39" s="53"/>
      <c r="D39" s="53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57"/>
      <c r="S39" s="57"/>
      <c r="T39" s="57"/>
      <c r="U39" s="57"/>
      <c r="V39" s="57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9">
        <f t="shared" si="3"/>
        <v>0</v>
      </c>
      <c r="AH39" s="59"/>
      <c r="AI39" s="59"/>
      <c r="AJ39" s="59"/>
      <c r="AK39" s="60"/>
      <c r="AL39" s="60"/>
      <c r="AM39" s="60"/>
      <c r="AN39" s="60"/>
      <c r="AO39" s="60"/>
      <c r="AP39" s="48">
        <f t="shared" si="4"/>
        <v>0</v>
      </c>
      <c r="AQ39" s="48"/>
      <c r="AR39" s="48"/>
      <c r="AS39" s="48"/>
      <c r="AT39" s="48"/>
      <c r="AU39" s="49"/>
      <c r="AV39" s="49"/>
      <c r="AW39" s="49"/>
      <c r="AX39" s="49"/>
      <c r="AY39" s="48">
        <f t="shared" si="5"/>
        <v>0</v>
      </c>
      <c r="AZ39" s="48"/>
      <c r="BA39" s="48"/>
      <c r="BB39" s="48"/>
      <c r="BC39" s="50"/>
      <c r="BD39" s="51"/>
      <c r="BE39" s="52"/>
      <c r="BF39" s="7"/>
      <c r="BN39" s="47">
        <f t="shared" si="6"/>
        <v>0</v>
      </c>
      <c r="BO39" s="47"/>
      <c r="BP39" s="47"/>
      <c r="BQ39" s="47"/>
      <c r="BR39" s="47"/>
      <c r="BS39" s="47"/>
      <c r="BT39" s="47"/>
      <c r="BU39" s="47"/>
      <c r="BV39" s="47"/>
      <c r="BW39" s="47"/>
    </row>
    <row r="40" spans="2:75" ht="19.5" customHeight="1" hidden="1" outlineLevel="1">
      <c r="B40" s="4"/>
      <c r="C40" s="53"/>
      <c r="D40" s="53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  <c r="R40" s="57"/>
      <c r="S40" s="57"/>
      <c r="T40" s="57"/>
      <c r="U40" s="57"/>
      <c r="V40" s="57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9">
        <f aca="true" t="shared" si="7" ref="AG40:AG103">AB40-W40-BH933</f>
        <v>0</v>
      </c>
      <c r="AH40" s="59"/>
      <c r="AI40" s="59"/>
      <c r="AJ40" s="59"/>
      <c r="AK40" s="60"/>
      <c r="AL40" s="60"/>
      <c r="AM40" s="60"/>
      <c r="AN40" s="60"/>
      <c r="AO40" s="60"/>
      <c r="AP40" s="48">
        <f aca="true" t="shared" si="8" ref="AP40:AP103">R40*AG40*AK40/$BH$16</f>
        <v>0</v>
      </c>
      <c r="AQ40" s="48"/>
      <c r="AR40" s="48"/>
      <c r="AS40" s="48"/>
      <c r="AT40" s="48"/>
      <c r="AU40" s="49"/>
      <c r="AV40" s="49"/>
      <c r="AW40" s="49"/>
      <c r="AX40" s="49"/>
      <c r="AY40" s="48">
        <f aca="true" t="shared" si="9" ref="AY40:AY103">R40*AG40*AU40</f>
        <v>0</v>
      </c>
      <c r="AZ40" s="48"/>
      <c r="BA40" s="48"/>
      <c r="BB40" s="48"/>
      <c r="BC40" s="50"/>
      <c r="BD40" s="51"/>
      <c r="BE40" s="52"/>
      <c r="BF40" s="7"/>
      <c r="BN40" s="47">
        <f aca="true" t="shared" si="10" ref="BN40:BN103">R40+AP40+AY40+BC40</f>
        <v>0</v>
      </c>
      <c r="BO40" s="47"/>
      <c r="BP40" s="47"/>
      <c r="BQ40" s="47"/>
      <c r="BR40" s="47"/>
      <c r="BS40" s="47"/>
      <c r="BT40" s="47"/>
      <c r="BU40" s="47"/>
      <c r="BV40" s="47"/>
      <c r="BW40" s="47"/>
    </row>
    <row r="41" spans="2:75" ht="19.5" customHeight="1" hidden="1" outlineLevel="1">
      <c r="B41" s="4"/>
      <c r="C41" s="53"/>
      <c r="D41" s="53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7"/>
      <c r="S41" s="57"/>
      <c r="T41" s="57"/>
      <c r="U41" s="57"/>
      <c r="V41" s="57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>
        <f t="shared" si="7"/>
        <v>0</v>
      </c>
      <c r="AH41" s="59"/>
      <c r="AI41" s="59"/>
      <c r="AJ41" s="59"/>
      <c r="AK41" s="60"/>
      <c r="AL41" s="60"/>
      <c r="AM41" s="60"/>
      <c r="AN41" s="60"/>
      <c r="AO41" s="60"/>
      <c r="AP41" s="48">
        <f t="shared" si="8"/>
        <v>0</v>
      </c>
      <c r="AQ41" s="48"/>
      <c r="AR41" s="48"/>
      <c r="AS41" s="48"/>
      <c r="AT41" s="48"/>
      <c r="AU41" s="49"/>
      <c r="AV41" s="49"/>
      <c r="AW41" s="49"/>
      <c r="AX41" s="49"/>
      <c r="AY41" s="48">
        <f t="shared" si="9"/>
        <v>0</v>
      </c>
      <c r="AZ41" s="48"/>
      <c r="BA41" s="48"/>
      <c r="BB41" s="48"/>
      <c r="BC41" s="50"/>
      <c r="BD41" s="51"/>
      <c r="BE41" s="52"/>
      <c r="BF41" s="7"/>
      <c r="BN41" s="47">
        <f t="shared" si="10"/>
        <v>0</v>
      </c>
      <c r="BO41" s="47"/>
      <c r="BP41" s="47"/>
      <c r="BQ41" s="47"/>
      <c r="BR41" s="47"/>
      <c r="BS41" s="47"/>
      <c r="BT41" s="47"/>
      <c r="BU41" s="47"/>
      <c r="BV41" s="47"/>
      <c r="BW41" s="47"/>
    </row>
    <row r="42" spans="2:75" ht="19.5" customHeight="1" hidden="1" outlineLevel="1">
      <c r="B42" s="4"/>
      <c r="C42" s="53"/>
      <c r="D42" s="53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7"/>
      <c r="S42" s="57"/>
      <c r="T42" s="57"/>
      <c r="U42" s="57"/>
      <c r="V42" s="57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9">
        <f t="shared" si="7"/>
        <v>0</v>
      </c>
      <c r="AH42" s="59"/>
      <c r="AI42" s="59"/>
      <c r="AJ42" s="59"/>
      <c r="AK42" s="60"/>
      <c r="AL42" s="60"/>
      <c r="AM42" s="60"/>
      <c r="AN42" s="60"/>
      <c r="AO42" s="60"/>
      <c r="AP42" s="48">
        <f t="shared" si="8"/>
        <v>0</v>
      </c>
      <c r="AQ42" s="48"/>
      <c r="AR42" s="48"/>
      <c r="AS42" s="48"/>
      <c r="AT42" s="48"/>
      <c r="AU42" s="49"/>
      <c r="AV42" s="49"/>
      <c r="AW42" s="49"/>
      <c r="AX42" s="49"/>
      <c r="AY42" s="48">
        <f t="shared" si="9"/>
        <v>0</v>
      </c>
      <c r="AZ42" s="48"/>
      <c r="BA42" s="48"/>
      <c r="BB42" s="48"/>
      <c r="BC42" s="50"/>
      <c r="BD42" s="51"/>
      <c r="BE42" s="52"/>
      <c r="BF42" s="7"/>
      <c r="BN42" s="47">
        <f t="shared" si="10"/>
        <v>0</v>
      </c>
      <c r="BO42" s="47"/>
      <c r="BP42" s="47"/>
      <c r="BQ42" s="47"/>
      <c r="BR42" s="47"/>
      <c r="BS42" s="47"/>
      <c r="BT42" s="47"/>
      <c r="BU42" s="47"/>
      <c r="BV42" s="47"/>
      <c r="BW42" s="47"/>
    </row>
    <row r="43" spans="2:75" ht="19.5" customHeight="1" hidden="1" outlineLevel="1">
      <c r="B43" s="4"/>
      <c r="C43" s="53"/>
      <c r="D43" s="53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  <c r="R43" s="57"/>
      <c r="S43" s="57"/>
      <c r="T43" s="57"/>
      <c r="U43" s="57"/>
      <c r="V43" s="57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9">
        <f t="shared" si="7"/>
        <v>0</v>
      </c>
      <c r="AH43" s="59"/>
      <c r="AI43" s="59"/>
      <c r="AJ43" s="59"/>
      <c r="AK43" s="60"/>
      <c r="AL43" s="60"/>
      <c r="AM43" s="60"/>
      <c r="AN43" s="60"/>
      <c r="AO43" s="60"/>
      <c r="AP43" s="48">
        <f t="shared" si="8"/>
        <v>0</v>
      </c>
      <c r="AQ43" s="48"/>
      <c r="AR43" s="48"/>
      <c r="AS43" s="48"/>
      <c r="AT43" s="48"/>
      <c r="AU43" s="49"/>
      <c r="AV43" s="49"/>
      <c r="AW43" s="49"/>
      <c r="AX43" s="49"/>
      <c r="AY43" s="48">
        <f t="shared" si="9"/>
        <v>0</v>
      </c>
      <c r="AZ43" s="48"/>
      <c r="BA43" s="48"/>
      <c r="BB43" s="48"/>
      <c r="BC43" s="50"/>
      <c r="BD43" s="51"/>
      <c r="BE43" s="52"/>
      <c r="BF43" s="7"/>
      <c r="BN43" s="47">
        <f t="shared" si="10"/>
        <v>0</v>
      </c>
      <c r="BO43" s="47"/>
      <c r="BP43" s="47"/>
      <c r="BQ43" s="47"/>
      <c r="BR43" s="47"/>
      <c r="BS43" s="47"/>
      <c r="BT43" s="47"/>
      <c r="BU43" s="47"/>
      <c r="BV43" s="47"/>
      <c r="BW43" s="47"/>
    </row>
    <row r="44" spans="2:75" ht="19.5" customHeight="1" hidden="1" outlineLevel="1">
      <c r="B44" s="4"/>
      <c r="C44" s="53"/>
      <c r="D44" s="53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57"/>
      <c r="S44" s="57"/>
      <c r="T44" s="57"/>
      <c r="U44" s="57"/>
      <c r="V44" s="57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9">
        <f t="shared" si="7"/>
        <v>0</v>
      </c>
      <c r="AH44" s="59"/>
      <c r="AI44" s="59"/>
      <c r="AJ44" s="59"/>
      <c r="AK44" s="60"/>
      <c r="AL44" s="60"/>
      <c r="AM44" s="60"/>
      <c r="AN44" s="60"/>
      <c r="AO44" s="60"/>
      <c r="AP44" s="48">
        <f t="shared" si="8"/>
        <v>0</v>
      </c>
      <c r="AQ44" s="48"/>
      <c r="AR44" s="48"/>
      <c r="AS44" s="48"/>
      <c r="AT44" s="48"/>
      <c r="AU44" s="49"/>
      <c r="AV44" s="49"/>
      <c r="AW44" s="49"/>
      <c r="AX44" s="49"/>
      <c r="AY44" s="48">
        <f t="shared" si="9"/>
        <v>0</v>
      </c>
      <c r="AZ44" s="48"/>
      <c r="BA44" s="48"/>
      <c r="BB44" s="48"/>
      <c r="BC44" s="50"/>
      <c r="BD44" s="51"/>
      <c r="BE44" s="52"/>
      <c r="BF44" s="7"/>
      <c r="BN44" s="47">
        <f t="shared" si="10"/>
        <v>0</v>
      </c>
      <c r="BO44" s="47"/>
      <c r="BP44" s="47"/>
      <c r="BQ44" s="47"/>
      <c r="BR44" s="47"/>
      <c r="BS44" s="47"/>
      <c r="BT44" s="47"/>
      <c r="BU44" s="47"/>
      <c r="BV44" s="47"/>
      <c r="BW44" s="47"/>
    </row>
    <row r="45" spans="2:75" ht="19.5" customHeight="1" hidden="1" outlineLevel="1">
      <c r="B45" s="4"/>
      <c r="C45" s="53"/>
      <c r="D45" s="53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  <c r="R45" s="57"/>
      <c r="S45" s="57"/>
      <c r="T45" s="57"/>
      <c r="U45" s="57"/>
      <c r="V45" s="57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9">
        <f t="shared" si="7"/>
        <v>0</v>
      </c>
      <c r="AH45" s="59"/>
      <c r="AI45" s="59"/>
      <c r="AJ45" s="59"/>
      <c r="AK45" s="60"/>
      <c r="AL45" s="60"/>
      <c r="AM45" s="60"/>
      <c r="AN45" s="60"/>
      <c r="AO45" s="60"/>
      <c r="AP45" s="48">
        <f t="shared" si="8"/>
        <v>0</v>
      </c>
      <c r="AQ45" s="48"/>
      <c r="AR45" s="48"/>
      <c r="AS45" s="48"/>
      <c r="AT45" s="48"/>
      <c r="AU45" s="49"/>
      <c r="AV45" s="49"/>
      <c r="AW45" s="49"/>
      <c r="AX45" s="49"/>
      <c r="AY45" s="48">
        <f t="shared" si="9"/>
        <v>0</v>
      </c>
      <c r="AZ45" s="48"/>
      <c r="BA45" s="48"/>
      <c r="BB45" s="48"/>
      <c r="BC45" s="50"/>
      <c r="BD45" s="51"/>
      <c r="BE45" s="52"/>
      <c r="BF45" s="7"/>
      <c r="BN45" s="47">
        <f t="shared" si="10"/>
        <v>0</v>
      </c>
      <c r="BO45" s="47"/>
      <c r="BP45" s="47"/>
      <c r="BQ45" s="47"/>
      <c r="BR45" s="47"/>
      <c r="BS45" s="47"/>
      <c r="BT45" s="47"/>
      <c r="BU45" s="47"/>
      <c r="BV45" s="47"/>
      <c r="BW45" s="47"/>
    </row>
    <row r="46" spans="2:75" ht="19.5" customHeight="1" hidden="1" outlineLevel="1">
      <c r="B46" s="4"/>
      <c r="C46" s="53"/>
      <c r="D46" s="53"/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  <c r="R46" s="57"/>
      <c r="S46" s="57"/>
      <c r="T46" s="57"/>
      <c r="U46" s="57"/>
      <c r="V46" s="57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9">
        <f t="shared" si="7"/>
        <v>0</v>
      </c>
      <c r="AH46" s="59"/>
      <c r="AI46" s="59"/>
      <c r="AJ46" s="59"/>
      <c r="AK46" s="60"/>
      <c r="AL46" s="60"/>
      <c r="AM46" s="60"/>
      <c r="AN46" s="60"/>
      <c r="AO46" s="60"/>
      <c r="AP46" s="48">
        <f t="shared" si="8"/>
        <v>0</v>
      </c>
      <c r="AQ46" s="48"/>
      <c r="AR46" s="48"/>
      <c r="AS46" s="48"/>
      <c r="AT46" s="48"/>
      <c r="AU46" s="49"/>
      <c r="AV46" s="49"/>
      <c r="AW46" s="49"/>
      <c r="AX46" s="49"/>
      <c r="AY46" s="48">
        <f t="shared" si="9"/>
        <v>0</v>
      </c>
      <c r="AZ46" s="48"/>
      <c r="BA46" s="48"/>
      <c r="BB46" s="48"/>
      <c r="BC46" s="50"/>
      <c r="BD46" s="51"/>
      <c r="BE46" s="52"/>
      <c r="BF46" s="7"/>
      <c r="BN46" s="47">
        <f t="shared" si="10"/>
        <v>0</v>
      </c>
      <c r="BO46" s="47"/>
      <c r="BP46" s="47"/>
      <c r="BQ46" s="47"/>
      <c r="BR46" s="47"/>
      <c r="BS46" s="47"/>
      <c r="BT46" s="47"/>
      <c r="BU46" s="47"/>
      <c r="BV46" s="47"/>
      <c r="BW46" s="47"/>
    </row>
    <row r="47" spans="2:75" ht="19.5" customHeight="1" hidden="1" outlineLevel="1">
      <c r="B47" s="4"/>
      <c r="C47" s="53"/>
      <c r="D47" s="53"/>
      <c r="E47" s="54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/>
      <c r="R47" s="57"/>
      <c r="S47" s="57"/>
      <c r="T47" s="57"/>
      <c r="U47" s="57"/>
      <c r="V47" s="57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9">
        <f t="shared" si="7"/>
        <v>0</v>
      </c>
      <c r="AH47" s="59"/>
      <c r="AI47" s="59"/>
      <c r="AJ47" s="59"/>
      <c r="AK47" s="60"/>
      <c r="AL47" s="60"/>
      <c r="AM47" s="60"/>
      <c r="AN47" s="60"/>
      <c r="AO47" s="60"/>
      <c r="AP47" s="48">
        <f t="shared" si="8"/>
        <v>0</v>
      </c>
      <c r="AQ47" s="48"/>
      <c r="AR47" s="48"/>
      <c r="AS47" s="48"/>
      <c r="AT47" s="48"/>
      <c r="AU47" s="49"/>
      <c r="AV47" s="49"/>
      <c r="AW47" s="49"/>
      <c r="AX47" s="49"/>
      <c r="AY47" s="48">
        <f t="shared" si="9"/>
        <v>0</v>
      </c>
      <c r="AZ47" s="48"/>
      <c r="BA47" s="48"/>
      <c r="BB47" s="48"/>
      <c r="BC47" s="50"/>
      <c r="BD47" s="51"/>
      <c r="BE47" s="52"/>
      <c r="BF47" s="7"/>
      <c r="BN47" s="47">
        <f t="shared" si="10"/>
        <v>0</v>
      </c>
      <c r="BO47" s="47"/>
      <c r="BP47" s="47"/>
      <c r="BQ47" s="47"/>
      <c r="BR47" s="47"/>
      <c r="BS47" s="47"/>
      <c r="BT47" s="47"/>
      <c r="BU47" s="47"/>
      <c r="BV47" s="47"/>
      <c r="BW47" s="47"/>
    </row>
    <row r="48" spans="2:75" ht="19.5" customHeight="1" hidden="1" outlineLevel="1">
      <c r="B48" s="4"/>
      <c r="C48" s="53"/>
      <c r="D48" s="53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  <c r="R48" s="57"/>
      <c r="S48" s="57"/>
      <c r="T48" s="57"/>
      <c r="U48" s="57"/>
      <c r="V48" s="57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9">
        <f t="shared" si="7"/>
        <v>0</v>
      </c>
      <c r="AH48" s="59"/>
      <c r="AI48" s="59"/>
      <c r="AJ48" s="59"/>
      <c r="AK48" s="60"/>
      <c r="AL48" s="60"/>
      <c r="AM48" s="60"/>
      <c r="AN48" s="60"/>
      <c r="AO48" s="60"/>
      <c r="AP48" s="48">
        <f t="shared" si="8"/>
        <v>0</v>
      </c>
      <c r="AQ48" s="48"/>
      <c r="AR48" s="48"/>
      <c r="AS48" s="48"/>
      <c r="AT48" s="48"/>
      <c r="AU48" s="49"/>
      <c r="AV48" s="49"/>
      <c r="AW48" s="49"/>
      <c r="AX48" s="49"/>
      <c r="AY48" s="48">
        <f t="shared" si="9"/>
        <v>0</v>
      </c>
      <c r="AZ48" s="48"/>
      <c r="BA48" s="48"/>
      <c r="BB48" s="48"/>
      <c r="BC48" s="50"/>
      <c r="BD48" s="51"/>
      <c r="BE48" s="52"/>
      <c r="BF48" s="7"/>
      <c r="BN48" s="47">
        <f t="shared" si="10"/>
        <v>0</v>
      </c>
      <c r="BO48" s="47"/>
      <c r="BP48" s="47"/>
      <c r="BQ48" s="47"/>
      <c r="BR48" s="47"/>
      <c r="BS48" s="47"/>
      <c r="BT48" s="47"/>
      <c r="BU48" s="47"/>
      <c r="BV48" s="47"/>
      <c r="BW48" s="47"/>
    </row>
    <row r="49" spans="2:75" ht="19.5" customHeight="1" hidden="1" outlineLevel="1">
      <c r="B49" s="4"/>
      <c r="C49" s="53"/>
      <c r="D49" s="53"/>
      <c r="E49" s="54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/>
      <c r="R49" s="57"/>
      <c r="S49" s="57"/>
      <c r="T49" s="57"/>
      <c r="U49" s="57"/>
      <c r="V49" s="57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9">
        <f t="shared" si="7"/>
        <v>0</v>
      </c>
      <c r="AH49" s="59"/>
      <c r="AI49" s="59"/>
      <c r="AJ49" s="59"/>
      <c r="AK49" s="60"/>
      <c r="AL49" s="60"/>
      <c r="AM49" s="60"/>
      <c r="AN49" s="60"/>
      <c r="AO49" s="60"/>
      <c r="AP49" s="48">
        <f t="shared" si="8"/>
        <v>0</v>
      </c>
      <c r="AQ49" s="48"/>
      <c r="AR49" s="48"/>
      <c r="AS49" s="48"/>
      <c r="AT49" s="48"/>
      <c r="AU49" s="49"/>
      <c r="AV49" s="49"/>
      <c r="AW49" s="49"/>
      <c r="AX49" s="49"/>
      <c r="AY49" s="48">
        <f t="shared" si="9"/>
        <v>0</v>
      </c>
      <c r="AZ49" s="48"/>
      <c r="BA49" s="48"/>
      <c r="BB49" s="48"/>
      <c r="BC49" s="50"/>
      <c r="BD49" s="51"/>
      <c r="BE49" s="52"/>
      <c r="BF49" s="7"/>
      <c r="BN49" s="47">
        <f t="shared" si="10"/>
        <v>0</v>
      </c>
      <c r="BO49" s="47"/>
      <c r="BP49" s="47"/>
      <c r="BQ49" s="47"/>
      <c r="BR49" s="47"/>
      <c r="BS49" s="47"/>
      <c r="BT49" s="47"/>
      <c r="BU49" s="47"/>
      <c r="BV49" s="47"/>
      <c r="BW49" s="47"/>
    </row>
    <row r="50" spans="2:75" ht="19.5" customHeight="1" hidden="1" outlineLevel="1">
      <c r="B50" s="4"/>
      <c r="C50" s="53"/>
      <c r="D50" s="53"/>
      <c r="E50" s="54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  <c r="R50" s="57"/>
      <c r="S50" s="57"/>
      <c r="T50" s="57"/>
      <c r="U50" s="57"/>
      <c r="V50" s="5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9">
        <f t="shared" si="7"/>
        <v>0</v>
      </c>
      <c r="AH50" s="59"/>
      <c r="AI50" s="59"/>
      <c r="AJ50" s="59"/>
      <c r="AK50" s="60"/>
      <c r="AL50" s="60"/>
      <c r="AM50" s="60"/>
      <c r="AN50" s="60"/>
      <c r="AO50" s="60"/>
      <c r="AP50" s="48">
        <f t="shared" si="8"/>
        <v>0</v>
      </c>
      <c r="AQ50" s="48"/>
      <c r="AR50" s="48"/>
      <c r="AS50" s="48"/>
      <c r="AT50" s="48"/>
      <c r="AU50" s="49"/>
      <c r="AV50" s="49"/>
      <c r="AW50" s="49"/>
      <c r="AX50" s="49"/>
      <c r="AY50" s="48">
        <f t="shared" si="9"/>
        <v>0</v>
      </c>
      <c r="AZ50" s="48"/>
      <c r="BA50" s="48"/>
      <c r="BB50" s="48"/>
      <c r="BC50" s="50"/>
      <c r="BD50" s="51"/>
      <c r="BE50" s="52"/>
      <c r="BF50" s="7"/>
      <c r="BN50" s="47">
        <f t="shared" si="10"/>
        <v>0</v>
      </c>
      <c r="BO50" s="47"/>
      <c r="BP50" s="47"/>
      <c r="BQ50" s="47"/>
      <c r="BR50" s="47"/>
      <c r="BS50" s="47"/>
      <c r="BT50" s="47"/>
      <c r="BU50" s="47"/>
      <c r="BV50" s="47"/>
      <c r="BW50" s="47"/>
    </row>
    <row r="51" spans="2:75" ht="19.5" customHeight="1" hidden="1" outlineLevel="1">
      <c r="B51" s="4"/>
      <c r="C51" s="53"/>
      <c r="D51" s="53"/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7"/>
      <c r="S51" s="57"/>
      <c r="T51" s="57"/>
      <c r="U51" s="57"/>
      <c r="V51" s="57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9">
        <f t="shared" si="7"/>
        <v>0</v>
      </c>
      <c r="AH51" s="59"/>
      <c r="AI51" s="59"/>
      <c r="AJ51" s="59"/>
      <c r="AK51" s="60"/>
      <c r="AL51" s="60"/>
      <c r="AM51" s="60"/>
      <c r="AN51" s="60"/>
      <c r="AO51" s="60"/>
      <c r="AP51" s="48">
        <f t="shared" si="8"/>
        <v>0</v>
      </c>
      <c r="AQ51" s="48"/>
      <c r="AR51" s="48"/>
      <c r="AS51" s="48"/>
      <c r="AT51" s="48"/>
      <c r="AU51" s="49"/>
      <c r="AV51" s="49"/>
      <c r="AW51" s="49"/>
      <c r="AX51" s="49"/>
      <c r="AY51" s="48">
        <f t="shared" si="9"/>
        <v>0</v>
      </c>
      <c r="AZ51" s="48"/>
      <c r="BA51" s="48"/>
      <c r="BB51" s="48"/>
      <c r="BC51" s="50"/>
      <c r="BD51" s="51"/>
      <c r="BE51" s="52"/>
      <c r="BF51" s="7"/>
      <c r="BN51" s="47">
        <f t="shared" si="10"/>
        <v>0</v>
      </c>
      <c r="BO51" s="47"/>
      <c r="BP51" s="47"/>
      <c r="BQ51" s="47"/>
      <c r="BR51" s="47"/>
      <c r="BS51" s="47"/>
      <c r="BT51" s="47"/>
      <c r="BU51" s="47"/>
      <c r="BV51" s="47"/>
      <c r="BW51" s="47"/>
    </row>
    <row r="52" spans="2:75" ht="19.5" customHeight="1" hidden="1" outlineLevel="1">
      <c r="B52" s="4"/>
      <c r="C52" s="53"/>
      <c r="D52" s="5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6"/>
      <c r="R52" s="57"/>
      <c r="S52" s="57"/>
      <c r="T52" s="57"/>
      <c r="U52" s="57"/>
      <c r="V52" s="57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9">
        <f t="shared" si="7"/>
        <v>0</v>
      </c>
      <c r="AH52" s="59"/>
      <c r="AI52" s="59"/>
      <c r="AJ52" s="59"/>
      <c r="AK52" s="60"/>
      <c r="AL52" s="60"/>
      <c r="AM52" s="60"/>
      <c r="AN52" s="60"/>
      <c r="AO52" s="60"/>
      <c r="AP52" s="48">
        <f t="shared" si="8"/>
        <v>0</v>
      </c>
      <c r="AQ52" s="48"/>
      <c r="AR52" s="48"/>
      <c r="AS52" s="48"/>
      <c r="AT52" s="48"/>
      <c r="AU52" s="49"/>
      <c r="AV52" s="49"/>
      <c r="AW52" s="49"/>
      <c r="AX52" s="49"/>
      <c r="AY52" s="48">
        <f t="shared" si="9"/>
        <v>0</v>
      </c>
      <c r="AZ52" s="48"/>
      <c r="BA52" s="48"/>
      <c r="BB52" s="48"/>
      <c r="BC52" s="50"/>
      <c r="BD52" s="51"/>
      <c r="BE52" s="52"/>
      <c r="BF52" s="7"/>
      <c r="BN52" s="47">
        <f t="shared" si="10"/>
        <v>0</v>
      </c>
      <c r="BO52" s="47"/>
      <c r="BP52" s="47"/>
      <c r="BQ52" s="47"/>
      <c r="BR52" s="47"/>
      <c r="BS52" s="47"/>
      <c r="BT52" s="47"/>
      <c r="BU52" s="47"/>
      <c r="BV52" s="47"/>
      <c r="BW52" s="47"/>
    </row>
    <row r="53" spans="2:75" ht="19.5" customHeight="1" collapsed="1">
      <c r="B53" s="4"/>
      <c r="C53" s="53"/>
      <c r="D53" s="5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6"/>
      <c r="R53" s="57"/>
      <c r="S53" s="57"/>
      <c r="T53" s="57"/>
      <c r="U53" s="57"/>
      <c r="V53" s="5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9">
        <f t="shared" si="7"/>
        <v>0</v>
      </c>
      <c r="AH53" s="59"/>
      <c r="AI53" s="59"/>
      <c r="AJ53" s="59"/>
      <c r="AK53" s="60"/>
      <c r="AL53" s="60"/>
      <c r="AM53" s="60"/>
      <c r="AN53" s="60"/>
      <c r="AO53" s="60"/>
      <c r="AP53" s="48">
        <f t="shared" si="8"/>
        <v>0</v>
      </c>
      <c r="AQ53" s="48"/>
      <c r="AR53" s="48"/>
      <c r="AS53" s="48"/>
      <c r="AT53" s="48"/>
      <c r="AU53" s="49"/>
      <c r="AV53" s="49"/>
      <c r="AW53" s="49"/>
      <c r="AX53" s="49"/>
      <c r="AY53" s="48">
        <f t="shared" si="9"/>
        <v>0</v>
      </c>
      <c r="AZ53" s="48"/>
      <c r="BA53" s="48"/>
      <c r="BB53" s="48"/>
      <c r="BC53" s="50"/>
      <c r="BD53" s="51"/>
      <c r="BE53" s="52"/>
      <c r="BF53" s="7"/>
      <c r="BN53" s="47">
        <f t="shared" si="10"/>
        <v>0</v>
      </c>
      <c r="BO53" s="47"/>
      <c r="BP53" s="47"/>
      <c r="BQ53" s="47"/>
      <c r="BR53" s="47"/>
      <c r="BS53" s="47"/>
      <c r="BT53" s="47"/>
      <c r="BU53" s="47"/>
      <c r="BV53" s="47"/>
      <c r="BW53" s="47"/>
    </row>
    <row r="54" spans="2:75" ht="19.5" customHeight="1" hidden="1" outlineLevel="1">
      <c r="B54" s="4"/>
      <c r="C54" s="53"/>
      <c r="D54" s="5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  <c r="R54" s="57"/>
      <c r="S54" s="57"/>
      <c r="T54" s="57"/>
      <c r="U54" s="57"/>
      <c r="V54" s="57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9">
        <f t="shared" si="7"/>
        <v>0</v>
      </c>
      <c r="AH54" s="59"/>
      <c r="AI54" s="59"/>
      <c r="AJ54" s="59"/>
      <c r="AK54" s="60"/>
      <c r="AL54" s="60"/>
      <c r="AM54" s="60"/>
      <c r="AN54" s="60"/>
      <c r="AO54" s="60"/>
      <c r="AP54" s="48">
        <f t="shared" si="8"/>
        <v>0</v>
      </c>
      <c r="AQ54" s="48"/>
      <c r="AR54" s="48"/>
      <c r="AS54" s="48"/>
      <c r="AT54" s="48"/>
      <c r="AU54" s="49"/>
      <c r="AV54" s="49"/>
      <c r="AW54" s="49"/>
      <c r="AX54" s="49"/>
      <c r="AY54" s="48">
        <f t="shared" si="9"/>
        <v>0</v>
      </c>
      <c r="AZ54" s="48"/>
      <c r="BA54" s="48"/>
      <c r="BB54" s="48"/>
      <c r="BC54" s="50"/>
      <c r="BD54" s="51"/>
      <c r="BE54" s="52"/>
      <c r="BF54" s="7"/>
      <c r="BN54" s="47">
        <f t="shared" si="10"/>
        <v>0</v>
      </c>
      <c r="BO54" s="47"/>
      <c r="BP54" s="47"/>
      <c r="BQ54" s="47"/>
      <c r="BR54" s="47"/>
      <c r="BS54" s="47"/>
      <c r="BT54" s="47"/>
      <c r="BU54" s="47"/>
      <c r="BV54" s="47"/>
      <c r="BW54" s="47"/>
    </row>
    <row r="55" spans="2:75" ht="19.5" customHeight="1" hidden="1" outlineLevel="1">
      <c r="B55" s="4"/>
      <c r="C55" s="53"/>
      <c r="D55" s="5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/>
      <c r="R55" s="57"/>
      <c r="S55" s="57"/>
      <c r="T55" s="57"/>
      <c r="U55" s="57"/>
      <c r="V55" s="57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9">
        <f t="shared" si="7"/>
        <v>0</v>
      </c>
      <c r="AH55" s="59"/>
      <c r="AI55" s="59"/>
      <c r="AJ55" s="59"/>
      <c r="AK55" s="60"/>
      <c r="AL55" s="60"/>
      <c r="AM55" s="60"/>
      <c r="AN55" s="60"/>
      <c r="AO55" s="60"/>
      <c r="AP55" s="48">
        <f t="shared" si="8"/>
        <v>0</v>
      </c>
      <c r="AQ55" s="48"/>
      <c r="AR55" s="48"/>
      <c r="AS55" s="48"/>
      <c r="AT55" s="48"/>
      <c r="AU55" s="49"/>
      <c r="AV55" s="49"/>
      <c r="AW55" s="49"/>
      <c r="AX55" s="49"/>
      <c r="AY55" s="48">
        <f t="shared" si="9"/>
        <v>0</v>
      </c>
      <c r="AZ55" s="48"/>
      <c r="BA55" s="48"/>
      <c r="BB55" s="48"/>
      <c r="BC55" s="50"/>
      <c r="BD55" s="51"/>
      <c r="BE55" s="52"/>
      <c r="BF55" s="7"/>
      <c r="BN55" s="47">
        <f t="shared" si="10"/>
        <v>0</v>
      </c>
      <c r="BO55" s="47"/>
      <c r="BP55" s="47"/>
      <c r="BQ55" s="47"/>
      <c r="BR55" s="47"/>
      <c r="BS55" s="47"/>
      <c r="BT55" s="47"/>
      <c r="BU55" s="47"/>
      <c r="BV55" s="47"/>
      <c r="BW55" s="47"/>
    </row>
    <row r="56" spans="2:75" ht="19.5" customHeight="1" hidden="1" outlineLevel="1">
      <c r="B56" s="4"/>
      <c r="C56" s="53"/>
      <c r="D56" s="5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  <c r="R56" s="57"/>
      <c r="S56" s="57"/>
      <c r="T56" s="57"/>
      <c r="U56" s="57"/>
      <c r="V56" s="57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9">
        <f t="shared" si="7"/>
        <v>0</v>
      </c>
      <c r="AH56" s="59"/>
      <c r="AI56" s="59"/>
      <c r="AJ56" s="59"/>
      <c r="AK56" s="60"/>
      <c r="AL56" s="60"/>
      <c r="AM56" s="60"/>
      <c r="AN56" s="60"/>
      <c r="AO56" s="60"/>
      <c r="AP56" s="48">
        <f t="shared" si="8"/>
        <v>0</v>
      </c>
      <c r="AQ56" s="48"/>
      <c r="AR56" s="48"/>
      <c r="AS56" s="48"/>
      <c r="AT56" s="48"/>
      <c r="AU56" s="49"/>
      <c r="AV56" s="49"/>
      <c r="AW56" s="49"/>
      <c r="AX56" s="49"/>
      <c r="AY56" s="48">
        <f t="shared" si="9"/>
        <v>0</v>
      </c>
      <c r="AZ56" s="48"/>
      <c r="BA56" s="48"/>
      <c r="BB56" s="48"/>
      <c r="BC56" s="50"/>
      <c r="BD56" s="51"/>
      <c r="BE56" s="52"/>
      <c r="BF56" s="7"/>
      <c r="BN56" s="47">
        <f t="shared" si="10"/>
        <v>0</v>
      </c>
      <c r="BO56" s="47"/>
      <c r="BP56" s="47"/>
      <c r="BQ56" s="47"/>
      <c r="BR56" s="47"/>
      <c r="BS56" s="47"/>
      <c r="BT56" s="47"/>
      <c r="BU56" s="47"/>
      <c r="BV56" s="47"/>
      <c r="BW56" s="47"/>
    </row>
    <row r="57" spans="2:75" ht="19.5" customHeight="1" hidden="1" outlineLevel="1">
      <c r="B57" s="4"/>
      <c r="C57" s="53"/>
      <c r="D57" s="5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  <c r="R57" s="57"/>
      <c r="S57" s="57"/>
      <c r="T57" s="57"/>
      <c r="U57" s="57"/>
      <c r="V57" s="57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9">
        <f t="shared" si="7"/>
        <v>0</v>
      </c>
      <c r="AH57" s="59"/>
      <c r="AI57" s="59"/>
      <c r="AJ57" s="59"/>
      <c r="AK57" s="60"/>
      <c r="AL57" s="60"/>
      <c r="AM57" s="60"/>
      <c r="AN57" s="60"/>
      <c r="AO57" s="60"/>
      <c r="AP57" s="48">
        <f t="shared" si="8"/>
        <v>0</v>
      </c>
      <c r="AQ57" s="48"/>
      <c r="AR57" s="48"/>
      <c r="AS57" s="48"/>
      <c r="AT57" s="48"/>
      <c r="AU57" s="49"/>
      <c r="AV57" s="49"/>
      <c r="AW57" s="49"/>
      <c r="AX57" s="49"/>
      <c r="AY57" s="48">
        <f t="shared" si="9"/>
        <v>0</v>
      </c>
      <c r="AZ57" s="48"/>
      <c r="BA57" s="48"/>
      <c r="BB57" s="48"/>
      <c r="BC57" s="50"/>
      <c r="BD57" s="51"/>
      <c r="BE57" s="52"/>
      <c r="BF57" s="7"/>
      <c r="BN57" s="47">
        <f t="shared" si="10"/>
        <v>0</v>
      </c>
      <c r="BO57" s="47"/>
      <c r="BP57" s="47"/>
      <c r="BQ57" s="47"/>
      <c r="BR57" s="47"/>
      <c r="BS57" s="47"/>
      <c r="BT57" s="47"/>
      <c r="BU57" s="47"/>
      <c r="BV57" s="47"/>
      <c r="BW57" s="47"/>
    </row>
    <row r="58" spans="2:75" ht="19.5" customHeight="1" hidden="1" outlineLevel="1">
      <c r="B58" s="4"/>
      <c r="C58" s="53"/>
      <c r="D58" s="5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  <c r="R58" s="57"/>
      <c r="S58" s="57"/>
      <c r="T58" s="57"/>
      <c r="U58" s="57"/>
      <c r="V58" s="57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9">
        <f t="shared" si="7"/>
        <v>0</v>
      </c>
      <c r="AH58" s="59"/>
      <c r="AI58" s="59"/>
      <c r="AJ58" s="59"/>
      <c r="AK58" s="60"/>
      <c r="AL58" s="60"/>
      <c r="AM58" s="60"/>
      <c r="AN58" s="60"/>
      <c r="AO58" s="60"/>
      <c r="AP58" s="48">
        <f t="shared" si="8"/>
        <v>0</v>
      </c>
      <c r="AQ58" s="48"/>
      <c r="AR58" s="48"/>
      <c r="AS58" s="48"/>
      <c r="AT58" s="48"/>
      <c r="AU58" s="49"/>
      <c r="AV58" s="49"/>
      <c r="AW58" s="49"/>
      <c r="AX58" s="49"/>
      <c r="AY58" s="48">
        <f t="shared" si="9"/>
        <v>0</v>
      </c>
      <c r="AZ58" s="48"/>
      <c r="BA58" s="48"/>
      <c r="BB58" s="48"/>
      <c r="BC58" s="50"/>
      <c r="BD58" s="51"/>
      <c r="BE58" s="52"/>
      <c r="BF58" s="7"/>
      <c r="BN58" s="47">
        <f t="shared" si="10"/>
        <v>0</v>
      </c>
      <c r="BO58" s="47"/>
      <c r="BP58" s="47"/>
      <c r="BQ58" s="47"/>
      <c r="BR58" s="47"/>
      <c r="BS58" s="47"/>
      <c r="BT58" s="47"/>
      <c r="BU58" s="47"/>
      <c r="BV58" s="47"/>
      <c r="BW58" s="47"/>
    </row>
    <row r="59" spans="2:75" ht="19.5" customHeight="1" hidden="1" outlineLevel="1">
      <c r="B59" s="4"/>
      <c r="C59" s="53"/>
      <c r="D59" s="5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  <c r="R59" s="57"/>
      <c r="S59" s="57"/>
      <c r="T59" s="57"/>
      <c r="U59" s="57"/>
      <c r="V59" s="57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9">
        <f t="shared" si="7"/>
        <v>0</v>
      </c>
      <c r="AH59" s="59"/>
      <c r="AI59" s="59"/>
      <c r="AJ59" s="59"/>
      <c r="AK59" s="60"/>
      <c r="AL59" s="60"/>
      <c r="AM59" s="60"/>
      <c r="AN59" s="60"/>
      <c r="AO59" s="60"/>
      <c r="AP59" s="48">
        <f t="shared" si="8"/>
        <v>0</v>
      </c>
      <c r="AQ59" s="48"/>
      <c r="AR59" s="48"/>
      <c r="AS59" s="48"/>
      <c r="AT59" s="48"/>
      <c r="AU59" s="49"/>
      <c r="AV59" s="49"/>
      <c r="AW59" s="49"/>
      <c r="AX59" s="49"/>
      <c r="AY59" s="48">
        <f t="shared" si="9"/>
        <v>0</v>
      </c>
      <c r="AZ59" s="48"/>
      <c r="BA59" s="48"/>
      <c r="BB59" s="48"/>
      <c r="BC59" s="50"/>
      <c r="BD59" s="51"/>
      <c r="BE59" s="52"/>
      <c r="BF59" s="7"/>
      <c r="BN59" s="47">
        <f t="shared" si="10"/>
        <v>0</v>
      </c>
      <c r="BO59" s="47"/>
      <c r="BP59" s="47"/>
      <c r="BQ59" s="47"/>
      <c r="BR59" s="47"/>
      <c r="BS59" s="47"/>
      <c r="BT59" s="47"/>
      <c r="BU59" s="47"/>
      <c r="BV59" s="47"/>
      <c r="BW59" s="47"/>
    </row>
    <row r="60" spans="2:75" ht="19.5" customHeight="1" hidden="1" outlineLevel="1">
      <c r="B60" s="4"/>
      <c r="C60" s="53"/>
      <c r="D60" s="5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  <c r="R60" s="57"/>
      <c r="S60" s="57"/>
      <c r="T60" s="57"/>
      <c r="U60" s="57"/>
      <c r="V60" s="57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9">
        <f t="shared" si="7"/>
        <v>0</v>
      </c>
      <c r="AH60" s="59"/>
      <c r="AI60" s="59"/>
      <c r="AJ60" s="59"/>
      <c r="AK60" s="60"/>
      <c r="AL60" s="60"/>
      <c r="AM60" s="60"/>
      <c r="AN60" s="60"/>
      <c r="AO60" s="60"/>
      <c r="AP60" s="48">
        <f t="shared" si="8"/>
        <v>0</v>
      </c>
      <c r="AQ60" s="48"/>
      <c r="AR60" s="48"/>
      <c r="AS60" s="48"/>
      <c r="AT60" s="48"/>
      <c r="AU60" s="49"/>
      <c r="AV60" s="49"/>
      <c r="AW60" s="49"/>
      <c r="AX60" s="49"/>
      <c r="AY60" s="48">
        <f t="shared" si="9"/>
        <v>0</v>
      </c>
      <c r="AZ60" s="48"/>
      <c r="BA60" s="48"/>
      <c r="BB60" s="48"/>
      <c r="BC60" s="50"/>
      <c r="BD60" s="51"/>
      <c r="BE60" s="52"/>
      <c r="BF60" s="7"/>
      <c r="BN60" s="47">
        <f t="shared" si="10"/>
        <v>0</v>
      </c>
      <c r="BO60" s="47"/>
      <c r="BP60" s="47"/>
      <c r="BQ60" s="47"/>
      <c r="BR60" s="47"/>
      <c r="BS60" s="47"/>
      <c r="BT60" s="47"/>
      <c r="BU60" s="47"/>
      <c r="BV60" s="47"/>
      <c r="BW60" s="47"/>
    </row>
    <row r="61" spans="2:75" ht="19.5" customHeight="1" hidden="1" outlineLevel="1">
      <c r="B61" s="4"/>
      <c r="C61" s="53"/>
      <c r="D61" s="5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  <c r="R61" s="57"/>
      <c r="S61" s="57"/>
      <c r="T61" s="57"/>
      <c r="U61" s="57"/>
      <c r="V61" s="57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9">
        <f t="shared" si="7"/>
        <v>0</v>
      </c>
      <c r="AH61" s="59"/>
      <c r="AI61" s="59"/>
      <c r="AJ61" s="59"/>
      <c r="AK61" s="60"/>
      <c r="AL61" s="60"/>
      <c r="AM61" s="60"/>
      <c r="AN61" s="60"/>
      <c r="AO61" s="60"/>
      <c r="AP61" s="48">
        <f t="shared" si="8"/>
        <v>0</v>
      </c>
      <c r="AQ61" s="48"/>
      <c r="AR61" s="48"/>
      <c r="AS61" s="48"/>
      <c r="AT61" s="48"/>
      <c r="AU61" s="49"/>
      <c r="AV61" s="49"/>
      <c r="AW61" s="49"/>
      <c r="AX61" s="49"/>
      <c r="AY61" s="48">
        <f t="shared" si="9"/>
        <v>0</v>
      </c>
      <c r="AZ61" s="48"/>
      <c r="BA61" s="48"/>
      <c r="BB61" s="48"/>
      <c r="BC61" s="50"/>
      <c r="BD61" s="51"/>
      <c r="BE61" s="52"/>
      <c r="BF61" s="7"/>
      <c r="BN61" s="47">
        <f t="shared" si="10"/>
        <v>0</v>
      </c>
      <c r="BO61" s="47"/>
      <c r="BP61" s="47"/>
      <c r="BQ61" s="47"/>
      <c r="BR61" s="47"/>
      <c r="BS61" s="47"/>
      <c r="BT61" s="47"/>
      <c r="BU61" s="47"/>
      <c r="BV61" s="47"/>
      <c r="BW61" s="47"/>
    </row>
    <row r="62" spans="2:75" ht="19.5" customHeight="1" hidden="1" outlineLevel="1">
      <c r="B62" s="4"/>
      <c r="C62" s="53"/>
      <c r="D62" s="5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  <c r="R62" s="57"/>
      <c r="S62" s="57"/>
      <c r="T62" s="57"/>
      <c r="U62" s="57"/>
      <c r="V62" s="57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9">
        <f t="shared" si="7"/>
        <v>0</v>
      </c>
      <c r="AH62" s="59"/>
      <c r="AI62" s="59"/>
      <c r="AJ62" s="59"/>
      <c r="AK62" s="60"/>
      <c r="AL62" s="60"/>
      <c r="AM62" s="60"/>
      <c r="AN62" s="60"/>
      <c r="AO62" s="60"/>
      <c r="AP62" s="48">
        <f t="shared" si="8"/>
        <v>0</v>
      </c>
      <c r="AQ62" s="48"/>
      <c r="AR62" s="48"/>
      <c r="AS62" s="48"/>
      <c r="AT62" s="48"/>
      <c r="AU62" s="49"/>
      <c r="AV62" s="49"/>
      <c r="AW62" s="49"/>
      <c r="AX62" s="49"/>
      <c r="AY62" s="48">
        <f t="shared" si="9"/>
        <v>0</v>
      </c>
      <c r="AZ62" s="48"/>
      <c r="BA62" s="48"/>
      <c r="BB62" s="48"/>
      <c r="BC62" s="50"/>
      <c r="BD62" s="51"/>
      <c r="BE62" s="52"/>
      <c r="BF62" s="7"/>
      <c r="BN62" s="47">
        <f t="shared" si="10"/>
        <v>0</v>
      </c>
      <c r="BO62" s="47"/>
      <c r="BP62" s="47"/>
      <c r="BQ62" s="47"/>
      <c r="BR62" s="47"/>
      <c r="BS62" s="47"/>
      <c r="BT62" s="47"/>
      <c r="BU62" s="47"/>
      <c r="BV62" s="47"/>
      <c r="BW62" s="47"/>
    </row>
    <row r="63" spans="2:75" ht="19.5" customHeight="1" hidden="1" outlineLevel="1">
      <c r="B63" s="4"/>
      <c r="C63" s="53"/>
      <c r="D63" s="5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6"/>
      <c r="R63" s="57"/>
      <c r="S63" s="57"/>
      <c r="T63" s="57"/>
      <c r="U63" s="57"/>
      <c r="V63" s="57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9">
        <f t="shared" si="7"/>
        <v>0</v>
      </c>
      <c r="AH63" s="59"/>
      <c r="AI63" s="59"/>
      <c r="AJ63" s="59"/>
      <c r="AK63" s="60"/>
      <c r="AL63" s="60"/>
      <c r="AM63" s="60"/>
      <c r="AN63" s="60"/>
      <c r="AO63" s="60"/>
      <c r="AP63" s="48">
        <f t="shared" si="8"/>
        <v>0</v>
      </c>
      <c r="AQ63" s="48"/>
      <c r="AR63" s="48"/>
      <c r="AS63" s="48"/>
      <c r="AT63" s="48"/>
      <c r="AU63" s="49"/>
      <c r="AV63" s="49"/>
      <c r="AW63" s="49"/>
      <c r="AX63" s="49"/>
      <c r="AY63" s="48">
        <f t="shared" si="9"/>
        <v>0</v>
      </c>
      <c r="AZ63" s="48"/>
      <c r="BA63" s="48"/>
      <c r="BB63" s="48"/>
      <c r="BC63" s="50"/>
      <c r="BD63" s="51"/>
      <c r="BE63" s="52"/>
      <c r="BF63" s="7"/>
      <c r="BN63" s="47">
        <f t="shared" si="10"/>
        <v>0</v>
      </c>
      <c r="BO63" s="47"/>
      <c r="BP63" s="47"/>
      <c r="BQ63" s="47"/>
      <c r="BR63" s="47"/>
      <c r="BS63" s="47"/>
      <c r="BT63" s="47"/>
      <c r="BU63" s="47"/>
      <c r="BV63" s="47"/>
      <c r="BW63" s="47"/>
    </row>
    <row r="64" spans="2:75" ht="19.5" customHeight="1" hidden="1" outlineLevel="1">
      <c r="B64" s="4"/>
      <c r="C64" s="53"/>
      <c r="D64" s="5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  <c r="R64" s="57"/>
      <c r="S64" s="57"/>
      <c r="T64" s="57"/>
      <c r="U64" s="57"/>
      <c r="V64" s="57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9">
        <f t="shared" si="7"/>
        <v>0</v>
      </c>
      <c r="AH64" s="59"/>
      <c r="AI64" s="59"/>
      <c r="AJ64" s="59"/>
      <c r="AK64" s="60"/>
      <c r="AL64" s="60"/>
      <c r="AM64" s="60"/>
      <c r="AN64" s="60"/>
      <c r="AO64" s="60"/>
      <c r="AP64" s="48">
        <f t="shared" si="8"/>
        <v>0</v>
      </c>
      <c r="AQ64" s="48"/>
      <c r="AR64" s="48"/>
      <c r="AS64" s="48"/>
      <c r="AT64" s="48"/>
      <c r="AU64" s="49"/>
      <c r="AV64" s="49"/>
      <c r="AW64" s="49"/>
      <c r="AX64" s="49"/>
      <c r="AY64" s="48">
        <f t="shared" si="9"/>
        <v>0</v>
      </c>
      <c r="AZ64" s="48"/>
      <c r="BA64" s="48"/>
      <c r="BB64" s="48"/>
      <c r="BC64" s="50"/>
      <c r="BD64" s="51"/>
      <c r="BE64" s="52"/>
      <c r="BF64" s="7"/>
      <c r="BN64" s="47">
        <f t="shared" si="10"/>
        <v>0</v>
      </c>
      <c r="BO64" s="47"/>
      <c r="BP64" s="47"/>
      <c r="BQ64" s="47"/>
      <c r="BR64" s="47"/>
      <c r="BS64" s="47"/>
      <c r="BT64" s="47"/>
      <c r="BU64" s="47"/>
      <c r="BV64" s="47"/>
      <c r="BW64" s="47"/>
    </row>
    <row r="65" spans="2:75" ht="19.5" customHeight="1" hidden="1" outlineLevel="1">
      <c r="B65" s="4"/>
      <c r="C65" s="53"/>
      <c r="D65" s="5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  <c r="R65" s="57"/>
      <c r="S65" s="57"/>
      <c r="T65" s="57"/>
      <c r="U65" s="57"/>
      <c r="V65" s="57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9">
        <f t="shared" si="7"/>
        <v>0</v>
      </c>
      <c r="AH65" s="59"/>
      <c r="AI65" s="59"/>
      <c r="AJ65" s="59"/>
      <c r="AK65" s="60"/>
      <c r="AL65" s="60"/>
      <c r="AM65" s="60"/>
      <c r="AN65" s="60"/>
      <c r="AO65" s="60"/>
      <c r="AP65" s="48">
        <f t="shared" si="8"/>
        <v>0</v>
      </c>
      <c r="AQ65" s="48"/>
      <c r="AR65" s="48"/>
      <c r="AS65" s="48"/>
      <c r="AT65" s="48"/>
      <c r="AU65" s="49"/>
      <c r="AV65" s="49"/>
      <c r="AW65" s="49"/>
      <c r="AX65" s="49"/>
      <c r="AY65" s="48">
        <f t="shared" si="9"/>
        <v>0</v>
      </c>
      <c r="AZ65" s="48"/>
      <c r="BA65" s="48"/>
      <c r="BB65" s="48"/>
      <c r="BC65" s="50"/>
      <c r="BD65" s="51"/>
      <c r="BE65" s="52"/>
      <c r="BF65" s="7"/>
      <c r="BN65" s="47">
        <f t="shared" si="10"/>
        <v>0</v>
      </c>
      <c r="BO65" s="47"/>
      <c r="BP65" s="47"/>
      <c r="BQ65" s="47"/>
      <c r="BR65" s="47"/>
      <c r="BS65" s="47"/>
      <c r="BT65" s="47"/>
      <c r="BU65" s="47"/>
      <c r="BV65" s="47"/>
      <c r="BW65" s="47"/>
    </row>
    <row r="66" spans="2:75" ht="19.5" customHeight="1" hidden="1" outlineLevel="1">
      <c r="B66" s="4"/>
      <c r="C66" s="53"/>
      <c r="D66" s="5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57"/>
      <c r="S66" s="57"/>
      <c r="T66" s="57"/>
      <c r="U66" s="57"/>
      <c r="V66" s="57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9">
        <f t="shared" si="7"/>
        <v>0</v>
      </c>
      <c r="AH66" s="59"/>
      <c r="AI66" s="59"/>
      <c r="AJ66" s="59"/>
      <c r="AK66" s="60"/>
      <c r="AL66" s="60"/>
      <c r="AM66" s="60"/>
      <c r="AN66" s="60"/>
      <c r="AO66" s="60"/>
      <c r="AP66" s="48">
        <f t="shared" si="8"/>
        <v>0</v>
      </c>
      <c r="AQ66" s="48"/>
      <c r="AR66" s="48"/>
      <c r="AS66" s="48"/>
      <c r="AT66" s="48"/>
      <c r="AU66" s="49"/>
      <c r="AV66" s="49"/>
      <c r="AW66" s="49"/>
      <c r="AX66" s="49"/>
      <c r="AY66" s="48">
        <f t="shared" si="9"/>
        <v>0</v>
      </c>
      <c r="AZ66" s="48"/>
      <c r="BA66" s="48"/>
      <c r="BB66" s="48"/>
      <c r="BC66" s="50"/>
      <c r="BD66" s="51"/>
      <c r="BE66" s="52"/>
      <c r="BF66" s="7"/>
      <c r="BN66" s="47">
        <f t="shared" si="10"/>
        <v>0</v>
      </c>
      <c r="BO66" s="47"/>
      <c r="BP66" s="47"/>
      <c r="BQ66" s="47"/>
      <c r="BR66" s="47"/>
      <c r="BS66" s="47"/>
      <c r="BT66" s="47"/>
      <c r="BU66" s="47"/>
      <c r="BV66" s="47"/>
      <c r="BW66" s="47"/>
    </row>
    <row r="67" spans="2:75" ht="19.5" customHeight="1" hidden="1" outlineLevel="1">
      <c r="B67" s="4"/>
      <c r="C67" s="53"/>
      <c r="D67" s="5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  <c r="R67" s="57"/>
      <c r="S67" s="57"/>
      <c r="T67" s="57"/>
      <c r="U67" s="57"/>
      <c r="V67" s="57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9">
        <f t="shared" si="7"/>
        <v>0</v>
      </c>
      <c r="AH67" s="59"/>
      <c r="AI67" s="59"/>
      <c r="AJ67" s="59"/>
      <c r="AK67" s="60"/>
      <c r="AL67" s="60"/>
      <c r="AM67" s="60"/>
      <c r="AN67" s="60"/>
      <c r="AO67" s="60"/>
      <c r="AP67" s="48">
        <f t="shared" si="8"/>
        <v>0</v>
      </c>
      <c r="AQ67" s="48"/>
      <c r="AR67" s="48"/>
      <c r="AS67" s="48"/>
      <c r="AT67" s="48"/>
      <c r="AU67" s="49"/>
      <c r="AV67" s="49"/>
      <c r="AW67" s="49"/>
      <c r="AX67" s="49"/>
      <c r="AY67" s="48">
        <f t="shared" si="9"/>
        <v>0</v>
      </c>
      <c r="AZ67" s="48"/>
      <c r="BA67" s="48"/>
      <c r="BB67" s="48"/>
      <c r="BC67" s="50"/>
      <c r="BD67" s="51"/>
      <c r="BE67" s="52"/>
      <c r="BF67" s="7"/>
      <c r="BN67" s="47">
        <f t="shared" si="10"/>
        <v>0</v>
      </c>
      <c r="BO67" s="47"/>
      <c r="BP67" s="47"/>
      <c r="BQ67" s="47"/>
      <c r="BR67" s="47"/>
      <c r="BS67" s="47"/>
      <c r="BT67" s="47"/>
      <c r="BU67" s="47"/>
      <c r="BV67" s="47"/>
      <c r="BW67" s="47"/>
    </row>
    <row r="68" spans="2:75" ht="19.5" customHeight="1" hidden="1" outlineLevel="1">
      <c r="B68" s="4"/>
      <c r="C68" s="53"/>
      <c r="D68" s="5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6"/>
      <c r="R68" s="57"/>
      <c r="S68" s="57"/>
      <c r="T68" s="57"/>
      <c r="U68" s="57"/>
      <c r="V68" s="57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9">
        <f t="shared" si="7"/>
        <v>0</v>
      </c>
      <c r="AH68" s="59"/>
      <c r="AI68" s="59"/>
      <c r="AJ68" s="59"/>
      <c r="AK68" s="60"/>
      <c r="AL68" s="60"/>
      <c r="AM68" s="60"/>
      <c r="AN68" s="60"/>
      <c r="AO68" s="60"/>
      <c r="AP68" s="48">
        <f t="shared" si="8"/>
        <v>0</v>
      </c>
      <c r="AQ68" s="48"/>
      <c r="AR68" s="48"/>
      <c r="AS68" s="48"/>
      <c r="AT68" s="48"/>
      <c r="AU68" s="49"/>
      <c r="AV68" s="49"/>
      <c r="AW68" s="49"/>
      <c r="AX68" s="49"/>
      <c r="AY68" s="48">
        <f t="shared" si="9"/>
        <v>0</v>
      </c>
      <c r="AZ68" s="48"/>
      <c r="BA68" s="48"/>
      <c r="BB68" s="48"/>
      <c r="BC68" s="50"/>
      <c r="BD68" s="51"/>
      <c r="BE68" s="52"/>
      <c r="BF68" s="7"/>
      <c r="BN68" s="47">
        <f t="shared" si="10"/>
        <v>0</v>
      </c>
      <c r="BO68" s="47"/>
      <c r="BP68" s="47"/>
      <c r="BQ68" s="47"/>
      <c r="BR68" s="47"/>
      <c r="BS68" s="47"/>
      <c r="BT68" s="47"/>
      <c r="BU68" s="47"/>
      <c r="BV68" s="47"/>
      <c r="BW68" s="47"/>
    </row>
    <row r="69" spans="2:75" ht="19.5" customHeight="1" hidden="1" outlineLevel="1">
      <c r="B69" s="4"/>
      <c r="C69" s="53"/>
      <c r="D69" s="5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6"/>
      <c r="R69" s="57"/>
      <c r="S69" s="57"/>
      <c r="T69" s="57"/>
      <c r="U69" s="57"/>
      <c r="V69" s="57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9">
        <f t="shared" si="7"/>
        <v>0</v>
      </c>
      <c r="AH69" s="59"/>
      <c r="AI69" s="59"/>
      <c r="AJ69" s="59"/>
      <c r="AK69" s="60"/>
      <c r="AL69" s="60"/>
      <c r="AM69" s="60"/>
      <c r="AN69" s="60"/>
      <c r="AO69" s="60"/>
      <c r="AP69" s="48">
        <f t="shared" si="8"/>
        <v>0</v>
      </c>
      <c r="AQ69" s="48"/>
      <c r="AR69" s="48"/>
      <c r="AS69" s="48"/>
      <c r="AT69" s="48"/>
      <c r="AU69" s="49"/>
      <c r="AV69" s="49"/>
      <c r="AW69" s="49"/>
      <c r="AX69" s="49"/>
      <c r="AY69" s="48">
        <f t="shared" si="9"/>
        <v>0</v>
      </c>
      <c r="AZ69" s="48"/>
      <c r="BA69" s="48"/>
      <c r="BB69" s="48"/>
      <c r="BC69" s="50"/>
      <c r="BD69" s="51"/>
      <c r="BE69" s="52"/>
      <c r="BF69" s="7"/>
      <c r="BN69" s="47">
        <f t="shared" si="10"/>
        <v>0</v>
      </c>
      <c r="BO69" s="47"/>
      <c r="BP69" s="47"/>
      <c r="BQ69" s="47"/>
      <c r="BR69" s="47"/>
      <c r="BS69" s="47"/>
      <c r="BT69" s="47"/>
      <c r="BU69" s="47"/>
      <c r="BV69" s="47"/>
      <c r="BW69" s="47"/>
    </row>
    <row r="70" spans="2:75" ht="19.5" customHeight="1" hidden="1" outlineLevel="1">
      <c r="B70" s="4"/>
      <c r="C70" s="53"/>
      <c r="D70" s="5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6"/>
      <c r="R70" s="57"/>
      <c r="S70" s="57"/>
      <c r="T70" s="57"/>
      <c r="U70" s="57"/>
      <c r="V70" s="57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9">
        <f t="shared" si="7"/>
        <v>0</v>
      </c>
      <c r="AH70" s="59"/>
      <c r="AI70" s="59"/>
      <c r="AJ70" s="59"/>
      <c r="AK70" s="60"/>
      <c r="AL70" s="60"/>
      <c r="AM70" s="60"/>
      <c r="AN70" s="60"/>
      <c r="AO70" s="60"/>
      <c r="AP70" s="48">
        <f t="shared" si="8"/>
        <v>0</v>
      </c>
      <c r="AQ70" s="48"/>
      <c r="AR70" s="48"/>
      <c r="AS70" s="48"/>
      <c r="AT70" s="48"/>
      <c r="AU70" s="49"/>
      <c r="AV70" s="49"/>
      <c r="AW70" s="49"/>
      <c r="AX70" s="49"/>
      <c r="AY70" s="48">
        <f t="shared" si="9"/>
        <v>0</v>
      </c>
      <c r="AZ70" s="48"/>
      <c r="BA70" s="48"/>
      <c r="BB70" s="48"/>
      <c r="BC70" s="50"/>
      <c r="BD70" s="51"/>
      <c r="BE70" s="52"/>
      <c r="BF70" s="7"/>
      <c r="BN70" s="47">
        <f t="shared" si="10"/>
        <v>0</v>
      </c>
      <c r="BO70" s="47"/>
      <c r="BP70" s="47"/>
      <c r="BQ70" s="47"/>
      <c r="BR70" s="47"/>
      <c r="BS70" s="47"/>
      <c r="BT70" s="47"/>
      <c r="BU70" s="47"/>
      <c r="BV70" s="47"/>
      <c r="BW70" s="47"/>
    </row>
    <row r="71" spans="2:75" ht="19.5" customHeight="1" hidden="1" outlineLevel="1">
      <c r="B71" s="4"/>
      <c r="C71" s="53"/>
      <c r="D71" s="5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57"/>
      <c r="S71" s="57"/>
      <c r="T71" s="57"/>
      <c r="U71" s="57"/>
      <c r="V71" s="57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9">
        <f t="shared" si="7"/>
        <v>0</v>
      </c>
      <c r="AH71" s="59"/>
      <c r="AI71" s="59"/>
      <c r="AJ71" s="59"/>
      <c r="AK71" s="60"/>
      <c r="AL71" s="60"/>
      <c r="AM71" s="60"/>
      <c r="AN71" s="60"/>
      <c r="AO71" s="60"/>
      <c r="AP71" s="48">
        <f t="shared" si="8"/>
        <v>0</v>
      </c>
      <c r="AQ71" s="48"/>
      <c r="AR71" s="48"/>
      <c r="AS71" s="48"/>
      <c r="AT71" s="48"/>
      <c r="AU71" s="49"/>
      <c r="AV71" s="49"/>
      <c r="AW71" s="49"/>
      <c r="AX71" s="49"/>
      <c r="AY71" s="48">
        <f t="shared" si="9"/>
        <v>0</v>
      </c>
      <c r="AZ71" s="48"/>
      <c r="BA71" s="48"/>
      <c r="BB71" s="48"/>
      <c r="BC71" s="50"/>
      <c r="BD71" s="51"/>
      <c r="BE71" s="52"/>
      <c r="BF71" s="7"/>
      <c r="BN71" s="47">
        <f t="shared" si="10"/>
        <v>0</v>
      </c>
      <c r="BO71" s="47"/>
      <c r="BP71" s="47"/>
      <c r="BQ71" s="47"/>
      <c r="BR71" s="47"/>
      <c r="BS71" s="47"/>
      <c r="BT71" s="47"/>
      <c r="BU71" s="47"/>
      <c r="BV71" s="47"/>
      <c r="BW71" s="47"/>
    </row>
    <row r="72" spans="2:75" ht="19.5" customHeight="1" hidden="1" outlineLevel="1">
      <c r="B72" s="4"/>
      <c r="C72" s="53"/>
      <c r="D72" s="5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6"/>
      <c r="R72" s="57"/>
      <c r="S72" s="57"/>
      <c r="T72" s="57"/>
      <c r="U72" s="57"/>
      <c r="V72" s="57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9">
        <f t="shared" si="7"/>
        <v>0</v>
      </c>
      <c r="AH72" s="59"/>
      <c r="AI72" s="59"/>
      <c r="AJ72" s="59"/>
      <c r="AK72" s="60"/>
      <c r="AL72" s="60"/>
      <c r="AM72" s="60"/>
      <c r="AN72" s="60"/>
      <c r="AO72" s="60"/>
      <c r="AP72" s="48">
        <f t="shared" si="8"/>
        <v>0</v>
      </c>
      <c r="AQ72" s="48"/>
      <c r="AR72" s="48"/>
      <c r="AS72" s="48"/>
      <c r="AT72" s="48"/>
      <c r="AU72" s="49"/>
      <c r="AV72" s="49"/>
      <c r="AW72" s="49"/>
      <c r="AX72" s="49"/>
      <c r="AY72" s="48">
        <f t="shared" si="9"/>
        <v>0</v>
      </c>
      <c r="AZ72" s="48"/>
      <c r="BA72" s="48"/>
      <c r="BB72" s="48"/>
      <c r="BC72" s="50"/>
      <c r="BD72" s="51"/>
      <c r="BE72" s="52"/>
      <c r="BF72" s="7"/>
      <c r="BN72" s="47">
        <f t="shared" si="10"/>
        <v>0</v>
      </c>
      <c r="BO72" s="47"/>
      <c r="BP72" s="47"/>
      <c r="BQ72" s="47"/>
      <c r="BR72" s="47"/>
      <c r="BS72" s="47"/>
      <c r="BT72" s="47"/>
      <c r="BU72" s="47"/>
      <c r="BV72" s="47"/>
      <c r="BW72" s="47"/>
    </row>
    <row r="73" spans="2:75" ht="19.5" customHeight="1" hidden="1" outlineLevel="1">
      <c r="B73" s="4"/>
      <c r="C73" s="53"/>
      <c r="D73" s="5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6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9">
        <f t="shared" si="7"/>
        <v>0</v>
      </c>
      <c r="AH73" s="59"/>
      <c r="AI73" s="59"/>
      <c r="AJ73" s="59"/>
      <c r="AK73" s="60"/>
      <c r="AL73" s="60"/>
      <c r="AM73" s="60"/>
      <c r="AN73" s="60"/>
      <c r="AO73" s="60"/>
      <c r="AP73" s="48">
        <f t="shared" si="8"/>
        <v>0</v>
      </c>
      <c r="AQ73" s="48"/>
      <c r="AR73" s="48"/>
      <c r="AS73" s="48"/>
      <c r="AT73" s="48"/>
      <c r="AU73" s="49"/>
      <c r="AV73" s="49"/>
      <c r="AW73" s="49"/>
      <c r="AX73" s="49"/>
      <c r="AY73" s="48">
        <f t="shared" si="9"/>
        <v>0</v>
      </c>
      <c r="AZ73" s="48"/>
      <c r="BA73" s="48"/>
      <c r="BB73" s="48"/>
      <c r="BC73" s="50"/>
      <c r="BD73" s="51"/>
      <c r="BE73" s="52"/>
      <c r="BF73" s="7"/>
      <c r="BN73" s="47">
        <f t="shared" si="10"/>
        <v>0</v>
      </c>
      <c r="BO73" s="47"/>
      <c r="BP73" s="47"/>
      <c r="BQ73" s="47"/>
      <c r="BR73" s="47"/>
      <c r="BS73" s="47"/>
      <c r="BT73" s="47"/>
      <c r="BU73" s="47"/>
      <c r="BV73" s="47"/>
      <c r="BW73" s="47"/>
    </row>
    <row r="74" spans="2:75" ht="19.5" customHeight="1" hidden="1" outlineLevel="1">
      <c r="B74" s="4"/>
      <c r="C74" s="53"/>
      <c r="D74" s="5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6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9">
        <f t="shared" si="7"/>
        <v>0</v>
      </c>
      <c r="AH74" s="59"/>
      <c r="AI74" s="59"/>
      <c r="AJ74" s="59"/>
      <c r="AK74" s="60"/>
      <c r="AL74" s="60"/>
      <c r="AM74" s="60"/>
      <c r="AN74" s="60"/>
      <c r="AO74" s="60"/>
      <c r="AP74" s="48">
        <f t="shared" si="8"/>
        <v>0</v>
      </c>
      <c r="AQ74" s="48"/>
      <c r="AR74" s="48"/>
      <c r="AS74" s="48"/>
      <c r="AT74" s="48"/>
      <c r="AU74" s="49"/>
      <c r="AV74" s="49"/>
      <c r="AW74" s="49"/>
      <c r="AX74" s="49"/>
      <c r="AY74" s="48">
        <f t="shared" si="9"/>
        <v>0</v>
      </c>
      <c r="AZ74" s="48"/>
      <c r="BA74" s="48"/>
      <c r="BB74" s="48"/>
      <c r="BC74" s="50"/>
      <c r="BD74" s="51"/>
      <c r="BE74" s="52"/>
      <c r="BF74" s="7"/>
      <c r="BN74" s="47">
        <f t="shared" si="10"/>
        <v>0</v>
      </c>
      <c r="BO74" s="47"/>
      <c r="BP74" s="47"/>
      <c r="BQ74" s="47"/>
      <c r="BR74" s="47"/>
      <c r="BS74" s="47"/>
      <c r="BT74" s="47"/>
      <c r="BU74" s="47"/>
      <c r="BV74" s="47"/>
      <c r="BW74" s="47"/>
    </row>
    <row r="75" spans="2:75" ht="19.5" customHeight="1" hidden="1" outlineLevel="1">
      <c r="B75" s="4"/>
      <c r="C75" s="53"/>
      <c r="D75" s="5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9">
        <f t="shared" si="7"/>
        <v>0</v>
      </c>
      <c r="AH75" s="59"/>
      <c r="AI75" s="59"/>
      <c r="AJ75" s="59"/>
      <c r="AK75" s="60"/>
      <c r="AL75" s="60"/>
      <c r="AM75" s="60"/>
      <c r="AN75" s="60"/>
      <c r="AO75" s="60"/>
      <c r="AP75" s="48">
        <f t="shared" si="8"/>
        <v>0</v>
      </c>
      <c r="AQ75" s="48"/>
      <c r="AR75" s="48"/>
      <c r="AS75" s="48"/>
      <c r="AT75" s="48"/>
      <c r="AU75" s="49"/>
      <c r="AV75" s="49"/>
      <c r="AW75" s="49"/>
      <c r="AX75" s="49"/>
      <c r="AY75" s="48">
        <f t="shared" si="9"/>
        <v>0</v>
      </c>
      <c r="AZ75" s="48"/>
      <c r="BA75" s="48"/>
      <c r="BB75" s="48"/>
      <c r="BC75" s="50"/>
      <c r="BD75" s="51"/>
      <c r="BE75" s="52"/>
      <c r="BF75" s="7"/>
      <c r="BN75" s="47">
        <f t="shared" si="10"/>
        <v>0</v>
      </c>
      <c r="BO75" s="47"/>
      <c r="BP75" s="47"/>
      <c r="BQ75" s="47"/>
      <c r="BR75" s="47"/>
      <c r="BS75" s="47"/>
      <c r="BT75" s="47"/>
      <c r="BU75" s="47"/>
      <c r="BV75" s="47"/>
      <c r="BW75" s="47"/>
    </row>
    <row r="76" spans="2:75" ht="19.5" customHeight="1" hidden="1" outlineLevel="1">
      <c r="B76" s="4"/>
      <c r="C76" s="53"/>
      <c r="D76" s="5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9">
        <f t="shared" si="7"/>
        <v>0</v>
      </c>
      <c r="AH76" s="59"/>
      <c r="AI76" s="59"/>
      <c r="AJ76" s="59"/>
      <c r="AK76" s="60"/>
      <c r="AL76" s="60"/>
      <c r="AM76" s="60"/>
      <c r="AN76" s="60"/>
      <c r="AO76" s="60"/>
      <c r="AP76" s="48">
        <f t="shared" si="8"/>
        <v>0</v>
      </c>
      <c r="AQ76" s="48"/>
      <c r="AR76" s="48"/>
      <c r="AS76" s="48"/>
      <c r="AT76" s="48"/>
      <c r="AU76" s="49"/>
      <c r="AV76" s="49"/>
      <c r="AW76" s="49"/>
      <c r="AX76" s="49"/>
      <c r="AY76" s="48">
        <f t="shared" si="9"/>
        <v>0</v>
      </c>
      <c r="AZ76" s="48"/>
      <c r="BA76" s="48"/>
      <c r="BB76" s="48"/>
      <c r="BC76" s="50"/>
      <c r="BD76" s="51"/>
      <c r="BE76" s="52"/>
      <c r="BF76" s="7"/>
      <c r="BN76" s="47">
        <f t="shared" si="10"/>
        <v>0</v>
      </c>
      <c r="BO76" s="47"/>
      <c r="BP76" s="47"/>
      <c r="BQ76" s="47"/>
      <c r="BR76" s="47"/>
      <c r="BS76" s="47"/>
      <c r="BT76" s="47"/>
      <c r="BU76" s="47"/>
      <c r="BV76" s="47"/>
      <c r="BW76" s="47"/>
    </row>
    <row r="77" spans="2:75" ht="19.5" customHeight="1" hidden="1" outlineLevel="1">
      <c r="B77" s="4"/>
      <c r="C77" s="53"/>
      <c r="D77" s="5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  <c r="R77" s="57"/>
      <c r="S77" s="57"/>
      <c r="T77" s="57"/>
      <c r="U77" s="57"/>
      <c r="V77" s="57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9">
        <f t="shared" si="7"/>
        <v>0</v>
      </c>
      <c r="AH77" s="59"/>
      <c r="AI77" s="59"/>
      <c r="AJ77" s="59"/>
      <c r="AK77" s="60"/>
      <c r="AL77" s="60"/>
      <c r="AM77" s="60"/>
      <c r="AN77" s="60"/>
      <c r="AO77" s="60"/>
      <c r="AP77" s="48">
        <f t="shared" si="8"/>
        <v>0</v>
      </c>
      <c r="AQ77" s="48"/>
      <c r="AR77" s="48"/>
      <c r="AS77" s="48"/>
      <c r="AT77" s="48"/>
      <c r="AU77" s="49"/>
      <c r="AV77" s="49"/>
      <c r="AW77" s="49"/>
      <c r="AX77" s="49"/>
      <c r="AY77" s="48">
        <f t="shared" si="9"/>
        <v>0</v>
      </c>
      <c r="AZ77" s="48"/>
      <c r="BA77" s="48"/>
      <c r="BB77" s="48"/>
      <c r="BC77" s="50"/>
      <c r="BD77" s="51"/>
      <c r="BE77" s="52"/>
      <c r="BF77" s="7"/>
      <c r="BN77" s="47">
        <f t="shared" si="10"/>
        <v>0</v>
      </c>
      <c r="BO77" s="47"/>
      <c r="BP77" s="47"/>
      <c r="BQ77" s="47"/>
      <c r="BR77" s="47"/>
      <c r="BS77" s="47"/>
      <c r="BT77" s="47"/>
      <c r="BU77" s="47"/>
      <c r="BV77" s="47"/>
      <c r="BW77" s="47"/>
    </row>
    <row r="78" spans="2:75" ht="19.5" customHeight="1" hidden="1" outlineLevel="1">
      <c r="B78" s="4"/>
      <c r="C78" s="53"/>
      <c r="D78" s="5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  <c r="R78" s="57"/>
      <c r="S78" s="57"/>
      <c r="T78" s="57"/>
      <c r="U78" s="57"/>
      <c r="V78" s="57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9">
        <f t="shared" si="7"/>
        <v>0</v>
      </c>
      <c r="AH78" s="59"/>
      <c r="AI78" s="59"/>
      <c r="AJ78" s="59"/>
      <c r="AK78" s="60"/>
      <c r="AL78" s="60"/>
      <c r="AM78" s="60"/>
      <c r="AN78" s="60"/>
      <c r="AO78" s="60"/>
      <c r="AP78" s="48">
        <f t="shared" si="8"/>
        <v>0</v>
      </c>
      <c r="AQ78" s="48"/>
      <c r="AR78" s="48"/>
      <c r="AS78" s="48"/>
      <c r="AT78" s="48"/>
      <c r="AU78" s="49"/>
      <c r="AV78" s="49"/>
      <c r="AW78" s="49"/>
      <c r="AX78" s="49"/>
      <c r="AY78" s="48">
        <f t="shared" si="9"/>
        <v>0</v>
      </c>
      <c r="AZ78" s="48"/>
      <c r="BA78" s="48"/>
      <c r="BB78" s="48"/>
      <c r="BC78" s="50"/>
      <c r="BD78" s="51"/>
      <c r="BE78" s="52"/>
      <c r="BF78" s="7"/>
      <c r="BN78" s="47">
        <f t="shared" si="10"/>
        <v>0</v>
      </c>
      <c r="BO78" s="47"/>
      <c r="BP78" s="47"/>
      <c r="BQ78" s="47"/>
      <c r="BR78" s="47"/>
      <c r="BS78" s="47"/>
      <c r="BT78" s="47"/>
      <c r="BU78" s="47"/>
      <c r="BV78" s="47"/>
      <c r="BW78" s="47"/>
    </row>
    <row r="79" spans="2:75" ht="19.5" customHeight="1" hidden="1" outlineLevel="1">
      <c r="B79" s="4"/>
      <c r="C79" s="53"/>
      <c r="D79" s="5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9">
        <f t="shared" si="7"/>
        <v>0</v>
      </c>
      <c r="AH79" s="59"/>
      <c r="AI79" s="59"/>
      <c r="AJ79" s="59"/>
      <c r="AK79" s="60"/>
      <c r="AL79" s="60"/>
      <c r="AM79" s="60"/>
      <c r="AN79" s="60"/>
      <c r="AO79" s="60"/>
      <c r="AP79" s="48">
        <f t="shared" si="8"/>
        <v>0</v>
      </c>
      <c r="AQ79" s="48"/>
      <c r="AR79" s="48"/>
      <c r="AS79" s="48"/>
      <c r="AT79" s="48"/>
      <c r="AU79" s="49"/>
      <c r="AV79" s="49"/>
      <c r="AW79" s="49"/>
      <c r="AX79" s="49"/>
      <c r="AY79" s="48">
        <f t="shared" si="9"/>
        <v>0</v>
      </c>
      <c r="AZ79" s="48"/>
      <c r="BA79" s="48"/>
      <c r="BB79" s="48"/>
      <c r="BC79" s="50"/>
      <c r="BD79" s="51"/>
      <c r="BE79" s="52"/>
      <c r="BF79" s="7"/>
      <c r="BN79" s="47">
        <f t="shared" si="10"/>
        <v>0</v>
      </c>
      <c r="BO79" s="47"/>
      <c r="BP79" s="47"/>
      <c r="BQ79" s="47"/>
      <c r="BR79" s="47"/>
      <c r="BS79" s="47"/>
      <c r="BT79" s="47"/>
      <c r="BU79" s="47"/>
      <c r="BV79" s="47"/>
      <c r="BW79" s="47"/>
    </row>
    <row r="80" spans="2:75" ht="19.5" customHeight="1" hidden="1" outlineLevel="1">
      <c r="B80" s="4"/>
      <c r="C80" s="53"/>
      <c r="D80" s="5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9">
        <f t="shared" si="7"/>
        <v>0</v>
      </c>
      <c r="AH80" s="59"/>
      <c r="AI80" s="59"/>
      <c r="AJ80" s="59"/>
      <c r="AK80" s="60"/>
      <c r="AL80" s="60"/>
      <c r="AM80" s="60"/>
      <c r="AN80" s="60"/>
      <c r="AO80" s="60"/>
      <c r="AP80" s="48">
        <f t="shared" si="8"/>
        <v>0</v>
      </c>
      <c r="AQ80" s="48"/>
      <c r="AR80" s="48"/>
      <c r="AS80" s="48"/>
      <c r="AT80" s="48"/>
      <c r="AU80" s="49"/>
      <c r="AV80" s="49"/>
      <c r="AW80" s="49"/>
      <c r="AX80" s="49"/>
      <c r="AY80" s="48">
        <f t="shared" si="9"/>
        <v>0</v>
      </c>
      <c r="AZ80" s="48"/>
      <c r="BA80" s="48"/>
      <c r="BB80" s="48"/>
      <c r="BC80" s="50"/>
      <c r="BD80" s="51"/>
      <c r="BE80" s="52"/>
      <c r="BF80" s="7"/>
      <c r="BN80" s="47">
        <f t="shared" si="10"/>
        <v>0</v>
      </c>
      <c r="BO80" s="47"/>
      <c r="BP80" s="47"/>
      <c r="BQ80" s="47"/>
      <c r="BR80" s="47"/>
      <c r="BS80" s="47"/>
      <c r="BT80" s="47"/>
      <c r="BU80" s="47"/>
      <c r="BV80" s="47"/>
      <c r="BW80" s="47"/>
    </row>
    <row r="81" spans="2:75" ht="19.5" customHeight="1" hidden="1" outlineLevel="1">
      <c r="B81" s="4"/>
      <c r="C81" s="53"/>
      <c r="D81" s="5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9">
        <f t="shared" si="7"/>
        <v>0</v>
      </c>
      <c r="AH81" s="59"/>
      <c r="AI81" s="59"/>
      <c r="AJ81" s="59"/>
      <c r="AK81" s="60"/>
      <c r="AL81" s="60"/>
      <c r="AM81" s="60"/>
      <c r="AN81" s="60"/>
      <c r="AO81" s="60"/>
      <c r="AP81" s="48">
        <f t="shared" si="8"/>
        <v>0</v>
      </c>
      <c r="AQ81" s="48"/>
      <c r="AR81" s="48"/>
      <c r="AS81" s="48"/>
      <c r="AT81" s="48"/>
      <c r="AU81" s="49"/>
      <c r="AV81" s="49"/>
      <c r="AW81" s="49"/>
      <c r="AX81" s="49"/>
      <c r="AY81" s="48">
        <f t="shared" si="9"/>
        <v>0</v>
      </c>
      <c r="AZ81" s="48"/>
      <c r="BA81" s="48"/>
      <c r="BB81" s="48"/>
      <c r="BC81" s="50"/>
      <c r="BD81" s="51"/>
      <c r="BE81" s="52"/>
      <c r="BF81" s="7"/>
      <c r="BN81" s="47">
        <f t="shared" si="10"/>
        <v>0</v>
      </c>
      <c r="BO81" s="47"/>
      <c r="BP81" s="47"/>
      <c r="BQ81" s="47"/>
      <c r="BR81" s="47"/>
      <c r="BS81" s="47"/>
      <c r="BT81" s="47"/>
      <c r="BU81" s="47"/>
      <c r="BV81" s="47"/>
      <c r="BW81" s="47"/>
    </row>
    <row r="82" spans="2:75" ht="19.5" customHeight="1" hidden="1" outlineLevel="1">
      <c r="B82" s="4"/>
      <c r="C82" s="53"/>
      <c r="D82" s="5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9">
        <f t="shared" si="7"/>
        <v>0</v>
      </c>
      <c r="AH82" s="59"/>
      <c r="AI82" s="59"/>
      <c r="AJ82" s="59"/>
      <c r="AK82" s="60"/>
      <c r="AL82" s="60"/>
      <c r="AM82" s="60"/>
      <c r="AN82" s="60"/>
      <c r="AO82" s="60"/>
      <c r="AP82" s="48">
        <f t="shared" si="8"/>
        <v>0</v>
      </c>
      <c r="AQ82" s="48"/>
      <c r="AR82" s="48"/>
      <c r="AS82" s="48"/>
      <c r="AT82" s="48"/>
      <c r="AU82" s="49"/>
      <c r="AV82" s="49"/>
      <c r="AW82" s="49"/>
      <c r="AX82" s="49"/>
      <c r="AY82" s="48">
        <f t="shared" si="9"/>
        <v>0</v>
      </c>
      <c r="AZ82" s="48"/>
      <c r="BA82" s="48"/>
      <c r="BB82" s="48"/>
      <c r="BC82" s="50"/>
      <c r="BD82" s="51"/>
      <c r="BE82" s="52"/>
      <c r="BF82" s="7"/>
      <c r="BN82" s="47">
        <f t="shared" si="10"/>
        <v>0</v>
      </c>
      <c r="BO82" s="47"/>
      <c r="BP82" s="47"/>
      <c r="BQ82" s="47"/>
      <c r="BR82" s="47"/>
      <c r="BS82" s="47"/>
      <c r="BT82" s="47"/>
      <c r="BU82" s="47"/>
      <c r="BV82" s="47"/>
      <c r="BW82" s="47"/>
    </row>
    <row r="83" spans="2:75" ht="19.5" customHeight="1" hidden="1" outlineLevel="1">
      <c r="B83" s="4"/>
      <c r="C83" s="53"/>
      <c r="D83" s="5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9">
        <f t="shared" si="7"/>
        <v>0</v>
      </c>
      <c r="AH83" s="59"/>
      <c r="AI83" s="59"/>
      <c r="AJ83" s="59"/>
      <c r="AK83" s="60"/>
      <c r="AL83" s="60"/>
      <c r="AM83" s="60"/>
      <c r="AN83" s="60"/>
      <c r="AO83" s="60"/>
      <c r="AP83" s="48">
        <f t="shared" si="8"/>
        <v>0</v>
      </c>
      <c r="AQ83" s="48"/>
      <c r="AR83" s="48"/>
      <c r="AS83" s="48"/>
      <c r="AT83" s="48"/>
      <c r="AU83" s="49"/>
      <c r="AV83" s="49"/>
      <c r="AW83" s="49"/>
      <c r="AX83" s="49"/>
      <c r="AY83" s="48">
        <f t="shared" si="9"/>
        <v>0</v>
      </c>
      <c r="AZ83" s="48"/>
      <c r="BA83" s="48"/>
      <c r="BB83" s="48"/>
      <c r="BC83" s="50"/>
      <c r="BD83" s="51"/>
      <c r="BE83" s="52"/>
      <c r="BF83" s="7"/>
      <c r="BN83" s="47">
        <f t="shared" si="10"/>
        <v>0</v>
      </c>
      <c r="BO83" s="47"/>
      <c r="BP83" s="47"/>
      <c r="BQ83" s="47"/>
      <c r="BR83" s="47"/>
      <c r="BS83" s="47"/>
      <c r="BT83" s="47"/>
      <c r="BU83" s="47"/>
      <c r="BV83" s="47"/>
      <c r="BW83" s="47"/>
    </row>
    <row r="84" spans="2:75" ht="19.5" customHeight="1" hidden="1" outlineLevel="1">
      <c r="B84" s="4"/>
      <c r="C84" s="53"/>
      <c r="D84" s="5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9">
        <f t="shared" si="7"/>
        <v>0</v>
      </c>
      <c r="AH84" s="59"/>
      <c r="AI84" s="59"/>
      <c r="AJ84" s="59"/>
      <c r="AK84" s="60"/>
      <c r="AL84" s="60"/>
      <c r="AM84" s="60"/>
      <c r="AN84" s="60"/>
      <c r="AO84" s="60"/>
      <c r="AP84" s="48">
        <f t="shared" si="8"/>
        <v>0</v>
      </c>
      <c r="AQ84" s="48"/>
      <c r="AR84" s="48"/>
      <c r="AS84" s="48"/>
      <c r="AT84" s="48"/>
      <c r="AU84" s="49"/>
      <c r="AV84" s="49"/>
      <c r="AW84" s="49"/>
      <c r="AX84" s="49"/>
      <c r="AY84" s="48">
        <f t="shared" si="9"/>
        <v>0</v>
      </c>
      <c r="AZ84" s="48"/>
      <c r="BA84" s="48"/>
      <c r="BB84" s="48"/>
      <c r="BC84" s="50"/>
      <c r="BD84" s="51"/>
      <c r="BE84" s="52"/>
      <c r="BF84" s="7"/>
      <c r="BN84" s="47">
        <f t="shared" si="10"/>
        <v>0</v>
      </c>
      <c r="BO84" s="47"/>
      <c r="BP84" s="47"/>
      <c r="BQ84" s="47"/>
      <c r="BR84" s="47"/>
      <c r="BS84" s="47"/>
      <c r="BT84" s="47"/>
      <c r="BU84" s="47"/>
      <c r="BV84" s="47"/>
      <c r="BW84" s="47"/>
    </row>
    <row r="85" spans="2:75" ht="19.5" customHeight="1" hidden="1" outlineLevel="1">
      <c r="B85" s="4"/>
      <c r="C85" s="53"/>
      <c r="D85" s="5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7"/>
      <c r="S85" s="57"/>
      <c r="T85" s="57"/>
      <c r="U85" s="57"/>
      <c r="V85" s="57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9">
        <f t="shared" si="7"/>
        <v>0</v>
      </c>
      <c r="AH85" s="59"/>
      <c r="AI85" s="59"/>
      <c r="AJ85" s="59"/>
      <c r="AK85" s="60"/>
      <c r="AL85" s="60"/>
      <c r="AM85" s="60"/>
      <c r="AN85" s="60"/>
      <c r="AO85" s="60"/>
      <c r="AP85" s="48">
        <f t="shared" si="8"/>
        <v>0</v>
      </c>
      <c r="AQ85" s="48"/>
      <c r="AR85" s="48"/>
      <c r="AS85" s="48"/>
      <c r="AT85" s="48"/>
      <c r="AU85" s="49"/>
      <c r="AV85" s="49"/>
      <c r="AW85" s="49"/>
      <c r="AX85" s="49"/>
      <c r="AY85" s="48">
        <f t="shared" si="9"/>
        <v>0</v>
      </c>
      <c r="AZ85" s="48"/>
      <c r="BA85" s="48"/>
      <c r="BB85" s="48"/>
      <c r="BC85" s="50"/>
      <c r="BD85" s="51"/>
      <c r="BE85" s="52"/>
      <c r="BF85" s="7"/>
      <c r="BN85" s="47">
        <f t="shared" si="10"/>
        <v>0</v>
      </c>
      <c r="BO85" s="47"/>
      <c r="BP85" s="47"/>
      <c r="BQ85" s="47"/>
      <c r="BR85" s="47"/>
      <c r="BS85" s="47"/>
      <c r="BT85" s="47"/>
      <c r="BU85" s="47"/>
      <c r="BV85" s="47"/>
      <c r="BW85" s="47"/>
    </row>
    <row r="86" spans="2:75" ht="19.5" customHeight="1" hidden="1" outlineLevel="1">
      <c r="B86" s="4"/>
      <c r="C86" s="53"/>
      <c r="D86" s="5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9">
        <f t="shared" si="7"/>
        <v>0</v>
      </c>
      <c r="AH86" s="59"/>
      <c r="AI86" s="59"/>
      <c r="AJ86" s="59"/>
      <c r="AK86" s="60"/>
      <c r="AL86" s="60"/>
      <c r="AM86" s="60"/>
      <c r="AN86" s="60"/>
      <c r="AO86" s="60"/>
      <c r="AP86" s="48">
        <f t="shared" si="8"/>
        <v>0</v>
      </c>
      <c r="AQ86" s="48"/>
      <c r="AR86" s="48"/>
      <c r="AS86" s="48"/>
      <c r="AT86" s="48"/>
      <c r="AU86" s="49"/>
      <c r="AV86" s="49"/>
      <c r="AW86" s="49"/>
      <c r="AX86" s="49"/>
      <c r="AY86" s="48">
        <f t="shared" si="9"/>
        <v>0</v>
      </c>
      <c r="AZ86" s="48"/>
      <c r="BA86" s="48"/>
      <c r="BB86" s="48"/>
      <c r="BC86" s="50"/>
      <c r="BD86" s="51"/>
      <c r="BE86" s="52"/>
      <c r="BF86" s="7"/>
      <c r="BN86" s="47">
        <f t="shared" si="10"/>
        <v>0</v>
      </c>
      <c r="BO86" s="47"/>
      <c r="BP86" s="47"/>
      <c r="BQ86" s="47"/>
      <c r="BR86" s="47"/>
      <c r="BS86" s="47"/>
      <c r="BT86" s="47"/>
      <c r="BU86" s="47"/>
      <c r="BV86" s="47"/>
      <c r="BW86" s="47"/>
    </row>
    <row r="87" spans="2:75" ht="19.5" customHeight="1" hidden="1" outlineLevel="1">
      <c r="B87" s="4"/>
      <c r="C87" s="53"/>
      <c r="D87" s="5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  <c r="R87" s="57"/>
      <c r="S87" s="57"/>
      <c r="T87" s="57"/>
      <c r="U87" s="57"/>
      <c r="V87" s="57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9">
        <f t="shared" si="7"/>
        <v>0</v>
      </c>
      <c r="AH87" s="59"/>
      <c r="AI87" s="59"/>
      <c r="AJ87" s="59"/>
      <c r="AK87" s="60"/>
      <c r="AL87" s="60"/>
      <c r="AM87" s="60"/>
      <c r="AN87" s="60"/>
      <c r="AO87" s="60"/>
      <c r="AP87" s="48">
        <f t="shared" si="8"/>
        <v>0</v>
      </c>
      <c r="AQ87" s="48"/>
      <c r="AR87" s="48"/>
      <c r="AS87" s="48"/>
      <c r="AT87" s="48"/>
      <c r="AU87" s="49"/>
      <c r="AV87" s="49"/>
      <c r="AW87" s="49"/>
      <c r="AX87" s="49"/>
      <c r="AY87" s="48">
        <f t="shared" si="9"/>
        <v>0</v>
      </c>
      <c r="AZ87" s="48"/>
      <c r="BA87" s="48"/>
      <c r="BB87" s="48"/>
      <c r="BC87" s="50"/>
      <c r="BD87" s="51"/>
      <c r="BE87" s="52"/>
      <c r="BF87" s="7"/>
      <c r="BN87" s="47">
        <f t="shared" si="10"/>
        <v>0</v>
      </c>
      <c r="BO87" s="47"/>
      <c r="BP87" s="47"/>
      <c r="BQ87" s="47"/>
      <c r="BR87" s="47"/>
      <c r="BS87" s="47"/>
      <c r="BT87" s="47"/>
      <c r="BU87" s="47"/>
      <c r="BV87" s="47"/>
      <c r="BW87" s="47"/>
    </row>
    <row r="88" spans="2:75" ht="19.5" customHeight="1" hidden="1" outlineLevel="1">
      <c r="B88" s="4"/>
      <c r="C88" s="53"/>
      <c r="D88" s="5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6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9">
        <f t="shared" si="7"/>
        <v>0</v>
      </c>
      <c r="AH88" s="59"/>
      <c r="AI88" s="59"/>
      <c r="AJ88" s="59"/>
      <c r="AK88" s="60"/>
      <c r="AL88" s="60"/>
      <c r="AM88" s="60"/>
      <c r="AN88" s="60"/>
      <c r="AO88" s="60"/>
      <c r="AP88" s="48">
        <f t="shared" si="8"/>
        <v>0</v>
      </c>
      <c r="AQ88" s="48"/>
      <c r="AR88" s="48"/>
      <c r="AS88" s="48"/>
      <c r="AT88" s="48"/>
      <c r="AU88" s="49"/>
      <c r="AV88" s="49"/>
      <c r="AW88" s="49"/>
      <c r="AX88" s="49"/>
      <c r="AY88" s="48">
        <f t="shared" si="9"/>
        <v>0</v>
      </c>
      <c r="AZ88" s="48"/>
      <c r="BA88" s="48"/>
      <c r="BB88" s="48"/>
      <c r="BC88" s="50"/>
      <c r="BD88" s="51"/>
      <c r="BE88" s="52"/>
      <c r="BF88" s="7"/>
      <c r="BN88" s="47">
        <f t="shared" si="10"/>
        <v>0</v>
      </c>
      <c r="BO88" s="47"/>
      <c r="BP88" s="47"/>
      <c r="BQ88" s="47"/>
      <c r="BR88" s="47"/>
      <c r="BS88" s="47"/>
      <c r="BT88" s="47"/>
      <c r="BU88" s="47"/>
      <c r="BV88" s="47"/>
      <c r="BW88" s="47"/>
    </row>
    <row r="89" spans="2:75" ht="19.5" customHeight="1" hidden="1" outlineLevel="1">
      <c r="B89" s="4"/>
      <c r="C89" s="53"/>
      <c r="D89" s="5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/>
      <c r="R89" s="57"/>
      <c r="S89" s="57"/>
      <c r="T89" s="57"/>
      <c r="U89" s="57"/>
      <c r="V89" s="57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9">
        <f t="shared" si="7"/>
        <v>0</v>
      </c>
      <c r="AH89" s="59"/>
      <c r="AI89" s="59"/>
      <c r="AJ89" s="59"/>
      <c r="AK89" s="60"/>
      <c r="AL89" s="60"/>
      <c r="AM89" s="60"/>
      <c r="AN89" s="60"/>
      <c r="AO89" s="60"/>
      <c r="AP89" s="48">
        <f t="shared" si="8"/>
        <v>0</v>
      </c>
      <c r="AQ89" s="48"/>
      <c r="AR89" s="48"/>
      <c r="AS89" s="48"/>
      <c r="AT89" s="48"/>
      <c r="AU89" s="49"/>
      <c r="AV89" s="49"/>
      <c r="AW89" s="49"/>
      <c r="AX89" s="49"/>
      <c r="AY89" s="48">
        <f t="shared" si="9"/>
        <v>0</v>
      </c>
      <c r="AZ89" s="48"/>
      <c r="BA89" s="48"/>
      <c r="BB89" s="48"/>
      <c r="BC89" s="50"/>
      <c r="BD89" s="51"/>
      <c r="BE89" s="52"/>
      <c r="BF89" s="7"/>
      <c r="BN89" s="47">
        <f t="shared" si="10"/>
        <v>0</v>
      </c>
      <c r="BO89" s="47"/>
      <c r="BP89" s="47"/>
      <c r="BQ89" s="47"/>
      <c r="BR89" s="47"/>
      <c r="BS89" s="47"/>
      <c r="BT89" s="47"/>
      <c r="BU89" s="47"/>
      <c r="BV89" s="47"/>
      <c r="BW89" s="47"/>
    </row>
    <row r="90" spans="2:75" ht="19.5" customHeight="1" hidden="1" outlineLevel="1">
      <c r="B90" s="4"/>
      <c r="C90" s="53"/>
      <c r="D90" s="5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6"/>
      <c r="R90" s="57"/>
      <c r="S90" s="57"/>
      <c r="T90" s="57"/>
      <c r="U90" s="57"/>
      <c r="V90" s="57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9">
        <f t="shared" si="7"/>
        <v>0</v>
      </c>
      <c r="AH90" s="59"/>
      <c r="AI90" s="59"/>
      <c r="AJ90" s="59"/>
      <c r="AK90" s="60"/>
      <c r="AL90" s="60"/>
      <c r="AM90" s="60"/>
      <c r="AN90" s="60"/>
      <c r="AO90" s="60"/>
      <c r="AP90" s="48">
        <f t="shared" si="8"/>
        <v>0</v>
      </c>
      <c r="AQ90" s="48"/>
      <c r="AR90" s="48"/>
      <c r="AS90" s="48"/>
      <c r="AT90" s="48"/>
      <c r="AU90" s="49"/>
      <c r="AV90" s="49"/>
      <c r="AW90" s="49"/>
      <c r="AX90" s="49"/>
      <c r="AY90" s="48">
        <f t="shared" si="9"/>
        <v>0</v>
      </c>
      <c r="AZ90" s="48"/>
      <c r="BA90" s="48"/>
      <c r="BB90" s="48"/>
      <c r="BC90" s="50"/>
      <c r="BD90" s="51"/>
      <c r="BE90" s="52"/>
      <c r="BF90" s="7"/>
      <c r="BN90" s="47">
        <f t="shared" si="10"/>
        <v>0</v>
      </c>
      <c r="BO90" s="47"/>
      <c r="BP90" s="47"/>
      <c r="BQ90" s="47"/>
      <c r="BR90" s="47"/>
      <c r="BS90" s="47"/>
      <c r="BT90" s="47"/>
      <c r="BU90" s="47"/>
      <c r="BV90" s="47"/>
      <c r="BW90" s="47"/>
    </row>
    <row r="91" spans="2:75" ht="19.5" customHeight="1" hidden="1" outlineLevel="1">
      <c r="B91" s="4"/>
      <c r="C91" s="53"/>
      <c r="D91" s="5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6"/>
      <c r="R91" s="57"/>
      <c r="S91" s="57"/>
      <c r="T91" s="57"/>
      <c r="U91" s="57"/>
      <c r="V91" s="57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9">
        <f t="shared" si="7"/>
        <v>0</v>
      </c>
      <c r="AH91" s="59"/>
      <c r="AI91" s="59"/>
      <c r="AJ91" s="59"/>
      <c r="AK91" s="60"/>
      <c r="AL91" s="60"/>
      <c r="AM91" s="60"/>
      <c r="AN91" s="60"/>
      <c r="AO91" s="60"/>
      <c r="AP91" s="48">
        <f t="shared" si="8"/>
        <v>0</v>
      </c>
      <c r="AQ91" s="48"/>
      <c r="AR91" s="48"/>
      <c r="AS91" s="48"/>
      <c r="AT91" s="48"/>
      <c r="AU91" s="49"/>
      <c r="AV91" s="49"/>
      <c r="AW91" s="49"/>
      <c r="AX91" s="49"/>
      <c r="AY91" s="48">
        <f t="shared" si="9"/>
        <v>0</v>
      </c>
      <c r="AZ91" s="48"/>
      <c r="BA91" s="48"/>
      <c r="BB91" s="48"/>
      <c r="BC91" s="50"/>
      <c r="BD91" s="51"/>
      <c r="BE91" s="52"/>
      <c r="BF91" s="7"/>
      <c r="BN91" s="47">
        <f t="shared" si="10"/>
        <v>0</v>
      </c>
      <c r="BO91" s="47"/>
      <c r="BP91" s="47"/>
      <c r="BQ91" s="47"/>
      <c r="BR91" s="47"/>
      <c r="BS91" s="47"/>
      <c r="BT91" s="47"/>
      <c r="BU91" s="47"/>
      <c r="BV91" s="47"/>
      <c r="BW91" s="47"/>
    </row>
    <row r="92" spans="2:75" ht="19.5" customHeight="1" hidden="1" outlineLevel="1">
      <c r="B92" s="4"/>
      <c r="C92" s="53"/>
      <c r="D92" s="5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  <c r="R92" s="57"/>
      <c r="S92" s="57"/>
      <c r="T92" s="57"/>
      <c r="U92" s="57"/>
      <c r="V92" s="57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9">
        <f t="shared" si="7"/>
        <v>0</v>
      </c>
      <c r="AH92" s="59"/>
      <c r="AI92" s="59"/>
      <c r="AJ92" s="59"/>
      <c r="AK92" s="60"/>
      <c r="AL92" s="60"/>
      <c r="AM92" s="60"/>
      <c r="AN92" s="60"/>
      <c r="AO92" s="60"/>
      <c r="AP92" s="48">
        <f t="shared" si="8"/>
        <v>0</v>
      </c>
      <c r="AQ92" s="48"/>
      <c r="AR92" s="48"/>
      <c r="AS92" s="48"/>
      <c r="AT92" s="48"/>
      <c r="AU92" s="49"/>
      <c r="AV92" s="49"/>
      <c r="AW92" s="49"/>
      <c r="AX92" s="49"/>
      <c r="AY92" s="48">
        <f t="shared" si="9"/>
        <v>0</v>
      </c>
      <c r="AZ92" s="48"/>
      <c r="BA92" s="48"/>
      <c r="BB92" s="48"/>
      <c r="BC92" s="50"/>
      <c r="BD92" s="51"/>
      <c r="BE92" s="52"/>
      <c r="BF92" s="7"/>
      <c r="BN92" s="47">
        <f t="shared" si="10"/>
        <v>0</v>
      </c>
      <c r="BO92" s="47"/>
      <c r="BP92" s="47"/>
      <c r="BQ92" s="47"/>
      <c r="BR92" s="47"/>
      <c r="BS92" s="47"/>
      <c r="BT92" s="47"/>
      <c r="BU92" s="47"/>
      <c r="BV92" s="47"/>
      <c r="BW92" s="47"/>
    </row>
    <row r="93" spans="2:75" ht="19.5" customHeight="1" hidden="1" outlineLevel="1">
      <c r="B93" s="4"/>
      <c r="C93" s="53"/>
      <c r="D93" s="5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  <c r="R93" s="57"/>
      <c r="S93" s="57"/>
      <c r="T93" s="57"/>
      <c r="U93" s="57"/>
      <c r="V93" s="57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9">
        <f t="shared" si="7"/>
        <v>0</v>
      </c>
      <c r="AH93" s="59"/>
      <c r="AI93" s="59"/>
      <c r="AJ93" s="59"/>
      <c r="AK93" s="60"/>
      <c r="AL93" s="60"/>
      <c r="AM93" s="60"/>
      <c r="AN93" s="60"/>
      <c r="AO93" s="60"/>
      <c r="AP93" s="48">
        <f t="shared" si="8"/>
        <v>0</v>
      </c>
      <c r="AQ93" s="48"/>
      <c r="AR93" s="48"/>
      <c r="AS93" s="48"/>
      <c r="AT93" s="48"/>
      <c r="AU93" s="49"/>
      <c r="AV93" s="49"/>
      <c r="AW93" s="49"/>
      <c r="AX93" s="49"/>
      <c r="AY93" s="48">
        <f t="shared" si="9"/>
        <v>0</v>
      </c>
      <c r="AZ93" s="48"/>
      <c r="BA93" s="48"/>
      <c r="BB93" s="48"/>
      <c r="BC93" s="50"/>
      <c r="BD93" s="51"/>
      <c r="BE93" s="52"/>
      <c r="BF93" s="7"/>
      <c r="BN93" s="47">
        <f t="shared" si="10"/>
        <v>0</v>
      </c>
      <c r="BO93" s="47"/>
      <c r="BP93" s="47"/>
      <c r="BQ93" s="47"/>
      <c r="BR93" s="47"/>
      <c r="BS93" s="47"/>
      <c r="BT93" s="47"/>
      <c r="BU93" s="47"/>
      <c r="BV93" s="47"/>
      <c r="BW93" s="47"/>
    </row>
    <row r="94" spans="2:75" ht="19.5" customHeight="1" hidden="1" outlineLevel="1">
      <c r="B94" s="4"/>
      <c r="C94" s="53"/>
      <c r="D94" s="5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6"/>
      <c r="R94" s="57"/>
      <c r="S94" s="57"/>
      <c r="T94" s="57"/>
      <c r="U94" s="57"/>
      <c r="V94" s="57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9">
        <f t="shared" si="7"/>
        <v>0</v>
      </c>
      <c r="AH94" s="59"/>
      <c r="AI94" s="59"/>
      <c r="AJ94" s="59"/>
      <c r="AK94" s="60"/>
      <c r="AL94" s="60"/>
      <c r="AM94" s="60"/>
      <c r="AN94" s="60"/>
      <c r="AO94" s="60"/>
      <c r="AP94" s="48">
        <f t="shared" si="8"/>
        <v>0</v>
      </c>
      <c r="AQ94" s="48"/>
      <c r="AR94" s="48"/>
      <c r="AS94" s="48"/>
      <c r="AT94" s="48"/>
      <c r="AU94" s="49"/>
      <c r="AV94" s="49"/>
      <c r="AW94" s="49"/>
      <c r="AX94" s="49"/>
      <c r="AY94" s="48">
        <f t="shared" si="9"/>
        <v>0</v>
      </c>
      <c r="AZ94" s="48"/>
      <c r="BA94" s="48"/>
      <c r="BB94" s="48"/>
      <c r="BC94" s="50"/>
      <c r="BD94" s="51"/>
      <c r="BE94" s="52"/>
      <c r="BF94" s="7"/>
      <c r="BN94" s="47">
        <f t="shared" si="10"/>
        <v>0</v>
      </c>
      <c r="BO94" s="47"/>
      <c r="BP94" s="47"/>
      <c r="BQ94" s="47"/>
      <c r="BR94" s="47"/>
      <c r="BS94" s="47"/>
      <c r="BT94" s="47"/>
      <c r="BU94" s="47"/>
      <c r="BV94" s="47"/>
      <c r="BW94" s="47"/>
    </row>
    <row r="95" spans="2:75" ht="19.5" customHeight="1" hidden="1" outlineLevel="1">
      <c r="B95" s="4"/>
      <c r="C95" s="53"/>
      <c r="D95" s="5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  <c r="R95" s="57"/>
      <c r="S95" s="57"/>
      <c r="T95" s="57"/>
      <c r="U95" s="57"/>
      <c r="V95" s="57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9">
        <f t="shared" si="7"/>
        <v>0</v>
      </c>
      <c r="AH95" s="59"/>
      <c r="AI95" s="59"/>
      <c r="AJ95" s="59"/>
      <c r="AK95" s="60"/>
      <c r="AL95" s="60"/>
      <c r="AM95" s="60"/>
      <c r="AN95" s="60"/>
      <c r="AO95" s="60"/>
      <c r="AP95" s="48">
        <f t="shared" si="8"/>
        <v>0</v>
      </c>
      <c r="AQ95" s="48"/>
      <c r="AR95" s="48"/>
      <c r="AS95" s="48"/>
      <c r="AT95" s="48"/>
      <c r="AU95" s="49"/>
      <c r="AV95" s="49"/>
      <c r="AW95" s="49"/>
      <c r="AX95" s="49"/>
      <c r="AY95" s="48">
        <f t="shared" si="9"/>
        <v>0</v>
      </c>
      <c r="AZ95" s="48"/>
      <c r="BA95" s="48"/>
      <c r="BB95" s="48"/>
      <c r="BC95" s="50"/>
      <c r="BD95" s="51"/>
      <c r="BE95" s="52"/>
      <c r="BF95" s="7"/>
      <c r="BN95" s="47">
        <f t="shared" si="10"/>
        <v>0</v>
      </c>
      <c r="BO95" s="47"/>
      <c r="BP95" s="47"/>
      <c r="BQ95" s="47"/>
      <c r="BR95" s="47"/>
      <c r="BS95" s="47"/>
      <c r="BT95" s="47"/>
      <c r="BU95" s="47"/>
      <c r="BV95" s="47"/>
      <c r="BW95" s="47"/>
    </row>
    <row r="96" spans="2:75" ht="19.5" customHeight="1" hidden="1" outlineLevel="1">
      <c r="B96" s="4"/>
      <c r="C96" s="53"/>
      <c r="D96" s="5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6"/>
      <c r="R96" s="57"/>
      <c r="S96" s="57"/>
      <c r="T96" s="57"/>
      <c r="U96" s="57"/>
      <c r="V96" s="57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9">
        <f t="shared" si="7"/>
        <v>0</v>
      </c>
      <c r="AH96" s="59"/>
      <c r="AI96" s="59"/>
      <c r="AJ96" s="59"/>
      <c r="AK96" s="60"/>
      <c r="AL96" s="60"/>
      <c r="AM96" s="60"/>
      <c r="AN96" s="60"/>
      <c r="AO96" s="60"/>
      <c r="AP96" s="48">
        <f t="shared" si="8"/>
        <v>0</v>
      </c>
      <c r="AQ96" s="48"/>
      <c r="AR96" s="48"/>
      <c r="AS96" s="48"/>
      <c r="AT96" s="48"/>
      <c r="AU96" s="49"/>
      <c r="AV96" s="49"/>
      <c r="AW96" s="49"/>
      <c r="AX96" s="49"/>
      <c r="AY96" s="48">
        <f t="shared" si="9"/>
        <v>0</v>
      </c>
      <c r="AZ96" s="48"/>
      <c r="BA96" s="48"/>
      <c r="BB96" s="48"/>
      <c r="BC96" s="50"/>
      <c r="BD96" s="51"/>
      <c r="BE96" s="52"/>
      <c r="BF96" s="7"/>
      <c r="BN96" s="47">
        <f t="shared" si="10"/>
        <v>0</v>
      </c>
      <c r="BO96" s="47"/>
      <c r="BP96" s="47"/>
      <c r="BQ96" s="47"/>
      <c r="BR96" s="47"/>
      <c r="BS96" s="47"/>
      <c r="BT96" s="47"/>
      <c r="BU96" s="47"/>
      <c r="BV96" s="47"/>
      <c r="BW96" s="47"/>
    </row>
    <row r="97" spans="2:75" ht="19.5" customHeight="1" hidden="1" outlineLevel="1">
      <c r="B97" s="4"/>
      <c r="C97" s="53"/>
      <c r="D97" s="5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  <c r="R97" s="57"/>
      <c r="S97" s="57"/>
      <c r="T97" s="57"/>
      <c r="U97" s="57"/>
      <c r="V97" s="57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9">
        <f t="shared" si="7"/>
        <v>0</v>
      </c>
      <c r="AH97" s="59"/>
      <c r="AI97" s="59"/>
      <c r="AJ97" s="59"/>
      <c r="AK97" s="60"/>
      <c r="AL97" s="60"/>
      <c r="AM97" s="60"/>
      <c r="AN97" s="60"/>
      <c r="AO97" s="60"/>
      <c r="AP97" s="48">
        <f t="shared" si="8"/>
        <v>0</v>
      </c>
      <c r="AQ97" s="48"/>
      <c r="AR97" s="48"/>
      <c r="AS97" s="48"/>
      <c r="AT97" s="48"/>
      <c r="AU97" s="49"/>
      <c r="AV97" s="49"/>
      <c r="AW97" s="49"/>
      <c r="AX97" s="49"/>
      <c r="AY97" s="48">
        <f t="shared" si="9"/>
        <v>0</v>
      </c>
      <c r="AZ97" s="48"/>
      <c r="BA97" s="48"/>
      <c r="BB97" s="48"/>
      <c r="BC97" s="50"/>
      <c r="BD97" s="51"/>
      <c r="BE97" s="52"/>
      <c r="BF97" s="7"/>
      <c r="BN97" s="47">
        <f t="shared" si="10"/>
        <v>0</v>
      </c>
      <c r="BO97" s="47"/>
      <c r="BP97" s="47"/>
      <c r="BQ97" s="47"/>
      <c r="BR97" s="47"/>
      <c r="BS97" s="47"/>
      <c r="BT97" s="47"/>
      <c r="BU97" s="47"/>
      <c r="BV97" s="47"/>
      <c r="BW97" s="47"/>
    </row>
    <row r="98" spans="2:75" ht="19.5" customHeight="1" hidden="1" outlineLevel="1">
      <c r="B98" s="4"/>
      <c r="C98" s="53"/>
      <c r="D98" s="5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  <c r="R98" s="57"/>
      <c r="S98" s="57"/>
      <c r="T98" s="57"/>
      <c r="U98" s="57"/>
      <c r="V98" s="57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9">
        <f t="shared" si="7"/>
        <v>0</v>
      </c>
      <c r="AH98" s="59"/>
      <c r="AI98" s="59"/>
      <c r="AJ98" s="59"/>
      <c r="AK98" s="60"/>
      <c r="AL98" s="60"/>
      <c r="AM98" s="60"/>
      <c r="AN98" s="60"/>
      <c r="AO98" s="60"/>
      <c r="AP98" s="48">
        <f t="shared" si="8"/>
        <v>0</v>
      </c>
      <c r="AQ98" s="48"/>
      <c r="AR98" s="48"/>
      <c r="AS98" s="48"/>
      <c r="AT98" s="48"/>
      <c r="AU98" s="49"/>
      <c r="AV98" s="49"/>
      <c r="AW98" s="49"/>
      <c r="AX98" s="49"/>
      <c r="AY98" s="48">
        <f t="shared" si="9"/>
        <v>0</v>
      </c>
      <c r="AZ98" s="48"/>
      <c r="BA98" s="48"/>
      <c r="BB98" s="48"/>
      <c r="BC98" s="50"/>
      <c r="BD98" s="51"/>
      <c r="BE98" s="52"/>
      <c r="BF98" s="7"/>
      <c r="BN98" s="47">
        <f t="shared" si="10"/>
        <v>0</v>
      </c>
      <c r="BO98" s="47"/>
      <c r="BP98" s="47"/>
      <c r="BQ98" s="47"/>
      <c r="BR98" s="47"/>
      <c r="BS98" s="47"/>
      <c r="BT98" s="47"/>
      <c r="BU98" s="47"/>
      <c r="BV98" s="47"/>
      <c r="BW98" s="47"/>
    </row>
    <row r="99" spans="2:75" ht="19.5" customHeight="1" hidden="1" outlineLevel="1">
      <c r="B99" s="4"/>
      <c r="C99" s="53"/>
      <c r="D99" s="5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  <c r="R99" s="57"/>
      <c r="S99" s="57"/>
      <c r="T99" s="57"/>
      <c r="U99" s="57"/>
      <c r="V99" s="57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9">
        <f t="shared" si="7"/>
        <v>0</v>
      </c>
      <c r="AH99" s="59"/>
      <c r="AI99" s="59"/>
      <c r="AJ99" s="59"/>
      <c r="AK99" s="60"/>
      <c r="AL99" s="60"/>
      <c r="AM99" s="60"/>
      <c r="AN99" s="60"/>
      <c r="AO99" s="60"/>
      <c r="AP99" s="48">
        <f t="shared" si="8"/>
        <v>0</v>
      </c>
      <c r="AQ99" s="48"/>
      <c r="AR99" s="48"/>
      <c r="AS99" s="48"/>
      <c r="AT99" s="48"/>
      <c r="AU99" s="49"/>
      <c r="AV99" s="49"/>
      <c r="AW99" s="49"/>
      <c r="AX99" s="49"/>
      <c r="AY99" s="48">
        <f t="shared" si="9"/>
        <v>0</v>
      </c>
      <c r="AZ99" s="48"/>
      <c r="BA99" s="48"/>
      <c r="BB99" s="48"/>
      <c r="BC99" s="50"/>
      <c r="BD99" s="51"/>
      <c r="BE99" s="52"/>
      <c r="BF99" s="7"/>
      <c r="BN99" s="47">
        <f t="shared" si="10"/>
        <v>0</v>
      </c>
      <c r="BO99" s="47"/>
      <c r="BP99" s="47"/>
      <c r="BQ99" s="47"/>
      <c r="BR99" s="47"/>
      <c r="BS99" s="47"/>
      <c r="BT99" s="47"/>
      <c r="BU99" s="47"/>
      <c r="BV99" s="47"/>
      <c r="BW99" s="47"/>
    </row>
    <row r="100" spans="2:75" ht="19.5" customHeight="1" collapsed="1">
      <c r="B100" s="4"/>
      <c r="C100" s="53"/>
      <c r="D100" s="5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6"/>
      <c r="R100" s="57"/>
      <c r="S100" s="57"/>
      <c r="T100" s="57"/>
      <c r="U100" s="57"/>
      <c r="V100" s="57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9">
        <f t="shared" si="7"/>
        <v>0</v>
      </c>
      <c r="AH100" s="59"/>
      <c r="AI100" s="59"/>
      <c r="AJ100" s="59"/>
      <c r="AK100" s="60"/>
      <c r="AL100" s="60"/>
      <c r="AM100" s="60"/>
      <c r="AN100" s="60"/>
      <c r="AO100" s="60"/>
      <c r="AP100" s="48">
        <f t="shared" si="8"/>
        <v>0</v>
      </c>
      <c r="AQ100" s="48"/>
      <c r="AR100" s="48"/>
      <c r="AS100" s="48"/>
      <c r="AT100" s="48"/>
      <c r="AU100" s="49"/>
      <c r="AV100" s="49"/>
      <c r="AW100" s="49"/>
      <c r="AX100" s="49"/>
      <c r="AY100" s="48">
        <f t="shared" si="9"/>
        <v>0</v>
      </c>
      <c r="AZ100" s="48"/>
      <c r="BA100" s="48"/>
      <c r="BB100" s="48"/>
      <c r="BC100" s="50"/>
      <c r="BD100" s="51"/>
      <c r="BE100" s="52"/>
      <c r="BF100" s="7"/>
      <c r="BN100" s="47">
        <f t="shared" si="10"/>
        <v>0</v>
      </c>
      <c r="BO100" s="47"/>
      <c r="BP100" s="47"/>
      <c r="BQ100" s="47"/>
      <c r="BR100" s="47"/>
      <c r="BS100" s="47"/>
      <c r="BT100" s="47"/>
      <c r="BU100" s="47"/>
      <c r="BV100" s="47"/>
      <c r="BW100" s="47"/>
    </row>
    <row r="101" spans="2:75" ht="19.5" customHeight="1" hidden="1" outlineLevel="1">
      <c r="B101" s="4"/>
      <c r="C101" s="53"/>
      <c r="D101" s="5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6"/>
      <c r="R101" s="57"/>
      <c r="S101" s="57"/>
      <c r="T101" s="57"/>
      <c r="U101" s="57"/>
      <c r="V101" s="57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9">
        <f t="shared" si="7"/>
        <v>0</v>
      </c>
      <c r="AH101" s="59"/>
      <c r="AI101" s="59"/>
      <c r="AJ101" s="59"/>
      <c r="AK101" s="60"/>
      <c r="AL101" s="60"/>
      <c r="AM101" s="60"/>
      <c r="AN101" s="60"/>
      <c r="AO101" s="60"/>
      <c r="AP101" s="48">
        <f t="shared" si="8"/>
        <v>0</v>
      </c>
      <c r="AQ101" s="48"/>
      <c r="AR101" s="48"/>
      <c r="AS101" s="48"/>
      <c r="AT101" s="48"/>
      <c r="AU101" s="49"/>
      <c r="AV101" s="49"/>
      <c r="AW101" s="49"/>
      <c r="AX101" s="49"/>
      <c r="AY101" s="48">
        <f t="shared" si="9"/>
        <v>0</v>
      </c>
      <c r="AZ101" s="48"/>
      <c r="BA101" s="48"/>
      <c r="BB101" s="48"/>
      <c r="BC101" s="50"/>
      <c r="BD101" s="51"/>
      <c r="BE101" s="52"/>
      <c r="BF101" s="7"/>
      <c r="BN101" s="47">
        <f t="shared" si="10"/>
        <v>0</v>
      </c>
      <c r="BO101" s="47"/>
      <c r="BP101" s="47"/>
      <c r="BQ101" s="47"/>
      <c r="BR101" s="47"/>
      <c r="BS101" s="47"/>
      <c r="BT101" s="47"/>
      <c r="BU101" s="47"/>
      <c r="BV101" s="47"/>
      <c r="BW101" s="47"/>
    </row>
    <row r="102" spans="2:75" ht="19.5" customHeight="1" hidden="1" outlineLevel="1">
      <c r="B102" s="4"/>
      <c r="C102" s="53"/>
      <c r="D102" s="5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6"/>
      <c r="R102" s="57"/>
      <c r="S102" s="57"/>
      <c r="T102" s="57"/>
      <c r="U102" s="57"/>
      <c r="V102" s="57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9">
        <f t="shared" si="7"/>
        <v>0</v>
      </c>
      <c r="AH102" s="59"/>
      <c r="AI102" s="59"/>
      <c r="AJ102" s="59"/>
      <c r="AK102" s="60"/>
      <c r="AL102" s="60"/>
      <c r="AM102" s="60"/>
      <c r="AN102" s="60"/>
      <c r="AO102" s="60"/>
      <c r="AP102" s="48">
        <f t="shared" si="8"/>
        <v>0</v>
      </c>
      <c r="AQ102" s="48"/>
      <c r="AR102" s="48"/>
      <c r="AS102" s="48"/>
      <c r="AT102" s="48"/>
      <c r="AU102" s="49"/>
      <c r="AV102" s="49"/>
      <c r="AW102" s="49"/>
      <c r="AX102" s="49"/>
      <c r="AY102" s="48">
        <f t="shared" si="9"/>
        <v>0</v>
      </c>
      <c r="AZ102" s="48"/>
      <c r="BA102" s="48"/>
      <c r="BB102" s="48"/>
      <c r="BC102" s="50"/>
      <c r="BD102" s="51"/>
      <c r="BE102" s="52"/>
      <c r="BF102" s="7"/>
      <c r="BN102" s="47">
        <f t="shared" si="10"/>
        <v>0</v>
      </c>
      <c r="BO102" s="47"/>
      <c r="BP102" s="47"/>
      <c r="BQ102" s="47"/>
      <c r="BR102" s="47"/>
      <c r="BS102" s="47"/>
      <c r="BT102" s="47"/>
      <c r="BU102" s="47"/>
      <c r="BV102" s="47"/>
      <c r="BW102" s="47"/>
    </row>
    <row r="103" spans="2:75" ht="19.5" customHeight="1" hidden="1" outlineLevel="1">
      <c r="B103" s="4"/>
      <c r="C103" s="53"/>
      <c r="D103" s="5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6"/>
      <c r="R103" s="57"/>
      <c r="S103" s="57"/>
      <c r="T103" s="57"/>
      <c r="U103" s="57"/>
      <c r="V103" s="57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9">
        <f t="shared" si="7"/>
        <v>0</v>
      </c>
      <c r="AH103" s="59"/>
      <c r="AI103" s="59"/>
      <c r="AJ103" s="59"/>
      <c r="AK103" s="60"/>
      <c r="AL103" s="60"/>
      <c r="AM103" s="60"/>
      <c r="AN103" s="60"/>
      <c r="AO103" s="60"/>
      <c r="AP103" s="48">
        <f t="shared" si="8"/>
        <v>0</v>
      </c>
      <c r="AQ103" s="48"/>
      <c r="AR103" s="48"/>
      <c r="AS103" s="48"/>
      <c r="AT103" s="48"/>
      <c r="AU103" s="49"/>
      <c r="AV103" s="49"/>
      <c r="AW103" s="49"/>
      <c r="AX103" s="49"/>
      <c r="AY103" s="48">
        <f t="shared" si="9"/>
        <v>0</v>
      </c>
      <c r="AZ103" s="48"/>
      <c r="BA103" s="48"/>
      <c r="BB103" s="48"/>
      <c r="BC103" s="50"/>
      <c r="BD103" s="51"/>
      <c r="BE103" s="52"/>
      <c r="BF103" s="7"/>
      <c r="BN103" s="47">
        <f t="shared" si="10"/>
        <v>0</v>
      </c>
      <c r="BO103" s="47"/>
      <c r="BP103" s="47"/>
      <c r="BQ103" s="47"/>
      <c r="BR103" s="47"/>
      <c r="BS103" s="47"/>
      <c r="BT103" s="47"/>
      <c r="BU103" s="47"/>
      <c r="BV103" s="47"/>
      <c r="BW103" s="47"/>
    </row>
    <row r="104" spans="2:75" ht="19.5" customHeight="1" hidden="1" outlineLevel="1">
      <c r="B104" s="4"/>
      <c r="C104" s="53"/>
      <c r="D104" s="5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6"/>
      <c r="R104" s="57"/>
      <c r="S104" s="57"/>
      <c r="T104" s="57"/>
      <c r="U104" s="57"/>
      <c r="V104" s="57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9">
        <f aca="true" t="shared" si="11" ref="AG104:AG167">AB104-W104-BH997</f>
        <v>0</v>
      </c>
      <c r="AH104" s="59"/>
      <c r="AI104" s="59"/>
      <c r="AJ104" s="59"/>
      <c r="AK104" s="60"/>
      <c r="AL104" s="60"/>
      <c r="AM104" s="60"/>
      <c r="AN104" s="60"/>
      <c r="AO104" s="60"/>
      <c r="AP104" s="48">
        <f aca="true" t="shared" si="12" ref="AP104:AP167">R104*AG104*AK104/$BH$16</f>
        <v>0</v>
      </c>
      <c r="AQ104" s="48"/>
      <c r="AR104" s="48"/>
      <c r="AS104" s="48"/>
      <c r="AT104" s="48"/>
      <c r="AU104" s="49"/>
      <c r="AV104" s="49"/>
      <c r="AW104" s="49"/>
      <c r="AX104" s="49"/>
      <c r="AY104" s="48">
        <f aca="true" t="shared" si="13" ref="AY104:AY167">R104*AG104*AU104</f>
        <v>0</v>
      </c>
      <c r="AZ104" s="48"/>
      <c r="BA104" s="48"/>
      <c r="BB104" s="48"/>
      <c r="BC104" s="50"/>
      <c r="BD104" s="51"/>
      <c r="BE104" s="52"/>
      <c r="BF104" s="7"/>
      <c r="BN104" s="47">
        <f aca="true" t="shared" si="14" ref="BN104:BN167">R104+AP104+AY104+BC104</f>
        <v>0</v>
      </c>
      <c r="BO104" s="47"/>
      <c r="BP104" s="47"/>
      <c r="BQ104" s="47"/>
      <c r="BR104" s="47"/>
      <c r="BS104" s="47"/>
      <c r="BT104" s="47"/>
      <c r="BU104" s="47"/>
      <c r="BV104" s="47"/>
      <c r="BW104" s="47"/>
    </row>
    <row r="105" spans="2:75" ht="19.5" customHeight="1" hidden="1" outlineLevel="1">
      <c r="B105" s="4"/>
      <c r="C105" s="53"/>
      <c r="D105" s="5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6"/>
      <c r="R105" s="57"/>
      <c r="S105" s="57"/>
      <c r="T105" s="57"/>
      <c r="U105" s="57"/>
      <c r="V105" s="57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9">
        <f t="shared" si="11"/>
        <v>0</v>
      </c>
      <c r="AH105" s="59"/>
      <c r="AI105" s="59"/>
      <c r="AJ105" s="59"/>
      <c r="AK105" s="60"/>
      <c r="AL105" s="60"/>
      <c r="AM105" s="60"/>
      <c r="AN105" s="60"/>
      <c r="AO105" s="60"/>
      <c r="AP105" s="48">
        <f t="shared" si="12"/>
        <v>0</v>
      </c>
      <c r="AQ105" s="48"/>
      <c r="AR105" s="48"/>
      <c r="AS105" s="48"/>
      <c r="AT105" s="48"/>
      <c r="AU105" s="49"/>
      <c r="AV105" s="49"/>
      <c r="AW105" s="49"/>
      <c r="AX105" s="49"/>
      <c r="AY105" s="48">
        <f t="shared" si="13"/>
        <v>0</v>
      </c>
      <c r="AZ105" s="48"/>
      <c r="BA105" s="48"/>
      <c r="BB105" s="48"/>
      <c r="BC105" s="50"/>
      <c r="BD105" s="51"/>
      <c r="BE105" s="52"/>
      <c r="BF105" s="7"/>
      <c r="BN105" s="47">
        <f t="shared" si="14"/>
        <v>0</v>
      </c>
      <c r="BO105" s="47"/>
      <c r="BP105" s="47"/>
      <c r="BQ105" s="47"/>
      <c r="BR105" s="47"/>
      <c r="BS105" s="47"/>
      <c r="BT105" s="47"/>
      <c r="BU105" s="47"/>
      <c r="BV105" s="47"/>
      <c r="BW105" s="47"/>
    </row>
    <row r="106" spans="2:75" ht="19.5" customHeight="1" hidden="1" outlineLevel="1">
      <c r="B106" s="4"/>
      <c r="C106" s="53"/>
      <c r="D106" s="5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6"/>
      <c r="R106" s="57"/>
      <c r="S106" s="57"/>
      <c r="T106" s="57"/>
      <c r="U106" s="57"/>
      <c r="V106" s="57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9">
        <f t="shared" si="11"/>
        <v>0</v>
      </c>
      <c r="AH106" s="59"/>
      <c r="AI106" s="59"/>
      <c r="AJ106" s="59"/>
      <c r="AK106" s="60"/>
      <c r="AL106" s="60"/>
      <c r="AM106" s="60"/>
      <c r="AN106" s="60"/>
      <c r="AO106" s="60"/>
      <c r="AP106" s="48">
        <f t="shared" si="12"/>
        <v>0</v>
      </c>
      <c r="AQ106" s="48"/>
      <c r="AR106" s="48"/>
      <c r="AS106" s="48"/>
      <c r="AT106" s="48"/>
      <c r="AU106" s="49"/>
      <c r="AV106" s="49"/>
      <c r="AW106" s="49"/>
      <c r="AX106" s="49"/>
      <c r="AY106" s="48">
        <f t="shared" si="13"/>
        <v>0</v>
      </c>
      <c r="AZ106" s="48"/>
      <c r="BA106" s="48"/>
      <c r="BB106" s="48"/>
      <c r="BC106" s="50"/>
      <c r="BD106" s="51"/>
      <c r="BE106" s="52"/>
      <c r="BF106" s="7"/>
      <c r="BN106" s="47">
        <f t="shared" si="14"/>
        <v>0</v>
      </c>
      <c r="BO106" s="47"/>
      <c r="BP106" s="47"/>
      <c r="BQ106" s="47"/>
      <c r="BR106" s="47"/>
      <c r="BS106" s="47"/>
      <c r="BT106" s="47"/>
      <c r="BU106" s="47"/>
      <c r="BV106" s="47"/>
      <c r="BW106" s="47"/>
    </row>
    <row r="107" spans="2:75" ht="19.5" customHeight="1" hidden="1" outlineLevel="1">
      <c r="B107" s="4"/>
      <c r="C107" s="53"/>
      <c r="D107" s="5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6"/>
      <c r="R107" s="57"/>
      <c r="S107" s="57"/>
      <c r="T107" s="57"/>
      <c r="U107" s="57"/>
      <c r="V107" s="57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9">
        <f t="shared" si="11"/>
        <v>0</v>
      </c>
      <c r="AH107" s="59"/>
      <c r="AI107" s="59"/>
      <c r="AJ107" s="59"/>
      <c r="AK107" s="60"/>
      <c r="AL107" s="60"/>
      <c r="AM107" s="60"/>
      <c r="AN107" s="60"/>
      <c r="AO107" s="60"/>
      <c r="AP107" s="48">
        <f t="shared" si="12"/>
        <v>0</v>
      </c>
      <c r="AQ107" s="48"/>
      <c r="AR107" s="48"/>
      <c r="AS107" s="48"/>
      <c r="AT107" s="48"/>
      <c r="AU107" s="49"/>
      <c r="AV107" s="49"/>
      <c r="AW107" s="49"/>
      <c r="AX107" s="49"/>
      <c r="AY107" s="48">
        <f t="shared" si="13"/>
        <v>0</v>
      </c>
      <c r="AZ107" s="48"/>
      <c r="BA107" s="48"/>
      <c r="BB107" s="48"/>
      <c r="BC107" s="50"/>
      <c r="BD107" s="51"/>
      <c r="BE107" s="52"/>
      <c r="BF107" s="7"/>
      <c r="BN107" s="47">
        <f t="shared" si="14"/>
        <v>0</v>
      </c>
      <c r="BO107" s="47"/>
      <c r="BP107" s="47"/>
      <c r="BQ107" s="47"/>
      <c r="BR107" s="47"/>
      <c r="BS107" s="47"/>
      <c r="BT107" s="47"/>
      <c r="BU107" s="47"/>
      <c r="BV107" s="47"/>
      <c r="BW107" s="47"/>
    </row>
    <row r="108" spans="2:75" ht="19.5" customHeight="1" hidden="1" outlineLevel="1">
      <c r="B108" s="4"/>
      <c r="C108" s="53"/>
      <c r="D108" s="5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6"/>
      <c r="R108" s="57"/>
      <c r="S108" s="57"/>
      <c r="T108" s="57"/>
      <c r="U108" s="57"/>
      <c r="V108" s="57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9">
        <f t="shared" si="11"/>
        <v>0</v>
      </c>
      <c r="AH108" s="59"/>
      <c r="AI108" s="59"/>
      <c r="AJ108" s="59"/>
      <c r="AK108" s="60"/>
      <c r="AL108" s="60"/>
      <c r="AM108" s="60"/>
      <c r="AN108" s="60"/>
      <c r="AO108" s="60"/>
      <c r="AP108" s="48">
        <f t="shared" si="12"/>
        <v>0</v>
      </c>
      <c r="AQ108" s="48"/>
      <c r="AR108" s="48"/>
      <c r="AS108" s="48"/>
      <c r="AT108" s="48"/>
      <c r="AU108" s="49"/>
      <c r="AV108" s="49"/>
      <c r="AW108" s="49"/>
      <c r="AX108" s="49"/>
      <c r="AY108" s="48">
        <f t="shared" si="13"/>
        <v>0</v>
      </c>
      <c r="AZ108" s="48"/>
      <c r="BA108" s="48"/>
      <c r="BB108" s="48"/>
      <c r="BC108" s="50"/>
      <c r="BD108" s="51"/>
      <c r="BE108" s="52"/>
      <c r="BF108" s="7"/>
      <c r="BN108" s="47">
        <f t="shared" si="14"/>
        <v>0</v>
      </c>
      <c r="BO108" s="47"/>
      <c r="BP108" s="47"/>
      <c r="BQ108" s="47"/>
      <c r="BR108" s="47"/>
      <c r="BS108" s="47"/>
      <c r="BT108" s="47"/>
      <c r="BU108" s="47"/>
      <c r="BV108" s="47"/>
      <c r="BW108" s="47"/>
    </row>
    <row r="109" spans="2:75" ht="19.5" customHeight="1" hidden="1" outlineLevel="1">
      <c r="B109" s="4"/>
      <c r="C109" s="53"/>
      <c r="D109" s="5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6"/>
      <c r="R109" s="57"/>
      <c r="S109" s="57"/>
      <c r="T109" s="57"/>
      <c r="U109" s="57"/>
      <c r="V109" s="57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9">
        <f t="shared" si="11"/>
        <v>0</v>
      </c>
      <c r="AH109" s="59"/>
      <c r="AI109" s="59"/>
      <c r="AJ109" s="59"/>
      <c r="AK109" s="60"/>
      <c r="AL109" s="60"/>
      <c r="AM109" s="60"/>
      <c r="AN109" s="60"/>
      <c r="AO109" s="60"/>
      <c r="AP109" s="48">
        <f t="shared" si="12"/>
        <v>0</v>
      </c>
      <c r="AQ109" s="48"/>
      <c r="AR109" s="48"/>
      <c r="AS109" s="48"/>
      <c r="AT109" s="48"/>
      <c r="AU109" s="49"/>
      <c r="AV109" s="49"/>
      <c r="AW109" s="49"/>
      <c r="AX109" s="49"/>
      <c r="AY109" s="48">
        <f t="shared" si="13"/>
        <v>0</v>
      </c>
      <c r="AZ109" s="48"/>
      <c r="BA109" s="48"/>
      <c r="BB109" s="48"/>
      <c r="BC109" s="50"/>
      <c r="BD109" s="51"/>
      <c r="BE109" s="52"/>
      <c r="BF109" s="7"/>
      <c r="BN109" s="47">
        <f t="shared" si="14"/>
        <v>0</v>
      </c>
      <c r="BO109" s="47"/>
      <c r="BP109" s="47"/>
      <c r="BQ109" s="47"/>
      <c r="BR109" s="47"/>
      <c r="BS109" s="47"/>
      <c r="BT109" s="47"/>
      <c r="BU109" s="47"/>
      <c r="BV109" s="47"/>
      <c r="BW109" s="47"/>
    </row>
    <row r="110" spans="2:75" ht="19.5" customHeight="1" hidden="1" outlineLevel="1">
      <c r="B110" s="4"/>
      <c r="C110" s="53"/>
      <c r="D110" s="5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6"/>
      <c r="R110" s="57"/>
      <c r="S110" s="57"/>
      <c r="T110" s="57"/>
      <c r="U110" s="57"/>
      <c r="V110" s="57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9">
        <f t="shared" si="11"/>
        <v>0</v>
      </c>
      <c r="AH110" s="59"/>
      <c r="AI110" s="59"/>
      <c r="AJ110" s="59"/>
      <c r="AK110" s="60"/>
      <c r="AL110" s="60"/>
      <c r="AM110" s="60"/>
      <c r="AN110" s="60"/>
      <c r="AO110" s="60"/>
      <c r="AP110" s="48">
        <f t="shared" si="12"/>
        <v>0</v>
      </c>
      <c r="AQ110" s="48"/>
      <c r="AR110" s="48"/>
      <c r="AS110" s="48"/>
      <c r="AT110" s="48"/>
      <c r="AU110" s="49"/>
      <c r="AV110" s="49"/>
      <c r="AW110" s="49"/>
      <c r="AX110" s="49"/>
      <c r="AY110" s="48">
        <f t="shared" si="13"/>
        <v>0</v>
      </c>
      <c r="AZ110" s="48"/>
      <c r="BA110" s="48"/>
      <c r="BB110" s="48"/>
      <c r="BC110" s="50"/>
      <c r="BD110" s="51"/>
      <c r="BE110" s="52"/>
      <c r="BF110" s="7"/>
      <c r="BN110" s="47">
        <f t="shared" si="14"/>
        <v>0</v>
      </c>
      <c r="BO110" s="47"/>
      <c r="BP110" s="47"/>
      <c r="BQ110" s="47"/>
      <c r="BR110" s="47"/>
      <c r="BS110" s="47"/>
      <c r="BT110" s="47"/>
      <c r="BU110" s="47"/>
      <c r="BV110" s="47"/>
      <c r="BW110" s="47"/>
    </row>
    <row r="111" spans="2:75" ht="19.5" customHeight="1" hidden="1" outlineLevel="1">
      <c r="B111" s="4"/>
      <c r="C111" s="53"/>
      <c r="D111" s="5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6"/>
      <c r="R111" s="57"/>
      <c r="S111" s="57"/>
      <c r="T111" s="57"/>
      <c r="U111" s="57"/>
      <c r="V111" s="57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9">
        <f t="shared" si="11"/>
        <v>0</v>
      </c>
      <c r="AH111" s="59"/>
      <c r="AI111" s="59"/>
      <c r="AJ111" s="59"/>
      <c r="AK111" s="60"/>
      <c r="AL111" s="60"/>
      <c r="AM111" s="60"/>
      <c r="AN111" s="60"/>
      <c r="AO111" s="60"/>
      <c r="AP111" s="48">
        <f t="shared" si="12"/>
        <v>0</v>
      </c>
      <c r="AQ111" s="48"/>
      <c r="AR111" s="48"/>
      <c r="AS111" s="48"/>
      <c r="AT111" s="48"/>
      <c r="AU111" s="49"/>
      <c r="AV111" s="49"/>
      <c r="AW111" s="49"/>
      <c r="AX111" s="49"/>
      <c r="AY111" s="48">
        <f t="shared" si="13"/>
        <v>0</v>
      </c>
      <c r="AZ111" s="48"/>
      <c r="BA111" s="48"/>
      <c r="BB111" s="48"/>
      <c r="BC111" s="50"/>
      <c r="BD111" s="51"/>
      <c r="BE111" s="52"/>
      <c r="BF111" s="7"/>
      <c r="BN111" s="47">
        <f t="shared" si="14"/>
        <v>0</v>
      </c>
      <c r="BO111" s="47"/>
      <c r="BP111" s="47"/>
      <c r="BQ111" s="47"/>
      <c r="BR111" s="47"/>
      <c r="BS111" s="47"/>
      <c r="BT111" s="47"/>
      <c r="BU111" s="47"/>
      <c r="BV111" s="47"/>
      <c r="BW111" s="47"/>
    </row>
    <row r="112" spans="2:75" ht="19.5" customHeight="1" hidden="1" outlineLevel="1">
      <c r="B112" s="4"/>
      <c r="C112" s="53"/>
      <c r="D112" s="5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6"/>
      <c r="R112" s="57"/>
      <c r="S112" s="57"/>
      <c r="T112" s="57"/>
      <c r="U112" s="57"/>
      <c r="V112" s="57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9">
        <f t="shared" si="11"/>
        <v>0</v>
      </c>
      <c r="AH112" s="59"/>
      <c r="AI112" s="59"/>
      <c r="AJ112" s="59"/>
      <c r="AK112" s="60"/>
      <c r="AL112" s="60"/>
      <c r="AM112" s="60"/>
      <c r="AN112" s="60"/>
      <c r="AO112" s="60"/>
      <c r="AP112" s="48">
        <f t="shared" si="12"/>
        <v>0</v>
      </c>
      <c r="AQ112" s="48"/>
      <c r="AR112" s="48"/>
      <c r="AS112" s="48"/>
      <c r="AT112" s="48"/>
      <c r="AU112" s="49"/>
      <c r="AV112" s="49"/>
      <c r="AW112" s="49"/>
      <c r="AX112" s="49"/>
      <c r="AY112" s="48">
        <f t="shared" si="13"/>
        <v>0</v>
      </c>
      <c r="AZ112" s="48"/>
      <c r="BA112" s="48"/>
      <c r="BB112" s="48"/>
      <c r="BC112" s="50"/>
      <c r="BD112" s="51"/>
      <c r="BE112" s="52"/>
      <c r="BF112" s="7"/>
      <c r="BN112" s="47">
        <f t="shared" si="14"/>
        <v>0</v>
      </c>
      <c r="BO112" s="47"/>
      <c r="BP112" s="47"/>
      <c r="BQ112" s="47"/>
      <c r="BR112" s="47"/>
      <c r="BS112" s="47"/>
      <c r="BT112" s="47"/>
      <c r="BU112" s="47"/>
      <c r="BV112" s="47"/>
      <c r="BW112" s="47"/>
    </row>
    <row r="113" spans="2:75" ht="19.5" customHeight="1" hidden="1" outlineLevel="1">
      <c r="B113" s="4"/>
      <c r="C113" s="53"/>
      <c r="D113" s="5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6"/>
      <c r="R113" s="57"/>
      <c r="S113" s="57"/>
      <c r="T113" s="57"/>
      <c r="U113" s="57"/>
      <c r="V113" s="57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9">
        <f t="shared" si="11"/>
        <v>0</v>
      </c>
      <c r="AH113" s="59"/>
      <c r="AI113" s="59"/>
      <c r="AJ113" s="59"/>
      <c r="AK113" s="60"/>
      <c r="AL113" s="60"/>
      <c r="AM113" s="60"/>
      <c r="AN113" s="60"/>
      <c r="AO113" s="60"/>
      <c r="AP113" s="48">
        <f t="shared" si="12"/>
        <v>0</v>
      </c>
      <c r="AQ113" s="48"/>
      <c r="AR113" s="48"/>
      <c r="AS113" s="48"/>
      <c r="AT113" s="48"/>
      <c r="AU113" s="49"/>
      <c r="AV113" s="49"/>
      <c r="AW113" s="49"/>
      <c r="AX113" s="49"/>
      <c r="AY113" s="48">
        <f t="shared" si="13"/>
        <v>0</v>
      </c>
      <c r="AZ113" s="48"/>
      <c r="BA113" s="48"/>
      <c r="BB113" s="48"/>
      <c r="BC113" s="50"/>
      <c r="BD113" s="51"/>
      <c r="BE113" s="52"/>
      <c r="BF113" s="7"/>
      <c r="BN113" s="47">
        <f t="shared" si="14"/>
        <v>0</v>
      </c>
      <c r="BO113" s="47"/>
      <c r="BP113" s="47"/>
      <c r="BQ113" s="47"/>
      <c r="BR113" s="47"/>
      <c r="BS113" s="47"/>
      <c r="BT113" s="47"/>
      <c r="BU113" s="47"/>
      <c r="BV113" s="47"/>
      <c r="BW113" s="47"/>
    </row>
    <row r="114" spans="2:75" ht="19.5" customHeight="1" hidden="1" outlineLevel="1">
      <c r="B114" s="4"/>
      <c r="C114" s="53"/>
      <c r="D114" s="5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6"/>
      <c r="R114" s="57"/>
      <c r="S114" s="57"/>
      <c r="T114" s="57"/>
      <c r="U114" s="57"/>
      <c r="V114" s="57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9">
        <f t="shared" si="11"/>
        <v>0</v>
      </c>
      <c r="AH114" s="59"/>
      <c r="AI114" s="59"/>
      <c r="AJ114" s="59"/>
      <c r="AK114" s="60"/>
      <c r="AL114" s="60"/>
      <c r="AM114" s="60"/>
      <c r="AN114" s="60"/>
      <c r="AO114" s="60"/>
      <c r="AP114" s="48">
        <f t="shared" si="12"/>
        <v>0</v>
      </c>
      <c r="AQ114" s="48"/>
      <c r="AR114" s="48"/>
      <c r="AS114" s="48"/>
      <c r="AT114" s="48"/>
      <c r="AU114" s="49"/>
      <c r="AV114" s="49"/>
      <c r="AW114" s="49"/>
      <c r="AX114" s="49"/>
      <c r="AY114" s="48">
        <f t="shared" si="13"/>
        <v>0</v>
      </c>
      <c r="AZ114" s="48"/>
      <c r="BA114" s="48"/>
      <c r="BB114" s="48"/>
      <c r="BC114" s="50"/>
      <c r="BD114" s="51"/>
      <c r="BE114" s="52"/>
      <c r="BF114" s="7"/>
      <c r="BN114" s="47">
        <f t="shared" si="14"/>
        <v>0</v>
      </c>
      <c r="BO114" s="47"/>
      <c r="BP114" s="47"/>
      <c r="BQ114" s="47"/>
      <c r="BR114" s="47"/>
      <c r="BS114" s="47"/>
      <c r="BT114" s="47"/>
      <c r="BU114" s="47"/>
      <c r="BV114" s="47"/>
      <c r="BW114" s="47"/>
    </row>
    <row r="115" spans="2:75" ht="19.5" customHeight="1" hidden="1" outlineLevel="1">
      <c r="B115" s="4"/>
      <c r="C115" s="53"/>
      <c r="D115" s="5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6"/>
      <c r="R115" s="57"/>
      <c r="S115" s="57"/>
      <c r="T115" s="57"/>
      <c r="U115" s="57"/>
      <c r="V115" s="57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9">
        <f t="shared" si="11"/>
        <v>0</v>
      </c>
      <c r="AH115" s="59"/>
      <c r="AI115" s="59"/>
      <c r="AJ115" s="59"/>
      <c r="AK115" s="60"/>
      <c r="AL115" s="60"/>
      <c r="AM115" s="60"/>
      <c r="AN115" s="60"/>
      <c r="AO115" s="60"/>
      <c r="AP115" s="48">
        <f t="shared" si="12"/>
        <v>0</v>
      </c>
      <c r="AQ115" s="48"/>
      <c r="AR115" s="48"/>
      <c r="AS115" s="48"/>
      <c r="AT115" s="48"/>
      <c r="AU115" s="49"/>
      <c r="AV115" s="49"/>
      <c r="AW115" s="49"/>
      <c r="AX115" s="49"/>
      <c r="AY115" s="48">
        <f t="shared" si="13"/>
        <v>0</v>
      </c>
      <c r="AZ115" s="48"/>
      <c r="BA115" s="48"/>
      <c r="BB115" s="48"/>
      <c r="BC115" s="50"/>
      <c r="BD115" s="51"/>
      <c r="BE115" s="52"/>
      <c r="BF115" s="7"/>
      <c r="BN115" s="47">
        <f t="shared" si="14"/>
        <v>0</v>
      </c>
      <c r="BO115" s="47"/>
      <c r="BP115" s="47"/>
      <c r="BQ115" s="47"/>
      <c r="BR115" s="47"/>
      <c r="BS115" s="47"/>
      <c r="BT115" s="47"/>
      <c r="BU115" s="47"/>
      <c r="BV115" s="47"/>
      <c r="BW115" s="47"/>
    </row>
    <row r="116" spans="2:75" ht="19.5" customHeight="1" hidden="1" outlineLevel="1">
      <c r="B116" s="4"/>
      <c r="C116" s="53"/>
      <c r="D116" s="5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6"/>
      <c r="R116" s="57"/>
      <c r="S116" s="57"/>
      <c r="T116" s="57"/>
      <c r="U116" s="57"/>
      <c r="V116" s="57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9">
        <f t="shared" si="11"/>
        <v>0</v>
      </c>
      <c r="AH116" s="59"/>
      <c r="AI116" s="59"/>
      <c r="AJ116" s="59"/>
      <c r="AK116" s="60"/>
      <c r="AL116" s="60"/>
      <c r="AM116" s="60"/>
      <c r="AN116" s="60"/>
      <c r="AO116" s="60"/>
      <c r="AP116" s="48">
        <f t="shared" si="12"/>
        <v>0</v>
      </c>
      <c r="AQ116" s="48"/>
      <c r="AR116" s="48"/>
      <c r="AS116" s="48"/>
      <c r="AT116" s="48"/>
      <c r="AU116" s="49"/>
      <c r="AV116" s="49"/>
      <c r="AW116" s="49"/>
      <c r="AX116" s="49"/>
      <c r="AY116" s="48">
        <f t="shared" si="13"/>
        <v>0</v>
      </c>
      <c r="AZ116" s="48"/>
      <c r="BA116" s="48"/>
      <c r="BB116" s="48"/>
      <c r="BC116" s="50"/>
      <c r="BD116" s="51"/>
      <c r="BE116" s="52"/>
      <c r="BF116" s="7"/>
      <c r="BN116" s="47">
        <f t="shared" si="14"/>
        <v>0</v>
      </c>
      <c r="BO116" s="47"/>
      <c r="BP116" s="47"/>
      <c r="BQ116" s="47"/>
      <c r="BR116" s="47"/>
      <c r="BS116" s="47"/>
      <c r="BT116" s="47"/>
      <c r="BU116" s="47"/>
      <c r="BV116" s="47"/>
      <c r="BW116" s="47"/>
    </row>
    <row r="117" spans="2:75" ht="19.5" customHeight="1" hidden="1" outlineLevel="1">
      <c r="B117" s="4"/>
      <c r="C117" s="53"/>
      <c r="D117" s="5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6"/>
      <c r="R117" s="57"/>
      <c r="S117" s="57"/>
      <c r="T117" s="57"/>
      <c r="U117" s="57"/>
      <c r="V117" s="57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9">
        <f t="shared" si="11"/>
        <v>0</v>
      </c>
      <c r="AH117" s="59"/>
      <c r="AI117" s="59"/>
      <c r="AJ117" s="59"/>
      <c r="AK117" s="60"/>
      <c r="AL117" s="60"/>
      <c r="AM117" s="60"/>
      <c r="AN117" s="60"/>
      <c r="AO117" s="60"/>
      <c r="AP117" s="48">
        <f t="shared" si="12"/>
        <v>0</v>
      </c>
      <c r="AQ117" s="48"/>
      <c r="AR117" s="48"/>
      <c r="AS117" s="48"/>
      <c r="AT117" s="48"/>
      <c r="AU117" s="49"/>
      <c r="AV117" s="49"/>
      <c r="AW117" s="49"/>
      <c r="AX117" s="49"/>
      <c r="AY117" s="48">
        <f t="shared" si="13"/>
        <v>0</v>
      </c>
      <c r="AZ117" s="48"/>
      <c r="BA117" s="48"/>
      <c r="BB117" s="48"/>
      <c r="BC117" s="50"/>
      <c r="BD117" s="51"/>
      <c r="BE117" s="52"/>
      <c r="BF117" s="7"/>
      <c r="BN117" s="47">
        <f t="shared" si="14"/>
        <v>0</v>
      </c>
      <c r="BO117" s="47"/>
      <c r="BP117" s="47"/>
      <c r="BQ117" s="47"/>
      <c r="BR117" s="47"/>
      <c r="BS117" s="47"/>
      <c r="BT117" s="47"/>
      <c r="BU117" s="47"/>
      <c r="BV117" s="47"/>
      <c r="BW117" s="47"/>
    </row>
    <row r="118" spans="2:75" ht="19.5" customHeight="1" hidden="1" outlineLevel="1">
      <c r="B118" s="4"/>
      <c r="C118" s="53"/>
      <c r="D118" s="5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6"/>
      <c r="R118" s="57"/>
      <c r="S118" s="57"/>
      <c r="T118" s="57"/>
      <c r="U118" s="57"/>
      <c r="V118" s="57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9">
        <f t="shared" si="11"/>
        <v>0</v>
      </c>
      <c r="AH118" s="59"/>
      <c r="AI118" s="59"/>
      <c r="AJ118" s="59"/>
      <c r="AK118" s="60"/>
      <c r="AL118" s="60"/>
      <c r="AM118" s="60"/>
      <c r="AN118" s="60"/>
      <c r="AO118" s="60"/>
      <c r="AP118" s="48">
        <f t="shared" si="12"/>
        <v>0</v>
      </c>
      <c r="AQ118" s="48"/>
      <c r="AR118" s="48"/>
      <c r="AS118" s="48"/>
      <c r="AT118" s="48"/>
      <c r="AU118" s="49"/>
      <c r="AV118" s="49"/>
      <c r="AW118" s="49"/>
      <c r="AX118" s="49"/>
      <c r="AY118" s="48">
        <f t="shared" si="13"/>
        <v>0</v>
      </c>
      <c r="AZ118" s="48"/>
      <c r="BA118" s="48"/>
      <c r="BB118" s="48"/>
      <c r="BC118" s="50"/>
      <c r="BD118" s="51"/>
      <c r="BE118" s="52"/>
      <c r="BF118" s="7"/>
      <c r="BN118" s="47">
        <f t="shared" si="14"/>
        <v>0</v>
      </c>
      <c r="BO118" s="47"/>
      <c r="BP118" s="47"/>
      <c r="BQ118" s="47"/>
      <c r="BR118" s="47"/>
      <c r="BS118" s="47"/>
      <c r="BT118" s="47"/>
      <c r="BU118" s="47"/>
      <c r="BV118" s="47"/>
      <c r="BW118" s="47"/>
    </row>
    <row r="119" spans="2:75" ht="19.5" customHeight="1" hidden="1" outlineLevel="1">
      <c r="B119" s="4"/>
      <c r="C119" s="53"/>
      <c r="D119" s="5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6"/>
      <c r="R119" s="57"/>
      <c r="S119" s="57"/>
      <c r="T119" s="57"/>
      <c r="U119" s="57"/>
      <c r="V119" s="57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9">
        <f t="shared" si="11"/>
        <v>0</v>
      </c>
      <c r="AH119" s="59"/>
      <c r="AI119" s="59"/>
      <c r="AJ119" s="59"/>
      <c r="AK119" s="60"/>
      <c r="AL119" s="60"/>
      <c r="AM119" s="60"/>
      <c r="AN119" s="60"/>
      <c r="AO119" s="60"/>
      <c r="AP119" s="48">
        <f t="shared" si="12"/>
        <v>0</v>
      </c>
      <c r="AQ119" s="48"/>
      <c r="AR119" s="48"/>
      <c r="AS119" s="48"/>
      <c r="AT119" s="48"/>
      <c r="AU119" s="49"/>
      <c r="AV119" s="49"/>
      <c r="AW119" s="49"/>
      <c r="AX119" s="49"/>
      <c r="AY119" s="48">
        <f t="shared" si="13"/>
        <v>0</v>
      </c>
      <c r="AZ119" s="48"/>
      <c r="BA119" s="48"/>
      <c r="BB119" s="48"/>
      <c r="BC119" s="50"/>
      <c r="BD119" s="51"/>
      <c r="BE119" s="52"/>
      <c r="BF119" s="7"/>
      <c r="BN119" s="47">
        <f t="shared" si="14"/>
        <v>0</v>
      </c>
      <c r="BO119" s="47"/>
      <c r="BP119" s="47"/>
      <c r="BQ119" s="47"/>
      <c r="BR119" s="47"/>
      <c r="BS119" s="47"/>
      <c r="BT119" s="47"/>
      <c r="BU119" s="47"/>
      <c r="BV119" s="47"/>
      <c r="BW119" s="47"/>
    </row>
    <row r="120" spans="2:75" ht="19.5" customHeight="1" hidden="1" outlineLevel="1">
      <c r="B120" s="4"/>
      <c r="C120" s="53"/>
      <c r="D120" s="5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6"/>
      <c r="R120" s="57"/>
      <c r="S120" s="57"/>
      <c r="T120" s="57"/>
      <c r="U120" s="57"/>
      <c r="V120" s="57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9">
        <f t="shared" si="11"/>
        <v>0</v>
      </c>
      <c r="AH120" s="59"/>
      <c r="AI120" s="59"/>
      <c r="AJ120" s="59"/>
      <c r="AK120" s="60"/>
      <c r="AL120" s="60"/>
      <c r="AM120" s="60"/>
      <c r="AN120" s="60"/>
      <c r="AO120" s="60"/>
      <c r="AP120" s="48">
        <f t="shared" si="12"/>
        <v>0</v>
      </c>
      <c r="AQ120" s="48"/>
      <c r="AR120" s="48"/>
      <c r="AS120" s="48"/>
      <c r="AT120" s="48"/>
      <c r="AU120" s="49"/>
      <c r="AV120" s="49"/>
      <c r="AW120" s="49"/>
      <c r="AX120" s="49"/>
      <c r="AY120" s="48">
        <f t="shared" si="13"/>
        <v>0</v>
      </c>
      <c r="AZ120" s="48"/>
      <c r="BA120" s="48"/>
      <c r="BB120" s="48"/>
      <c r="BC120" s="50"/>
      <c r="BD120" s="51"/>
      <c r="BE120" s="52"/>
      <c r="BF120" s="7"/>
      <c r="BN120" s="47">
        <f t="shared" si="14"/>
        <v>0</v>
      </c>
      <c r="BO120" s="47"/>
      <c r="BP120" s="47"/>
      <c r="BQ120" s="47"/>
      <c r="BR120" s="47"/>
      <c r="BS120" s="47"/>
      <c r="BT120" s="47"/>
      <c r="BU120" s="47"/>
      <c r="BV120" s="47"/>
      <c r="BW120" s="47"/>
    </row>
    <row r="121" spans="2:75" ht="19.5" customHeight="1" hidden="1" outlineLevel="1">
      <c r="B121" s="4"/>
      <c r="C121" s="53"/>
      <c r="D121" s="5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6"/>
      <c r="R121" s="57"/>
      <c r="S121" s="57"/>
      <c r="T121" s="57"/>
      <c r="U121" s="57"/>
      <c r="V121" s="57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9">
        <f t="shared" si="11"/>
        <v>0</v>
      </c>
      <c r="AH121" s="59"/>
      <c r="AI121" s="59"/>
      <c r="AJ121" s="59"/>
      <c r="AK121" s="60"/>
      <c r="AL121" s="60"/>
      <c r="AM121" s="60"/>
      <c r="AN121" s="60"/>
      <c r="AO121" s="60"/>
      <c r="AP121" s="48">
        <f t="shared" si="12"/>
        <v>0</v>
      </c>
      <c r="AQ121" s="48"/>
      <c r="AR121" s="48"/>
      <c r="AS121" s="48"/>
      <c r="AT121" s="48"/>
      <c r="AU121" s="49"/>
      <c r="AV121" s="49"/>
      <c r="AW121" s="49"/>
      <c r="AX121" s="49"/>
      <c r="AY121" s="48">
        <f t="shared" si="13"/>
        <v>0</v>
      </c>
      <c r="AZ121" s="48"/>
      <c r="BA121" s="48"/>
      <c r="BB121" s="48"/>
      <c r="BC121" s="50"/>
      <c r="BD121" s="51"/>
      <c r="BE121" s="52"/>
      <c r="BF121" s="7"/>
      <c r="BN121" s="47">
        <f t="shared" si="14"/>
        <v>0</v>
      </c>
      <c r="BO121" s="47"/>
      <c r="BP121" s="47"/>
      <c r="BQ121" s="47"/>
      <c r="BR121" s="47"/>
      <c r="BS121" s="47"/>
      <c r="BT121" s="47"/>
      <c r="BU121" s="47"/>
      <c r="BV121" s="47"/>
      <c r="BW121" s="47"/>
    </row>
    <row r="122" spans="2:75" ht="19.5" customHeight="1" hidden="1" outlineLevel="1">
      <c r="B122" s="4"/>
      <c r="C122" s="53"/>
      <c r="D122" s="5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6"/>
      <c r="R122" s="57"/>
      <c r="S122" s="57"/>
      <c r="T122" s="57"/>
      <c r="U122" s="57"/>
      <c r="V122" s="57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9">
        <f t="shared" si="11"/>
        <v>0</v>
      </c>
      <c r="AH122" s="59"/>
      <c r="AI122" s="59"/>
      <c r="AJ122" s="59"/>
      <c r="AK122" s="60"/>
      <c r="AL122" s="60"/>
      <c r="AM122" s="60"/>
      <c r="AN122" s="60"/>
      <c r="AO122" s="60"/>
      <c r="AP122" s="48">
        <f t="shared" si="12"/>
        <v>0</v>
      </c>
      <c r="AQ122" s="48"/>
      <c r="AR122" s="48"/>
      <c r="AS122" s="48"/>
      <c r="AT122" s="48"/>
      <c r="AU122" s="49"/>
      <c r="AV122" s="49"/>
      <c r="AW122" s="49"/>
      <c r="AX122" s="49"/>
      <c r="AY122" s="48">
        <f t="shared" si="13"/>
        <v>0</v>
      </c>
      <c r="AZ122" s="48"/>
      <c r="BA122" s="48"/>
      <c r="BB122" s="48"/>
      <c r="BC122" s="50"/>
      <c r="BD122" s="51"/>
      <c r="BE122" s="52"/>
      <c r="BF122" s="7"/>
      <c r="BN122" s="47">
        <f t="shared" si="14"/>
        <v>0</v>
      </c>
      <c r="BO122" s="47"/>
      <c r="BP122" s="47"/>
      <c r="BQ122" s="47"/>
      <c r="BR122" s="47"/>
      <c r="BS122" s="47"/>
      <c r="BT122" s="47"/>
      <c r="BU122" s="47"/>
      <c r="BV122" s="47"/>
      <c r="BW122" s="47"/>
    </row>
    <row r="123" spans="2:75" ht="19.5" customHeight="1" hidden="1" outlineLevel="1">
      <c r="B123" s="4"/>
      <c r="C123" s="53"/>
      <c r="D123" s="5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6"/>
      <c r="R123" s="57"/>
      <c r="S123" s="57"/>
      <c r="T123" s="57"/>
      <c r="U123" s="57"/>
      <c r="V123" s="57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9">
        <f t="shared" si="11"/>
        <v>0</v>
      </c>
      <c r="AH123" s="59"/>
      <c r="AI123" s="59"/>
      <c r="AJ123" s="59"/>
      <c r="AK123" s="60"/>
      <c r="AL123" s="60"/>
      <c r="AM123" s="60"/>
      <c r="AN123" s="60"/>
      <c r="AO123" s="60"/>
      <c r="AP123" s="48">
        <f t="shared" si="12"/>
        <v>0</v>
      </c>
      <c r="AQ123" s="48"/>
      <c r="AR123" s="48"/>
      <c r="AS123" s="48"/>
      <c r="AT123" s="48"/>
      <c r="AU123" s="49"/>
      <c r="AV123" s="49"/>
      <c r="AW123" s="49"/>
      <c r="AX123" s="49"/>
      <c r="AY123" s="48">
        <f t="shared" si="13"/>
        <v>0</v>
      </c>
      <c r="AZ123" s="48"/>
      <c r="BA123" s="48"/>
      <c r="BB123" s="48"/>
      <c r="BC123" s="50"/>
      <c r="BD123" s="51"/>
      <c r="BE123" s="52"/>
      <c r="BF123" s="7"/>
      <c r="BN123" s="47">
        <f t="shared" si="14"/>
        <v>0</v>
      </c>
      <c r="BO123" s="47"/>
      <c r="BP123" s="47"/>
      <c r="BQ123" s="47"/>
      <c r="BR123" s="47"/>
      <c r="BS123" s="47"/>
      <c r="BT123" s="47"/>
      <c r="BU123" s="47"/>
      <c r="BV123" s="47"/>
      <c r="BW123" s="47"/>
    </row>
    <row r="124" spans="2:75" ht="19.5" customHeight="1" hidden="1" outlineLevel="1">
      <c r="B124" s="4"/>
      <c r="C124" s="53"/>
      <c r="D124" s="5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6"/>
      <c r="R124" s="57"/>
      <c r="S124" s="57"/>
      <c r="T124" s="57"/>
      <c r="U124" s="57"/>
      <c r="V124" s="57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9">
        <f t="shared" si="11"/>
        <v>0</v>
      </c>
      <c r="AH124" s="59"/>
      <c r="AI124" s="59"/>
      <c r="AJ124" s="59"/>
      <c r="AK124" s="60"/>
      <c r="AL124" s="60"/>
      <c r="AM124" s="60"/>
      <c r="AN124" s="60"/>
      <c r="AO124" s="60"/>
      <c r="AP124" s="48">
        <f t="shared" si="12"/>
        <v>0</v>
      </c>
      <c r="AQ124" s="48"/>
      <c r="AR124" s="48"/>
      <c r="AS124" s="48"/>
      <c r="AT124" s="48"/>
      <c r="AU124" s="49"/>
      <c r="AV124" s="49"/>
      <c r="AW124" s="49"/>
      <c r="AX124" s="49"/>
      <c r="AY124" s="48">
        <f t="shared" si="13"/>
        <v>0</v>
      </c>
      <c r="AZ124" s="48"/>
      <c r="BA124" s="48"/>
      <c r="BB124" s="48"/>
      <c r="BC124" s="50"/>
      <c r="BD124" s="51"/>
      <c r="BE124" s="52"/>
      <c r="BF124" s="7"/>
      <c r="BN124" s="47">
        <f t="shared" si="14"/>
        <v>0</v>
      </c>
      <c r="BO124" s="47"/>
      <c r="BP124" s="47"/>
      <c r="BQ124" s="47"/>
      <c r="BR124" s="47"/>
      <c r="BS124" s="47"/>
      <c r="BT124" s="47"/>
      <c r="BU124" s="47"/>
      <c r="BV124" s="47"/>
      <c r="BW124" s="47"/>
    </row>
    <row r="125" spans="2:75" ht="19.5" customHeight="1" hidden="1" outlineLevel="1">
      <c r="B125" s="4"/>
      <c r="C125" s="53"/>
      <c r="D125" s="5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6"/>
      <c r="R125" s="57"/>
      <c r="S125" s="57"/>
      <c r="T125" s="57"/>
      <c r="U125" s="57"/>
      <c r="V125" s="57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9">
        <f t="shared" si="11"/>
        <v>0</v>
      </c>
      <c r="AH125" s="59"/>
      <c r="AI125" s="59"/>
      <c r="AJ125" s="59"/>
      <c r="AK125" s="60"/>
      <c r="AL125" s="60"/>
      <c r="AM125" s="60"/>
      <c r="AN125" s="60"/>
      <c r="AO125" s="60"/>
      <c r="AP125" s="48">
        <f t="shared" si="12"/>
        <v>0</v>
      </c>
      <c r="AQ125" s="48"/>
      <c r="AR125" s="48"/>
      <c r="AS125" s="48"/>
      <c r="AT125" s="48"/>
      <c r="AU125" s="49"/>
      <c r="AV125" s="49"/>
      <c r="AW125" s="49"/>
      <c r="AX125" s="49"/>
      <c r="AY125" s="48">
        <f t="shared" si="13"/>
        <v>0</v>
      </c>
      <c r="AZ125" s="48"/>
      <c r="BA125" s="48"/>
      <c r="BB125" s="48"/>
      <c r="BC125" s="50"/>
      <c r="BD125" s="51"/>
      <c r="BE125" s="52"/>
      <c r="BF125" s="7"/>
      <c r="BN125" s="47">
        <f t="shared" si="14"/>
        <v>0</v>
      </c>
      <c r="BO125" s="47"/>
      <c r="BP125" s="47"/>
      <c r="BQ125" s="47"/>
      <c r="BR125" s="47"/>
      <c r="BS125" s="47"/>
      <c r="BT125" s="47"/>
      <c r="BU125" s="47"/>
      <c r="BV125" s="47"/>
      <c r="BW125" s="47"/>
    </row>
    <row r="126" spans="2:75" ht="19.5" customHeight="1" hidden="1" outlineLevel="1">
      <c r="B126" s="4"/>
      <c r="C126" s="53"/>
      <c r="D126" s="5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6"/>
      <c r="R126" s="57"/>
      <c r="S126" s="57"/>
      <c r="T126" s="57"/>
      <c r="U126" s="57"/>
      <c r="V126" s="57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9">
        <f t="shared" si="11"/>
        <v>0</v>
      </c>
      <c r="AH126" s="59"/>
      <c r="AI126" s="59"/>
      <c r="AJ126" s="59"/>
      <c r="AK126" s="60"/>
      <c r="AL126" s="60"/>
      <c r="AM126" s="60"/>
      <c r="AN126" s="60"/>
      <c r="AO126" s="60"/>
      <c r="AP126" s="48">
        <f t="shared" si="12"/>
        <v>0</v>
      </c>
      <c r="AQ126" s="48"/>
      <c r="AR126" s="48"/>
      <c r="AS126" s="48"/>
      <c r="AT126" s="48"/>
      <c r="AU126" s="49"/>
      <c r="AV126" s="49"/>
      <c r="AW126" s="49"/>
      <c r="AX126" s="49"/>
      <c r="AY126" s="48">
        <f t="shared" si="13"/>
        <v>0</v>
      </c>
      <c r="AZ126" s="48"/>
      <c r="BA126" s="48"/>
      <c r="BB126" s="48"/>
      <c r="BC126" s="50"/>
      <c r="BD126" s="51"/>
      <c r="BE126" s="52"/>
      <c r="BF126" s="7"/>
      <c r="BN126" s="47">
        <f t="shared" si="14"/>
        <v>0</v>
      </c>
      <c r="BO126" s="47"/>
      <c r="BP126" s="47"/>
      <c r="BQ126" s="47"/>
      <c r="BR126" s="47"/>
      <c r="BS126" s="47"/>
      <c r="BT126" s="47"/>
      <c r="BU126" s="47"/>
      <c r="BV126" s="47"/>
      <c r="BW126" s="47"/>
    </row>
    <row r="127" spans="2:75" ht="19.5" customHeight="1" hidden="1" outlineLevel="1">
      <c r="B127" s="4"/>
      <c r="C127" s="53"/>
      <c r="D127" s="5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6"/>
      <c r="R127" s="57"/>
      <c r="S127" s="57"/>
      <c r="T127" s="57"/>
      <c r="U127" s="57"/>
      <c r="V127" s="57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9">
        <f t="shared" si="11"/>
        <v>0</v>
      </c>
      <c r="AH127" s="59"/>
      <c r="AI127" s="59"/>
      <c r="AJ127" s="59"/>
      <c r="AK127" s="60"/>
      <c r="AL127" s="60"/>
      <c r="AM127" s="60"/>
      <c r="AN127" s="60"/>
      <c r="AO127" s="60"/>
      <c r="AP127" s="48">
        <f t="shared" si="12"/>
        <v>0</v>
      </c>
      <c r="AQ127" s="48"/>
      <c r="AR127" s="48"/>
      <c r="AS127" s="48"/>
      <c r="AT127" s="48"/>
      <c r="AU127" s="49"/>
      <c r="AV127" s="49"/>
      <c r="AW127" s="49"/>
      <c r="AX127" s="49"/>
      <c r="AY127" s="48">
        <f t="shared" si="13"/>
        <v>0</v>
      </c>
      <c r="AZ127" s="48"/>
      <c r="BA127" s="48"/>
      <c r="BB127" s="48"/>
      <c r="BC127" s="50"/>
      <c r="BD127" s="51"/>
      <c r="BE127" s="52"/>
      <c r="BF127" s="7"/>
      <c r="BN127" s="47">
        <f t="shared" si="14"/>
        <v>0</v>
      </c>
      <c r="BO127" s="47"/>
      <c r="BP127" s="47"/>
      <c r="BQ127" s="47"/>
      <c r="BR127" s="47"/>
      <c r="BS127" s="47"/>
      <c r="BT127" s="47"/>
      <c r="BU127" s="47"/>
      <c r="BV127" s="47"/>
      <c r="BW127" s="47"/>
    </row>
    <row r="128" spans="2:75" ht="19.5" customHeight="1" hidden="1" outlineLevel="1">
      <c r="B128" s="4"/>
      <c r="C128" s="53"/>
      <c r="D128" s="5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6"/>
      <c r="R128" s="57"/>
      <c r="S128" s="57"/>
      <c r="T128" s="57"/>
      <c r="U128" s="57"/>
      <c r="V128" s="57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9">
        <f t="shared" si="11"/>
        <v>0</v>
      </c>
      <c r="AH128" s="59"/>
      <c r="AI128" s="59"/>
      <c r="AJ128" s="59"/>
      <c r="AK128" s="60"/>
      <c r="AL128" s="60"/>
      <c r="AM128" s="60"/>
      <c r="AN128" s="60"/>
      <c r="AO128" s="60"/>
      <c r="AP128" s="48">
        <f t="shared" si="12"/>
        <v>0</v>
      </c>
      <c r="AQ128" s="48"/>
      <c r="AR128" s="48"/>
      <c r="AS128" s="48"/>
      <c r="AT128" s="48"/>
      <c r="AU128" s="49"/>
      <c r="AV128" s="49"/>
      <c r="AW128" s="49"/>
      <c r="AX128" s="49"/>
      <c r="AY128" s="48">
        <f t="shared" si="13"/>
        <v>0</v>
      </c>
      <c r="AZ128" s="48"/>
      <c r="BA128" s="48"/>
      <c r="BB128" s="48"/>
      <c r="BC128" s="50"/>
      <c r="BD128" s="51"/>
      <c r="BE128" s="52"/>
      <c r="BF128" s="7"/>
      <c r="BN128" s="47">
        <f t="shared" si="14"/>
        <v>0</v>
      </c>
      <c r="BO128" s="47"/>
      <c r="BP128" s="47"/>
      <c r="BQ128" s="47"/>
      <c r="BR128" s="47"/>
      <c r="BS128" s="47"/>
      <c r="BT128" s="47"/>
      <c r="BU128" s="47"/>
      <c r="BV128" s="47"/>
      <c r="BW128" s="47"/>
    </row>
    <row r="129" spans="2:75" ht="19.5" customHeight="1" hidden="1" outlineLevel="1">
      <c r="B129" s="4"/>
      <c r="C129" s="53"/>
      <c r="D129" s="5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6"/>
      <c r="R129" s="57"/>
      <c r="S129" s="57"/>
      <c r="T129" s="57"/>
      <c r="U129" s="57"/>
      <c r="V129" s="57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9">
        <f t="shared" si="11"/>
        <v>0</v>
      </c>
      <c r="AH129" s="59"/>
      <c r="AI129" s="59"/>
      <c r="AJ129" s="59"/>
      <c r="AK129" s="60"/>
      <c r="AL129" s="60"/>
      <c r="AM129" s="60"/>
      <c r="AN129" s="60"/>
      <c r="AO129" s="60"/>
      <c r="AP129" s="48">
        <f t="shared" si="12"/>
        <v>0</v>
      </c>
      <c r="AQ129" s="48"/>
      <c r="AR129" s="48"/>
      <c r="AS129" s="48"/>
      <c r="AT129" s="48"/>
      <c r="AU129" s="49"/>
      <c r="AV129" s="49"/>
      <c r="AW129" s="49"/>
      <c r="AX129" s="49"/>
      <c r="AY129" s="48">
        <f t="shared" si="13"/>
        <v>0</v>
      </c>
      <c r="AZ129" s="48"/>
      <c r="BA129" s="48"/>
      <c r="BB129" s="48"/>
      <c r="BC129" s="50"/>
      <c r="BD129" s="51"/>
      <c r="BE129" s="52"/>
      <c r="BF129" s="7"/>
      <c r="BN129" s="47">
        <f t="shared" si="14"/>
        <v>0</v>
      </c>
      <c r="BO129" s="47"/>
      <c r="BP129" s="47"/>
      <c r="BQ129" s="47"/>
      <c r="BR129" s="47"/>
      <c r="BS129" s="47"/>
      <c r="BT129" s="47"/>
      <c r="BU129" s="47"/>
      <c r="BV129" s="47"/>
      <c r="BW129" s="47"/>
    </row>
    <row r="130" spans="2:75" ht="19.5" customHeight="1" hidden="1" outlineLevel="1">
      <c r="B130" s="4"/>
      <c r="C130" s="53"/>
      <c r="D130" s="5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6"/>
      <c r="R130" s="57"/>
      <c r="S130" s="57"/>
      <c r="T130" s="57"/>
      <c r="U130" s="57"/>
      <c r="V130" s="57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9">
        <f t="shared" si="11"/>
        <v>0</v>
      </c>
      <c r="AH130" s="59"/>
      <c r="AI130" s="59"/>
      <c r="AJ130" s="59"/>
      <c r="AK130" s="60"/>
      <c r="AL130" s="60"/>
      <c r="AM130" s="60"/>
      <c r="AN130" s="60"/>
      <c r="AO130" s="60"/>
      <c r="AP130" s="48">
        <f t="shared" si="12"/>
        <v>0</v>
      </c>
      <c r="AQ130" s="48"/>
      <c r="AR130" s="48"/>
      <c r="AS130" s="48"/>
      <c r="AT130" s="48"/>
      <c r="AU130" s="49"/>
      <c r="AV130" s="49"/>
      <c r="AW130" s="49"/>
      <c r="AX130" s="49"/>
      <c r="AY130" s="48">
        <f t="shared" si="13"/>
        <v>0</v>
      </c>
      <c r="AZ130" s="48"/>
      <c r="BA130" s="48"/>
      <c r="BB130" s="48"/>
      <c r="BC130" s="50"/>
      <c r="BD130" s="51"/>
      <c r="BE130" s="52"/>
      <c r="BF130" s="7"/>
      <c r="BN130" s="47">
        <f t="shared" si="14"/>
        <v>0</v>
      </c>
      <c r="BO130" s="47"/>
      <c r="BP130" s="47"/>
      <c r="BQ130" s="47"/>
      <c r="BR130" s="47"/>
      <c r="BS130" s="47"/>
      <c r="BT130" s="47"/>
      <c r="BU130" s="47"/>
      <c r="BV130" s="47"/>
      <c r="BW130" s="47"/>
    </row>
    <row r="131" spans="2:75" ht="19.5" customHeight="1" hidden="1" outlineLevel="1">
      <c r="B131" s="4"/>
      <c r="C131" s="53"/>
      <c r="D131" s="5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6"/>
      <c r="R131" s="57"/>
      <c r="S131" s="57"/>
      <c r="T131" s="57"/>
      <c r="U131" s="57"/>
      <c r="V131" s="57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9">
        <f t="shared" si="11"/>
        <v>0</v>
      </c>
      <c r="AH131" s="59"/>
      <c r="AI131" s="59"/>
      <c r="AJ131" s="59"/>
      <c r="AK131" s="60"/>
      <c r="AL131" s="60"/>
      <c r="AM131" s="60"/>
      <c r="AN131" s="60"/>
      <c r="AO131" s="60"/>
      <c r="AP131" s="48">
        <f t="shared" si="12"/>
        <v>0</v>
      </c>
      <c r="AQ131" s="48"/>
      <c r="AR131" s="48"/>
      <c r="AS131" s="48"/>
      <c r="AT131" s="48"/>
      <c r="AU131" s="49"/>
      <c r="AV131" s="49"/>
      <c r="AW131" s="49"/>
      <c r="AX131" s="49"/>
      <c r="AY131" s="48">
        <f t="shared" si="13"/>
        <v>0</v>
      </c>
      <c r="AZ131" s="48"/>
      <c r="BA131" s="48"/>
      <c r="BB131" s="48"/>
      <c r="BC131" s="50"/>
      <c r="BD131" s="51"/>
      <c r="BE131" s="52"/>
      <c r="BF131" s="7"/>
      <c r="BN131" s="47">
        <f t="shared" si="14"/>
        <v>0</v>
      </c>
      <c r="BO131" s="47"/>
      <c r="BP131" s="47"/>
      <c r="BQ131" s="47"/>
      <c r="BR131" s="47"/>
      <c r="BS131" s="47"/>
      <c r="BT131" s="47"/>
      <c r="BU131" s="47"/>
      <c r="BV131" s="47"/>
      <c r="BW131" s="47"/>
    </row>
    <row r="132" spans="2:75" ht="19.5" customHeight="1" hidden="1" outlineLevel="1">
      <c r="B132" s="4"/>
      <c r="C132" s="53"/>
      <c r="D132" s="5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  <c r="R132" s="57"/>
      <c r="S132" s="57"/>
      <c r="T132" s="57"/>
      <c r="U132" s="57"/>
      <c r="V132" s="57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9">
        <f t="shared" si="11"/>
        <v>0</v>
      </c>
      <c r="AH132" s="59"/>
      <c r="AI132" s="59"/>
      <c r="AJ132" s="59"/>
      <c r="AK132" s="60"/>
      <c r="AL132" s="60"/>
      <c r="AM132" s="60"/>
      <c r="AN132" s="60"/>
      <c r="AO132" s="60"/>
      <c r="AP132" s="48">
        <f t="shared" si="12"/>
        <v>0</v>
      </c>
      <c r="AQ132" s="48"/>
      <c r="AR132" s="48"/>
      <c r="AS132" s="48"/>
      <c r="AT132" s="48"/>
      <c r="AU132" s="49"/>
      <c r="AV132" s="49"/>
      <c r="AW132" s="49"/>
      <c r="AX132" s="49"/>
      <c r="AY132" s="48">
        <f t="shared" si="13"/>
        <v>0</v>
      </c>
      <c r="AZ132" s="48"/>
      <c r="BA132" s="48"/>
      <c r="BB132" s="48"/>
      <c r="BC132" s="50"/>
      <c r="BD132" s="51"/>
      <c r="BE132" s="52"/>
      <c r="BF132" s="7"/>
      <c r="BN132" s="47">
        <f t="shared" si="14"/>
        <v>0</v>
      </c>
      <c r="BO132" s="47"/>
      <c r="BP132" s="47"/>
      <c r="BQ132" s="47"/>
      <c r="BR132" s="47"/>
      <c r="BS132" s="47"/>
      <c r="BT132" s="47"/>
      <c r="BU132" s="47"/>
      <c r="BV132" s="47"/>
      <c r="BW132" s="47"/>
    </row>
    <row r="133" spans="2:75" ht="19.5" customHeight="1" hidden="1" outlineLevel="1">
      <c r="B133" s="4"/>
      <c r="C133" s="53"/>
      <c r="D133" s="5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6"/>
      <c r="R133" s="57"/>
      <c r="S133" s="57"/>
      <c r="T133" s="57"/>
      <c r="U133" s="57"/>
      <c r="V133" s="57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9">
        <f t="shared" si="11"/>
        <v>0</v>
      </c>
      <c r="AH133" s="59"/>
      <c r="AI133" s="59"/>
      <c r="AJ133" s="59"/>
      <c r="AK133" s="60"/>
      <c r="AL133" s="60"/>
      <c r="AM133" s="60"/>
      <c r="AN133" s="60"/>
      <c r="AO133" s="60"/>
      <c r="AP133" s="48">
        <f t="shared" si="12"/>
        <v>0</v>
      </c>
      <c r="AQ133" s="48"/>
      <c r="AR133" s="48"/>
      <c r="AS133" s="48"/>
      <c r="AT133" s="48"/>
      <c r="AU133" s="49"/>
      <c r="AV133" s="49"/>
      <c r="AW133" s="49"/>
      <c r="AX133" s="49"/>
      <c r="AY133" s="48">
        <f t="shared" si="13"/>
        <v>0</v>
      </c>
      <c r="AZ133" s="48"/>
      <c r="BA133" s="48"/>
      <c r="BB133" s="48"/>
      <c r="BC133" s="50"/>
      <c r="BD133" s="51"/>
      <c r="BE133" s="52"/>
      <c r="BF133" s="7"/>
      <c r="BN133" s="47">
        <f t="shared" si="14"/>
        <v>0</v>
      </c>
      <c r="BO133" s="47"/>
      <c r="BP133" s="47"/>
      <c r="BQ133" s="47"/>
      <c r="BR133" s="47"/>
      <c r="BS133" s="47"/>
      <c r="BT133" s="47"/>
      <c r="BU133" s="47"/>
      <c r="BV133" s="47"/>
      <c r="BW133" s="47"/>
    </row>
    <row r="134" spans="2:75" ht="19.5" customHeight="1" hidden="1" outlineLevel="1">
      <c r="B134" s="4"/>
      <c r="C134" s="53"/>
      <c r="D134" s="5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6"/>
      <c r="R134" s="57"/>
      <c r="S134" s="57"/>
      <c r="T134" s="57"/>
      <c r="U134" s="57"/>
      <c r="V134" s="57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9">
        <f t="shared" si="11"/>
        <v>0</v>
      </c>
      <c r="AH134" s="59"/>
      <c r="AI134" s="59"/>
      <c r="AJ134" s="59"/>
      <c r="AK134" s="60"/>
      <c r="AL134" s="60"/>
      <c r="AM134" s="60"/>
      <c r="AN134" s="60"/>
      <c r="AO134" s="60"/>
      <c r="AP134" s="48">
        <f t="shared" si="12"/>
        <v>0</v>
      </c>
      <c r="AQ134" s="48"/>
      <c r="AR134" s="48"/>
      <c r="AS134" s="48"/>
      <c r="AT134" s="48"/>
      <c r="AU134" s="49"/>
      <c r="AV134" s="49"/>
      <c r="AW134" s="49"/>
      <c r="AX134" s="49"/>
      <c r="AY134" s="48">
        <f t="shared" si="13"/>
        <v>0</v>
      </c>
      <c r="AZ134" s="48"/>
      <c r="BA134" s="48"/>
      <c r="BB134" s="48"/>
      <c r="BC134" s="50"/>
      <c r="BD134" s="51"/>
      <c r="BE134" s="52"/>
      <c r="BF134" s="7"/>
      <c r="BN134" s="47">
        <f t="shared" si="14"/>
        <v>0</v>
      </c>
      <c r="BO134" s="47"/>
      <c r="BP134" s="47"/>
      <c r="BQ134" s="47"/>
      <c r="BR134" s="47"/>
      <c r="BS134" s="47"/>
      <c r="BT134" s="47"/>
      <c r="BU134" s="47"/>
      <c r="BV134" s="47"/>
      <c r="BW134" s="47"/>
    </row>
    <row r="135" spans="2:75" ht="19.5" customHeight="1" hidden="1" outlineLevel="1">
      <c r="B135" s="4"/>
      <c r="C135" s="53"/>
      <c r="D135" s="5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6"/>
      <c r="R135" s="57"/>
      <c r="S135" s="57"/>
      <c r="T135" s="57"/>
      <c r="U135" s="57"/>
      <c r="V135" s="57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9">
        <f t="shared" si="11"/>
        <v>0</v>
      </c>
      <c r="AH135" s="59"/>
      <c r="AI135" s="59"/>
      <c r="AJ135" s="59"/>
      <c r="AK135" s="60"/>
      <c r="AL135" s="60"/>
      <c r="AM135" s="60"/>
      <c r="AN135" s="60"/>
      <c r="AO135" s="60"/>
      <c r="AP135" s="48">
        <f t="shared" si="12"/>
        <v>0</v>
      </c>
      <c r="AQ135" s="48"/>
      <c r="AR135" s="48"/>
      <c r="AS135" s="48"/>
      <c r="AT135" s="48"/>
      <c r="AU135" s="49"/>
      <c r="AV135" s="49"/>
      <c r="AW135" s="49"/>
      <c r="AX135" s="49"/>
      <c r="AY135" s="48">
        <f t="shared" si="13"/>
        <v>0</v>
      </c>
      <c r="AZ135" s="48"/>
      <c r="BA135" s="48"/>
      <c r="BB135" s="48"/>
      <c r="BC135" s="50"/>
      <c r="BD135" s="51"/>
      <c r="BE135" s="52"/>
      <c r="BF135" s="7"/>
      <c r="BN135" s="47">
        <f t="shared" si="14"/>
        <v>0</v>
      </c>
      <c r="BO135" s="47"/>
      <c r="BP135" s="47"/>
      <c r="BQ135" s="47"/>
      <c r="BR135" s="47"/>
      <c r="BS135" s="47"/>
      <c r="BT135" s="47"/>
      <c r="BU135" s="47"/>
      <c r="BV135" s="47"/>
      <c r="BW135" s="47"/>
    </row>
    <row r="136" spans="2:75" ht="19.5" customHeight="1" hidden="1" outlineLevel="1">
      <c r="B136" s="4"/>
      <c r="C136" s="53"/>
      <c r="D136" s="5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6"/>
      <c r="R136" s="57"/>
      <c r="S136" s="57"/>
      <c r="T136" s="57"/>
      <c r="U136" s="57"/>
      <c r="V136" s="57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9">
        <f t="shared" si="11"/>
        <v>0</v>
      </c>
      <c r="AH136" s="59"/>
      <c r="AI136" s="59"/>
      <c r="AJ136" s="59"/>
      <c r="AK136" s="60"/>
      <c r="AL136" s="60"/>
      <c r="AM136" s="60"/>
      <c r="AN136" s="60"/>
      <c r="AO136" s="60"/>
      <c r="AP136" s="48">
        <f t="shared" si="12"/>
        <v>0</v>
      </c>
      <c r="AQ136" s="48"/>
      <c r="AR136" s="48"/>
      <c r="AS136" s="48"/>
      <c r="AT136" s="48"/>
      <c r="AU136" s="49"/>
      <c r="AV136" s="49"/>
      <c r="AW136" s="49"/>
      <c r="AX136" s="49"/>
      <c r="AY136" s="48">
        <f t="shared" si="13"/>
        <v>0</v>
      </c>
      <c r="AZ136" s="48"/>
      <c r="BA136" s="48"/>
      <c r="BB136" s="48"/>
      <c r="BC136" s="50"/>
      <c r="BD136" s="51"/>
      <c r="BE136" s="52"/>
      <c r="BF136" s="7"/>
      <c r="BN136" s="47">
        <f t="shared" si="14"/>
        <v>0</v>
      </c>
      <c r="BO136" s="47"/>
      <c r="BP136" s="47"/>
      <c r="BQ136" s="47"/>
      <c r="BR136" s="47"/>
      <c r="BS136" s="47"/>
      <c r="BT136" s="47"/>
      <c r="BU136" s="47"/>
      <c r="BV136" s="47"/>
      <c r="BW136" s="47"/>
    </row>
    <row r="137" spans="2:75" ht="19.5" customHeight="1" hidden="1" outlineLevel="1">
      <c r="B137" s="4"/>
      <c r="C137" s="53"/>
      <c r="D137" s="5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6"/>
      <c r="R137" s="57"/>
      <c r="S137" s="57"/>
      <c r="T137" s="57"/>
      <c r="U137" s="57"/>
      <c r="V137" s="57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9">
        <f t="shared" si="11"/>
        <v>0</v>
      </c>
      <c r="AH137" s="59"/>
      <c r="AI137" s="59"/>
      <c r="AJ137" s="59"/>
      <c r="AK137" s="60"/>
      <c r="AL137" s="60"/>
      <c r="AM137" s="60"/>
      <c r="AN137" s="60"/>
      <c r="AO137" s="60"/>
      <c r="AP137" s="48">
        <f t="shared" si="12"/>
        <v>0</v>
      </c>
      <c r="AQ137" s="48"/>
      <c r="AR137" s="48"/>
      <c r="AS137" s="48"/>
      <c r="AT137" s="48"/>
      <c r="AU137" s="49"/>
      <c r="AV137" s="49"/>
      <c r="AW137" s="49"/>
      <c r="AX137" s="49"/>
      <c r="AY137" s="48">
        <f t="shared" si="13"/>
        <v>0</v>
      </c>
      <c r="AZ137" s="48"/>
      <c r="BA137" s="48"/>
      <c r="BB137" s="48"/>
      <c r="BC137" s="50"/>
      <c r="BD137" s="51"/>
      <c r="BE137" s="52"/>
      <c r="BF137" s="7"/>
      <c r="BN137" s="47">
        <f t="shared" si="14"/>
        <v>0</v>
      </c>
      <c r="BO137" s="47"/>
      <c r="BP137" s="47"/>
      <c r="BQ137" s="47"/>
      <c r="BR137" s="47"/>
      <c r="BS137" s="47"/>
      <c r="BT137" s="47"/>
      <c r="BU137" s="47"/>
      <c r="BV137" s="47"/>
      <c r="BW137" s="47"/>
    </row>
    <row r="138" spans="2:75" ht="19.5" customHeight="1" hidden="1" outlineLevel="1">
      <c r="B138" s="4"/>
      <c r="C138" s="53"/>
      <c r="D138" s="5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6"/>
      <c r="R138" s="57"/>
      <c r="S138" s="57"/>
      <c r="T138" s="57"/>
      <c r="U138" s="57"/>
      <c r="V138" s="57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9">
        <f t="shared" si="11"/>
        <v>0</v>
      </c>
      <c r="AH138" s="59"/>
      <c r="AI138" s="59"/>
      <c r="AJ138" s="59"/>
      <c r="AK138" s="60"/>
      <c r="AL138" s="60"/>
      <c r="AM138" s="60"/>
      <c r="AN138" s="60"/>
      <c r="AO138" s="60"/>
      <c r="AP138" s="48">
        <f t="shared" si="12"/>
        <v>0</v>
      </c>
      <c r="AQ138" s="48"/>
      <c r="AR138" s="48"/>
      <c r="AS138" s="48"/>
      <c r="AT138" s="48"/>
      <c r="AU138" s="49"/>
      <c r="AV138" s="49"/>
      <c r="AW138" s="49"/>
      <c r="AX138" s="49"/>
      <c r="AY138" s="48">
        <f t="shared" si="13"/>
        <v>0</v>
      </c>
      <c r="AZ138" s="48"/>
      <c r="BA138" s="48"/>
      <c r="BB138" s="48"/>
      <c r="BC138" s="50"/>
      <c r="BD138" s="51"/>
      <c r="BE138" s="52"/>
      <c r="BF138" s="7"/>
      <c r="BN138" s="47">
        <f t="shared" si="14"/>
        <v>0</v>
      </c>
      <c r="BO138" s="47"/>
      <c r="BP138" s="47"/>
      <c r="BQ138" s="47"/>
      <c r="BR138" s="47"/>
      <c r="BS138" s="47"/>
      <c r="BT138" s="47"/>
      <c r="BU138" s="47"/>
      <c r="BV138" s="47"/>
      <c r="BW138" s="47"/>
    </row>
    <row r="139" spans="2:75" ht="19.5" customHeight="1" hidden="1" outlineLevel="1">
      <c r="B139" s="4"/>
      <c r="C139" s="53"/>
      <c r="D139" s="5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6"/>
      <c r="R139" s="57"/>
      <c r="S139" s="57"/>
      <c r="T139" s="57"/>
      <c r="U139" s="57"/>
      <c r="V139" s="57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9">
        <f t="shared" si="11"/>
        <v>0</v>
      </c>
      <c r="AH139" s="59"/>
      <c r="AI139" s="59"/>
      <c r="AJ139" s="59"/>
      <c r="AK139" s="60"/>
      <c r="AL139" s="60"/>
      <c r="AM139" s="60"/>
      <c r="AN139" s="60"/>
      <c r="AO139" s="60"/>
      <c r="AP139" s="48">
        <f t="shared" si="12"/>
        <v>0</v>
      </c>
      <c r="AQ139" s="48"/>
      <c r="AR139" s="48"/>
      <c r="AS139" s="48"/>
      <c r="AT139" s="48"/>
      <c r="AU139" s="49"/>
      <c r="AV139" s="49"/>
      <c r="AW139" s="49"/>
      <c r="AX139" s="49"/>
      <c r="AY139" s="48">
        <f t="shared" si="13"/>
        <v>0</v>
      </c>
      <c r="AZ139" s="48"/>
      <c r="BA139" s="48"/>
      <c r="BB139" s="48"/>
      <c r="BC139" s="50"/>
      <c r="BD139" s="51"/>
      <c r="BE139" s="52"/>
      <c r="BF139" s="7"/>
      <c r="BN139" s="47">
        <f t="shared" si="14"/>
        <v>0</v>
      </c>
      <c r="BO139" s="47"/>
      <c r="BP139" s="47"/>
      <c r="BQ139" s="47"/>
      <c r="BR139" s="47"/>
      <c r="BS139" s="47"/>
      <c r="BT139" s="47"/>
      <c r="BU139" s="47"/>
      <c r="BV139" s="47"/>
      <c r="BW139" s="47"/>
    </row>
    <row r="140" spans="2:75" ht="19.5" customHeight="1" hidden="1" outlineLevel="1">
      <c r="B140" s="4"/>
      <c r="C140" s="53"/>
      <c r="D140" s="5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6"/>
      <c r="R140" s="57"/>
      <c r="S140" s="57"/>
      <c r="T140" s="57"/>
      <c r="U140" s="57"/>
      <c r="V140" s="57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9">
        <f t="shared" si="11"/>
        <v>0</v>
      </c>
      <c r="AH140" s="59"/>
      <c r="AI140" s="59"/>
      <c r="AJ140" s="59"/>
      <c r="AK140" s="60"/>
      <c r="AL140" s="60"/>
      <c r="AM140" s="60"/>
      <c r="AN140" s="60"/>
      <c r="AO140" s="60"/>
      <c r="AP140" s="48">
        <f t="shared" si="12"/>
        <v>0</v>
      </c>
      <c r="AQ140" s="48"/>
      <c r="AR140" s="48"/>
      <c r="AS140" s="48"/>
      <c r="AT140" s="48"/>
      <c r="AU140" s="49"/>
      <c r="AV140" s="49"/>
      <c r="AW140" s="49"/>
      <c r="AX140" s="49"/>
      <c r="AY140" s="48">
        <f t="shared" si="13"/>
        <v>0</v>
      </c>
      <c r="AZ140" s="48"/>
      <c r="BA140" s="48"/>
      <c r="BB140" s="48"/>
      <c r="BC140" s="50"/>
      <c r="BD140" s="51"/>
      <c r="BE140" s="52"/>
      <c r="BF140" s="7"/>
      <c r="BN140" s="47">
        <f t="shared" si="14"/>
        <v>0</v>
      </c>
      <c r="BO140" s="47"/>
      <c r="BP140" s="47"/>
      <c r="BQ140" s="47"/>
      <c r="BR140" s="47"/>
      <c r="BS140" s="47"/>
      <c r="BT140" s="47"/>
      <c r="BU140" s="47"/>
      <c r="BV140" s="47"/>
      <c r="BW140" s="47"/>
    </row>
    <row r="141" spans="2:75" ht="19.5" customHeight="1" hidden="1" outlineLevel="1">
      <c r="B141" s="4"/>
      <c r="C141" s="53"/>
      <c r="D141" s="5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6"/>
      <c r="R141" s="57"/>
      <c r="S141" s="57"/>
      <c r="T141" s="57"/>
      <c r="U141" s="57"/>
      <c r="V141" s="57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9">
        <f t="shared" si="11"/>
        <v>0</v>
      </c>
      <c r="AH141" s="59"/>
      <c r="AI141" s="59"/>
      <c r="AJ141" s="59"/>
      <c r="AK141" s="60"/>
      <c r="AL141" s="60"/>
      <c r="AM141" s="60"/>
      <c r="AN141" s="60"/>
      <c r="AO141" s="60"/>
      <c r="AP141" s="48">
        <f t="shared" si="12"/>
        <v>0</v>
      </c>
      <c r="AQ141" s="48"/>
      <c r="AR141" s="48"/>
      <c r="AS141" s="48"/>
      <c r="AT141" s="48"/>
      <c r="AU141" s="49"/>
      <c r="AV141" s="49"/>
      <c r="AW141" s="49"/>
      <c r="AX141" s="49"/>
      <c r="AY141" s="48">
        <f t="shared" si="13"/>
        <v>0</v>
      </c>
      <c r="AZ141" s="48"/>
      <c r="BA141" s="48"/>
      <c r="BB141" s="48"/>
      <c r="BC141" s="50"/>
      <c r="BD141" s="51"/>
      <c r="BE141" s="52"/>
      <c r="BF141" s="7"/>
      <c r="BN141" s="47">
        <f t="shared" si="14"/>
        <v>0</v>
      </c>
      <c r="BO141" s="47"/>
      <c r="BP141" s="47"/>
      <c r="BQ141" s="47"/>
      <c r="BR141" s="47"/>
      <c r="BS141" s="47"/>
      <c r="BT141" s="47"/>
      <c r="BU141" s="47"/>
      <c r="BV141" s="47"/>
      <c r="BW141" s="47"/>
    </row>
    <row r="142" spans="2:75" ht="19.5" customHeight="1" hidden="1" outlineLevel="1">
      <c r="B142" s="4"/>
      <c r="C142" s="53"/>
      <c r="D142" s="5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6"/>
      <c r="R142" s="57"/>
      <c r="S142" s="57"/>
      <c r="T142" s="57"/>
      <c r="U142" s="57"/>
      <c r="V142" s="57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9">
        <f t="shared" si="11"/>
        <v>0</v>
      </c>
      <c r="AH142" s="59"/>
      <c r="AI142" s="59"/>
      <c r="AJ142" s="59"/>
      <c r="AK142" s="60"/>
      <c r="AL142" s="60"/>
      <c r="AM142" s="60"/>
      <c r="AN142" s="60"/>
      <c r="AO142" s="60"/>
      <c r="AP142" s="48">
        <f t="shared" si="12"/>
        <v>0</v>
      </c>
      <c r="AQ142" s="48"/>
      <c r="AR142" s="48"/>
      <c r="AS142" s="48"/>
      <c r="AT142" s="48"/>
      <c r="AU142" s="49"/>
      <c r="AV142" s="49"/>
      <c r="AW142" s="49"/>
      <c r="AX142" s="49"/>
      <c r="AY142" s="48">
        <f t="shared" si="13"/>
        <v>0</v>
      </c>
      <c r="AZ142" s="48"/>
      <c r="BA142" s="48"/>
      <c r="BB142" s="48"/>
      <c r="BC142" s="50"/>
      <c r="BD142" s="51"/>
      <c r="BE142" s="52"/>
      <c r="BF142" s="7"/>
      <c r="BN142" s="47">
        <f t="shared" si="14"/>
        <v>0</v>
      </c>
      <c r="BO142" s="47"/>
      <c r="BP142" s="47"/>
      <c r="BQ142" s="47"/>
      <c r="BR142" s="47"/>
      <c r="BS142" s="47"/>
      <c r="BT142" s="47"/>
      <c r="BU142" s="47"/>
      <c r="BV142" s="47"/>
      <c r="BW142" s="47"/>
    </row>
    <row r="143" spans="2:75" ht="19.5" customHeight="1" hidden="1" outlineLevel="1">
      <c r="B143" s="4"/>
      <c r="C143" s="53"/>
      <c r="D143" s="5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6"/>
      <c r="R143" s="57"/>
      <c r="S143" s="57"/>
      <c r="T143" s="57"/>
      <c r="U143" s="57"/>
      <c r="V143" s="57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9">
        <f t="shared" si="11"/>
        <v>0</v>
      </c>
      <c r="AH143" s="59"/>
      <c r="AI143" s="59"/>
      <c r="AJ143" s="59"/>
      <c r="AK143" s="60"/>
      <c r="AL143" s="60"/>
      <c r="AM143" s="60"/>
      <c r="AN143" s="60"/>
      <c r="AO143" s="60"/>
      <c r="AP143" s="48">
        <f t="shared" si="12"/>
        <v>0</v>
      </c>
      <c r="AQ143" s="48"/>
      <c r="AR143" s="48"/>
      <c r="AS143" s="48"/>
      <c r="AT143" s="48"/>
      <c r="AU143" s="49"/>
      <c r="AV143" s="49"/>
      <c r="AW143" s="49"/>
      <c r="AX143" s="49"/>
      <c r="AY143" s="48">
        <f t="shared" si="13"/>
        <v>0</v>
      </c>
      <c r="AZ143" s="48"/>
      <c r="BA143" s="48"/>
      <c r="BB143" s="48"/>
      <c r="BC143" s="50"/>
      <c r="BD143" s="51"/>
      <c r="BE143" s="52"/>
      <c r="BF143" s="7"/>
      <c r="BN143" s="47">
        <f t="shared" si="14"/>
        <v>0</v>
      </c>
      <c r="BO143" s="47"/>
      <c r="BP143" s="47"/>
      <c r="BQ143" s="47"/>
      <c r="BR143" s="47"/>
      <c r="BS143" s="47"/>
      <c r="BT143" s="47"/>
      <c r="BU143" s="47"/>
      <c r="BV143" s="47"/>
      <c r="BW143" s="47"/>
    </row>
    <row r="144" spans="2:75" ht="19.5" customHeight="1" hidden="1" outlineLevel="1">
      <c r="B144" s="4"/>
      <c r="C144" s="53"/>
      <c r="D144" s="5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6"/>
      <c r="R144" s="57"/>
      <c r="S144" s="57"/>
      <c r="T144" s="57"/>
      <c r="U144" s="57"/>
      <c r="V144" s="57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9">
        <f t="shared" si="11"/>
        <v>0</v>
      </c>
      <c r="AH144" s="59"/>
      <c r="AI144" s="59"/>
      <c r="AJ144" s="59"/>
      <c r="AK144" s="60"/>
      <c r="AL144" s="60"/>
      <c r="AM144" s="60"/>
      <c r="AN144" s="60"/>
      <c r="AO144" s="60"/>
      <c r="AP144" s="48">
        <f t="shared" si="12"/>
        <v>0</v>
      </c>
      <c r="AQ144" s="48"/>
      <c r="AR144" s="48"/>
      <c r="AS144" s="48"/>
      <c r="AT144" s="48"/>
      <c r="AU144" s="49"/>
      <c r="AV144" s="49"/>
      <c r="AW144" s="49"/>
      <c r="AX144" s="49"/>
      <c r="AY144" s="48">
        <f t="shared" si="13"/>
        <v>0</v>
      </c>
      <c r="AZ144" s="48"/>
      <c r="BA144" s="48"/>
      <c r="BB144" s="48"/>
      <c r="BC144" s="50"/>
      <c r="BD144" s="51"/>
      <c r="BE144" s="52"/>
      <c r="BF144" s="7"/>
      <c r="BN144" s="47">
        <f t="shared" si="14"/>
        <v>0</v>
      </c>
      <c r="BO144" s="47"/>
      <c r="BP144" s="47"/>
      <c r="BQ144" s="47"/>
      <c r="BR144" s="47"/>
      <c r="BS144" s="47"/>
      <c r="BT144" s="47"/>
      <c r="BU144" s="47"/>
      <c r="BV144" s="47"/>
      <c r="BW144" s="47"/>
    </row>
    <row r="145" spans="2:75" ht="19.5" customHeight="1" hidden="1" outlineLevel="1">
      <c r="B145" s="4"/>
      <c r="C145" s="53"/>
      <c r="D145" s="5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6"/>
      <c r="R145" s="57"/>
      <c r="S145" s="57"/>
      <c r="T145" s="57"/>
      <c r="U145" s="57"/>
      <c r="V145" s="57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9">
        <f t="shared" si="11"/>
        <v>0</v>
      </c>
      <c r="AH145" s="59"/>
      <c r="AI145" s="59"/>
      <c r="AJ145" s="59"/>
      <c r="AK145" s="60"/>
      <c r="AL145" s="60"/>
      <c r="AM145" s="60"/>
      <c r="AN145" s="60"/>
      <c r="AO145" s="60"/>
      <c r="AP145" s="48">
        <f t="shared" si="12"/>
        <v>0</v>
      </c>
      <c r="AQ145" s="48"/>
      <c r="AR145" s="48"/>
      <c r="AS145" s="48"/>
      <c r="AT145" s="48"/>
      <c r="AU145" s="49"/>
      <c r="AV145" s="49"/>
      <c r="AW145" s="49"/>
      <c r="AX145" s="49"/>
      <c r="AY145" s="48">
        <f t="shared" si="13"/>
        <v>0</v>
      </c>
      <c r="AZ145" s="48"/>
      <c r="BA145" s="48"/>
      <c r="BB145" s="48"/>
      <c r="BC145" s="50"/>
      <c r="BD145" s="51"/>
      <c r="BE145" s="52"/>
      <c r="BF145" s="7"/>
      <c r="BN145" s="47">
        <f t="shared" si="14"/>
        <v>0</v>
      </c>
      <c r="BO145" s="47"/>
      <c r="BP145" s="47"/>
      <c r="BQ145" s="47"/>
      <c r="BR145" s="47"/>
      <c r="BS145" s="47"/>
      <c r="BT145" s="47"/>
      <c r="BU145" s="47"/>
      <c r="BV145" s="47"/>
      <c r="BW145" s="47"/>
    </row>
    <row r="146" spans="2:75" ht="19.5" customHeight="1" hidden="1" outlineLevel="1">
      <c r="B146" s="4"/>
      <c r="C146" s="53"/>
      <c r="D146" s="5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6"/>
      <c r="R146" s="57"/>
      <c r="S146" s="57"/>
      <c r="T146" s="57"/>
      <c r="U146" s="57"/>
      <c r="V146" s="57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9">
        <f t="shared" si="11"/>
        <v>0</v>
      </c>
      <c r="AH146" s="59"/>
      <c r="AI146" s="59"/>
      <c r="AJ146" s="59"/>
      <c r="AK146" s="60"/>
      <c r="AL146" s="60"/>
      <c r="AM146" s="60"/>
      <c r="AN146" s="60"/>
      <c r="AO146" s="60"/>
      <c r="AP146" s="48">
        <f t="shared" si="12"/>
        <v>0</v>
      </c>
      <c r="AQ146" s="48"/>
      <c r="AR146" s="48"/>
      <c r="AS146" s="48"/>
      <c r="AT146" s="48"/>
      <c r="AU146" s="49"/>
      <c r="AV146" s="49"/>
      <c r="AW146" s="49"/>
      <c r="AX146" s="49"/>
      <c r="AY146" s="48">
        <f t="shared" si="13"/>
        <v>0</v>
      </c>
      <c r="AZ146" s="48"/>
      <c r="BA146" s="48"/>
      <c r="BB146" s="48"/>
      <c r="BC146" s="50"/>
      <c r="BD146" s="51"/>
      <c r="BE146" s="52"/>
      <c r="BF146" s="7"/>
      <c r="BN146" s="47">
        <f t="shared" si="14"/>
        <v>0</v>
      </c>
      <c r="BO146" s="47"/>
      <c r="BP146" s="47"/>
      <c r="BQ146" s="47"/>
      <c r="BR146" s="47"/>
      <c r="BS146" s="47"/>
      <c r="BT146" s="47"/>
      <c r="BU146" s="47"/>
      <c r="BV146" s="47"/>
      <c r="BW146" s="47"/>
    </row>
    <row r="147" spans="2:75" ht="19.5" customHeight="1" hidden="1" outlineLevel="1">
      <c r="B147" s="4"/>
      <c r="C147" s="53"/>
      <c r="D147" s="5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6"/>
      <c r="R147" s="57"/>
      <c r="S147" s="57"/>
      <c r="T147" s="57"/>
      <c r="U147" s="57"/>
      <c r="V147" s="57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9">
        <f t="shared" si="11"/>
        <v>0</v>
      </c>
      <c r="AH147" s="59"/>
      <c r="AI147" s="59"/>
      <c r="AJ147" s="59"/>
      <c r="AK147" s="60"/>
      <c r="AL147" s="60"/>
      <c r="AM147" s="60"/>
      <c r="AN147" s="60"/>
      <c r="AO147" s="60"/>
      <c r="AP147" s="48">
        <f t="shared" si="12"/>
        <v>0</v>
      </c>
      <c r="AQ147" s="48"/>
      <c r="AR147" s="48"/>
      <c r="AS147" s="48"/>
      <c r="AT147" s="48"/>
      <c r="AU147" s="49"/>
      <c r="AV147" s="49"/>
      <c r="AW147" s="49"/>
      <c r="AX147" s="49"/>
      <c r="AY147" s="48">
        <f t="shared" si="13"/>
        <v>0</v>
      </c>
      <c r="AZ147" s="48"/>
      <c r="BA147" s="48"/>
      <c r="BB147" s="48"/>
      <c r="BC147" s="50"/>
      <c r="BD147" s="51"/>
      <c r="BE147" s="52"/>
      <c r="BF147" s="7"/>
      <c r="BN147" s="47">
        <f t="shared" si="14"/>
        <v>0</v>
      </c>
      <c r="BO147" s="47"/>
      <c r="BP147" s="47"/>
      <c r="BQ147" s="47"/>
      <c r="BR147" s="47"/>
      <c r="BS147" s="47"/>
      <c r="BT147" s="47"/>
      <c r="BU147" s="47"/>
      <c r="BV147" s="47"/>
      <c r="BW147" s="47"/>
    </row>
    <row r="148" spans="2:75" ht="19.5" customHeight="1" hidden="1" outlineLevel="1">
      <c r="B148" s="4"/>
      <c r="C148" s="53"/>
      <c r="D148" s="5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6"/>
      <c r="R148" s="57"/>
      <c r="S148" s="57"/>
      <c r="T148" s="57"/>
      <c r="U148" s="57"/>
      <c r="V148" s="57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9">
        <f t="shared" si="11"/>
        <v>0</v>
      </c>
      <c r="AH148" s="59"/>
      <c r="AI148" s="59"/>
      <c r="AJ148" s="59"/>
      <c r="AK148" s="60"/>
      <c r="AL148" s="60"/>
      <c r="AM148" s="60"/>
      <c r="AN148" s="60"/>
      <c r="AO148" s="60"/>
      <c r="AP148" s="48">
        <f t="shared" si="12"/>
        <v>0</v>
      </c>
      <c r="AQ148" s="48"/>
      <c r="AR148" s="48"/>
      <c r="AS148" s="48"/>
      <c r="AT148" s="48"/>
      <c r="AU148" s="49"/>
      <c r="AV148" s="49"/>
      <c r="AW148" s="49"/>
      <c r="AX148" s="49"/>
      <c r="AY148" s="48">
        <f t="shared" si="13"/>
        <v>0</v>
      </c>
      <c r="AZ148" s="48"/>
      <c r="BA148" s="48"/>
      <c r="BB148" s="48"/>
      <c r="BC148" s="50"/>
      <c r="BD148" s="51"/>
      <c r="BE148" s="52"/>
      <c r="BF148" s="7"/>
      <c r="BN148" s="47">
        <f t="shared" si="14"/>
        <v>0</v>
      </c>
      <c r="BO148" s="47"/>
      <c r="BP148" s="47"/>
      <c r="BQ148" s="47"/>
      <c r="BR148" s="47"/>
      <c r="BS148" s="47"/>
      <c r="BT148" s="47"/>
      <c r="BU148" s="47"/>
      <c r="BV148" s="47"/>
      <c r="BW148" s="47"/>
    </row>
    <row r="149" spans="2:75" ht="19.5" customHeight="1" hidden="1" outlineLevel="1">
      <c r="B149" s="4"/>
      <c r="C149" s="53"/>
      <c r="D149" s="5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57"/>
      <c r="S149" s="57"/>
      <c r="T149" s="57"/>
      <c r="U149" s="57"/>
      <c r="V149" s="57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9">
        <f t="shared" si="11"/>
        <v>0</v>
      </c>
      <c r="AH149" s="59"/>
      <c r="AI149" s="59"/>
      <c r="AJ149" s="59"/>
      <c r="AK149" s="60"/>
      <c r="AL149" s="60"/>
      <c r="AM149" s="60"/>
      <c r="AN149" s="60"/>
      <c r="AO149" s="60"/>
      <c r="AP149" s="48">
        <f t="shared" si="12"/>
        <v>0</v>
      </c>
      <c r="AQ149" s="48"/>
      <c r="AR149" s="48"/>
      <c r="AS149" s="48"/>
      <c r="AT149" s="48"/>
      <c r="AU149" s="49"/>
      <c r="AV149" s="49"/>
      <c r="AW149" s="49"/>
      <c r="AX149" s="49"/>
      <c r="AY149" s="48">
        <f t="shared" si="13"/>
        <v>0</v>
      </c>
      <c r="AZ149" s="48"/>
      <c r="BA149" s="48"/>
      <c r="BB149" s="48"/>
      <c r="BC149" s="50"/>
      <c r="BD149" s="51"/>
      <c r="BE149" s="52"/>
      <c r="BF149" s="7"/>
      <c r="BN149" s="47">
        <f t="shared" si="14"/>
        <v>0</v>
      </c>
      <c r="BO149" s="47"/>
      <c r="BP149" s="47"/>
      <c r="BQ149" s="47"/>
      <c r="BR149" s="47"/>
      <c r="BS149" s="47"/>
      <c r="BT149" s="47"/>
      <c r="BU149" s="47"/>
      <c r="BV149" s="47"/>
      <c r="BW149" s="47"/>
    </row>
    <row r="150" spans="2:75" ht="19.5" customHeight="1" hidden="1" outlineLevel="1">
      <c r="B150" s="4"/>
      <c r="C150" s="53"/>
      <c r="D150" s="5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6"/>
      <c r="R150" s="57"/>
      <c r="S150" s="57"/>
      <c r="T150" s="57"/>
      <c r="U150" s="57"/>
      <c r="V150" s="57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9">
        <f t="shared" si="11"/>
        <v>0</v>
      </c>
      <c r="AH150" s="59"/>
      <c r="AI150" s="59"/>
      <c r="AJ150" s="59"/>
      <c r="AK150" s="60"/>
      <c r="AL150" s="60"/>
      <c r="AM150" s="60"/>
      <c r="AN150" s="60"/>
      <c r="AO150" s="60"/>
      <c r="AP150" s="48">
        <f t="shared" si="12"/>
        <v>0</v>
      </c>
      <c r="AQ150" s="48"/>
      <c r="AR150" s="48"/>
      <c r="AS150" s="48"/>
      <c r="AT150" s="48"/>
      <c r="AU150" s="49"/>
      <c r="AV150" s="49"/>
      <c r="AW150" s="49"/>
      <c r="AX150" s="49"/>
      <c r="AY150" s="48">
        <f t="shared" si="13"/>
        <v>0</v>
      </c>
      <c r="AZ150" s="48"/>
      <c r="BA150" s="48"/>
      <c r="BB150" s="48"/>
      <c r="BC150" s="50"/>
      <c r="BD150" s="51"/>
      <c r="BE150" s="52"/>
      <c r="BF150" s="7"/>
      <c r="BN150" s="47">
        <f t="shared" si="14"/>
        <v>0</v>
      </c>
      <c r="BO150" s="47"/>
      <c r="BP150" s="47"/>
      <c r="BQ150" s="47"/>
      <c r="BR150" s="47"/>
      <c r="BS150" s="47"/>
      <c r="BT150" s="47"/>
      <c r="BU150" s="47"/>
      <c r="BV150" s="47"/>
      <c r="BW150" s="47"/>
    </row>
    <row r="151" spans="2:75" ht="19.5" customHeight="1" hidden="1" outlineLevel="1">
      <c r="B151" s="4"/>
      <c r="C151" s="53"/>
      <c r="D151" s="5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6"/>
      <c r="R151" s="57"/>
      <c r="S151" s="57"/>
      <c r="T151" s="57"/>
      <c r="U151" s="57"/>
      <c r="V151" s="57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9">
        <f t="shared" si="11"/>
        <v>0</v>
      </c>
      <c r="AH151" s="59"/>
      <c r="AI151" s="59"/>
      <c r="AJ151" s="59"/>
      <c r="AK151" s="60"/>
      <c r="AL151" s="60"/>
      <c r="AM151" s="60"/>
      <c r="AN151" s="60"/>
      <c r="AO151" s="60"/>
      <c r="AP151" s="48">
        <f t="shared" si="12"/>
        <v>0</v>
      </c>
      <c r="AQ151" s="48"/>
      <c r="AR151" s="48"/>
      <c r="AS151" s="48"/>
      <c r="AT151" s="48"/>
      <c r="AU151" s="49"/>
      <c r="AV151" s="49"/>
      <c r="AW151" s="49"/>
      <c r="AX151" s="49"/>
      <c r="AY151" s="48">
        <f t="shared" si="13"/>
        <v>0</v>
      </c>
      <c r="AZ151" s="48"/>
      <c r="BA151" s="48"/>
      <c r="BB151" s="48"/>
      <c r="BC151" s="50"/>
      <c r="BD151" s="51"/>
      <c r="BE151" s="52"/>
      <c r="BF151" s="7"/>
      <c r="BN151" s="47">
        <f t="shared" si="14"/>
        <v>0</v>
      </c>
      <c r="BO151" s="47"/>
      <c r="BP151" s="47"/>
      <c r="BQ151" s="47"/>
      <c r="BR151" s="47"/>
      <c r="BS151" s="47"/>
      <c r="BT151" s="47"/>
      <c r="BU151" s="47"/>
      <c r="BV151" s="47"/>
      <c r="BW151" s="47"/>
    </row>
    <row r="152" spans="2:75" ht="19.5" customHeight="1" hidden="1" outlineLevel="1">
      <c r="B152" s="4"/>
      <c r="C152" s="53"/>
      <c r="D152" s="5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6"/>
      <c r="R152" s="57"/>
      <c r="S152" s="57"/>
      <c r="T152" s="57"/>
      <c r="U152" s="57"/>
      <c r="V152" s="57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9">
        <f t="shared" si="11"/>
        <v>0</v>
      </c>
      <c r="AH152" s="59"/>
      <c r="AI152" s="59"/>
      <c r="AJ152" s="59"/>
      <c r="AK152" s="60"/>
      <c r="AL152" s="60"/>
      <c r="AM152" s="60"/>
      <c r="AN152" s="60"/>
      <c r="AO152" s="60"/>
      <c r="AP152" s="48">
        <f t="shared" si="12"/>
        <v>0</v>
      </c>
      <c r="AQ152" s="48"/>
      <c r="AR152" s="48"/>
      <c r="AS152" s="48"/>
      <c r="AT152" s="48"/>
      <c r="AU152" s="49"/>
      <c r="AV152" s="49"/>
      <c r="AW152" s="49"/>
      <c r="AX152" s="49"/>
      <c r="AY152" s="48">
        <f t="shared" si="13"/>
        <v>0</v>
      </c>
      <c r="AZ152" s="48"/>
      <c r="BA152" s="48"/>
      <c r="BB152" s="48"/>
      <c r="BC152" s="50"/>
      <c r="BD152" s="51"/>
      <c r="BE152" s="52"/>
      <c r="BF152" s="7"/>
      <c r="BN152" s="47">
        <f t="shared" si="14"/>
        <v>0</v>
      </c>
      <c r="BO152" s="47"/>
      <c r="BP152" s="47"/>
      <c r="BQ152" s="47"/>
      <c r="BR152" s="47"/>
      <c r="BS152" s="47"/>
      <c r="BT152" s="47"/>
      <c r="BU152" s="47"/>
      <c r="BV152" s="47"/>
      <c r="BW152" s="47"/>
    </row>
    <row r="153" spans="2:75" ht="19.5" customHeight="1" hidden="1" outlineLevel="1">
      <c r="B153" s="4"/>
      <c r="C153" s="53"/>
      <c r="D153" s="5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6"/>
      <c r="R153" s="57"/>
      <c r="S153" s="57"/>
      <c r="T153" s="57"/>
      <c r="U153" s="57"/>
      <c r="V153" s="57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9">
        <f t="shared" si="11"/>
        <v>0</v>
      </c>
      <c r="AH153" s="59"/>
      <c r="AI153" s="59"/>
      <c r="AJ153" s="59"/>
      <c r="AK153" s="60"/>
      <c r="AL153" s="60"/>
      <c r="AM153" s="60"/>
      <c r="AN153" s="60"/>
      <c r="AO153" s="60"/>
      <c r="AP153" s="48">
        <f t="shared" si="12"/>
        <v>0</v>
      </c>
      <c r="AQ153" s="48"/>
      <c r="AR153" s="48"/>
      <c r="AS153" s="48"/>
      <c r="AT153" s="48"/>
      <c r="AU153" s="49"/>
      <c r="AV153" s="49"/>
      <c r="AW153" s="49"/>
      <c r="AX153" s="49"/>
      <c r="AY153" s="48">
        <f t="shared" si="13"/>
        <v>0</v>
      </c>
      <c r="AZ153" s="48"/>
      <c r="BA153" s="48"/>
      <c r="BB153" s="48"/>
      <c r="BC153" s="50"/>
      <c r="BD153" s="51"/>
      <c r="BE153" s="52"/>
      <c r="BF153" s="7"/>
      <c r="BN153" s="47">
        <f t="shared" si="14"/>
        <v>0</v>
      </c>
      <c r="BO153" s="47"/>
      <c r="BP153" s="47"/>
      <c r="BQ153" s="47"/>
      <c r="BR153" s="47"/>
      <c r="BS153" s="47"/>
      <c r="BT153" s="47"/>
      <c r="BU153" s="47"/>
      <c r="BV153" s="47"/>
      <c r="BW153" s="47"/>
    </row>
    <row r="154" spans="2:75" ht="19.5" customHeight="1" hidden="1" outlineLevel="1">
      <c r="B154" s="4"/>
      <c r="C154" s="53"/>
      <c r="D154" s="5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6"/>
      <c r="R154" s="57"/>
      <c r="S154" s="57"/>
      <c r="T154" s="57"/>
      <c r="U154" s="57"/>
      <c r="V154" s="57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9">
        <f t="shared" si="11"/>
        <v>0</v>
      </c>
      <c r="AH154" s="59"/>
      <c r="AI154" s="59"/>
      <c r="AJ154" s="59"/>
      <c r="AK154" s="60"/>
      <c r="AL154" s="60"/>
      <c r="AM154" s="60"/>
      <c r="AN154" s="60"/>
      <c r="AO154" s="60"/>
      <c r="AP154" s="48">
        <f t="shared" si="12"/>
        <v>0</v>
      </c>
      <c r="AQ154" s="48"/>
      <c r="AR154" s="48"/>
      <c r="AS154" s="48"/>
      <c r="AT154" s="48"/>
      <c r="AU154" s="49"/>
      <c r="AV154" s="49"/>
      <c r="AW154" s="49"/>
      <c r="AX154" s="49"/>
      <c r="AY154" s="48">
        <f t="shared" si="13"/>
        <v>0</v>
      </c>
      <c r="AZ154" s="48"/>
      <c r="BA154" s="48"/>
      <c r="BB154" s="48"/>
      <c r="BC154" s="50"/>
      <c r="BD154" s="51"/>
      <c r="BE154" s="52"/>
      <c r="BF154" s="7"/>
      <c r="BN154" s="47">
        <f t="shared" si="14"/>
        <v>0</v>
      </c>
      <c r="BO154" s="47"/>
      <c r="BP154" s="47"/>
      <c r="BQ154" s="47"/>
      <c r="BR154" s="47"/>
      <c r="BS154" s="47"/>
      <c r="BT154" s="47"/>
      <c r="BU154" s="47"/>
      <c r="BV154" s="47"/>
      <c r="BW154" s="47"/>
    </row>
    <row r="155" spans="2:75" ht="19.5" customHeight="1" hidden="1" outlineLevel="1">
      <c r="B155" s="4"/>
      <c r="C155" s="53"/>
      <c r="D155" s="5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6"/>
      <c r="R155" s="57"/>
      <c r="S155" s="57"/>
      <c r="T155" s="57"/>
      <c r="U155" s="57"/>
      <c r="V155" s="57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9">
        <f t="shared" si="11"/>
        <v>0</v>
      </c>
      <c r="AH155" s="59"/>
      <c r="AI155" s="59"/>
      <c r="AJ155" s="59"/>
      <c r="AK155" s="60"/>
      <c r="AL155" s="60"/>
      <c r="AM155" s="60"/>
      <c r="AN155" s="60"/>
      <c r="AO155" s="60"/>
      <c r="AP155" s="48">
        <f t="shared" si="12"/>
        <v>0</v>
      </c>
      <c r="AQ155" s="48"/>
      <c r="AR155" s="48"/>
      <c r="AS155" s="48"/>
      <c r="AT155" s="48"/>
      <c r="AU155" s="49"/>
      <c r="AV155" s="49"/>
      <c r="AW155" s="49"/>
      <c r="AX155" s="49"/>
      <c r="AY155" s="48">
        <f t="shared" si="13"/>
        <v>0</v>
      </c>
      <c r="AZ155" s="48"/>
      <c r="BA155" s="48"/>
      <c r="BB155" s="48"/>
      <c r="BC155" s="50"/>
      <c r="BD155" s="51"/>
      <c r="BE155" s="52"/>
      <c r="BF155" s="7"/>
      <c r="BN155" s="47">
        <f t="shared" si="14"/>
        <v>0</v>
      </c>
      <c r="BO155" s="47"/>
      <c r="BP155" s="47"/>
      <c r="BQ155" s="47"/>
      <c r="BR155" s="47"/>
      <c r="BS155" s="47"/>
      <c r="BT155" s="47"/>
      <c r="BU155" s="47"/>
      <c r="BV155" s="47"/>
      <c r="BW155" s="47"/>
    </row>
    <row r="156" spans="2:75" ht="19.5" customHeight="1" hidden="1" outlineLevel="1">
      <c r="B156" s="4"/>
      <c r="C156" s="53"/>
      <c r="D156" s="5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6"/>
      <c r="R156" s="57"/>
      <c r="S156" s="57"/>
      <c r="T156" s="57"/>
      <c r="U156" s="57"/>
      <c r="V156" s="57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9">
        <f t="shared" si="11"/>
        <v>0</v>
      </c>
      <c r="AH156" s="59"/>
      <c r="AI156" s="59"/>
      <c r="AJ156" s="59"/>
      <c r="AK156" s="60"/>
      <c r="AL156" s="60"/>
      <c r="AM156" s="60"/>
      <c r="AN156" s="60"/>
      <c r="AO156" s="60"/>
      <c r="AP156" s="48">
        <f t="shared" si="12"/>
        <v>0</v>
      </c>
      <c r="AQ156" s="48"/>
      <c r="AR156" s="48"/>
      <c r="AS156" s="48"/>
      <c r="AT156" s="48"/>
      <c r="AU156" s="49"/>
      <c r="AV156" s="49"/>
      <c r="AW156" s="49"/>
      <c r="AX156" s="49"/>
      <c r="AY156" s="48">
        <f t="shared" si="13"/>
        <v>0</v>
      </c>
      <c r="AZ156" s="48"/>
      <c r="BA156" s="48"/>
      <c r="BB156" s="48"/>
      <c r="BC156" s="50"/>
      <c r="BD156" s="51"/>
      <c r="BE156" s="52"/>
      <c r="BF156" s="7"/>
      <c r="BN156" s="47">
        <f t="shared" si="14"/>
        <v>0</v>
      </c>
      <c r="BO156" s="47"/>
      <c r="BP156" s="47"/>
      <c r="BQ156" s="47"/>
      <c r="BR156" s="47"/>
      <c r="BS156" s="47"/>
      <c r="BT156" s="47"/>
      <c r="BU156" s="47"/>
      <c r="BV156" s="47"/>
      <c r="BW156" s="47"/>
    </row>
    <row r="157" spans="2:75" ht="19.5" customHeight="1" hidden="1" outlineLevel="1">
      <c r="B157" s="4"/>
      <c r="C157" s="53"/>
      <c r="D157" s="5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57"/>
      <c r="S157" s="57"/>
      <c r="T157" s="57"/>
      <c r="U157" s="57"/>
      <c r="V157" s="57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9">
        <f t="shared" si="11"/>
        <v>0</v>
      </c>
      <c r="AH157" s="59"/>
      <c r="AI157" s="59"/>
      <c r="AJ157" s="59"/>
      <c r="AK157" s="60"/>
      <c r="AL157" s="60"/>
      <c r="AM157" s="60"/>
      <c r="AN157" s="60"/>
      <c r="AO157" s="60"/>
      <c r="AP157" s="48">
        <f t="shared" si="12"/>
        <v>0</v>
      </c>
      <c r="AQ157" s="48"/>
      <c r="AR157" s="48"/>
      <c r="AS157" s="48"/>
      <c r="AT157" s="48"/>
      <c r="AU157" s="49"/>
      <c r="AV157" s="49"/>
      <c r="AW157" s="49"/>
      <c r="AX157" s="49"/>
      <c r="AY157" s="48">
        <f t="shared" si="13"/>
        <v>0</v>
      </c>
      <c r="AZ157" s="48"/>
      <c r="BA157" s="48"/>
      <c r="BB157" s="48"/>
      <c r="BC157" s="50"/>
      <c r="BD157" s="51"/>
      <c r="BE157" s="52"/>
      <c r="BF157" s="7"/>
      <c r="BN157" s="47">
        <f t="shared" si="14"/>
        <v>0</v>
      </c>
      <c r="BO157" s="47"/>
      <c r="BP157" s="47"/>
      <c r="BQ157" s="47"/>
      <c r="BR157" s="47"/>
      <c r="BS157" s="47"/>
      <c r="BT157" s="47"/>
      <c r="BU157" s="47"/>
      <c r="BV157" s="47"/>
      <c r="BW157" s="47"/>
    </row>
    <row r="158" spans="2:75" ht="19.5" customHeight="1" hidden="1" outlineLevel="1">
      <c r="B158" s="4"/>
      <c r="C158" s="53"/>
      <c r="D158" s="5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6"/>
      <c r="R158" s="57"/>
      <c r="S158" s="57"/>
      <c r="T158" s="57"/>
      <c r="U158" s="57"/>
      <c r="V158" s="57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9">
        <f t="shared" si="11"/>
        <v>0</v>
      </c>
      <c r="AH158" s="59"/>
      <c r="AI158" s="59"/>
      <c r="AJ158" s="59"/>
      <c r="AK158" s="60"/>
      <c r="AL158" s="60"/>
      <c r="AM158" s="60"/>
      <c r="AN158" s="60"/>
      <c r="AO158" s="60"/>
      <c r="AP158" s="48">
        <f t="shared" si="12"/>
        <v>0</v>
      </c>
      <c r="AQ158" s="48"/>
      <c r="AR158" s="48"/>
      <c r="AS158" s="48"/>
      <c r="AT158" s="48"/>
      <c r="AU158" s="49"/>
      <c r="AV158" s="49"/>
      <c r="AW158" s="49"/>
      <c r="AX158" s="49"/>
      <c r="AY158" s="48">
        <f t="shared" si="13"/>
        <v>0</v>
      </c>
      <c r="AZ158" s="48"/>
      <c r="BA158" s="48"/>
      <c r="BB158" s="48"/>
      <c r="BC158" s="50"/>
      <c r="BD158" s="51"/>
      <c r="BE158" s="52"/>
      <c r="BF158" s="7"/>
      <c r="BN158" s="47">
        <f t="shared" si="14"/>
        <v>0</v>
      </c>
      <c r="BO158" s="47"/>
      <c r="BP158" s="47"/>
      <c r="BQ158" s="47"/>
      <c r="BR158" s="47"/>
      <c r="BS158" s="47"/>
      <c r="BT158" s="47"/>
      <c r="BU158" s="47"/>
      <c r="BV158" s="47"/>
      <c r="BW158" s="47"/>
    </row>
    <row r="159" spans="2:75" ht="19.5" customHeight="1" hidden="1" outlineLevel="1">
      <c r="B159" s="4"/>
      <c r="C159" s="53"/>
      <c r="D159" s="5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6"/>
      <c r="R159" s="57"/>
      <c r="S159" s="57"/>
      <c r="T159" s="57"/>
      <c r="U159" s="57"/>
      <c r="V159" s="57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9">
        <f t="shared" si="11"/>
        <v>0</v>
      </c>
      <c r="AH159" s="59"/>
      <c r="AI159" s="59"/>
      <c r="AJ159" s="59"/>
      <c r="AK159" s="60"/>
      <c r="AL159" s="60"/>
      <c r="AM159" s="60"/>
      <c r="AN159" s="60"/>
      <c r="AO159" s="60"/>
      <c r="AP159" s="48">
        <f t="shared" si="12"/>
        <v>0</v>
      </c>
      <c r="AQ159" s="48"/>
      <c r="AR159" s="48"/>
      <c r="AS159" s="48"/>
      <c r="AT159" s="48"/>
      <c r="AU159" s="49"/>
      <c r="AV159" s="49"/>
      <c r="AW159" s="49"/>
      <c r="AX159" s="49"/>
      <c r="AY159" s="48">
        <f t="shared" si="13"/>
        <v>0</v>
      </c>
      <c r="AZ159" s="48"/>
      <c r="BA159" s="48"/>
      <c r="BB159" s="48"/>
      <c r="BC159" s="50"/>
      <c r="BD159" s="51"/>
      <c r="BE159" s="52"/>
      <c r="BF159" s="7"/>
      <c r="BN159" s="47">
        <f t="shared" si="14"/>
        <v>0</v>
      </c>
      <c r="BO159" s="47"/>
      <c r="BP159" s="47"/>
      <c r="BQ159" s="47"/>
      <c r="BR159" s="47"/>
      <c r="BS159" s="47"/>
      <c r="BT159" s="47"/>
      <c r="BU159" s="47"/>
      <c r="BV159" s="47"/>
      <c r="BW159" s="47"/>
    </row>
    <row r="160" spans="2:75" ht="19.5" customHeight="1" hidden="1" outlineLevel="1">
      <c r="B160" s="4"/>
      <c r="C160" s="53"/>
      <c r="D160" s="5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6"/>
      <c r="R160" s="57"/>
      <c r="S160" s="57"/>
      <c r="T160" s="57"/>
      <c r="U160" s="57"/>
      <c r="V160" s="57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9">
        <f t="shared" si="11"/>
        <v>0</v>
      </c>
      <c r="AH160" s="59"/>
      <c r="AI160" s="59"/>
      <c r="AJ160" s="59"/>
      <c r="AK160" s="60"/>
      <c r="AL160" s="60"/>
      <c r="AM160" s="60"/>
      <c r="AN160" s="60"/>
      <c r="AO160" s="60"/>
      <c r="AP160" s="48">
        <f t="shared" si="12"/>
        <v>0</v>
      </c>
      <c r="AQ160" s="48"/>
      <c r="AR160" s="48"/>
      <c r="AS160" s="48"/>
      <c r="AT160" s="48"/>
      <c r="AU160" s="49"/>
      <c r="AV160" s="49"/>
      <c r="AW160" s="49"/>
      <c r="AX160" s="49"/>
      <c r="AY160" s="48">
        <f t="shared" si="13"/>
        <v>0</v>
      </c>
      <c r="AZ160" s="48"/>
      <c r="BA160" s="48"/>
      <c r="BB160" s="48"/>
      <c r="BC160" s="50"/>
      <c r="BD160" s="51"/>
      <c r="BE160" s="52"/>
      <c r="BF160" s="7"/>
      <c r="BN160" s="47">
        <f t="shared" si="14"/>
        <v>0</v>
      </c>
      <c r="BO160" s="47"/>
      <c r="BP160" s="47"/>
      <c r="BQ160" s="47"/>
      <c r="BR160" s="47"/>
      <c r="BS160" s="47"/>
      <c r="BT160" s="47"/>
      <c r="BU160" s="47"/>
      <c r="BV160" s="47"/>
      <c r="BW160" s="47"/>
    </row>
    <row r="161" spans="2:75" ht="19.5" customHeight="1" hidden="1" outlineLevel="1">
      <c r="B161" s="4"/>
      <c r="C161" s="53"/>
      <c r="D161" s="5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6"/>
      <c r="R161" s="57"/>
      <c r="S161" s="57"/>
      <c r="T161" s="57"/>
      <c r="U161" s="57"/>
      <c r="V161" s="57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9">
        <f t="shared" si="11"/>
        <v>0</v>
      </c>
      <c r="AH161" s="59"/>
      <c r="AI161" s="59"/>
      <c r="AJ161" s="59"/>
      <c r="AK161" s="60"/>
      <c r="AL161" s="60"/>
      <c r="AM161" s="60"/>
      <c r="AN161" s="60"/>
      <c r="AO161" s="60"/>
      <c r="AP161" s="48">
        <f t="shared" si="12"/>
        <v>0</v>
      </c>
      <c r="AQ161" s="48"/>
      <c r="AR161" s="48"/>
      <c r="AS161" s="48"/>
      <c r="AT161" s="48"/>
      <c r="AU161" s="49"/>
      <c r="AV161" s="49"/>
      <c r="AW161" s="49"/>
      <c r="AX161" s="49"/>
      <c r="AY161" s="48">
        <f t="shared" si="13"/>
        <v>0</v>
      </c>
      <c r="AZ161" s="48"/>
      <c r="BA161" s="48"/>
      <c r="BB161" s="48"/>
      <c r="BC161" s="50"/>
      <c r="BD161" s="51"/>
      <c r="BE161" s="52"/>
      <c r="BF161" s="7"/>
      <c r="BN161" s="47">
        <f t="shared" si="14"/>
        <v>0</v>
      </c>
      <c r="BO161" s="47"/>
      <c r="BP161" s="47"/>
      <c r="BQ161" s="47"/>
      <c r="BR161" s="47"/>
      <c r="BS161" s="47"/>
      <c r="BT161" s="47"/>
      <c r="BU161" s="47"/>
      <c r="BV161" s="47"/>
      <c r="BW161" s="47"/>
    </row>
    <row r="162" spans="2:75" ht="19.5" customHeight="1" hidden="1" outlineLevel="1">
      <c r="B162" s="4"/>
      <c r="C162" s="53"/>
      <c r="D162" s="5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6"/>
      <c r="R162" s="57"/>
      <c r="S162" s="57"/>
      <c r="T162" s="57"/>
      <c r="U162" s="57"/>
      <c r="V162" s="57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9">
        <f t="shared" si="11"/>
        <v>0</v>
      </c>
      <c r="AH162" s="59"/>
      <c r="AI162" s="59"/>
      <c r="AJ162" s="59"/>
      <c r="AK162" s="60"/>
      <c r="AL162" s="60"/>
      <c r="AM162" s="60"/>
      <c r="AN162" s="60"/>
      <c r="AO162" s="60"/>
      <c r="AP162" s="48">
        <f t="shared" si="12"/>
        <v>0</v>
      </c>
      <c r="AQ162" s="48"/>
      <c r="AR162" s="48"/>
      <c r="AS162" s="48"/>
      <c r="AT162" s="48"/>
      <c r="AU162" s="49"/>
      <c r="AV162" s="49"/>
      <c r="AW162" s="49"/>
      <c r="AX162" s="49"/>
      <c r="AY162" s="48">
        <f t="shared" si="13"/>
        <v>0</v>
      </c>
      <c r="AZ162" s="48"/>
      <c r="BA162" s="48"/>
      <c r="BB162" s="48"/>
      <c r="BC162" s="50"/>
      <c r="BD162" s="51"/>
      <c r="BE162" s="52"/>
      <c r="BF162" s="7"/>
      <c r="BN162" s="47">
        <f t="shared" si="14"/>
        <v>0</v>
      </c>
      <c r="BO162" s="47"/>
      <c r="BP162" s="47"/>
      <c r="BQ162" s="47"/>
      <c r="BR162" s="47"/>
      <c r="BS162" s="47"/>
      <c r="BT162" s="47"/>
      <c r="BU162" s="47"/>
      <c r="BV162" s="47"/>
      <c r="BW162" s="47"/>
    </row>
    <row r="163" spans="2:75" ht="19.5" customHeight="1" hidden="1" outlineLevel="1">
      <c r="B163" s="4"/>
      <c r="C163" s="53"/>
      <c r="D163" s="5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6"/>
      <c r="R163" s="57"/>
      <c r="S163" s="57"/>
      <c r="T163" s="57"/>
      <c r="U163" s="57"/>
      <c r="V163" s="57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9">
        <f t="shared" si="11"/>
        <v>0</v>
      </c>
      <c r="AH163" s="59"/>
      <c r="AI163" s="59"/>
      <c r="AJ163" s="59"/>
      <c r="AK163" s="60"/>
      <c r="AL163" s="60"/>
      <c r="AM163" s="60"/>
      <c r="AN163" s="60"/>
      <c r="AO163" s="60"/>
      <c r="AP163" s="48">
        <f t="shared" si="12"/>
        <v>0</v>
      </c>
      <c r="AQ163" s="48"/>
      <c r="AR163" s="48"/>
      <c r="AS163" s="48"/>
      <c r="AT163" s="48"/>
      <c r="AU163" s="49"/>
      <c r="AV163" s="49"/>
      <c r="AW163" s="49"/>
      <c r="AX163" s="49"/>
      <c r="AY163" s="48">
        <f t="shared" si="13"/>
        <v>0</v>
      </c>
      <c r="AZ163" s="48"/>
      <c r="BA163" s="48"/>
      <c r="BB163" s="48"/>
      <c r="BC163" s="50"/>
      <c r="BD163" s="51"/>
      <c r="BE163" s="52"/>
      <c r="BF163" s="7"/>
      <c r="BN163" s="47">
        <f t="shared" si="14"/>
        <v>0</v>
      </c>
      <c r="BO163" s="47"/>
      <c r="BP163" s="47"/>
      <c r="BQ163" s="47"/>
      <c r="BR163" s="47"/>
      <c r="BS163" s="47"/>
      <c r="BT163" s="47"/>
      <c r="BU163" s="47"/>
      <c r="BV163" s="47"/>
      <c r="BW163" s="47"/>
    </row>
    <row r="164" spans="2:75" ht="19.5" customHeight="1" hidden="1" outlineLevel="1">
      <c r="B164" s="4"/>
      <c r="C164" s="53"/>
      <c r="D164" s="5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6"/>
      <c r="R164" s="57"/>
      <c r="S164" s="57"/>
      <c r="T164" s="57"/>
      <c r="U164" s="57"/>
      <c r="V164" s="57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9">
        <f t="shared" si="11"/>
        <v>0</v>
      </c>
      <c r="AH164" s="59"/>
      <c r="AI164" s="59"/>
      <c r="AJ164" s="59"/>
      <c r="AK164" s="60"/>
      <c r="AL164" s="60"/>
      <c r="AM164" s="60"/>
      <c r="AN164" s="60"/>
      <c r="AO164" s="60"/>
      <c r="AP164" s="48">
        <f t="shared" si="12"/>
        <v>0</v>
      </c>
      <c r="AQ164" s="48"/>
      <c r="AR164" s="48"/>
      <c r="AS164" s="48"/>
      <c r="AT164" s="48"/>
      <c r="AU164" s="49"/>
      <c r="AV164" s="49"/>
      <c r="AW164" s="49"/>
      <c r="AX164" s="49"/>
      <c r="AY164" s="48">
        <f t="shared" si="13"/>
        <v>0</v>
      </c>
      <c r="AZ164" s="48"/>
      <c r="BA164" s="48"/>
      <c r="BB164" s="48"/>
      <c r="BC164" s="50"/>
      <c r="BD164" s="51"/>
      <c r="BE164" s="52"/>
      <c r="BF164" s="7"/>
      <c r="BN164" s="47">
        <f t="shared" si="14"/>
        <v>0</v>
      </c>
      <c r="BO164" s="47"/>
      <c r="BP164" s="47"/>
      <c r="BQ164" s="47"/>
      <c r="BR164" s="47"/>
      <c r="BS164" s="47"/>
      <c r="BT164" s="47"/>
      <c r="BU164" s="47"/>
      <c r="BV164" s="47"/>
      <c r="BW164" s="47"/>
    </row>
    <row r="165" spans="2:75" ht="19.5" customHeight="1" hidden="1" outlineLevel="1">
      <c r="B165" s="4"/>
      <c r="C165" s="53"/>
      <c r="D165" s="5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57"/>
      <c r="S165" s="57"/>
      <c r="T165" s="57"/>
      <c r="U165" s="57"/>
      <c r="V165" s="57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9">
        <f t="shared" si="11"/>
        <v>0</v>
      </c>
      <c r="AH165" s="59"/>
      <c r="AI165" s="59"/>
      <c r="AJ165" s="59"/>
      <c r="AK165" s="60"/>
      <c r="AL165" s="60"/>
      <c r="AM165" s="60"/>
      <c r="AN165" s="60"/>
      <c r="AO165" s="60"/>
      <c r="AP165" s="48">
        <f t="shared" si="12"/>
        <v>0</v>
      </c>
      <c r="AQ165" s="48"/>
      <c r="AR165" s="48"/>
      <c r="AS165" s="48"/>
      <c r="AT165" s="48"/>
      <c r="AU165" s="49"/>
      <c r="AV165" s="49"/>
      <c r="AW165" s="49"/>
      <c r="AX165" s="49"/>
      <c r="AY165" s="48">
        <f t="shared" si="13"/>
        <v>0</v>
      </c>
      <c r="AZ165" s="48"/>
      <c r="BA165" s="48"/>
      <c r="BB165" s="48"/>
      <c r="BC165" s="50"/>
      <c r="BD165" s="51"/>
      <c r="BE165" s="52"/>
      <c r="BF165" s="7"/>
      <c r="BN165" s="47">
        <f t="shared" si="14"/>
        <v>0</v>
      </c>
      <c r="BO165" s="47"/>
      <c r="BP165" s="47"/>
      <c r="BQ165" s="47"/>
      <c r="BR165" s="47"/>
      <c r="BS165" s="47"/>
      <c r="BT165" s="47"/>
      <c r="BU165" s="47"/>
      <c r="BV165" s="47"/>
      <c r="BW165" s="47"/>
    </row>
    <row r="166" spans="2:75" ht="19.5" customHeight="1" hidden="1" outlineLevel="1">
      <c r="B166" s="4"/>
      <c r="C166" s="53"/>
      <c r="D166" s="5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6"/>
      <c r="R166" s="57"/>
      <c r="S166" s="57"/>
      <c r="T166" s="57"/>
      <c r="U166" s="57"/>
      <c r="V166" s="57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9">
        <f t="shared" si="11"/>
        <v>0</v>
      </c>
      <c r="AH166" s="59"/>
      <c r="AI166" s="59"/>
      <c r="AJ166" s="59"/>
      <c r="AK166" s="60"/>
      <c r="AL166" s="60"/>
      <c r="AM166" s="60"/>
      <c r="AN166" s="60"/>
      <c r="AO166" s="60"/>
      <c r="AP166" s="48">
        <f t="shared" si="12"/>
        <v>0</v>
      </c>
      <c r="AQ166" s="48"/>
      <c r="AR166" s="48"/>
      <c r="AS166" s="48"/>
      <c r="AT166" s="48"/>
      <c r="AU166" s="49"/>
      <c r="AV166" s="49"/>
      <c r="AW166" s="49"/>
      <c r="AX166" s="49"/>
      <c r="AY166" s="48">
        <f t="shared" si="13"/>
        <v>0</v>
      </c>
      <c r="AZ166" s="48"/>
      <c r="BA166" s="48"/>
      <c r="BB166" s="48"/>
      <c r="BC166" s="50"/>
      <c r="BD166" s="51"/>
      <c r="BE166" s="52"/>
      <c r="BF166" s="7"/>
      <c r="BN166" s="47">
        <f t="shared" si="14"/>
        <v>0</v>
      </c>
      <c r="BO166" s="47"/>
      <c r="BP166" s="47"/>
      <c r="BQ166" s="47"/>
      <c r="BR166" s="47"/>
      <c r="BS166" s="47"/>
      <c r="BT166" s="47"/>
      <c r="BU166" s="47"/>
      <c r="BV166" s="47"/>
      <c r="BW166" s="47"/>
    </row>
    <row r="167" spans="2:75" ht="19.5" customHeight="1" hidden="1" outlineLevel="1">
      <c r="B167" s="4"/>
      <c r="C167" s="53"/>
      <c r="D167" s="5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6"/>
      <c r="R167" s="57"/>
      <c r="S167" s="57"/>
      <c r="T167" s="57"/>
      <c r="U167" s="57"/>
      <c r="V167" s="57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9">
        <f t="shared" si="11"/>
        <v>0</v>
      </c>
      <c r="AH167" s="59"/>
      <c r="AI167" s="59"/>
      <c r="AJ167" s="59"/>
      <c r="AK167" s="60"/>
      <c r="AL167" s="60"/>
      <c r="AM167" s="60"/>
      <c r="AN167" s="60"/>
      <c r="AO167" s="60"/>
      <c r="AP167" s="48">
        <f t="shared" si="12"/>
        <v>0</v>
      </c>
      <c r="AQ167" s="48"/>
      <c r="AR167" s="48"/>
      <c r="AS167" s="48"/>
      <c r="AT167" s="48"/>
      <c r="AU167" s="49"/>
      <c r="AV167" s="49"/>
      <c r="AW167" s="49"/>
      <c r="AX167" s="49"/>
      <c r="AY167" s="48">
        <f t="shared" si="13"/>
        <v>0</v>
      </c>
      <c r="AZ167" s="48"/>
      <c r="BA167" s="48"/>
      <c r="BB167" s="48"/>
      <c r="BC167" s="50"/>
      <c r="BD167" s="51"/>
      <c r="BE167" s="52"/>
      <c r="BF167" s="7"/>
      <c r="BN167" s="47">
        <f t="shared" si="14"/>
        <v>0</v>
      </c>
      <c r="BO167" s="47"/>
      <c r="BP167" s="47"/>
      <c r="BQ167" s="47"/>
      <c r="BR167" s="47"/>
      <c r="BS167" s="47"/>
      <c r="BT167" s="47"/>
      <c r="BU167" s="47"/>
      <c r="BV167" s="47"/>
      <c r="BW167" s="47"/>
    </row>
    <row r="168" spans="2:75" ht="19.5" customHeight="1" hidden="1" outlineLevel="1">
      <c r="B168" s="4"/>
      <c r="C168" s="53"/>
      <c r="D168" s="5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6"/>
      <c r="R168" s="57"/>
      <c r="S168" s="57"/>
      <c r="T168" s="57"/>
      <c r="U168" s="57"/>
      <c r="V168" s="57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9">
        <f aca="true" t="shared" si="15" ref="AG168:AG231">AB168-W168-BH1061</f>
        <v>0</v>
      </c>
      <c r="AH168" s="59"/>
      <c r="AI168" s="59"/>
      <c r="AJ168" s="59"/>
      <c r="AK168" s="60"/>
      <c r="AL168" s="60"/>
      <c r="AM168" s="60"/>
      <c r="AN168" s="60"/>
      <c r="AO168" s="60"/>
      <c r="AP168" s="48">
        <f aca="true" t="shared" si="16" ref="AP168:AP231">R168*AG168*AK168/$BH$16</f>
        <v>0</v>
      </c>
      <c r="AQ168" s="48"/>
      <c r="AR168" s="48"/>
      <c r="AS168" s="48"/>
      <c r="AT168" s="48"/>
      <c r="AU168" s="49"/>
      <c r="AV168" s="49"/>
      <c r="AW168" s="49"/>
      <c r="AX168" s="49"/>
      <c r="AY168" s="48">
        <f aca="true" t="shared" si="17" ref="AY168:AY231">R168*AG168*AU168</f>
        <v>0</v>
      </c>
      <c r="AZ168" s="48"/>
      <c r="BA168" s="48"/>
      <c r="BB168" s="48"/>
      <c r="BC168" s="50"/>
      <c r="BD168" s="51"/>
      <c r="BE168" s="52"/>
      <c r="BF168" s="7"/>
      <c r="BN168" s="47">
        <f aca="true" t="shared" si="18" ref="BN168:BN231">R168+AP168+AY168+BC168</f>
        <v>0</v>
      </c>
      <c r="BO168" s="47"/>
      <c r="BP168" s="47"/>
      <c r="BQ168" s="47"/>
      <c r="BR168" s="47"/>
      <c r="BS168" s="47"/>
      <c r="BT168" s="47"/>
      <c r="BU168" s="47"/>
      <c r="BV168" s="47"/>
      <c r="BW168" s="47"/>
    </row>
    <row r="169" spans="2:75" ht="19.5" customHeight="1" hidden="1" outlineLevel="1">
      <c r="B169" s="4"/>
      <c r="C169" s="53"/>
      <c r="D169" s="5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6"/>
      <c r="R169" s="57"/>
      <c r="S169" s="57"/>
      <c r="T169" s="57"/>
      <c r="U169" s="57"/>
      <c r="V169" s="57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9">
        <f t="shared" si="15"/>
        <v>0</v>
      </c>
      <c r="AH169" s="59"/>
      <c r="AI169" s="59"/>
      <c r="AJ169" s="59"/>
      <c r="AK169" s="60"/>
      <c r="AL169" s="60"/>
      <c r="AM169" s="60"/>
      <c r="AN169" s="60"/>
      <c r="AO169" s="60"/>
      <c r="AP169" s="48">
        <f t="shared" si="16"/>
        <v>0</v>
      </c>
      <c r="AQ169" s="48"/>
      <c r="AR169" s="48"/>
      <c r="AS169" s="48"/>
      <c r="AT169" s="48"/>
      <c r="AU169" s="49"/>
      <c r="AV169" s="49"/>
      <c r="AW169" s="49"/>
      <c r="AX169" s="49"/>
      <c r="AY169" s="48">
        <f t="shared" si="17"/>
        <v>0</v>
      </c>
      <c r="AZ169" s="48"/>
      <c r="BA169" s="48"/>
      <c r="BB169" s="48"/>
      <c r="BC169" s="50"/>
      <c r="BD169" s="51"/>
      <c r="BE169" s="52"/>
      <c r="BF169" s="7"/>
      <c r="BN169" s="47">
        <f t="shared" si="18"/>
        <v>0</v>
      </c>
      <c r="BO169" s="47"/>
      <c r="BP169" s="47"/>
      <c r="BQ169" s="47"/>
      <c r="BR169" s="47"/>
      <c r="BS169" s="47"/>
      <c r="BT169" s="47"/>
      <c r="BU169" s="47"/>
      <c r="BV169" s="47"/>
      <c r="BW169" s="47"/>
    </row>
    <row r="170" spans="2:75" ht="19.5" customHeight="1" hidden="1" outlineLevel="1">
      <c r="B170" s="4"/>
      <c r="C170" s="53"/>
      <c r="D170" s="5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6"/>
      <c r="R170" s="57"/>
      <c r="S170" s="57"/>
      <c r="T170" s="57"/>
      <c r="U170" s="57"/>
      <c r="V170" s="57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9">
        <f t="shared" si="15"/>
        <v>0</v>
      </c>
      <c r="AH170" s="59"/>
      <c r="AI170" s="59"/>
      <c r="AJ170" s="59"/>
      <c r="AK170" s="60"/>
      <c r="AL170" s="60"/>
      <c r="AM170" s="60"/>
      <c r="AN170" s="60"/>
      <c r="AO170" s="60"/>
      <c r="AP170" s="48">
        <f t="shared" si="16"/>
        <v>0</v>
      </c>
      <c r="AQ170" s="48"/>
      <c r="AR170" s="48"/>
      <c r="AS170" s="48"/>
      <c r="AT170" s="48"/>
      <c r="AU170" s="49"/>
      <c r="AV170" s="49"/>
      <c r="AW170" s="49"/>
      <c r="AX170" s="49"/>
      <c r="AY170" s="48">
        <f t="shared" si="17"/>
        <v>0</v>
      </c>
      <c r="AZ170" s="48"/>
      <c r="BA170" s="48"/>
      <c r="BB170" s="48"/>
      <c r="BC170" s="50"/>
      <c r="BD170" s="51"/>
      <c r="BE170" s="52"/>
      <c r="BF170" s="7"/>
      <c r="BN170" s="47">
        <f t="shared" si="18"/>
        <v>0</v>
      </c>
      <c r="BO170" s="47"/>
      <c r="BP170" s="47"/>
      <c r="BQ170" s="47"/>
      <c r="BR170" s="47"/>
      <c r="BS170" s="47"/>
      <c r="BT170" s="47"/>
      <c r="BU170" s="47"/>
      <c r="BV170" s="47"/>
      <c r="BW170" s="47"/>
    </row>
    <row r="171" spans="2:75" ht="19.5" customHeight="1" hidden="1" outlineLevel="1">
      <c r="B171" s="4"/>
      <c r="C171" s="53"/>
      <c r="D171" s="5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6"/>
      <c r="R171" s="57"/>
      <c r="S171" s="57"/>
      <c r="T171" s="57"/>
      <c r="U171" s="57"/>
      <c r="V171" s="57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9">
        <f t="shared" si="15"/>
        <v>0</v>
      </c>
      <c r="AH171" s="59"/>
      <c r="AI171" s="59"/>
      <c r="AJ171" s="59"/>
      <c r="AK171" s="60"/>
      <c r="AL171" s="60"/>
      <c r="AM171" s="60"/>
      <c r="AN171" s="60"/>
      <c r="AO171" s="60"/>
      <c r="AP171" s="48">
        <f t="shared" si="16"/>
        <v>0</v>
      </c>
      <c r="AQ171" s="48"/>
      <c r="AR171" s="48"/>
      <c r="AS171" s="48"/>
      <c r="AT171" s="48"/>
      <c r="AU171" s="49"/>
      <c r="AV171" s="49"/>
      <c r="AW171" s="49"/>
      <c r="AX171" s="49"/>
      <c r="AY171" s="48">
        <f t="shared" si="17"/>
        <v>0</v>
      </c>
      <c r="AZ171" s="48"/>
      <c r="BA171" s="48"/>
      <c r="BB171" s="48"/>
      <c r="BC171" s="50"/>
      <c r="BD171" s="51"/>
      <c r="BE171" s="52"/>
      <c r="BF171" s="7"/>
      <c r="BN171" s="47">
        <f t="shared" si="18"/>
        <v>0</v>
      </c>
      <c r="BO171" s="47"/>
      <c r="BP171" s="47"/>
      <c r="BQ171" s="47"/>
      <c r="BR171" s="47"/>
      <c r="BS171" s="47"/>
      <c r="BT171" s="47"/>
      <c r="BU171" s="47"/>
      <c r="BV171" s="47"/>
      <c r="BW171" s="47"/>
    </row>
    <row r="172" spans="2:75" ht="19.5" customHeight="1" hidden="1" outlineLevel="1">
      <c r="B172" s="4"/>
      <c r="C172" s="53"/>
      <c r="D172" s="5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6"/>
      <c r="R172" s="57"/>
      <c r="S172" s="57"/>
      <c r="T172" s="57"/>
      <c r="U172" s="57"/>
      <c r="V172" s="57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9">
        <f t="shared" si="15"/>
        <v>0</v>
      </c>
      <c r="AH172" s="59"/>
      <c r="AI172" s="59"/>
      <c r="AJ172" s="59"/>
      <c r="AK172" s="60"/>
      <c r="AL172" s="60"/>
      <c r="AM172" s="60"/>
      <c r="AN172" s="60"/>
      <c r="AO172" s="60"/>
      <c r="AP172" s="48">
        <f t="shared" si="16"/>
        <v>0</v>
      </c>
      <c r="AQ172" s="48"/>
      <c r="AR172" s="48"/>
      <c r="AS172" s="48"/>
      <c r="AT172" s="48"/>
      <c r="AU172" s="49"/>
      <c r="AV172" s="49"/>
      <c r="AW172" s="49"/>
      <c r="AX172" s="49"/>
      <c r="AY172" s="48">
        <f t="shared" si="17"/>
        <v>0</v>
      </c>
      <c r="AZ172" s="48"/>
      <c r="BA172" s="48"/>
      <c r="BB172" s="48"/>
      <c r="BC172" s="50"/>
      <c r="BD172" s="51"/>
      <c r="BE172" s="52"/>
      <c r="BF172" s="7"/>
      <c r="BN172" s="47">
        <f t="shared" si="18"/>
        <v>0</v>
      </c>
      <c r="BO172" s="47"/>
      <c r="BP172" s="47"/>
      <c r="BQ172" s="47"/>
      <c r="BR172" s="47"/>
      <c r="BS172" s="47"/>
      <c r="BT172" s="47"/>
      <c r="BU172" s="47"/>
      <c r="BV172" s="47"/>
      <c r="BW172" s="47"/>
    </row>
    <row r="173" spans="2:75" ht="19.5" customHeight="1" hidden="1" outlineLevel="1">
      <c r="B173" s="4"/>
      <c r="C173" s="53"/>
      <c r="D173" s="5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6"/>
      <c r="R173" s="57"/>
      <c r="S173" s="57"/>
      <c r="T173" s="57"/>
      <c r="U173" s="57"/>
      <c r="V173" s="57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9">
        <f t="shared" si="15"/>
        <v>0</v>
      </c>
      <c r="AH173" s="59"/>
      <c r="AI173" s="59"/>
      <c r="AJ173" s="59"/>
      <c r="AK173" s="60"/>
      <c r="AL173" s="60"/>
      <c r="AM173" s="60"/>
      <c r="AN173" s="60"/>
      <c r="AO173" s="60"/>
      <c r="AP173" s="48">
        <f t="shared" si="16"/>
        <v>0</v>
      </c>
      <c r="AQ173" s="48"/>
      <c r="AR173" s="48"/>
      <c r="AS173" s="48"/>
      <c r="AT173" s="48"/>
      <c r="AU173" s="49"/>
      <c r="AV173" s="49"/>
      <c r="AW173" s="49"/>
      <c r="AX173" s="49"/>
      <c r="AY173" s="48">
        <f t="shared" si="17"/>
        <v>0</v>
      </c>
      <c r="AZ173" s="48"/>
      <c r="BA173" s="48"/>
      <c r="BB173" s="48"/>
      <c r="BC173" s="50"/>
      <c r="BD173" s="51"/>
      <c r="BE173" s="52"/>
      <c r="BF173" s="7"/>
      <c r="BN173" s="47">
        <f t="shared" si="18"/>
        <v>0</v>
      </c>
      <c r="BO173" s="47"/>
      <c r="BP173" s="47"/>
      <c r="BQ173" s="47"/>
      <c r="BR173" s="47"/>
      <c r="BS173" s="47"/>
      <c r="BT173" s="47"/>
      <c r="BU173" s="47"/>
      <c r="BV173" s="47"/>
      <c r="BW173" s="47"/>
    </row>
    <row r="174" spans="2:75" ht="19.5" customHeight="1" hidden="1" outlineLevel="1">
      <c r="B174" s="4"/>
      <c r="C174" s="53"/>
      <c r="D174" s="5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6"/>
      <c r="R174" s="57"/>
      <c r="S174" s="57"/>
      <c r="T174" s="57"/>
      <c r="U174" s="57"/>
      <c r="V174" s="57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9">
        <f t="shared" si="15"/>
        <v>0</v>
      </c>
      <c r="AH174" s="59"/>
      <c r="AI174" s="59"/>
      <c r="AJ174" s="59"/>
      <c r="AK174" s="60"/>
      <c r="AL174" s="60"/>
      <c r="AM174" s="60"/>
      <c r="AN174" s="60"/>
      <c r="AO174" s="60"/>
      <c r="AP174" s="48">
        <f t="shared" si="16"/>
        <v>0</v>
      </c>
      <c r="AQ174" s="48"/>
      <c r="AR174" s="48"/>
      <c r="AS174" s="48"/>
      <c r="AT174" s="48"/>
      <c r="AU174" s="49"/>
      <c r="AV174" s="49"/>
      <c r="AW174" s="49"/>
      <c r="AX174" s="49"/>
      <c r="AY174" s="48">
        <f t="shared" si="17"/>
        <v>0</v>
      </c>
      <c r="AZ174" s="48"/>
      <c r="BA174" s="48"/>
      <c r="BB174" s="48"/>
      <c r="BC174" s="50"/>
      <c r="BD174" s="51"/>
      <c r="BE174" s="52"/>
      <c r="BF174" s="7"/>
      <c r="BN174" s="47">
        <f t="shared" si="18"/>
        <v>0</v>
      </c>
      <c r="BO174" s="47"/>
      <c r="BP174" s="47"/>
      <c r="BQ174" s="47"/>
      <c r="BR174" s="47"/>
      <c r="BS174" s="47"/>
      <c r="BT174" s="47"/>
      <c r="BU174" s="47"/>
      <c r="BV174" s="47"/>
      <c r="BW174" s="47"/>
    </row>
    <row r="175" spans="2:75" ht="19.5" customHeight="1" hidden="1" outlineLevel="1">
      <c r="B175" s="4"/>
      <c r="C175" s="53"/>
      <c r="D175" s="5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6"/>
      <c r="R175" s="57"/>
      <c r="S175" s="57"/>
      <c r="T175" s="57"/>
      <c r="U175" s="57"/>
      <c r="V175" s="57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9">
        <f t="shared" si="15"/>
        <v>0</v>
      </c>
      <c r="AH175" s="59"/>
      <c r="AI175" s="59"/>
      <c r="AJ175" s="59"/>
      <c r="AK175" s="60"/>
      <c r="AL175" s="60"/>
      <c r="AM175" s="60"/>
      <c r="AN175" s="60"/>
      <c r="AO175" s="60"/>
      <c r="AP175" s="48">
        <f t="shared" si="16"/>
        <v>0</v>
      </c>
      <c r="AQ175" s="48"/>
      <c r="AR175" s="48"/>
      <c r="AS175" s="48"/>
      <c r="AT175" s="48"/>
      <c r="AU175" s="49"/>
      <c r="AV175" s="49"/>
      <c r="AW175" s="49"/>
      <c r="AX175" s="49"/>
      <c r="AY175" s="48">
        <f t="shared" si="17"/>
        <v>0</v>
      </c>
      <c r="AZ175" s="48"/>
      <c r="BA175" s="48"/>
      <c r="BB175" s="48"/>
      <c r="BC175" s="50"/>
      <c r="BD175" s="51"/>
      <c r="BE175" s="52"/>
      <c r="BF175" s="7"/>
      <c r="BN175" s="47">
        <f t="shared" si="18"/>
        <v>0</v>
      </c>
      <c r="BO175" s="47"/>
      <c r="BP175" s="47"/>
      <c r="BQ175" s="47"/>
      <c r="BR175" s="47"/>
      <c r="BS175" s="47"/>
      <c r="BT175" s="47"/>
      <c r="BU175" s="47"/>
      <c r="BV175" s="47"/>
      <c r="BW175" s="47"/>
    </row>
    <row r="176" spans="2:75" ht="19.5" customHeight="1" hidden="1" outlineLevel="1">
      <c r="B176" s="4"/>
      <c r="C176" s="53"/>
      <c r="D176" s="5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6"/>
      <c r="R176" s="57"/>
      <c r="S176" s="57"/>
      <c r="T176" s="57"/>
      <c r="U176" s="57"/>
      <c r="V176" s="57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9">
        <f t="shared" si="15"/>
        <v>0</v>
      </c>
      <c r="AH176" s="59"/>
      <c r="AI176" s="59"/>
      <c r="AJ176" s="59"/>
      <c r="AK176" s="60"/>
      <c r="AL176" s="60"/>
      <c r="AM176" s="60"/>
      <c r="AN176" s="60"/>
      <c r="AO176" s="60"/>
      <c r="AP176" s="48">
        <f t="shared" si="16"/>
        <v>0</v>
      </c>
      <c r="AQ176" s="48"/>
      <c r="AR176" s="48"/>
      <c r="AS176" s="48"/>
      <c r="AT176" s="48"/>
      <c r="AU176" s="49"/>
      <c r="AV176" s="49"/>
      <c r="AW176" s="49"/>
      <c r="AX176" s="49"/>
      <c r="AY176" s="48">
        <f t="shared" si="17"/>
        <v>0</v>
      </c>
      <c r="AZ176" s="48"/>
      <c r="BA176" s="48"/>
      <c r="BB176" s="48"/>
      <c r="BC176" s="50"/>
      <c r="BD176" s="51"/>
      <c r="BE176" s="52"/>
      <c r="BF176" s="7"/>
      <c r="BN176" s="47">
        <f t="shared" si="18"/>
        <v>0</v>
      </c>
      <c r="BO176" s="47"/>
      <c r="BP176" s="47"/>
      <c r="BQ176" s="47"/>
      <c r="BR176" s="47"/>
      <c r="BS176" s="47"/>
      <c r="BT176" s="47"/>
      <c r="BU176" s="47"/>
      <c r="BV176" s="47"/>
      <c r="BW176" s="47"/>
    </row>
    <row r="177" spans="2:75" ht="19.5" customHeight="1" hidden="1" outlineLevel="1">
      <c r="B177" s="4"/>
      <c r="C177" s="53"/>
      <c r="D177" s="5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6"/>
      <c r="R177" s="57"/>
      <c r="S177" s="57"/>
      <c r="T177" s="57"/>
      <c r="U177" s="57"/>
      <c r="V177" s="57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9">
        <f t="shared" si="15"/>
        <v>0</v>
      </c>
      <c r="AH177" s="59"/>
      <c r="AI177" s="59"/>
      <c r="AJ177" s="59"/>
      <c r="AK177" s="60"/>
      <c r="AL177" s="60"/>
      <c r="AM177" s="60"/>
      <c r="AN177" s="60"/>
      <c r="AO177" s="60"/>
      <c r="AP177" s="48">
        <f t="shared" si="16"/>
        <v>0</v>
      </c>
      <c r="AQ177" s="48"/>
      <c r="AR177" s="48"/>
      <c r="AS177" s="48"/>
      <c r="AT177" s="48"/>
      <c r="AU177" s="49"/>
      <c r="AV177" s="49"/>
      <c r="AW177" s="49"/>
      <c r="AX177" s="49"/>
      <c r="AY177" s="48">
        <f t="shared" si="17"/>
        <v>0</v>
      </c>
      <c r="AZ177" s="48"/>
      <c r="BA177" s="48"/>
      <c r="BB177" s="48"/>
      <c r="BC177" s="50"/>
      <c r="BD177" s="51"/>
      <c r="BE177" s="52"/>
      <c r="BF177" s="7"/>
      <c r="BN177" s="47">
        <f t="shared" si="18"/>
        <v>0</v>
      </c>
      <c r="BO177" s="47"/>
      <c r="BP177" s="47"/>
      <c r="BQ177" s="47"/>
      <c r="BR177" s="47"/>
      <c r="BS177" s="47"/>
      <c r="BT177" s="47"/>
      <c r="BU177" s="47"/>
      <c r="BV177" s="47"/>
      <c r="BW177" s="47"/>
    </row>
    <row r="178" spans="2:75" ht="19.5" customHeight="1" hidden="1" outlineLevel="1">
      <c r="B178" s="4"/>
      <c r="C178" s="53"/>
      <c r="D178" s="5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6"/>
      <c r="R178" s="57"/>
      <c r="S178" s="57"/>
      <c r="T178" s="57"/>
      <c r="U178" s="57"/>
      <c r="V178" s="57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9">
        <f t="shared" si="15"/>
        <v>0</v>
      </c>
      <c r="AH178" s="59"/>
      <c r="AI178" s="59"/>
      <c r="AJ178" s="59"/>
      <c r="AK178" s="60"/>
      <c r="AL178" s="60"/>
      <c r="AM178" s="60"/>
      <c r="AN178" s="60"/>
      <c r="AO178" s="60"/>
      <c r="AP178" s="48">
        <f t="shared" si="16"/>
        <v>0</v>
      </c>
      <c r="AQ178" s="48"/>
      <c r="AR178" s="48"/>
      <c r="AS178" s="48"/>
      <c r="AT178" s="48"/>
      <c r="AU178" s="49"/>
      <c r="AV178" s="49"/>
      <c r="AW178" s="49"/>
      <c r="AX178" s="49"/>
      <c r="AY178" s="48">
        <f t="shared" si="17"/>
        <v>0</v>
      </c>
      <c r="AZ178" s="48"/>
      <c r="BA178" s="48"/>
      <c r="BB178" s="48"/>
      <c r="BC178" s="50"/>
      <c r="BD178" s="51"/>
      <c r="BE178" s="52"/>
      <c r="BF178" s="7"/>
      <c r="BN178" s="47">
        <f t="shared" si="18"/>
        <v>0</v>
      </c>
      <c r="BO178" s="47"/>
      <c r="BP178" s="47"/>
      <c r="BQ178" s="47"/>
      <c r="BR178" s="47"/>
      <c r="BS178" s="47"/>
      <c r="BT178" s="47"/>
      <c r="BU178" s="47"/>
      <c r="BV178" s="47"/>
      <c r="BW178" s="47"/>
    </row>
    <row r="179" spans="2:75" ht="19.5" customHeight="1" hidden="1" outlineLevel="1">
      <c r="B179" s="4"/>
      <c r="C179" s="53"/>
      <c r="D179" s="5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6"/>
      <c r="R179" s="57"/>
      <c r="S179" s="57"/>
      <c r="T179" s="57"/>
      <c r="U179" s="57"/>
      <c r="V179" s="57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9">
        <f t="shared" si="15"/>
        <v>0</v>
      </c>
      <c r="AH179" s="59"/>
      <c r="AI179" s="59"/>
      <c r="AJ179" s="59"/>
      <c r="AK179" s="60"/>
      <c r="AL179" s="60"/>
      <c r="AM179" s="60"/>
      <c r="AN179" s="60"/>
      <c r="AO179" s="60"/>
      <c r="AP179" s="48">
        <f t="shared" si="16"/>
        <v>0</v>
      </c>
      <c r="AQ179" s="48"/>
      <c r="AR179" s="48"/>
      <c r="AS179" s="48"/>
      <c r="AT179" s="48"/>
      <c r="AU179" s="49"/>
      <c r="AV179" s="49"/>
      <c r="AW179" s="49"/>
      <c r="AX179" s="49"/>
      <c r="AY179" s="48">
        <f t="shared" si="17"/>
        <v>0</v>
      </c>
      <c r="AZ179" s="48"/>
      <c r="BA179" s="48"/>
      <c r="BB179" s="48"/>
      <c r="BC179" s="50"/>
      <c r="BD179" s="51"/>
      <c r="BE179" s="52"/>
      <c r="BF179" s="7"/>
      <c r="BN179" s="47">
        <f t="shared" si="18"/>
        <v>0</v>
      </c>
      <c r="BO179" s="47"/>
      <c r="BP179" s="47"/>
      <c r="BQ179" s="47"/>
      <c r="BR179" s="47"/>
      <c r="BS179" s="47"/>
      <c r="BT179" s="47"/>
      <c r="BU179" s="47"/>
      <c r="BV179" s="47"/>
      <c r="BW179" s="47"/>
    </row>
    <row r="180" spans="2:75" ht="19.5" customHeight="1" hidden="1" outlineLevel="1">
      <c r="B180" s="4"/>
      <c r="C180" s="53"/>
      <c r="D180" s="5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6"/>
      <c r="R180" s="57"/>
      <c r="S180" s="57"/>
      <c r="T180" s="57"/>
      <c r="U180" s="57"/>
      <c r="V180" s="57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9">
        <f t="shared" si="15"/>
        <v>0</v>
      </c>
      <c r="AH180" s="59"/>
      <c r="AI180" s="59"/>
      <c r="AJ180" s="59"/>
      <c r="AK180" s="60"/>
      <c r="AL180" s="60"/>
      <c r="AM180" s="60"/>
      <c r="AN180" s="60"/>
      <c r="AO180" s="60"/>
      <c r="AP180" s="48">
        <f t="shared" si="16"/>
        <v>0</v>
      </c>
      <c r="AQ180" s="48"/>
      <c r="AR180" s="48"/>
      <c r="AS180" s="48"/>
      <c r="AT180" s="48"/>
      <c r="AU180" s="49"/>
      <c r="AV180" s="49"/>
      <c r="AW180" s="49"/>
      <c r="AX180" s="49"/>
      <c r="AY180" s="48">
        <f t="shared" si="17"/>
        <v>0</v>
      </c>
      <c r="AZ180" s="48"/>
      <c r="BA180" s="48"/>
      <c r="BB180" s="48"/>
      <c r="BC180" s="50"/>
      <c r="BD180" s="51"/>
      <c r="BE180" s="52"/>
      <c r="BF180" s="7"/>
      <c r="BN180" s="47">
        <f t="shared" si="18"/>
        <v>0</v>
      </c>
      <c r="BO180" s="47"/>
      <c r="BP180" s="47"/>
      <c r="BQ180" s="47"/>
      <c r="BR180" s="47"/>
      <c r="BS180" s="47"/>
      <c r="BT180" s="47"/>
      <c r="BU180" s="47"/>
      <c r="BV180" s="47"/>
      <c r="BW180" s="47"/>
    </row>
    <row r="181" spans="2:75" ht="19.5" customHeight="1" hidden="1" outlineLevel="1">
      <c r="B181" s="4"/>
      <c r="C181" s="53"/>
      <c r="D181" s="5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6"/>
      <c r="R181" s="57"/>
      <c r="S181" s="57"/>
      <c r="T181" s="57"/>
      <c r="U181" s="57"/>
      <c r="V181" s="57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9">
        <f t="shared" si="15"/>
        <v>0</v>
      </c>
      <c r="AH181" s="59"/>
      <c r="AI181" s="59"/>
      <c r="AJ181" s="59"/>
      <c r="AK181" s="60"/>
      <c r="AL181" s="60"/>
      <c r="AM181" s="60"/>
      <c r="AN181" s="60"/>
      <c r="AO181" s="60"/>
      <c r="AP181" s="48">
        <f t="shared" si="16"/>
        <v>0</v>
      </c>
      <c r="AQ181" s="48"/>
      <c r="AR181" s="48"/>
      <c r="AS181" s="48"/>
      <c r="AT181" s="48"/>
      <c r="AU181" s="49"/>
      <c r="AV181" s="49"/>
      <c r="AW181" s="49"/>
      <c r="AX181" s="49"/>
      <c r="AY181" s="48">
        <f t="shared" si="17"/>
        <v>0</v>
      </c>
      <c r="AZ181" s="48"/>
      <c r="BA181" s="48"/>
      <c r="BB181" s="48"/>
      <c r="BC181" s="50"/>
      <c r="BD181" s="51"/>
      <c r="BE181" s="52"/>
      <c r="BF181" s="7"/>
      <c r="BN181" s="47">
        <f t="shared" si="18"/>
        <v>0</v>
      </c>
      <c r="BO181" s="47"/>
      <c r="BP181" s="47"/>
      <c r="BQ181" s="47"/>
      <c r="BR181" s="47"/>
      <c r="BS181" s="47"/>
      <c r="BT181" s="47"/>
      <c r="BU181" s="47"/>
      <c r="BV181" s="47"/>
      <c r="BW181" s="47"/>
    </row>
    <row r="182" spans="2:75" ht="19.5" customHeight="1" hidden="1" outlineLevel="1">
      <c r="B182" s="4"/>
      <c r="C182" s="53"/>
      <c r="D182" s="5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6"/>
      <c r="R182" s="57"/>
      <c r="S182" s="57"/>
      <c r="T182" s="57"/>
      <c r="U182" s="57"/>
      <c r="V182" s="57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9">
        <f t="shared" si="15"/>
        <v>0</v>
      </c>
      <c r="AH182" s="59"/>
      <c r="AI182" s="59"/>
      <c r="AJ182" s="59"/>
      <c r="AK182" s="60"/>
      <c r="AL182" s="60"/>
      <c r="AM182" s="60"/>
      <c r="AN182" s="60"/>
      <c r="AO182" s="60"/>
      <c r="AP182" s="48">
        <f t="shared" si="16"/>
        <v>0</v>
      </c>
      <c r="AQ182" s="48"/>
      <c r="AR182" s="48"/>
      <c r="AS182" s="48"/>
      <c r="AT182" s="48"/>
      <c r="AU182" s="49"/>
      <c r="AV182" s="49"/>
      <c r="AW182" s="49"/>
      <c r="AX182" s="49"/>
      <c r="AY182" s="48">
        <f t="shared" si="17"/>
        <v>0</v>
      </c>
      <c r="AZ182" s="48"/>
      <c r="BA182" s="48"/>
      <c r="BB182" s="48"/>
      <c r="BC182" s="50"/>
      <c r="BD182" s="51"/>
      <c r="BE182" s="52"/>
      <c r="BF182" s="7"/>
      <c r="BN182" s="47">
        <f t="shared" si="18"/>
        <v>0</v>
      </c>
      <c r="BO182" s="47"/>
      <c r="BP182" s="47"/>
      <c r="BQ182" s="47"/>
      <c r="BR182" s="47"/>
      <c r="BS182" s="47"/>
      <c r="BT182" s="47"/>
      <c r="BU182" s="47"/>
      <c r="BV182" s="47"/>
      <c r="BW182" s="47"/>
    </row>
    <row r="183" spans="2:75" ht="19.5" customHeight="1" hidden="1" outlineLevel="1">
      <c r="B183" s="4"/>
      <c r="C183" s="53"/>
      <c r="D183" s="5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6"/>
      <c r="R183" s="57"/>
      <c r="S183" s="57"/>
      <c r="T183" s="57"/>
      <c r="U183" s="57"/>
      <c r="V183" s="57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9">
        <f t="shared" si="15"/>
        <v>0</v>
      </c>
      <c r="AH183" s="59"/>
      <c r="AI183" s="59"/>
      <c r="AJ183" s="59"/>
      <c r="AK183" s="60"/>
      <c r="AL183" s="60"/>
      <c r="AM183" s="60"/>
      <c r="AN183" s="60"/>
      <c r="AO183" s="60"/>
      <c r="AP183" s="48">
        <f t="shared" si="16"/>
        <v>0</v>
      </c>
      <c r="AQ183" s="48"/>
      <c r="AR183" s="48"/>
      <c r="AS183" s="48"/>
      <c r="AT183" s="48"/>
      <c r="AU183" s="49"/>
      <c r="AV183" s="49"/>
      <c r="AW183" s="49"/>
      <c r="AX183" s="49"/>
      <c r="AY183" s="48">
        <f t="shared" si="17"/>
        <v>0</v>
      </c>
      <c r="AZ183" s="48"/>
      <c r="BA183" s="48"/>
      <c r="BB183" s="48"/>
      <c r="BC183" s="50"/>
      <c r="BD183" s="51"/>
      <c r="BE183" s="52"/>
      <c r="BF183" s="7"/>
      <c r="BN183" s="47">
        <f t="shared" si="18"/>
        <v>0</v>
      </c>
      <c r="BO183" s="47"/>
      <c r="BP183" s="47"/>
      <c r="BQ183" s="47"/>
      <c r="BR183" s="47"/>
      <c r="BS183" s="47"/>
      <c r="BT183" s="47"/>
      <c r="BU183" s="47"/>
      <c r="BV183" s="47"/>
      <c r="BW183" s="47"/>
    </row>
    <row r="184" spans="2:75" ht="19.5" customHeight="1" hidden="1" outlineLevel="1">
      <c r="B184" s="4"/>
      <c r="C184" s="53"/>
      <c r="D184" s="5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6"/>
      <c r="R184" s="57"/>
      <c r="S184" s="57"/>
      <c r="T184" s="57"/>
      <c r="U184" s="57"/>
      <c r="V184" s="57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9">
        <f t="shared" si="15"/>
        <v>0</v>
      </c>
      <c r="AH184" s="59"/>
      <c r="AI184" s="59"/>
      <c r="AJ184" s="59"/>
      <c r="AK184" s="60"/>
      <c r="AL184" s="60"/>
      <c r="AM184" s="60"/>
      <c r="AN184" s="60"/>
      <c r="AO184" s="60"/>
      <c r="AP184" s="48">
        <f t="shared" si="16"/>
        <v>0</v>
      </c>
      <c r="AQ184" s="48"/>
      <c r="AR184" s="48"/>
      <c r="AS184" s="48"/>
      <c r="AT184" s="48"/>
      <c r="AU184" s="49"/>
      <c r="AV184" s="49"/>
      <c r="AW184" s="49"/>
      <c r="AX184" s="49"/>
      <c r="AY184" s="48">
        <f t="shared" si="17"/>
        <v>0</v>
      </c>
      <c r="AZ184" s="48"/>
      <c r="BA184" s="48"/>
      <c r="BB184" s="48"/>
      <c r="BC184" s="50"/>
      <c r="BD184" s="51"/>
      <c r="BE184" s="52"/>
      <c r="BF184" s="7"/>
      <c r="BN184" s="47">
        <f t="shared" si="18"/>
        <v>0</v>
      </c>
      <c r="BO184" s="47"/>
      <c r="BP184" s="47"/>
      <c r="BQ184" s="47"/>
      <c r="BR184" s="47"/>
      <c r="BS184" s="47"/>
      <c r="BT184" s="47"/>
      <c r="BU184" s="47"/>
      <c r="BV184" s="47"/>
      <c r="BW184" s="47"/>
    </row>
    <row r="185" spans="2:75" ht="19.5" customHeight="1" hidden="1" outlineLevel="1">
      <c r="B185" s="4"/>
      <c r="C185" s="53"/>
      <c r="D185" s="5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6"/>
      <c r="R185" s="57"/>
      <c r="S185" s="57"/>
      <c r="T185" s="57"/>
      <c r="U185" s="57"/>
      <c r="V185" s="57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9">
        <f t="shared" si="15"/>
        <v>0</v>
      </c>
      <c r="AH185" s="59"/>
      <c r="AI185" s="59"/>
      <c r="AJ185" s="59"/>
      <c r="AK185" s="60"/>
      <c r="AL185" s="60"/>
      <c r="AM185" s="60"/>
      <c r="AN185" s="60"/>
      <c r="AO185" s="60"/>
      <c r="AP185" s="48">
        <f t="shared" si="16"/>
        <v>0</v>
      </c>
      <c r="AQ185" s="48"/>
      <c r="AR185" s="48"/>
      <c r="AS185" s="48"/>
      <c r="AT185" s="48"/>
      <c r="AU185" s="49"/>
      <c r="AV185" s="49"/>
      <c r="AW185" s="49"/>
      <c r="AX185" s="49"/>
      <c r="AY185" s="48">
        <f t="shared" si="17"/>
        <v>0</v>
      </c>
      <c r="AZ185" s="48"/>
      <c r="BA185" s="48"/>
      <c r="BB185" s="48"/>
      <c r="BC185" s="50"/>
      <c r="BD185" s="51"/>
      <c r="BE185" s="52"/>
      <c r="BF185" s="7"/>
      <c r="BN185" s="47">
        <f t="shared" si="18"/>
        <v>0</v>
      </c>
      <c r="BO185" s="47"/>
      <c r="BP185" s="47"/>
      <c r="BQ185" s="47"/>
      <c r="BR185" s="47"/>
      <c r="BS185" s="47"/>
      <c r="BT185" s="47"/>
      <c r="BU185" s="47"/>
      <c r="BV185" s="47"/>
      <c r="BW185" s="47"/>
    </row>
    <row r="186" spans="2:75" ht="19.5" customHeight="1" hidden="1" outlineLevel="1">
      <c r="B186" s="4"/>
      <c r="C186" s="53"/>
      <c r="D186" s="5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6"/>
      <c r="R186" s="57"/>
      <c r="S186" s="57"/>
      <c r="T186" s="57"/>
      <c r="U186" s="57"/>
      <c r="V186" s="57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9">
        <f t="shared" si="15"/>
        <v>0</v>
      </c>
      <c r="AH186" s="59"/>
      <c r="AI186" s="59"/>
      <c r="AJ186" s="59"/>
      <c r="AK186" s="60"/>
      <c r="AL186" s="60"/>
      <c r="AM186" s="60"/>
      <c r="AN186" s="60"/>
      <c r="AO186" s="60"/>
      <c r="AP186" s="48">
        <f t="shared" si="16"/>
        <v>0</v>
      </c>
      <c r="AQ186" s="48"/>
      <c r="AR186" s="48"/>
      <c r="AS186" s="48"/>
      <c r="AT186" s="48"/>
      <c r="AU186" s="49"/>
      <c r="AV186" s="49"/>
      <c r="AW186" s="49"/>
      <c r="AX186" s="49"/>
      <c r="AY186" s="48">
        <f t="shared" si="17"/>
        <v>0</v>
      </c>
      <c r="AZ186" s="48"/>
      <c r="BA186" s="48"/>
      <c r="BB186" s="48"/>
      <c r="BC186" s="50"/>
      <c r="BD186" s="51"/>
      <c r="BE186" s="52"/>
      <c r="BF186" s="7"/>
      <c r="BN186" s="47">
        <f t="shared" si="18"/>
        <v>0</v>
      </c>
      <c r="BO186" s="47"/>
      <c r="BP186" s="47"/>
      <c r="BQ186" s="47"/>
      <c r="BR186" s="47"/>
      <c r="BS186" s="47"/>
      <c r="BT186" s="47"/>
      <c r="BU186" s="47"/>
      <c r="BV186" s="47"/>
      <c r="BW186" s="47"/>
    </row>
    <row r="187" spans="2:75" ht="19.5" customHeight="1" hidden="1" outlineLevel="1">
      <c r="B187" s="4"/>
      <c r="C187" s="53"/>
      <c r="D187" s="5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6"/>
      <c r="R187" s="57"/>
      <c r="S187" s="57"/>
      <c r="T187" s="57"/>
      <c r="U187" s="57"/>
      <c r="V187" s="57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9">
        <f t="shared" si="15"/>
        <v>0</v>
      </c>
      <c r="AH187" s="59"/>
      <c r="AI187" s="59"/>
      <c r="AJ187" s="59"/>
      <c r="AK187" s="60"/>
      <c r="AL187" s="60"/>
      <c r="AM187" s="60"/>
      <c r="AN187" s="60"/>
      <c r="AO187" s="60"/>
      <c r="AP187" s="48">
        <f t="shared" si="16"/>
        <v>0</v>
      </c>
      <c r="AQ187" s="48"/>
      <c r="AR187" s="48"/>
      <c r="AS187" s="48"/>
      <c r="AT187" s="48"/>
      <c r="AU187" s="49"/>
      <c r="AV187" s="49"/>
      <c r="AW187" s="49"/>
      <c r="AX187" s="49"/>
      <c r="AY187" s="48">
        <f t="shared" si="17"/>
        <v>0</v>
      </c>
      <c r="AZ187" s="48"/>
      <c r="BA187" s="48"/>
      <c r="BB187" s="48"/>
      <c r="BC187" s="50"/>
      <c r="BD187" s="51"/>
      <c r="BE187" s="52"/>
      <c r="BF187" s="7"/>
      <c r="BN187" s="47">
        <f t="shared" si="18"/>
        <v>0</v>
      </c>
      <c r="BO187" s="47"/>
      <c r="BP187" s="47"/>
      <c r="BQ187" s="47"/>
      <c r="BR187" s="47"/>
      <c r="BS187" s="47"/>
      <c r="BT187" s="47"/>
      <c r="BU187" s="47"/>
      <c r="BV187" s="47"/>
      <c r="BW187" s="47"/>
    </row>
    <row r="188" spans="2:75" ht="19.5" customHeight="1" hidden="1" outlineLevel="1">
      <c r="B188" s="4"/>
      <c r="C188" s="53"/>
      <c r="D188" s="5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6"/>
      <c r="R188" s="57"/>
      <c r="S188" s="57"/>
      <c r="T188" s="57"/>
      <c r="U188" s="57"/>
      <c r="V188" s="57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9">
        <f t="shared" si="15"/>
        <v>0</v>
      </c>
      <c r="AH188" s="59"/>
      <c r="AI188" s="59"/>
      <c r="AJ188" s="59"/>
      <c r="AK188" s="60"/>
      <c r="AL188" s="60"/>
      <c r="AM188" s="60"/>
      <c r="AN188" s="60"/>
      <c r="AO188" s="60"/>
      <c r="AP188" s="48">
        <f t="shared" si="16"/>
        <v>0</v>
      </c>
      <c r="AQ188" s="48"/>
      <c r="AR188" s="48"/>
      <c r="AS188" s="48"/>
      <c r="AT188" s="48"/>
      <c r="AU188" s="49"/>
      <c r="AV188" s="49"/>
      <c r="AW188" s="49"/>
      <c r="AX188" s="49"/>
      <c r="AY188" s="48">
        <f t="shared" si="17"/>
        <v>0</v>
      </c>
      <c r="AZ188" s="48"/>
      <c r="BA188" s="48"/>
      <c r="BB188" s="48"/>
      <c r="BC188" s="50"/>
      <c r="BD188" s="51"/>
      <c r="BE188" s="52"/>
      <c r="BF188" s="7"/>
      <c r="BN188" s="47">
        <f t="shared" si="18"/>
        <v>0</v>
      </c>
      <c r="BO188" s="47"/>
      <c r="BP188" s="47"/>
      <c r="BQ188" s="47"/>
      <c r="BR188" s="47"/>
      <c r="BS188" s="47"/>
      <c r="BT188" s="47"/>
      <c r="BU188" s="47"/>
      <c r="BV188" s="47"/>
      <c r="BW188" s="47"/>
    </row>
    <row r="189" spans="2:75" ht="19.5" customHeight="1" hidden="1" outlineLevel="1">
      <c r="B189" s="4"/>
      <c r="C189" s="53"/>
      <c r="D189" s="5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6"/>
      <c r="R189" s="57"/>
      <c r="S189" s="57"/>
      <c r="T189" s="57"/>
      <c r="U189" s="57"/>
      <c r="V189" s="57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9">
        <f t="shared" si="15"/>
        <v>0</v>
      </c>
      <c r="AH189" s="59"/>
      <c r="AI189" s="59"/>
      <c r="AJ189" s="59"/>
      <c r="AK189" s="60"/>
      <c r="AL189" s="60"/>
      <c r="AM189" s="60"/>
      <c r="AN189" s="60"/>
      <c r="AO189" s="60"/>
      <c r="AP189" s="48">
        <f t="shared" si="16"/>
        <v>0</v>
      </c>
      <c r="AQ189" s="48"/>
      <c r="AR189" s="48"/>
      <c r="AS189" s="48"/>
      <c r="AT189" s="48"/>
      <c r="AU189" s="49"/>
      <c r="AV189" s="49"/>
      <c r="AW189" s="49"/>
      <c r="AX189" s="49"/>
      <c r="AY189" s="48">
        <f t="shared" si="17"/>
        <v>0</v>
      </c>
      <c r="AZ189" s="48"/>
      <c r="BA189" s="48"/>
      <c r="BB189" s="48"/>
      <c r="BC189" s="50"/>
      <c r="BD189" s="51"/>
      <c r="BE189" s="52"/>
      <c r="BF189" s="7"/>
      <c r="BN189" s="47">
        <f t="shared" si="18"/>
        <v>0</v>
      </c>
      <c r="BO189" s="47"/>
      <c r="BP189" s="47"/>
      <c r="BQ189" s="47"/>
      <c r="BR189" s="47"/>
      <c r="BS189" s="47"/>
      <c r="BT189" s="47"/>
      <c r="BU189" s="47"/>
      <c r="BV189" s="47"/>
      <c r="BW189" s="47"/>
    </row>
    <row r="190" spans="2:75" ht="19.5" customHeight="1" hidden="1" outlineLevel="1">
      <c r="B190" s="4"/>
      <c r="C190" s="53"/>
      <c r="D190" s="5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6"/>
      <c r="R190" s="57"/>
      <c r="S190" s="57"/>
      <c r="T190" s="57"/>
      <c r="U190" s="57"/>
      <c r="V190" s="57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9">
        <f t="shared" si="15"/>
        <v>0</v>
      </c>
      <c r="AH190" s="59"/>
      <c r="AI190" s="59"/>
      <c r="AJ190" s="59"/>
      <c r="AK190" s="60"/>
      <c r="AL190" s="60"/>
      <c r="AM190" s="60"/>
      <c r="AN190" s="60"/>
      <c r="AO190" s="60"/>
      <c r="AP190" s="48">
        <f t="shared" si="16"/>
        <v>0</v>
      </c>
      <c r="AQ190" s="48"/>
      <c r="AR190" s="48"/>
      <c r="AS190" s="48"/>
      <c r="AT190" s="48"/>
      <c r="AU190" s="49"/>
      <c r="AV190" s="49"/>
      <c r="AW190" s="49"/>
      <c r="AX190" s="49"/>
      <c r="AY190" s="48">
        <f t="shared" si="17"/>
        <v>0</v>
      </c>
      <c r="AZ190" s="48"/>
      <c r="BA190" s="48"/>
      <c r="BB190" s="48"/>
      <c r="BC190" s="50"/>
      <c r="BD190" s="51"/>
      <c r="BE190" s="52"/>
      <c r="BF190" s="7"/>
      <c r="BN190" s="47">
        <f t="shared" si="18"/>
        <v>0</v>
      </c>
      <c r="BO190" s="47"/>
      <c r="BP190" s="47"/>
      <c r="BQ190" s="47"/>
      <c r="BR190" s="47"/>
      <c r="BS190" s="47"/>
      <c r="BT190" s="47"/>
      <c r="BU190" s="47"/>
      <c r="BV190" s="47"/>
      <c r="BW190" s="47"/>
    </row>
    <row r="191" spans="2:75" ht="19.5" customHeight="1" hidden="1" outlineLevel="1">
      <c r="B191" s="4"/>
      <c r="C191" s="53"/>
      <c r="D191" s="5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6"/>
      <c r="R191" s="57"/>
      <c r="S191" s="57"/>
      <c r="T191" s="57"/>
      <c r="U191" s="57"/>
      <c r="V191" s="57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9">
        <f t="shared" si="15"/>
        <v>0</v>
      </c>
      <c r="AH191" s="59"/>
      <c r="AI191" s="59"/>
      <c r="AJ191" s="59"/>
      <c r="AK191" s="60"/>
      <c r="AL191" s="60"/>
      <c r="AM191" s="60"/>
      <c r="AN191" s="60"/>
      <c r="AO191" s="60"/>
      <c r="AP191" s="48">
        <f t="shared" si="16"/>
        <v>0</v>
      </c>
      <c r="AQ191" s="48"/>
      <c r="AR191" s="48"/>
      <c r="AS191" s="48"/>
      <c r="AT191" s="48"/>
      <c r="AU191" s="49"/>
      <c r="AV191" s="49"/>
      <c r="AW191" s="49"/>
      <c r="AX191" s="49"/>
      <c r="AY191" s="48">
        <f t="shared" si="17"/>
        <v>0</v>
      </c>
      <c r="AZ191" s="48"/>
      <c r="BA191" s="48"/>
      <c r="BB191" s="48"/>
      <c r="BC191" s="50"/>
      <c r="BD191" s="51"/>
      <c r="BE191" s="52"/>
      <c r="BF191" s="7"/>
      <c r="BN191" s="47">
        <f t="shared" si="18"/>
        <v>0</v>
      </c>
      <c r="BO191" s="47"/>
      <c r="BP191" s="47"/>
      <c r="BQ191" s="47"/>
      <c r="BR191" s="47"/>
      <c r="BS191" s="47"/>
      <c r="BT191" s="47"/>
      <c r="BU191" s="47"/>
      <c r="BV191" s="47"/>
      <c r="BW191" s="47"/>
    </row>
    <row r="192" spans="2:75" ht="19.5" customHeight="1" hidden="1" outlineLevel="1">
      <c r="B192" s="4"/>
      <c r="C192" s="53"/>
      <c r="D192" s="5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6"/>
      <c r="R192" s="57"/>
      <c r="S192" s="57"/>
      <c r="T192" s="57"/>
      <c r="U192" s="57"/>
      <c r="V192" s="57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9">
        <f t="shared" si="15"/>
        <v>0</v>
      </c>
      <c r="AH192" s="59"/>
      <c r="AI192" s="59"/>
      <c r="AJ192" s="59"/>
      <c r="AK192" s="60"/>
      <c r="AL192" s="60"/>
      <c r="AM192" s="60"/>
      <c r="AN192" s="60"/>
      <c r="AO192" s="60"/>
      <c r="AP192" s="48">
        <f t="shared" si="16"/>
        <v>0</v>
      </c>
      <c r="AQ192" s="48"/>
      <c r="AR192" s="48"/>
      <c r="AS192" s="48"/>
      <c r="AT192" s="48"/>
      <c r="AU192" s="49"/>
      <c r="AV192" s="49"/>
      <c r="AW192" s="49"/>
      <c r="AX192" s="49"/>
      <c r="AY192" s="48">
        <f t="shared" si="17"/>
        <v>0</v>
      </c>
      <c r="AZ192" s="48"/>
      <c r="BA192" s="48"/>
      <c r="BB192" s="48"/>
      <c r="BC192" s="50"/>
      <c r="BD192" s="51"/>
      <c r="BE192" s="52"/>
      <c r="BF192" s="7"/>
      <c r="BN192" s="47">
        <f t="shared" si="18"/>
        <v>0</v>
      </c>
      <c r="BO192" s="47"/>
      <c r="BP192" s="47"/>
      <c r="BQ192" s="47"/>
      <c r="BR192" s="47"/>
      <c r="BS192" s="47"/>
      <c r="BT192" s="47"/>
      <c r="BU192" s="47"/>
      <c r="BV192" s="47"/>
      <c r="BW192" s="47"/>
    </row>
    <row r="193" spans="2:75" ht="19.5" customHeight="1" hidden="1" outlineLevel="1">
      <c r="B193" s="4"/>
      <c r="C193" s="53"/>
      <c r="D193" s="5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6"/>
      <c r="R193" s="57"/>
      <c r="S193" s="57"/>
      <c r="T193" s="57"/>
      <c r="U193" s="57"/>
      <c r="V193" s="57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9">
        <f t="shared" si="15"/>
        <v>0</v>
      </c>
      <c r="AH193" s="59"/>
      <c r="AI193" s="59"/>
      <c r="AJ193" s="59"/>
      <c r="AK193" s="60"/>
      <c r="AL193" s="60"/>
      <c r="AM193" s="60"/>
      <c r="AN193" s="60"/>
      <c r="AO193" s="60"/>
      <c r="AP193" s="48">
        <f t="shared" si="16"/>
        <v>0</v>
      </c>
      <c r="AQ193" s="48"/>
      <c r="AR193" s="48"/>
      <c r="AS193" s="48"/>
      <c r="AT193" s="48"/>
      <c r="AU193" s="49"/>
      <c r="AV193" s="49"/>
      <c r="AW193" s="49"/>
      <c r="AX193" s="49"/>
      <c r="AY193" s="48">
        <f t="shared" si="17"/>
        <v>0</v>
      </c>
      <c r="AZ193" s="48"/>
      <c r="BA193" s="48"/>
      <c r="BB193" s="48"/>
      <c r="BC193" s="50"/>
      <c r="BD193" s="51"/>
      <c r="BE193" s="52"/>
      <c r="BF193" s="7"/>
      <c r="BN193" s="47">
        <f t="shared" si="18"/>
        <v>0</v>
      </c>
      <c r="BO193" s="47"/>
      <c r="BP193" s="47"/>
      <c r="BQ193" s="47"/>
      <c r="BR193" s="47"/>
      <c r="BS193" s="47"/>
      <c r="BT193" s="47"/>
      <c r="BU193" s="47"/>
      <c r="BV193" s="47"/>
      <c r="BW193" s="47"/>
    </row>
    <row r="194" spans="2:75" ht="19.5" customHeight="1" hidden="1" outlineLevel="1">
      <c r="B194" s="4"/>
      <c r="C194" s="53"/>
      <c r="D194" s="5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  <c r="R194" s="57"/>
      <c r="S194" s="57"/>
      <c r="T194" s="57"/>
      <c r="U194" s="57"/>
      <c r="V194" s="57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9">
        <f t="shared" si="15"/>
        <v>0</v>
      </c>
      <c r="AH194" s="59"/>
      <c r="AI194" s="59"/>
      <c r="AJ194" s="59"/>
      <c r="AK194" s="60"/>
      <c r="AL194" s="60"/>
      <c r="AM194" s="60"/>
      <c r="AN194" s="60"/>
      <c r="AO194" s="60"/>
      <c r="AP194" s="48">
        <f t="shared" si="16"/>
        <v>0</v>
      </c>
      <c r="AQ194" s="48"/>
      <c r="AR194" s="48"/>
      <c r="AS194" s="48"/>
      <c r="AT194" s="48"/>
      <c r="AU194" s="49"/>
      <c r="AV194" s="49"/>
      <c r="AW194" s="49"/>
      <c r="AX194" s="49"/>
      <c r="AY194" s="48">
        <f t="shared" si="17"/>
        <v>0</v>
      </c>
      <c r="AZ194" s="48"/>
      <c r="BA194" s="48"/>
      <c r="BB194" s="48"/>
      <c r="BC194" s="50"/>
      <c r="BD194" s="51"/>
      <c r="BE194" s="52"/>
      <c r="BF194" s="7"/>
      <c r="BN194" s="47">
        <f t="shared" si="18"/>
        <v>0</v>
      </c>
      <c r="BO194" s="47"/>
      <c r="BP194" s="47"/>
      <c r="BQ194" s="47"/>
      <c r="BR194" s="47"/>
      <c r="BS194" s="47"/>
      <c r="BT194" s="47"/>
      <c r="BU194" s="47"/>
      <c r="BV194" s="47"/>
      <c r="BW194" s="47"/>
    </row>
    <row r="195" spans="2:75" ht="19.5" customHeight="1" hidden="1" outlineLevel="1">
      <c r="B195" s="4"/>
      <c r="C195" s="53"/>
      <c r="D195" s="5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6"/>
      <c r="R195" s="57"/>
      <c r="S195" s="57"/>
      <c r="T195" s="57"/>
      <c r="U195" s="57"/>
      <c r="V195" s="57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9">
        <f t="shared" si="15"/>
        <v>0</v>
      </c>
      <c r="AH195" s="59"/>
      <c r="AI195" s="59"/>
      <c r="AJ195" s="59"/>
      <c r="AK195" s="60"/>
      <c r="AL195" s="60"/>
      <c r="AM195" s="60"/>
      <c r="AN195" s="60"/>
      <c r="AO195" s="60"/>
      <c r="AP195" s="48">
        <f t="shared" si="16"/>
        <v>0</v>
      </c>
      <c r="AQ195" s="48"/>
      <c r="AR195" s="48"/>
      <c r="AS195" s="48"/>
      <c r="AT195" s="48"/>
      <c r="AU195" s="49"/>
      <c r="AV195" s="49"/>
      <c r="AW195" s="49"/>
      <c r="AX195" s="49"/>
      <c r="AY195" s="48">
        <f t="shared" si="17"/>
        <v>0</v>
      </c>
      <c r="AZ195" s="48"/>
      <c r="BA195" s="48"/>
      <c r="BB195" s="48"/>
      <c r="BC195" s="50"/>
      <c r="BD195" s="51"/>
      <c r="BE195" s="52"/>
      <c r="BF195" s="7"/>
      <c r="BN195" s="47">
        <f t="shared" si="18"/>
        <v>0</v>
      </c>
      <c r="BO195" s="47"/>
      <c r="BP195" s="47"/>
      <c r="BQ195" s="47"/>
      <c r="BR195" s="47"/>
      <c r="BS195" s="47"/>
      <c r="BT195" s="47"/>
      <c r="BU195" s="47"/>
      <c r="BV195" s="47"/>
      <c r="BW195" s="47"/>
    </row>
    <row r="196" spans="2:75" ht="19.5" customHeight="1" hidden="1" outlineLevel="1">
      <c r="B196" s="4"/>
      <c r="C196" s="53"/>
      <c r="D196" s="5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6"/>
      <c r="R196" s="57"/>
      <c r="S196" s="57"/>
      <c r="T196" s="57"/>
      <c r="U196" s="57"/>
      <c r="V196" s="57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9">
        <f t="shared" si="15"/>
        <v>0</v>
      </c>
      <c r="AH196" s="59"/>
      <c r="AI196" s="59"/>
      <c r="AJ196" s="59"/>
      <c r="AK196" s="60"/>
      <c r="AL196" s="60"/>
      <c r="AM196" s="60"/>
      <c r="AN196" s="60"/>
      <c r="AO196" s="60"/>
      <c r="AP196" s="48">
        <f t="shared" si="16"/>
        <v>0</v>
      </c>
      <c r="AQ196" s="48"/>
      <c r="AR196" s="48"/>
      <c r="AS196" s="48"/>
      <c r="AT196" s="48"/>
      <c r="AU196" s="49"/>
      <c r="AV196" s="49"/>
      <c r="AW196" s="49"/>
      <c r="AX196" s="49"/>
      <c r="AY196" s="48">
        <f t="shared" si="17"/>
        <v>0</v>
      </c>
      <c r="AZ196" s="48"/>
      <c r="BA196" s="48"/>
      <c r="BB196" s="48"/>
      <c r="BC196" s="50"/>
      <c r="BD196" s="51"/>
      <c r="BE196" s="52"/>
      <c r="BF196" s="7"/>
      <c r="BN196" s="47">
        <f t="shared" si="18"/>
        <v>0</v>
      </c>
      <c r="BO196" s="47"/>
      <c r="BP196" s="47"/>
      <c r="BQ196" s="47"/>
      <c r="BR196" s="47"/>
      <c r="BS196" s="47"/>
      <c r="BT196" s="47"/>
      <c r="BU196" s="47"/>
      <c r="BV196" s="47"/>
      <c r="BW196" s="47"/>
    </row>
    <row r="197" spans="2:75" ht="19.5" customHeight="1" hidden="1" outlineLevel="1">
      <c r="B197" s="4"/>
      <c r="C197" s="53"/>
      <c r="D197" s="5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6"/>
      <c r="R197" s="57"/>
      <c r="S197" s="57"/>
      <c r="T197" s="57"/>
      <c r="U197" s="57"/>
      <c r="V197" s="57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9">
        <f t="shared" si="15"/>
        <v>0</v>
      </c>
      <c r="AH197" s="59"/>
      <c r="AI197" s="59"/>
      <c r="AJ197" s="59"/>
      <c r="AK197" s="60"/>
      <c r="AL197" s="60"/>
      <c r="AM197" s="60"/>
      <c r="AN197" s="60"/>
      <c r="AO197" s="60"/>
      <c r="AP197" s="48">
        <f t="shared" si="16"/>
        <v>0</v>
      </c>
      <c r="AQ197" s="48"/>
      <c r="AR197" s="48"/>
      <c r="AS197" s="48"/>
      <c r="AT197" s="48"/>
      <c r="AU197" s="49"/>
      <c r="AV197" s="49"/>
      <c r="AW197" s="49"/>
      <c r="AX197" s="49"/>
      <c r="AY197" s="48">
        <f t="shared" si="17"/>
        <v>0</v>
      </c>
      <c r="AZ197" s="48"/>
      <c r="BA197" s="48"/>
      <c r="BB197" s="48"/>
      <c r="BC197" s="50"/>
      <c r="BD197" s="51"/>
      <c r="BE197" s="52"/>
      <c r="BF197" s="7"/>
      <c r="BN197" s="47">
        <f t="shared" si="18"/>
        <v>0</v>
      </c>
      <c r="BO197" s="47"/>
      <c r="BP197" s="47"/>
      <c r="BQ197" s="47"/>
      <c r="BR197" s="47"/>
      <c r="BS197" s="47"/>
      <c r="BT197" s="47"/>
      <c r="BU197" s="47"/>
      <c r="BV197" s="47"/>
      <c r="BW197" s="47"/>
    </row>
    <row r="198" spans="2:75" ht="19.5" customHeight="1" hidden="1" outlineLevel="1">
      <c r="B198" s="4"/>
      <c r="C198" s="53"/>
      <c r="D198" s="5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6"/>
      <c r="R198" s="57"/>
      <c r="S198" s="57"/>
      <c r="T198" s="57"/>
      <c r="U198" s="57"/>
      <c r="V198" s="57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9">
        <f t="shared" si="15"/>
        <v>0</v>
      </c>
      <c r="AH198" s="59"/>
      <c r="AI198" s="59"/>
      <c r="AJ198" s="59"/>
      <c r="AK198" s="60"/>
      <c r="AL198" s="60"/>
      <c r="AM198" s="60"/>
      <c r="AN198" s="60"/>
      <c r="AO198" s="60"/>
      <c r="AP198" s="48">
        <f t="shared" si="16"/>
        <v>0</v>
      </c>
      <c r="AQ198" s="48"/>
      <c r="AR198" s="48"/>
      <c r="AS198" s="48"/>
      <c r="AT198" s="48"/>
      <c r="AU198" s="49"/>
      <c r="AV198" s="49"/>
      <c r="AW198" s="49"/>
      <c r="AX198" s="49"/>
      <c r="AY198" s="48">
        <f t="shared" si="17"/>
        <v>0</v>
      </c>
      <c r="AZ198" s="48"/>
      <c r="BA198" s="48"/>
      <c r="BB198" s="48"/>
      <c r="BC198" s="50"/>
      <c r="BD198" s="51"/>
      <c r="BE198" s="52"/>
      <c r="BF198" s="7"/>
      <c r="BN198" s="47">
        <f t="shared" si="18"/>
        <v>0</v>
      </c>
      <c r="BO198" s="47"/>
      <c r="BP198" s="47"/>
      <c r="BQ198" s="47"/>
      <c r="BR198" s="47"/>
      <c r="BS198" s="47"/>
      <c r="BT198" s="47"/>
      <c r="BU198" s="47"/>
      <c r="BV198" s="47"/>
      <c r="BW198" s="47"/>
    </row>
    <row r="199" spans="2:75" ht="19.5" customHeight="1" hidden="1" outlineLevel="1">
      <c r="B199" s="4"/>
      <c r="C199" s="53"/>
      <c r="D199" s="5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6"/>
      <c r="R199" s="57"/>
      <c r="S199" s="57"/>
      <c r="T199" s="57"/>
      <c r="U199" s="57"/>
      <c r="V199" s="57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9">
        <f t="shared" si="15"/>
        <v>0</v>
      </c>
      <c r="AH199" s="59"/>
      <c r="AI199" s="59"/>
      <c r="AJ199" s="59"/>
      <c r="AK199" s="60"/>
      <c r="AL199" s="60"/>
      <c r="AM199" s="60"/>
      <c r="AN199" s="60"/>
      <c r="AO199" s="60"/>
      <c r="AP199" s="48">
        <f t="shared" si="16"/>
        <v>0</v>
      </c>
      <c r="AQ199" s="48"/>
      <c r="AR199" s="48"/>
      <c r="AS199" s="48"/>
      <c r="AT199" s="48"/>
      <c r="AU199" s="49"/>
      <c r="AV199" s="49"/>
      <c r="AW199" s="49"/>
      <c r="AX199" s="49"/>
      <c r="AY199" s="48">
        <f t="shared" si="17"/>
        <v>0</v>
      </c>
      <c r="AZ199" s="48"/>
      <c r="BA199" s="48"/>
      <c r="BB199" s="48"/>
      <c r="BC199" s="50"/>
      <c r="BD199" s="51"/>
      <c r="BE199" s="52"/>
      <c r="BF199" s="7"/>
      <c r="BN199" s="47">
        <f t="shared" si="18"/>
        <v>0</v>
      </c>
      <c r="BO199" s="47"/>
      <c r="BP199" s="47"/>
      <c r="BQ199" s="47"/>
      <c r="BR199" s="47"/>
      <c r="BS199" s="47"/>
      <c r="BT199" s="47"/>
      <c r="BU199" s="47"/>
      <c r="BV199" s="47"/>
      <c r="BW199" s="47"/>
    </row>
    <row r="200" spans="2:75" ht="19.5" customHeight="1" collapsed="1">
      <c r="B200" s="4"/>
      <c r="C200" s="53"/>
      <c r="D200" s="5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6"/>
      <c r="R200" s="57"/>
      <c r="S200" s="57"/>
      <c r="T200" s="57"/>
      <c r="U200" s="57"/>
      <c r="V200" s="57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9">
        <f t="shared" si="15"/>
        <v>0</v>
      </c>
      <c r="AH200" s="59"/>
      <c r="AI200" s="59"/>
      <c r="AJ200" s="59"/>
      <c r="AK200" s="60"/>
      <c r="AL200" s="60"/>
      <c r="AM200" s="60"/>
      <c r="AN200" s="60"/>
      <c r="AO200" s="60"/>
      <c r="AP200" s="48">
        <f t="shared" si="16"/>
        <v>0</v>
      </c>
      <c r="AQ200" s="48"/>
      <c r="AR200" s="48"/>
      <c r="AS200" s="48"/>
      <c r="AT200" s="48"/>
      <c r="AU200" s="49"/>
      <c r="AV200" s="49"/>
      <c r="AW200" s="49"/>
      <c r="AX200" s="49"/>
      <c r="AY200" s="48">
        <f t="shared" si="17"/>
        <v>0</v>
      </c>
      <c r="AZ200" s="48"/>
      <c r="BA200" s="48"/>
      <c r="BB200" s="48"/>
      <c r="BC200" s="50"/>
      <c r="BD200" s="51"/>
      <c r="BE200" s="52"/>
      <c r="BF200" s="7"/>
      <c r="BN200" s="47">
        <f t="shared" si="18"/>
        <v>0</v>
      </c>
      <c r="BO200" s="47"/>
      <c r="BP200" s="47"/>
      <c r="BQ200" s="47"/>
      <c r="BR200" s="47"/>
      <c r="BS200" s="47"/>
      <c r="BT200" s="47"/>
      <c r="BU200" s="47"/>
      <c r="BV200" s="47"/>
      <c r="BW200" s="47"/>
    </row>
    <row r="201" spans="2:75" ht="19.5" customHeight="1" hidden="1" outlineLevel="1">
      <c r="B201" s="4"/>
      <c r="C201" s="53"/>
      <c r="D201" s="5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6"/>
      <c r="R201" s="57"/>
      <c r="S201" s="57"/>
      <c r="T201" s="57"/>
      <c r="U201" s="57"/>
      <c r="V201" s="57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9">
        <f t="shared" si="15"/>
        <v>0</v>
      </c>
      <c r="AH201" s="59"/>
      <c r="AI201" s="59"/>
      <c r="AJ201" s="59"/>
      <c r="AK201" s="60"/>
      <c r="AL201" s="60"/>
      <c r="AM201" s="60"/>
      <c r="AN201" s="60"/>
      <c r="AO201" s="60"/>
      <c r="AP201" s="48">
        <f t="shared" si="16"/>
        <v>0</v>
      </c>
      <c r="AQ201" s="48"/>
      <c r="AR201" s="48"/>
      <c r="AS201" s="48"/>
      <c r="AT201" s="48"/>
      <c r="AU201" s="49"/>
      <c r="AV201" s="49"/>
      <c r="AW201" s="49"/>
      <c r="AX201" s="49"/>
      <c r="AY201" s="48">
        <f t="shared" si="17"/>
        <v>0</v>
      </c>
      <c r="AZ201" s="48"/>
      <c r="BA201" s="48"/>
      <c r="BB201" s="48"/>
      <c r="BC201" s="50"/>
      <c r="BD201" s="51"/>
      <c r="BE201" s="52"/>
      <c r="BF201" s="7"/>
      <c r="BN201" s="47">
        <f t="shared" si="18"/>
        <v>0</v>
      </c>
      <c r="BO201" s="47"/>
      <c r="BP201" s="47"/>
      <c r="BQ201" s="47"/>
      <c r="BR201" s="47"/>
      <c r="BS201" s="47"/>
      <c r="BT201" s="47"/>
      <c r="BU201" s="47"/>
      <c r="BV201" s="47"/>
      <c r="BW201" s="47"/>
    </row>
    <row r="202" spans="2:75" ht="19.5" customHeight="1" hidden="1" outlineLevel="1">
      <c r="B202" s="4"/>
      <c r="C202" s="53"/>
      <c r="D202" s="5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6"/>
      <c r="R202" s="57"/>
      <c r="S202" s="57"/>
      <c r="T202" s="57"/>
      <c r="U202" s="57"/>
      <c r="V202" s="57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9">
        <f t="shared" si="15"/>
        <v>0</v>
      </c>
      <c r="AH202" s="59"/>
      <c r="AI202" s="59"/>
      <c r="AJ202" s="59"/>
      <c r="AK202" s="60"/>
      <c r="AL202" s="60"/>
      <c r="AM202" s="60"/>
      <c r="AN202" s="60"/>
      <c r="AO202" s="60"/>
      <c r="AP202" s="48">
        <f t="shared" si="16"/>
        <v>0</v>
      </c>
      <c r="AQ202" s="48"/>
      <c r="AR202" s="48"/>
      <c r="AS202" s="48"/>
      <c r="AT202" s="48"/>
      <c r="AU202" s="49"/>
      <c r="AV202" s="49"/>
      <c r="AW202" s="49"/>
      <c r="AX202" s="49"/>
      <c r="AY202" s="48">
        <f t="shared" si="17"/>
        <v>0</v>
      </c>
      <c r="AZ202" s="48"/>
      <c r="BA202" s="48"/>
      <c r="BB202" s="48"/>
      <c r="BC202" s="50"/>
      <c r="BD202" s="51"/>
      <c r="BE202" s="52"/>
      <c r="BF202" s="7"/>
      <c r="BN202" s="47">
        <f t="shared" si="18"/>
        <v>0</v>
      </c>
      <c r="BO202" s="47"/>
      <c r="BP202" s="47"/>
      <c r="BQ202" s="47"/>
      <c r="BR202" s="47"/>
      <c r="BS202" s="47"/>
      <c r="BT202" s="47"/>
      <c r="BU202" s="47"/>
      <c r="BV202" s="47"/>
      <c r="BW202" s="47"/>
    </row>
    <row r="203" spans="2:75" ht="19.5" customHeight="1" hidden="1" outlineLevel="1">
      <c r="B203" s="4"/>
      <c r="C203" s="53"/>
      <c r="D203" s="5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6"/>
      <c r="R203" s="57"/>
      <c r="S203" s="57"/>
      <c r="T203" s="57"/>
      <c r="U203" s="57"/>
      <c r="V203" s="57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9">
        <f t="shared" si="15"/>
        <v>0</v>
      </c>
      <c r="AH203" s="59"/>
      <c r="AI203" s="59"/>
      <c r="AJ203" s="59"/>
      <c r="AK203" s="60"/>
      <c r="AL203" s="60"/>
      <c r="AM203" s="60"/>
      <c r="AN203" s="60"/>
      <c r="AO203" s="60"/>
      <c r="AP203" s="48">
        <f t="shared" si="16"/>
        <v>0</v>
      </c>
      <c r="AQ203" s="48"/>
      <c r="AR203" s="48"/>
      <c r="AS203" s="48"/>
      <c r="AT203" s="48"/>
      <c r="AU203" s="49"/>
      <c r="AV203" s="49"/>
      <c r="AW203" s="49"/>
      <c r="AX203" s="49"/>
      <c r="AY203" s="48">
        <f t="shared" si="17"/>
        <v>0</v>
      </c>
      <c r="AZ203" s="48"/>
      <c r="BA203" s="48"/>
      <c r="BB203" s="48"/>
      <c r="BC203" s="50"/>
      <c r="BD203" s="51"/>
      <c r="BE203" s="52"/>
      <c r="BF203" s="7"/>
      <c r="BN203" s="47">
        <f t="shared" si="18"/>
        <v>0</v>
      </c>
      <c r="BO203" s="47"/>
      <c r="BP203" s="47"/>
      <c r="BQ203" s="47"/>
      <c r="BR203" s="47"/>
      <c r="BS203" s="47"/>
      <c r="BT203" s="47"/>
      <c r="BU203" s="47"/>
      <c r="BV203" s="47"/>
      <c r="BW203" s="47"/>
    </row>
    <row r="204" spans="2:75" ht="19.5" customHeight="1" hidden="1" outlineLevel="1">
      <c r="B204" s="4"/>
      <c r="C204" s="53"/>
      <c r="D204" s="5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6"/>
      <c r="R204" s="57"/>
      <c r="S204" s="57"/>
      <c r="T204" s="57"/>
      <c r="U204" s="57"/>
      <c r="V204" s="57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9">
        <f t="shared" si="15"/>
        <v>0</v>
      </c>
      <c r="AH204" s="59"/>
      <c r="AI204" s="59"/>
      <c r="AJ204" s="59"/>
      <c r="AK204" s="60"/>
      <c r="AL204" s="60"/>
      <c r="AM204" s="60"/>
      <c r="AN204" s="60"/>
      <c r="AO204" s="60"/>
      <c r="AP204" s="48">
        <f t="shared" si="16"/>
        <v>0</v>
      </c>
      <c r="AQ204" s="48"/>
      <c r="AR204" s="48"/>
      <c r="AS204" s="48"/>
      <c r="AT204" s="48"/>
      <c r="AU204" s="49"/>
      <c r="AV204" s="49"/>
      <c r="AW204" s="49"/>
      <c r="AX204" s="49"/>
      <c r="AY204" s="48">
        <f t="shared" si="17"/>
        <v>0</v>
      </c>
      <c r="AZ204" s="48"/>
      <c r="BA204" s="48"/>
      <c r="BB204" s="48"/>
      <c r="BC204" s="50"/>
      <c r="BD204" s="51"/>
      <c r="BE204" s="52"/>
      <c r="BF204" s="7"/>
      <c r="BN204" s="47">
        <f t="shared" si="18"/>
        <v>0</v>
      </c>
      <c r="BO204" s="47"/>
      <c r="BP204" s="47"/>
      <c r="BQ204" s="47"/>
      <c r="BR204" s="47"/>
      <c r="BS204" s="47"/>
      <c r="BT204" s="47"/>
      <c r="BU204" s="47"/>
      <c r="BV204" s="47"/>
      <c r="BW204" s="47"/>
    </row>
    <row r="205" spans="2:75" ht="19.5" customHeight="1" hidden="1" outlineLevel="1">
      <c r="B205" s="4"/>
      <c r="C205" s="53"/>
      <c r="D205" s="5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6"/>
      <c r="R205" s="57"/>
      <c r="S205" s="57"/>
      <c r="T205" s="57"/>
      <c r="U205" s="57"/>
      <c r="V205" s="57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9">
        <f t="shared" si="15"/>
        <v>0</v>
      </c>
      <c r="AH205" s="59"/>
      <c r="AI205" s="59"/>
      <c r="AJ205" s="59"/>
      <c r="AK205" s="60"/>
      <c r="AL205" s="60"/>
      <c r="AM205" s="60"/>
      <c r="AN205" s="60"/>
      <c r="AO205" s="60"/>
      <c r="AP205" s="48">
        <f t="shared" si="16"/>
        <v>0</v>
      </c>
      <c r="AQ205" s="48"/>
      <c r="AR205" s="48"/>
      <c r="AS205" s="48"/>
      <c r="AT205" s="48"/>
      <c r="AU205" s="49"/>
      <c r="AV205" s="49"/>
      <c r="AW205" s="49"/>
      <c r="AX205" s="49"/>
      <c r="AY205" s="48">
        <f t="shared" si="17"/>
        <v>0</v>
      </c>
      <c r="AZ205" s="48"/>
      <c r="BA205" s="48"/>
      <c r="BB205" s="48"/>
      <c r="BC205" s="50"/>
      <c r="BD205" s="51"/>
      <c r="BE205" s="52"/>
      <c r="BF205" s="7"/>
      <c r="BN205" s="47">
        <f t="shared" si="18"/>
        <v>0</v>
      </c>
      <c r="BO205" s="47"/>
      <c r="BP205" s="47"/>
      <c r="BQ205" s="47"/>
      <c r="BR205" s="47"/>
      <c r="BS205" s="47"/>
      <c r="BT205" s="47"/>
      <c r="BU205" s="47"/>
      <c r="BV205" s="47"/>
      <c r="BW205" s="47"/>
    </row>
    <row r="206" spans="2:75" ht="19.5" customHeight="1" hidden="1" outlineLevel="1">
      <c r="B206" s="4"/>
      <c r="C206" s="53"/>
      <c r="D206" s="5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6"/>
      <c r="R206" s="57"/>
      <c r="S206" s="57"/>
      <c r="T206" s="57"/>
      <c r="U206" s="57"/>
      <c r="V206" s="57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9">
        <f t="shared" si="15"/>
        <v>0</v>
      </c>
      <c r="AH206" s="59"/>
      <c r="AI206" s="59"/>
      <c r="AJ206" s="59"/>
      <c r="AK206" s="60"/>
      <c r="AL206" s="60"/>
      <c r="AM206" s="60"/>
      <c r="AN206" s="60"/>
      <c r="AO206" s="60"/>
      <c r="AP206" s="48">
        <f t="shared" si="16"/>
        <v>0</v>
      </c>
      <c r="AQ206" s="48"/>
      <c r="AR206" s="48"/>
      <c r="AS206" s="48"/>
      <c r="AT206" s="48"/>
      <c r="AU206" s="49"/>
      <c r="AV206" s="49"/>
      <c r="AW206" s="49"/>
      <c r="AX206" s="49"/>
      <c r="AY206" s="48">
        <f t="shared" si="17"/>
        <v>0</v>
      </c>
      <c r="AZ206" s="48"/>
      <c r="BA206" s="48"/>
      <c r="BB206" s="48"/>
      <c r="BC206" s="50"/>
      <c r="BD206" s="51"/>
      <c r="BE206" s="52"/>
      <c r="BF206" s="7"/>
      <c r="BN206" s="47">
        <f t="shared" si="18"/>
        <v>0</v>
      </c>
      <c r="BO206" s="47"/>
      <c r="BP206" s="47"/>
      <c r="BQ206" s="47"/>
      <c r="BR206" s="47"/>
      <c r="BS206" s="47"/>
      <c r="BT206" s="47"/>
      <c r="BU206" s="47"/>
      <c r="BV206" s="47"/>
      <c r="BW206" s="47"/>
    </row>
    <row r="207" spans="2:75" ht="19.5" customHeight="1" hidden="1" outlineLevel="1">
      <c r="B207" s="4"/>
      <c r="C207" s="53"/>
      <c r="D207" s="5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6"/>
      <c r="R207" s="57"/>
      <c r="S207" s="57"/>
      <c r="T207" s="57"/>
      <c r="U207" s="57"/>
      <c r="V207" s="57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9">
        <f t="shared" si="15"/>
        <v>0</v>
      </c>
      <c r="AH207" s="59"/>
      <c r="AI207" s="59"/>
      <c r="AJ207" s="59"/>
      <c r="AK207" s="60"/>
      <c r="AL207" s="60"/>
      <c r="AM207" s="60"/>
      <c r="AN207" s="60"/>
      <c r="AO207" s="60"/>
      <c r="AP207" s="48">
        <f t="shared" si="16"/>
        <v>0</v>
      </c>
      <c r="AQ207" s="48"/>
      <c r="AR207" s="48"/>
      <c r="AS207" s="48"/>
      <c r="AT207" s="48"/>
      <c r="AU207" s="49"/>
      <c r="AV207" s="49"/>
      <c r="AW207" s="49"/>
      <c r="AX207" s="49"/>
      <c r="AY207" s="48">
        <f t="shared" si="17"/>
        <v>0</v>
      </c>
      <c r="AZ207" s="48"/>
      <c r="BA207" s="48"/>
      <c r="BB207" s="48"/>
      <c r="BC207" s="50"/>
      <c r="BD207" s="51"/>
      <c r="BE207" s="52"/>
      <c r="BF207" s="7"/>
      <c r="BN207" s="47">
        <f t="shared" si="18"/>
        <v>0</v>
      </c>
      <c r="BO207" s="47"/>
      <c r="BP207" s="47"/>
      <c r="BQ207" s="47"/>
      <c r="BR207" s="47"/>
      <c r="BS207" s="47"/>
      <c r="BT207" s="47"/>
      <c r="BU207" s="47"/>
      <c r="BV207" s="47"/>
      <c r="BW207" s="47"/>
    </row>
    <row r="208" spans="2:75" ht="19.5" customHeight="1" hidden="1" outlineLevel="1">
      <c r="B208" s="4"/>
      <c r="C208" s="53"/>
      <c r="D208" s="5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6"/>
      <c r="R208" s="57"/>
      <c r="S208" s="57"/>
      <c r="T208" s="57"/>
      <c r="U208" s="57"/>
      <c r="V208" s="57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9">
        <f t="shared" si="15"/>
        <v>0</v>
      </c>
      <c r="AH208" s="59"/>
      <c r="AI208" s="59"/>
      <c r="AJ208" s="59"/>
      <c r="AK208" s="60"/>
      <c r="AL208" s="60"/>
      <c r="AM208" s="60"/>
      <c r="AN208" s="60"/>
      <c r="AO208" s="60"/>
      <c r="AP208" s="48">
        <f t="shared" si="16"/>
        <v>0</v>
      </c>
      <c r="AQ208" s="48"/>
      <c r="AR208" s="48"/>
      <c r="AS208" s="48"/>
      <c r="AT208" s="48"/>
      <c r="AU208" s="49"/>
      <c r="AV208" s="49"/>
      <c r="AW208" s="49"/>
      <c r="AX208" s="49"/>
      <c r="AY208" s="48">
        <f t="shared" si="17"/>
        <v>0</v>
      </c>
      <c r="AZ208" s="48"/>
      <c r="BA208" s="48"/>
      <c r="BB208" s="48"/>
      <c r="BC208" s="50"/>
      <c r="BD208" s="51"/>
      <c r="BE208" s="52"/>
      <c r="BF208" s="7"/>
      <c r="BN208" s="47">
        <f t="shared" si="18"/>
        <v>0</v>
      </c>
      <c r="BO208" s="47"/>
      <c r="BP208" s="47"/>
      <c r="BQ208" s="47"/>
      <c r="BR208" s="47"/>
      <c r="BS208" s="47"/>
      <c r="BT208" s="47"/>
      <c r="BU208" s="47"/>
      <c r="BV208" s="47"/>
      <c r="BW208" s="47"/>
    </row>
    <row r="209" spans="2:75" ht="19.5" customHeight="1" hidden="1" outlineLevel="1">
      <c r="B209" s="4"/>
      <c r="C209" s="53"/>
      <c r="D209" s="5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6"/>
      <c r="R209" s="57"/>
      <c r="S209" s="57"/>
      <c r="T209" s="57"/>
      <c r="U209" s="57"/>
      <c r="V209" s="57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9">
        <f t="shared" si="15"/>
        <v>0</v>
      </c>
      <c r="AH209" s="59"/>
      <c r="AI209" s="59"/>
      <c r="AJ209" s="59"/>
      <c r="AK209" s="60"/>
      <c r="AL209" s="60"/>
      <c r="AM209" s="60"/>
      <c r="AN209" s="60"/>
      <c r="AO209" s="60"/>
      <c r="AP209" s="48">
        <f t="shared" si="16"/>
        <v>0</v>
      </c>
      <c r="AQ209" s="48"/>
      <c r="AR209" s="48"/>
      <c r="AS209" s="48"/>
      <c r="AT209" s="48"/>
      <c r="AU209" s="49"/>
      <c r="AV209" s="49"/>
      <c r="AW209" s="49"/>
      <c r="AX209" s="49"/>
      <c r="AY209" s="48">
        <f t="shared" si="17"/>
        <v>0</v>
      </c>
      <c r="AZ209" s="48"/>
      <c r="BA209" s="48"/>
      <c r="BB209" s="48"/>
      <c r="BC209" s="50"/>
      <c r="BD209" s="51"/>
      <c r="BE209" s="52"/>
      <c r="BF209" s="7"/>
      <c r="BN209" s="47">
        <f t="shared" si="18"/>
        <v>0</v>
      </c>
      <c r="BO209" s="47"/>
      <c r="BP209" s="47"/>
      <c r="BQ209" s="47"/>
      <c r="BR209" s="47"/>
      <c r="BS209" s="47"/>
      <c r="BT209" s="47"/>
      <c r="BU209" s="47"/>
      <c r="BV209" s="47"/>
      <c r="BW209" s="47"/>
    </row>
    <row r="210" spans="2:75" ht="19.5" customHeight="1" hidden="1" outlineLevel="1">
      <c r="B210" s="4"/>
      <c r="C210" s="53"/>
      <c r="D210" s="5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6"/>
      <c r="R210" s="57"/>
      <c r="S210" s="57"/>
      <c r="T210" s="57"/>
      <c r="U210" s="57"/>
      <c r="V210" s="57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9">
        <f t="shared" si="15"/>
        <v>0</v>
      </c>
      <c r="AH210" s="59"/>
      <c r="AI210" s="59"/>
      <c r="AJ210" s="59"/>
      <c r="AK210" s="60"/>
      <c r="AL210" s="60"/>
      <c r="AM210" s="60"/>
      <c r="AN210" s="60"/>
      <c r="AO210" s="60"/>
      <c r="AP210" s="48">
        <f t="shared" si="16"/>
        <v>0</v>
      </c>
      <c r="AQ210" s="48"/>
      <c r="AR210" s="48"/>
      <c r="AS210" s="48"/>
      <c r="AT210" s="48"/>
      <c r="AU210" s="49"/>
      <c r="AV210" s="49"/>
      <c r="AW210" s="49"/>
      <c r="AX210" s="49"/>
      <c r="AY210" s="48">
        <f t="shared" si="17"/>
        <v>0</v>
      </c>
      <c r="AZ210" s="48"/>
      <c r="BA210" s="48"/>
      <c r="BB210" s="48"/>
      <c r="BC210" s="50"/>
      <c r="BD210" s="51"/>
      <c r="BE210" s="52"/>
      <c r="BF210" s="7"/>
      <c r="BN210" s="47">
        <f t="shared" si="18"/>
        <v>0</v>
      </c>
      <c r="BO210" s="47"/>
      <c r="BP210" s="47"/>
      <c r="BQ210" s="47"/>
      <c r="BR210" s="47"/>
      <c r="BS210" s="47"/>
      <c r="BT210" s="47"/>
      <c r="BU210" s="47"/>
      <c r="BV210" s="47"/>
      <c r="BW210" s="47"/>
    </row>
    <row r="211" spans="2:75" ht="19.5" customHeight="1" hidden="1" outlineLevel="1">
      <c r="B211" s="4"/>
      <c r="C211" s="53"/>
      <c r="D211" s="5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6"/>
      <c r="R211" s="57"/>
      <c r="S211" s="57"/>
      <c r="T211" s="57"/>
      <c r="U211" s="57"/>
      <c r="V211" s="57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9">
        <f t="shared" si="15"/>
        <v>0</v>
      </c>
      <c r="AH211" s="59"/>
      <c r="AI211" s="59"/>
      <c r="AJ211" s="59"/>
      <c r="AK211" s="60"/>
      <c r="AL211" s="60"/>
      <c r="AM211" s="60"/>
      <c r="AN211" s="60"/>
      <c r="AO211" s="60"/>
      <c r="AP211" s="48">
        <f t="shared" si="16"/>
        <v>0</v>
      </c>
      <c r="AQ211" s="48"/>
      <c r="AR211" s="48"/>
      <c r="AS211" s="48"/>
      <c r="AT211" s="48"/>
      <c r="AU211" s="49"/>
      <c r="AV211" s="49"/>
      <c r="AW211" s="49"/>
      <c r="AX211" s="49"/>
      <c r="AY211" s="48">
        <f t="shared" si="17"/>
        <v>0</v>
      </c>
      <c r="AZ211" s="48"/>
      <c r="BA211" s="48"/>
      <c r="BB211" s="48"/>
      <c r="BC211" s="50"/>
      <c r="BD211" s="51"/>
      <c r="BE211" s="52"/>
      <c r="BF211" s="7"/>
      <c r="BN211" s="47">
        <f t="shared" si="18"/>
        <v>0</v>
      </c>
      <c r="BO211" s="47"/>
      <c r="BP211" s="47"/>
      <c r="BQ211" s="47"/>
      <c r="BR211" s="47"/>
      <c r="BS211" s="47"/>
      <c r="BT211" s="47"/>
      <c r="BU211" s="47"/>
      <c r="BV211" s="47"/>
      <c r="BW211" s="47"/>
    </row>
    <row r="212" spans="2:75" ht="19.5" customHeight="1" hidden="1" outlineLevel="1">
      <c r="B212" s="4"/>
      <c r="C212" s="53"/>
      <c r="D212" s="5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6"/>
      <c r="R212" s="57"/>
      <c r="S212" s="57"/>
      <c r="T212" s="57"/>
      <c r="U212" s="57"/>
      <c r="V212" s="57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9">
        <f t="shared" si="15"/>
        <v>0</v>
      </c>
      <c r="AH212" s="59"/>
      <c r="AI212" s="59"/>
      <c r="AJ212" s="59"/>
      <c r="AK212" s="60"/>
      <c r="AL212" s="60"/>
      <c r="AM212" s="60"/>
      <c r="AN212" s="60"/>
      <c r="AO212" s="60"/>
      <c r="AP212" s="48">
        <f t="shared" si="16"/>
        <v>0</v>
      </c>
      <c r="AQ212" s="48"/>
      <c r="AR212" s="48"/>
      <c r="AS212" s="48"/>
      <c r="AT212" s="48"/>
      <c r="AU212" s="49"/>
      <c r="AV212" s="49"/>
      <c r="AW212" s="49"/>
      <c r="AX212" s="49"/>
      <c r="AY212" s="48">
        <f t="shared" si="17"/>
        <v>0</v>
      </c>
      <c r="AZ212" s="48"/>
      <c r="BA212" s="48"/>
      <c r="BB212" s="48"/>
      <c r="BC212" s="50"/>
      <c r="BD212" s="51"/>
      <c r="BE212" s="52"/>
      <c r="BF212" s="7"/>
      <c r="BN212" s="47">
        <f t="shared" si="18"/>
        <v>0</v>
      </c>
      <c r="BO212" s="47"/>
      <c r="BP212" s="47"/>
      <c r="BQ212" s="47"/>
      <c r="BR212" s="47"/>
      <c r="BS212" s="47"/>
      <c r="BT212" s="47"/>
      <c r="BU212" s="47"/>
      <c r="BV212" s="47"/>
      <c r="BW212" s="47"/>
    </row>
    <row r="213" spans="2:75" ht="19.5" customHeight="1" hidden="1" outlineLevel="1">
      <c r="B213" s="4"/>
      <c r="C213" s="53"/>
      <c r="D213" s="5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6"/>
      <c r="R213" s="57"/>
      <c r="S213" s="57"/>
      <c r="T213" s="57"/>
      <c r="U213" s="57"/>
      <c r="V213" s="57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9">
        <f t="shared" si="15"/>
        <v>0</v>
      </c>
      <c r="AH213" s="59"/>
      <c r="AI213" s="59"/>
      <c r="AJ213" s="59"/>
      <c r="AK213" s="60"/>
      <c r="AL213" s="60"/>
      <c r="AM213" s="60"/>
      <c r="AN213" s="60"/>
      <c r="AO213" s="60"/>
      <c r="AP213" s="48">
        <f t="shared" si="16"/>
        <v>0</v>
      </c>
      <c r="AQ213" s="48"/>
      <c r="AR213" s="48"/>
      <c r="AS213" s="48"/>
      <c r="AT213" s="48"/>
      <c r="AU213" s="49"/>
      <c r="AV213" s="49"/>
      <c r="AW213" s="49"/>
      <c r="AX213" s="49"/>
      <c r="AY213" s="48">
        <f t="shared" si="17"/>
        <v>0</v>
      </c>
      <c r="AZ213" s="48"/>
      <c r="BA213" s="48"/>
      <c r="BB213" s="48"/>
      <c r="BC213" s="50"/>
      <c r="BD213" s="51"/>
      <c r="BE213" s="52"/>
      <c r="BF213" s="7"/>
      <c r="BN213" s="47">
        <f t="shared" si="18"/>
        <v>0</v>
      </c>
      <c r="BO213" s="47"/>
      <c r="BP213" s="47"/>
      <c r="BQ213" s="47"/>
      <c r="BR213" s="47"/>
      <c r="BS213" s="47"/>
      <c r="BT213" s="47"/>
      <c r="BU213" s="47"/>
      <c r="BV213" s="47"/>
      <c r="BW213" s="47"/>
    </row>
    <row r="214" spans="2:75" ht="19.5" customHeight="1" hidden="1" outlineLevel="1">
      <c r="B214" s="4"/>
      <c r="C214" s="53"/>
      <c r="D214" s="5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6"/>
      <c r="R214" s="57"/>
      <c r="S214" s="57"/>
      <c r="T214" s="57"/>
      <c r="U214" s="57"/>
      <c r="V214" s="57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9">
        <f t="shared" si="15"/>
        <v>0</v>
      </c>
      <c r="AH214" s="59"/>
      <c r="AI214" s="59"/>
      <c r="AJ214" s="59"/>
      <c r="AK214" s="60"/>
      <c r="AL214" s="60"/>
      <c r="AM214" s="60"/>
      <c r="AN214" s="60"/>
      <c r="AO214" s="60"/>
      <c r="AP214" s="48">
        <f t="shared" si="16"/>
        <v>0</v>
      </c>
      <c r="AQ214" s="48"/>
      <c r="AR214" s="48"/>
      <c r="AS214" s="48"/>
      <c r="AT214" s="48"/>
      <c r="AU214" s="49"/>
      <c r="AV214" s="49"/>
      <c r="AW214" s="49"/>
      <c r="AX214" s="49"/>
      <c r="AY214" s="48">
        <f t="shared" si="17"/>
        <v>0</v>
      </c>
      <c r="AZ214" s="48"/>
      <c r="BA214" s="48"/>
      <c r="BB214" s="48"/>
      <c r="BC214" s="50"/>
      <c r="BD214" s="51"/>
      <c r="BE214" s="52"/>
      <c r="BF214" s="7"/>
      <c r="BN214" s="47">
        <f t="shared" si="18"/>
        <v>0</v>
      </c>
      <c r="BO214" s="47"/>
      <c r="BP214" s="47"/>
      <c r="BQ214" s="47"/>
      <c r="BR214" s="47"/>
      <c r="BS214" s="47"/>
      <c r="BT214" s="47"/>
      <c r="BU214" s="47"/>
      <c r="BV214" s="47"/>
      <c r="BW214" s="47"/>
    </row>
    <row r="215" spans="2:75" ht="19.5" customHeight="1" hidden="1" outlineLevel="1">
      <c r="B215" s="4"/>
      <c r="C215" s="53"/>
      <c r="D215" s="5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6"/>
      <c r="R215" s="57"/>
      <c r="S215" s="57"/>
      <c r="T215" s="57"/>
      <c r="U215" s="57"/>
      <c r="V215" s="57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9">
        <f t="shared" si="15"/>
        <v>0</v>
      </c>
      <c r="AH215" s="59"/>
      <c r="AI215" s="59"/>
      <c r="AJ215" s="59"/>
      <c r="AK215" s="60"/>
      <c r="AL215" s="60"/>
      <c r="AM215" s="60"/>
      <c r="AN215" s="60"/>
      <c r="AO215" s="60"/>
      <c r="AP215" s="48">
        <f t="shared" si="16"/>
        <v>0</v>
      </c>
      <c r="AQ215" s="48"/>
      <c r="AR215" s="48"/>
      <c r="AS215" s="48"/>
      <c r="AT215" s="48"/>
      <c r="AU215" s="49"/>
      <c r="AV215" s="49"/>
      <c r="AW215" s="49"/>
      <c r="AX215" s="49"/>
      <c r="AY215" s="48">
        <f t="shared" si="17"/>
        <v>0</v>
      </c>
      <c r="AZ215" s="48"/>
      <c r="BA215" s="48"/>
      <c r="BB215" s="48"/>
      <c r="BC215" s="50"/>
      <c r="BD215" s="51"/>
      <c r="BE215" s="52"/>
      <c r="BF215" s="7"/>
      <c r="BN215" s="47">
        <f t="shared" si="18"/>
        <v>0</v>
      </c>
      <c r="BO215" s="47"/>
      <c r="BP215" s="47"/>
      <c r="BQ215" s="47"/>
      <c r="BR215" s="47"/>
      <c r="BS215" s="47"/>
      <c r="BT215" s="47"/>
      <c r="BU215" s="47"/>
      <c r="BV215" s="47"/>
      <c r="BW215" s="47"/>
    </row>
    <row r="216" spans="2:75" ht="19.5" customHeight="1" hidden="1" outlineLevel="1">
      <c r="B216" s="4"/>
      <c r="C216" s="53"/>
      <c r="D216" s="5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6"/>
      <c r="R216" s="57"/>
      <c r="S216" s="57"/>
      <c r="T216" s="57"/>
      <c r="U216" s="57"/>
      <c r="V216" s="57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9">
        <f t="shared" si="15"/>
        <v>0</v>
      </c>
      <c r="AH216" s="59"/>
      <c r="AI216" s="59"/>
      <c r="AJ216" s="59"/>
      <c r="AK216" s="60"/>
      <c r="AL216" s="60"/>
      <c r="AM216" s="60"/>
      <c r="AN216" s="60"/>
      <c r="AO216" s="60"/>
      <c r="AP216" s="48">
        <f t="shared" si="16"/>
        <v>0</v>
      </c>
      <c r="AQ216" s="48"/>
      <c r="AR216" s="48"/>
      <c r="AS216" s="48"/>
      <c r="AT216" s="48"/>
      <c r="AU216" s="49"/>
      <c r="AV216" s="49"/>
      <c r="AW216" s="49"/>
      <c r="AX216" s="49"/>
      <c r="AY216" s="48">
        <f t="shared" si="17"/>
        <v>0</v>
      </c>
      <c r="AZ216" s="48"/>
      <c r="BA216" s="48"/>
      <c r="BB216" s="48"/>
      <c r="BC216" s="50"/>
      <c r="BD216" s="51"/>
      <c r="BE216" s="52"/>
      <c r="BF216" s="7"/>
      <c r="BN216" s="47">
        <f t="shared" si="18"/>
        <v>0</v>
      </c>
      <c r="BO216" s="47"/>
      <c r="BP216" s="47"/>
      <c r="BQ216" s="47"/>
      <c r="BR216" s="47"/>
      <c r="BS216" s="47"/>
      <c r="BT216" s="47"/>
      <c r="BU216" s="47"/>
      <c r="BV216" s="47"/>
      <c r="BW216" s="47"/>
    </row>
    <row r="217" spans="2:75" ht="19.5" customHeight="1" hidden="1" outlineLevel="1">
      <c r="B217" s="4"/>
      <c r="C217" s="53"/>
      <c r="D217" s="5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6"/>
      <c r="R217" s="57"/>
      <c r="S217" s="57"/>
      <c r="T217" s="57"/>
      <c r="U217" s="57"/>
      <c r="V217" s="57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9">
        <f t="shared" si="15"/>
        <v>0</v>
      </c>
      <c r="AH217" s="59"/>
      <c r="AI217" s="59"/>
      <c r="AJ217" s="59"/>
      <c r="AK217" s="60"/>
      <c r="AL217" s="60"/>
      <c r="AM217" s="60"/>
      <c r="AN217" s="60"/>
      <c r="AO217" s="60"/>
      <c r="AP217" s="48">
        <f t="shared" si="16"/>
        <v>0</v>
      </c>
      <c r="AQ217" s="48"/>
      <c r="AR217" s="48"/>
      <c r="AS217" s="48"/>
      <c r="AT217" s="48"/>
      <c r="AU217" s="49"/>
      <c r="AV217" s="49"/>
      <c r="AW217" s="49"/>
      <c r="AX217" s="49"/>
      <c r="AY217" s="48">
        <f t="shared" si="17"/>
        <v>0</v>
      </c>
      <c r="AZ217" s="48"/>
      <c r="BA217" s="48"/>
      <c r="BB217" s="48"/>
      <c r="BC217" s="50"/>
      <c r="BD217" s="51"/>
      <c r="BE217" s="52"/>
      <c r="BF217" s="7"/>
      <c r="BN217" s="47">
        <f t="shared" si="18"/>
        <v>0</v>
      </c>
      <c r="BO217" s="47"/>
      <c r="BP217" s="47"/>
      <c r="BQ217" s="47"/>
      <c r="BR217" s="47"/>
      <c r="BS217" s="47"/>
      <c r="BT217" s="47"/>
      <c r="BU217" s="47"/>
      <c r="BV217" s="47"/>
      <c r="BW217" s="47"/>
    </row>
    <row r="218" spans="2:75" ht="19.5" customHeight="1" hidden="1" outlineLevel="1">
      <c r="B218" s="4"/>
      <c r="C218" s="53"/>
      <c r="D218" s="5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6"/>
      <c r="R218" s="57"/>
      <c r="S218" s="57"/>
      <c r="T218" s="57"/>
      <c r="U218" s="57"/>
      <c r="V218" s="57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9">
        <f t="shared" si="15"/>
        <v>0</v>
      </c>
      <c r="AH218" s="59"/>
      <c r="AI218" s="59"/>
      <c r="AJ218" s="59"/>
      <c r="AK218" s="60"/>
      <c r="AL218" s="60"/>
      <c r="AM218" s="60"/>
      <c r="AN218" s="60"/>
      <c r="AO218" s="60"/>
      <c r="AP218" s="48">
        <f t="shared" si="16"/>
        <v>0</v>
      </c>
      <c r="AQ218" s="48"/>
      <c r="AR218" s="48"/>
      <c r="AS218" s="48"/>
      <c r="AT218" s="48"/>
      <c r="AU218" s="49"/>
      <c r="AV218" s="49"/>
      <c r="AW218" s="49"/>
      <c r="AX218" s="49"/>
      <c r="AY218" s="48">
        <f t="shared" si="17"/>
        <v>0</v>
      </c>
      <c r="AZ218" s="48"/>
      <c r="BA218" s="48"/>
      <c r="BB218" s="48"/>
      <c r="BC218" s="50"/>
      <c r="BD218" s="51"/>
      <c r="BE218" s="52"/>
      <c r="BF218" s="7"/>
      <c r="BN218" s="47">
        <f t="shared" si="18"/>
        <v>0</v>
      </c>
      <c r="BO218" s="47"/>
      <c r="BP218" s="47"/>
      <c r="BQ218" s="47"/>
      <c r="BR218" s="47"/>
      <c r="BS218" s="47"/>
      <c r="BT218" s="47"/>
      <c r="BU218" s="47"/>
      <c r="BV218" s="47"/>
      <c r="BW218" s="47"/>
    </row>
    <row r="219" spans="2:75" ht="19.5" customHeight="1" hidden="1" outlineLevel="1">
      <c r="B219" s="4"/>
      <c r="C219" s="53"/>
      <c r="D219" s="5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6"/>
      <c r="R219" s="57"/>
      <c r="S219" s="57"/>
      <c r="T219" s="57"/>
      <c r="U219" s="57"/>
      <c r="V219" s="57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9">
        <f t="shared" si="15"/>
        <v>0</v>
      </c>
      <c r="AH219" s="59"/>
      <c r="AI219" s="59"/>
      <c r="AJ219" s="59"/>
      <c r="AK219" s="60"/>
      <c r="AL219" s="60"/>
      <c r="AM219" s="60"/>
      <c r="AN219" s="60"/>
      <c r="AO219" s="60"/>
      <c r="AP219" s="48">
        <f t="shared" si="16"/>
        <v>0</v>
      </c>
      <c r="AQ219" s="48"/>
      <c r="AR219" s="48"/>
      <c r="AS219" s="48"/>
      <c r="AT219" s="48"/>
      <c r="AU219" s="49"/>
      <c r="AV219" s="49"/>
      <c r="AW219" s="49"/>
      <c r="AX219" s="49"/>
      <c r="AY219" s="48">
        <f t="shared" si="17"/>
        <v>0</v>
      </c>
      <c r="AZ219" s="48"/>
      <c r="BA219" s="48"/>
      <c r="BB219" s="48"/>
      <c r="BC219" s="50"/>
      <c r="BD219" s="51"/>
      <c r="BE219" s="52"/>
      <c r="BF219" s="7"/>
      <c r="BN219" s="47">
        <f t="shared" si="18"/>
        <v>0</v>
      </c>
      <c r="BO219" s="47"/>
      <c r="BP219" s="47"/>
      <c r="BQ219" s="47"/>
      <c r="BR219" s="47"/>
      <c r="BS219" s="47"/>
      <c r="BT219" s="47"/>
      <c r="BU219" s="47"/>
      <c r="BV219" s="47"/>
      <c r="BW219" s="47"/>
    </row>
    <row r="220" spans="2:75" ht="19.5" customHeight="1" hidden="1" outlineLevel="1">
      <c r="B220" s="4"/>
      <c r="C220" s="53"/>
      <c r="D220" s="5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6"/>
      <c r="R220" s="57"/>
      <c r="S220" s="57"/>
      <c r="T220" s="57"/>
      <c r="U220" s="57"/>
      <c r="V220" s="57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9">
        <f t="shared" si="15"/>
        <v>0</v>
      </c>
      <c r="AH220" s="59"/>
      <c r="AI220" s="59"/>
      <c r="AJ220" s="59"/>
      <c r="AK220" s="60"/>
      <c r="AL220" s="60"/>
      <c r="AM220" s="60"/>
      <c r="AN220" s="60"/>
      <c r="AO220" s="60"/>
      <c r="AP220" s="48">
        <f t="shared" si="16"/>
        <v>0</v>
      </c>
      <c r="AQ220" s="48"/>
      <c r="AR220" s="48"/>
      <c r="AS220" s="48"/>
      <c r="AT220" s="48"/>
      <c r="AU220" s="49"/>
      <c r="AV220" s="49"/>
      <c r="AW220" s="49"/>
      <c r="AX220" s="49"/>
      <c r="AY220" s="48">
        <f t="shared" si="17"/>
        <v>0</v>
      </c>
      <c r="AZ220" s="48"/>
      <c r="BA220" s="48"/>
      <c r="BB220" s="48"/>
      <c r="BC220" s="50"/>
      <c r="BD220" s="51"/>
      <c r="BE220" s="52"/>
      <c r="BF220" s="7"/>
      <c r="BN220" s="47">
        <f t="shared" si="18"/>
        <v>0</v>
      </c>
      <c r="BO220" s="47"/>
      <c r="BP220" s="47"/>
      <c r="BQ220" s="47"/>
      <c r="BR220" s="47"/>
      <c r="BS220" s="47"/>
      <c r="BT220" s="47"/>
      <c r="BU220" s="47"/>
      <c r="BV220" s="47"/>
      <c r="BW220" s="47"/>
    </row>
    <row r="221" spans="2:75" ht="19.5" customHeight="1" hidden="1" outlineLevel="1">
      <c r="B221" s="4"/>
      <c r="C221" s="53"/>
      <c r="D221" s="5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6"/>
      <c r="R221" s="57"/>
      <c r="S221" s="57"/>
      <c r="T221" s="57"/>
      <c r="U221" s="57"/>
      <c r="V221" s="57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9">
        <f t="shared" si="15"/>
        <v>0</v>
      </c>
      <c r="AH221" s="59"/>
      <c r="AI221" s="59"/>
      <c r="AJ221" s="59"/>
      <c r="AK221" s="60"/>
      <c r="AL221" s="60"/>
      <c r="AM221" s="60"/>
      <c r="AN221" s="60"/>
      <c r="AO221" s="60"/>
      <c r="AP221" s="48">
        <f t="shared" si="16"/>
        <v>0</v>
      </c>
      <c r="AQ221" s="48"/>
      <c r="AR221" s="48"/>
      <c r="AS221" s="48"/>
      <c r="AT221" s="48"/>
      <c r="AU221" s="49"/>
      <c r="AV221" s="49"/>
      <c r="AW221" s="49"/>
      <c r="AX221" s="49"/>
      <c r="AY221" s="48">
        <f t="shared" si="17"/>
        <v>0</v>
      </c>
      <c r="AZ221" s="48"/>
      <c r="BA221" s="48"/>
      <c r="BB221" s="48"/>
      <c r="BC221" s="50"/>
      <c r="BD221" s="51"/>
      <c r="BE221" s="52"/>
      <c r="BF221" s="7"/>
      <c r="BN221" s="47">
        <f t="shared" si="18"/>
        <v>0</v>
      </c>
      <c r="BO221" s="47"/>
      <c r="BP221" s="47"/>
      <c r="BQ221" s="47"/>
      <c r="BR221" s="47"/>
      <c r="BS221" s="47"/>
      <c r="BT221" s="47"/>
      <c r="BU221" s="47"/>
      <c r="BV221" s="47"/>
      <c r="BW221" s="47"/>
    </row>
    <row r="222" spans="2:75" ht="19.5" customHeight="1" hidden="1" outlineLevel="1">
      <c r="B222" s="4"/>
      <c r="C222" s="53"/>
      <c r="D222" s="5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6"/>
      <c r="R222" s="57"/>
      <c r="S222" s="57"/>
      <c r="T222" s="57"/>
      <c r="U222" s="57"/>
      <c r="V222" s="57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9">
        <f t="shared" si="15"/>
        <v>0</v>
      </c>
      <c r="AH222" s="59"/>
      <c r="AI222" s="59"/>
      <c r="AJ222" s="59"/>
      <c r="AK222" s="60"/>
      <c r="AL222" s="60"/>
      <c r="AM222" s="60"/>
      <c r="AN222" s="60"/>
      <c r="AO222" s="60"/>
      <c r="AP222" s="48">
        <f t="shared" si="16"/>
        <v>0</v>
      </c>
      <c r="AQ222" s="48"/>
      <c r="AR222" s="48"/>
      <c r="AS222" s="48"/>
      <c r="AT222" s="48"/>
      <c r="AU222" s="49"/>
      <c r="AV222" s="49"/>
      <c r="AW222" s="49"/>
      <c r="AX222" s="49"/>
      <c r="AY222" s="48">
        <f t="shared" si="17"/>
        <v>0</v>
      </c>
      <c r="AZ222" s="48"/>
      <c r="BA222" s="48"/>
      <c r="BB222" s="48"/>
      <c r="BC222" s="50"/>
      <c r="BD222" s="51"/>
      <c r="BE222" s="52"/>
      <c r="BF222" s="7"/>
      <c r="BN222" s="47">
        <f t="shared" si="18"/>
        <v>0</v>
      </c>
      <c r="BO222" s="47"/>
      <c r="BP222" s="47"/>
      <c r="BQ222" s="47"/>
      <c r="BR222" s="47"/>
      <c r="BS222" s="47"/>
      <c r="BT222" s="47"/>
      <c r="BU222" s="47"/>
      <c r="BV222" s="47"/>
      <c r="BW222" s="47"/>
    </row>
    <row r="223" spans="2:75" ht="19.5" customHeight="1" hidden="1" outlineLevel="1">
      <c r="B223" s="4"/>
      <c r="C223" s="53"/>
      <c r="D223" s="5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6"/>
      <c r="R223" s="57"/>
      <c r="S223" s="57"/>
      <c r="T223" s="57"/>
      <c r="U223" s="57"/>
      <c r="V223" s="57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9">
        <f t="shared" si="15"/>
        <v>0</v>
      </c>
      <c r="AH223" s="59"/>
      <c r="AI223" s="59"/>
      <c r="AJ223" s="59"/>
      <c r="AK223" s="60"/>
      <c r="AL223" s="60"/>
      <c r="AM223" s="60"/>
      <c r="AN223" s="60"/>
      <c r="AO223" s="60"/>
      <c r="AP223" s="48">
        <f t="shared" si="16"/>
        <v>0</v>
      </c>
      <c r="AQ223" s="48"/>
      <c r="AR223" s="48"/>
      <c r="AS223" s="48"/>
      <c r="AT223" s="48"/>
      <c r="AU223" s="49"/>
      <c r="AV223" s="49"/>
      <c r="AW223" s="49"/>
      <c r="AX223" s="49"/>
      <c r="AY223" s="48">
        <f t="shared" si="17"/>
        <v>0</v>
      </c>
      <c r="AZ223" s="48"/>
      <c r="BA223" s="48"/>
      <c r="BB223" s="48"/>
      <c r="BC223" s="50"/>
      <c r="BD223" s="51"/>
      <c r="BE223" s="52"/>
      <c r="BF223" s="7"/>
      <c r="BN223" s="47">
        <f t="shared" si="18"/>
        <v>0</v>
      </c>
      <c r="BO223" s="47"/>
      <c r="BP223" s="47"/>
      <c r="BQ223" s="47"/>
      <c r="BR223" s="47"/>
      <c r="BS223" s="47"/>
      <c r="BT223" s="47"/>
      <c r="BU223" s="47"/>
      <c r="BV223" s="47"/>
      <c r="BW223" s="47"/>
    </row>
    <row r="224" spans="2:75" ht="19.5" customHeight="1" hidden="1" outlineLevel="1">
      <c r="B224" s="4"/>
      <c r="C224" s="53"/>
      <c r="D224" s="5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6"/>
      <c r="R224" s="57"/>
      <c r="S224" s="57"/>
      <c r="T224" s="57"/>
      <c r="U224" s="57"/>
      <c r="V224" s="57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9">
        <f t="shared" si="15"/>
        <v>0</v>
      </c>
      <c r="AH224" s="59"/>
      <c r="AI224" s="59"/>
      <c r="AJ224" s="59"/>
      <c r="AK224" s="60"/>
      <c r="AL224" s="60"/>
      <c r="AM224" s="60"/>
      <c r="AN224" s="60"/>
      <c r="AO224" s="60"/>
      <c r="AP224" s="48">
        <f t="shared" si="16"/>
        <v>0</v>
      </c>
      <c r="AQ224" s="48"/>
      <c r="AR224" s="48"/>
      <c r="AS224" s="48"/>
      <c r="AT224" s="48"/>
      <c r="AU224" s="49"/>
      <c r="AV224" s="49"/>
      <c r="AW224" s="49"/>
      <c r="AX224" s="49"/>
      <c r="AY224" s="48">
        <f t="shared" si="17"/>
        <v>0</v>
      </c>
      <c r="AZ224" s="48"/>
      <c r="BA224" s="48"/>
      <c r="BB224" s="48"/>
      <c r="BC224" s="50"/>
      <c r="BD224" s="51"/>
      <c r="BE224" s="52"/>
      <c r="BF224" s="7"/>
      <c r="BN224" s="47">
        <f t="shared" si="18"/>
        <v>0</v>
      </c>
      <c r="BO224" s="47"/>
      <c r="BP224" s="47"/>
      <c r="BQ224" s="47"/>
      <c r="BR224" s="47"/>
      <c r="BS224" s="47"/>
      <c r="BT224" s="47"/>
      <c r="BU224" s="47"/>
      <c r="BV224" s="47"/>
      <c r="BW224" s="47"/>
    </row>
    <row r="225" spans="2:75" ht="19.5" customHeight="1" hidden="1" outlineLevel="1">
      <c r="B225" s="4"/>
      <c r="C225" s="53"/>
      <c r="D225" s="5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6"/>
      <c r="R225" s="57"/>
      <c r="S225" s="57"/>
      <c r="T225" s="57"/>
      <c r="U225" s="57"/>
      <c r="V225" s="57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9">
        <f t="shared" si="15"/>
        <v>0</v>
      </c>
      <c r="AH225" s="59"/>
      <c r="AI225" s="59"/>
      <c r="AJ225" s="59"/>
      <c r="AK225" s="60"/>
      <c r="AL225" s="60"/>
      <c r="AM225" s="60"/>
      <c r="AN225" s="60"/>
      <c r="AO225" s="60"/>
      <c r="AP225" s="48">
        <f t="shared" si="16"/>
        <v>0</v>
      </c>
      <c r="AQ225" s="48"/>
      <c r="AR225" s="48"/>
      <c r="AS225" s="48"/>
      <c r="AT225" s="48"/>
      <c r="AU225" s="49"/>
      <c r="AV225" s="49"/>
      <c r="AW225" s="49"/>
      <c r="AX225" s="49"/>
      <c r="AY225" s="48">
        <f t="shared" si="17"/>
        <v>0</v>
      </c>
      <c r="AZ225" s="48"/>
      <c r="BA225" s="48"/>
      <c r="BB225" s="48"/>
      <c r="BC225" s="50"/>
      <c r="BD225" s="51"/>
      <c r="BE225" s="52"/>
      <c r="BF225" s="7"/>
      <c r="BN225" s="47">
        <f t="shared" si="18"/>
        <v>0</v>
      </c>
      <c r="BO225" s="47"/>
      <c r="BP225" s="47"/>
      <c r="BQ225" s="47"/>
      <c r="BR225" s="47"/>
      <c r="BS225" s="47"/>
      <c r="BT225" s="47"/>
      <c r="BU225" s="47"/>
      <c r="BV225" s="47"/>
      <c r="BW225" s="47"/>
    </row>
    <row r="226" spans="2:75" ht="19.5" customHeight="1" hidden="1" outlineLevel="1">
      <c r="B226" s="4"/>
      <c r="C226" s="53"/>
      <c r="D226" s="5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6"/>
      <c r="R226" s="57"/>
      <c r="S226" s="57"/>
      <c r="T226" s="57"/>
      <c r="U226" s="57"/>
      <c r="V226" s="57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9">
        <f t="shared" si="15"/>
        <v>0</v>
      </c>
      <c r="AH226" s="59"/>
      <c r="AI226" s="59"/>
      <c r="AJ226" s="59"/>
      <c r="AK226" s="60"/>
      <c r="AL226" s="60"/>
      <c r="AM226" s="60"/>
      <c r="AN226" s="60"/>
      <c r="AO226" s="60"/>
      <c r="AP226" s="48">
        <f t="shared" si="16"/>
        <v>0</v>
      </c>
      <c r="AQ226" s="48"/>
      <c r="AR226" s="48"/>
      <c r="AS226" s="48"/>
      <c r="AT226" s="48"/>
      <c r="AU226" s="49"/>
      <c r="AV226" s="49"/>
      <c r="AW226" s="49"/>
      <c r="AX226" s="49"/>
      <c r="AY226" s="48">
        <f t="shared" si="17"/>
        <v>0</v>
      </c>
      <c r="AZ226" s="48"/>
      <c r="BA226" s="48"/>
      <c r="BB226" s="48"/>
      <c r="BC226" s="50"/>
      <c r="BD226" s="51"/>
      <c r="BE226" s="52"/>
      <c r="BF226" s="7"/>
      <c r="BN226" s="47">
        <f t="shared" si="18"/>
        <v>0</v>
      </c>
      <c r="BO226" s="47"/>
      <c r="BP226" s="47"/>
      <c r="BQ226" s="47"/>
      <c r="BR226" s="47"/>
      <c r="BS226" s="47"/>
      <c r="BT226" s="47"/>
      <c r="BU226" s="47"/>
      <c r="BV226" s="47"/>
      <c r="BW226" s="47"/>
    </row>
    <row r="227" spans="2:75" ht="19.5" customHeight="1" hidden="1" outlineLevel="1">
      <c r="B227" s="4"/>
      <c r="C227" s="53"/>
      <c r="D227" s="5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6"/>
      <c r="R227" s="57"/>
      <c r="S227" s="57"/>
      <c r="T227" s="57"/>
      <c r="U227" s="57"/>
      <c r="V227" s="57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9">
        <f t="shared" si="15"/>
        <v>0</v>
      </c>
      <c r="AH227" s="59"/>
      <c r="AI227" s="59"/>
      <c r="AJ227" s="59"/>
      <c r="AK227" s="60"/>
      <c r="AL227" s="60"/>
      <c r="AM227" s="60"/>
      <c r="AN227" s="60"/>
      <c r="AO227" s="60"/>
      <c r="AP227" s="48">
        <f t="shared" si="16"/>
        <v>0</v>
      </c>
      <c r="AQ227" s="48"/>
      <c r="AR227" s="48"/>
      <c r="AS227" s="48"/>
      <c r="AT227" s="48"/>
      <c r="AU227" s="49"/>
      <c r="AV227" s="49"/>
      <c r="AW227" s="49"/>
      <c r="AX227" s="49"/>
      <c r="AY227" s="48">
        <f t="shared" si="17"/>
        <v>0</v>
      </c>
      <c r="AZ227" s="48"/>
      <c r="BA227" s="48"/>
      <c r="BB227" s="48"/>
      <c r="BC227" s="50"/>
      <c r="BD227" s="51"/>
      <c r="BE227" s="52"/>
      <c r="BF227" s="7"/>
      <c r="BN227" s="47">
        <f t="shared" si="18"/>
        <v>0</v>
      </c>
      <c r="BO227" s="47"/>
      <c r="BP227" s="47"/>
      <c r="BQ227" s="47"/>
      <c r="BR227" s="47"/>
      <c r="BS227" s="47"/>
      <c r="BT227" s="47"/>
      <c r="BU227" s="47"/>
      <c r="BV227" s="47"/>
      <c r="BW227" s="47"/>
    </row>
    <row r="228" spans="2:75" ht="19.5" customHeight="1" hidden="1" outlineLevel="1">
      <c r="B228" s="4"/>
      <c r="C228" s="53"/>
      <c r="D228" s="5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6"/>
      <c r="R228" s="57"/>
      <c r="S228" s="57"/>
      <c r="T228" s="57"/>
      <c r="U228" s="57"/>
      <c r="V228" s="57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9">
        <f t="shared" si="15"/>
        <v>0</v>
      </c>
      <c r="AH228" s="59"/>
      <c r="AI228" s="59"/>
      <c r="AJ228" s="59"/>
      <c r="AK228" s="60"/>
      <c r="AL228" s="60"/>
      <c r="AM228" s="60"/>
      <c r="AN228" s="60"/>
      <c r="AO228" s="60"/>
      <c r="AP228" s="48">
        <f t="shared" si="16"/>
        <v>0</v>
      </c>
      <c r="AQ228" s="48"/>
      <c r="AR228" s="48"/>
      <c r="AS228" s="48"/>
      <c r="AT228" s="48"/>
      <c r="AU228" s="49"/>
      <c r="AV228" s="49"/>
      <c r="AW228" s="49"/>
      <c r="AX228" s="49"/>
      <c r="AY228" s="48">
        <f t="shared" si="17"/>
        <v>0</v>
      </c>
      <c r="AZ228" s="48"/>
      <c r="BA228" s="48"/>
      <c r="BB228" s="48"/>
      <c r="BC228" s="50"/>
      <c r="BD228" s="51"/>
      <c r="BE228" s="52"/>
      <c r="BF228" s="7"/>
      <c r="BN228" s="47">
        <f t="shared" si="18"/>
        <v>0</v>
      </c>
      <c r="BO228" s="47"/>
      <c r="BP228" s="47"/>
      <c r="BQ228" s="47"/>
      <c r="BR228" s="47"/>
      <c r="BS228" s="47"/>
      <c r="BT228" s="47"/>
      <c r="BU228" s="47"/>
      <c r="BV228" s="47"/>
      <c r="BW228" s="47"/>
    </row>
    <row r="229" spans="2:75" ht="19.5" customHeight="1" hidden="1" outlineLevel="1">
      <c r="B229" s="4"/>
      <c r="C229" s="53"/>
      <c r="D229" s="5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6"/>
      <c r="R229" s="57"/>
      <c r="S229" s="57"/>
      <c r="T229" s="57"/>
      <c r="U229" s="57"/>
      <c r="V229" s="57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9">
        <f t="shared" si="15"/>
        <v>0</v>
      </c>
      <c r="AH229" s="59"/>
      <c r="AI229" s="59"/>
      <c r="AJ229" s="59"/>
      <c r="AK229" s="60"/>
      <c r="AL229" s="60"/>
      <c r="AM229" s="60"/>
      <c r="AN229" s="60"/>
      <c r="AO229" s="60"/>
      <c r="AP229" s="48">
        <f t="shared" si="16"/>
        <v>0</v>
      </c>
      <c r="AQ229" s="48"/>
      <c r="AR229" s="48"/>
      <c r="AS229" s="48"/>
      <c r="AT229" s="48"/>
      <c r="AU229" s="49"/>
      <c r="AV229" s="49"/>
      <c r="AW229" s="49"/>
      <c r="AX229" s="49"/>
      <c r="AY229" s="48">
        <f t="shared" si="17"/>
        <v>0</v>
      </c>
      <c r="AZ229" s="48"/>
      <c r="BA229" s="48"/>
      <c r="BB229" s="48"/>
      <c r="BC229" s="50"/>
      <c r="BD229" s="51"/>
      <c r="BE229" s="52"/>
      <c r="BF229" s="7"/>
      <c r="BN229" s="47">
        <f t="shared" si="18"/>
        <v>0</v>
      </c>
      <c r="BO229" s="47"/>
      <c r="BP229" s="47"/>
      <c r="BQ229" s="47"/>
      <c r="BR229" s="47"/>
      <c r="BS229" s="47"/>
      <c r="BT229" s="47"/>
      <c r="BU229" s="47"/>
      <c r="BV229" s="47"/>
      <c r="BW229" s="47"/>
    </row>
    <row r="230" spans="2:75" ht="19.5" customHeight="1" hidden="1" outlineLevel="1">
      <c r="B230" s="4"/>
      <c r="C230" s="53"/>
      <c r="D230" s="5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6"/>
      <c r="R230" s="57"/>
      <c r="S230" s="57"/>
      <c r="T230" s="57"/>
      <c r="U230" s="57"/>
      <c r="V230" s="57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9">
        <f t="shared" si="15"/>
        <v>0</v>
      </c>
      <c r="AH230" s="59"/>
      <c r="AI230" s="59"/>
      <c r="AJ230" s="59"/>
      <c r="AK230" s="60"/>
      <c r="AL230" s="60"/>
      <c r="AM230" s="60"/>
      <c r="AN230" s="60"/>
      <c r="AO230" s="60"/>
      <c r="AP230" s="48">
        <f t="shared" si="16"/>
        <v>0</v>
      </c>
      <c r="AQ230" s="48"/>
      <c r="AR230" s="48"/>
      <c r="AS230" s="48"/>
      <c r="AT230" s="48"/>
      <c r="AU230" s="49"/>
      <c r="AV230" s="49"/>
      <c r="AW230" s="49"/>
      <c r="AX230" s="49"/>
      <c r="AY230" s="48">
        <f t="shared" si="17"/>
        <v>0</v>
      </c>
      <c r="AZ230" s="48"/>
      <c r="BA230" s="48"/>
      <c r="BB230" s="48"/>
      <c r="BC230" s="50"/>
      <c r="BD230" s="51"/>
      <c r="BE230" s="52"/>
      <c r="BF230" s="7"/>
      <c r="BN230" s="47">
        <f t="shared" si="18"/>
        <v>0</v>
      </c>
      <c r="BO230" s="47"/>
      <c r="BP230" s="47"/>
      <c r="BQ230" s="47"/>
      <c r="BR230" s="47"/>
      <c r="BS230" s="47"/>
      <c r="BT230" s="47"/>
      <c r="BU230" s="47"/>
      <c r="BV230" s="47"/>
      <c r="BW230" s="47"/>
    </row>
    <row r="231" spans="2:75" ht="19.5" customHeight="1" hidden="1" outlineLevel="1">
      <c r="B231" s="4"/>
      <c r="C231" s="53"/>
      <c r="D231" s="5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6"/>
      <c r="R231" s="57"/>
      <c r="S231" s="57"/>
      <c r="T231" s="57"/>
      <c r="U231" s="57"/>
      <c r="V231" s="57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9">
        <f t="shared" si="15"/>
        <v>0</v>
      </c>
      <c r="AH231" s="59"/>
      <c r="AI231" s="59"/>
      <c r="AJ231" s="59"/>
      <c r="AK231" s="60"/>
      <c r="AL231" s="60"/>
      <c r="AM231" s="60"/>
      <c r="AN231" s="60"/>
      <c r="AO231" s="60"/>
      <c r="AP231" s="48">
        <f t="shared" si="16"/>
        <v>0</v>
      </c>
      <c r="AQ231" s="48"/>
      <c r="AR231" s="48"/>
      <c r="AS231" s="48"/>
      <c r="AT231" s="48"/>
      <c r="AU231" s="49"/>
      <c r="AV231" s="49"/>
      <c r="AW231" s="49"/>
      <c r="AX231" s="49"/>
      <c r="AY231" s="48">
        <f t="shared" si="17"/>
        <v>0</v>
      </c>
      <c r="AZ231" s="48"/>
      <c r="BA231" s="48"/>
      <c r="BB231" s="48"/>
      <c r="BC231" s="50"/>
      <c r="BD231" s="51"/>
      <c r="BE231" s="52"/>
      <c r="BF231" s="7"/>
      <c r="BN231" s="47">
        <f t="shared" si="18"/>
        <v>0</v>
      </c>
      <c r="BO231" s="47"/>
      <c r="BP231" s="47"/>
      <c r="BQ231" s="47"/>
      <c r="BR231" s="47"/>
      <c r="BS231" s="47"/>
      <c r="BT231" s="47"/>
      <c r="BU231" s="47"/>
      <c r="BV231" s="47"/>
      <c r="BW231" s="47"/>
    </row>
    <row r="232" spans="2:75" ht="19.5" customHeight="1" hidden="1" outlineLevel="1">
      <c r="B232" s="4"/>
      <c r="C232" s="53"/>
      <c r="D232" s="5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6"/>
      <c r="R232" s="57"/>
      <c r="S232" s="57"/>
      <c r="T232" s="57"/>
      <c r="U232" s="57"/>
      <c r="V232" s="57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9">
        <f aca="true" t="shared" si="19" ref="AG232:AG295">AB232-W232-BH1125</f>
        <v>0</v>
      </c>
      <c r="AH232" s="59"/>
      <c r="AI232" s="59"/>
      <c r="AJ232" s="59"/>
      <c r="AK232" s="60"/>
      <c r="AL232" s="60"/>
      <c r="AM232" s="60"/>
      <c r="AN232" s="60"/>
      <c r="AO232" s="60"/>
      <c r="AP232" s="48">
        <f aca="true" t="shared" si="20" ref="AP232:AP295">R232*AG232*AK232/$BH$16</f>
        <v>0</v>
      </c>
      <c r="AQ232" s="48"/>
      <c r="AR232" s="48"/>
      <c r="AS232" s="48"/>
      <c r="AT232" s="48"/>
      <c r="AU232" s="49"/>
      <c r="AV232" s="49"/>
      <c r="AW232" s="49"/>
      <c r="AX232" s="49"/>
      <c r="AY232" s="48">
        <f aca="true" t="shared" si="21" ref="AY232:AY295">R232*AG232*AU232</f>
        <v>0</v>
      </c>
      <c r="AZ232" s="48"/>
      <c r="BA232" s="48"/>
      <c r="BB232" s="48"/>
      <c r="BC232" s="50"/>
      <c r="BD232" s="51"/>
      <c r="BE232" s="52"/>
      <c r="BF232" s="7"/>
      <c r="BN232" s="47">
        <f aca="true" t="shared" si="22" ref="BN232:BN295">R232+AP232+AY232+BC232</f>
        <v>0</v>
      </c>
      <c r="BO232" s="47"/>
      <c r="BP232" s="47"/>
      <c r="BQ232" s="47"/>
      <c r="BR232" s="47"/>
      <c r="BS232" s="47"/>
      <c r="BT232" s="47"/>
      <c r="BU232" s="47"/>
      <c r="BV232" s="47"/>
      <c r="BW232" s="47"/>
    </row>
    <row r="233" spans="2:75" ht="19.5" customHeight="1" hidden="1" outlineLevel="1">
      <c r="B233" s="4"/>
      <c r="C233" s="53"/>
      <c r="D233" s="5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6"/>
      <c r="R233" s="57"/>
      <c r="S233" s="57"/>
      <c r="T233" s="57"/>
      <c r="U233" s="57"/>
      <c r="V233" s="57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9">
        <f t="shared" si="19"/>
        <v>0</v>
      </c>
      <c r="AH233" s="59"/>
      <c r="AI233" s="59"/>
      <c r="AJ233" s="59"/>
      <c r="AK233" s="60"/>
      <c r="AL233" s="60"/>
      <c r="AM233" s="60"/>
      <c r="AN233" s="60"/>
      <c r="AO233" s="60"/>
      <c r="AP233" s="48">
        <f t="shared" si="20"/>
        <v>0</v>
      </c>
      <c r="AQ233" s="48"/>
      <c r="AR233" s="48"/>
      <c r="AS233" s="48"/>
      <c r="AT233" s="48"/>
      <c r="AU233" s="49"/>
      <c r="AV233" s="49"/>
      <c r="AW233" s="49"/>
      <c r="AX233" s="49"/>
      <c r="AY233" s="48">
        <f t="shared" si="21"/>
        <v>0</v>
      </c>
      <c r="AZ233" s="48"/>
      <c r="BA233" s="48"/>
      <c r="BB233" s="48"/>
      <c r="BC233" s="50"/>
      <c r="BD233" s="51"/>
      <c r="BE233" s="52"/>
      <c r="BF233" s="7"/>
      <c r="BN233" s="47">
        <f t="shared" si="22"/>
        <v>0</v>
      </c>
      <c r="BO233" s="47"/>
      <c r="BP233" s="47"/>
      <c r="BQ233" s="47"/>
      <c r="BR233" s="47"/>
      <c r="BS233" s="47"/>
      <c r="BT233" s="47"/>
      <c r="BU233" s="47"/>
      <c r="BV233" s="47"/>
      <c r="BW233" s="47"/>
    </row>
    <row r="234" spans="2:75" ht="19.5" customHeight="1" hidden="1" outlineLevel="1">
      <c r="B234" s="4"/>
      <c r="C234" s="53"/>
      <c r="D234" s="5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6"/>
      <c r="R234" s="57"/>
      <c r="S234" s="57"/>
      <c r="T234" s="57"/>
      <c r="U234" s="57"/>
      <c r="V234" s="57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9">
        <f t="shared" si="19"/>
        <v>0</v>
      </c>
      <c r="AH234" s="59"/>
      <c r="AI234" s="59"/>
      <c r="AJ234" s="59"/>
      <c r="AK234" s="60"/>
      <c r="AL234" s="60"/>
      <c r="AM234" s="60"/>
      <c r="AN234" s="60"/>
      <c r="AO234" s="60"/>
      <c r="AP234" s="48">
        <f t="shared" si="20"/>
        <v>0</v>
      </c>
      <c r="AQ234" s="48"/>
      <c r="AR234" s="48"/>
      <c r="AS234" s="48"/>
      <c r="AT234" s="48"/>
      <c r="AU234" s="49"/>
      <c r="AV234" s="49"/>
      <c r="AW234" s="49"/>
      <c r="AX234" s="49"/>
      <c r="AY234" s="48">
        <f t="shared" si="21"/>
        <v>0</v>
      </c>
      <c r="AZ234" s="48"/>
      <c r="BA234" s="48"/>
      <c r="BB234" s="48"/>
      <c r="BC234" s="50"/>
      <c r="BD234" s="51"/>
      <c r="BE234" s="52"/>
      <c r="BF234" s="7"/>
      <c r="BN234" s="47">
        <f t="shared" si="22"/>
        <v>0</v>
      </c>
      <c r="BO234" s="47"/>
      <c r="BP234" s="47"/>
      <c r="BQ234" s="47"/>
      <c r="BR234" s="47"/>
      <c r="BS234" s="47"/>
      <c r="BT234" s="47"/>
      <c r="BU234" s="47"/>
      <c r="BV234" s="47"/>
      <c r="BW234" s="47"/>
    </row>
    <row r="235" spans="2:75" ht="19.5" customHeight="1" hidden="1" outlineLevel="1">
      <c r="B235" s="4"/>
      <c r="C235" s="53"/>
      <c r="D235" s="5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6"/>
      <c r="R235" s="57"/>
      <c r="S235" s="57"/>
      <c r="T235" s="57"/>
      <c r="U235" s="57"/>
      <c r="V235" s="57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9">
        <f t="shared" si="19"/>
        <v>0</v>
      </c>
      <c r="AH235" s="59"/>
      <c r="AI235" s="59"/>
      <c r="AJ235" s="59"/>
      <c r="AK235" s="60"/>
      <c r="AL235" s="60"/>
      <c r="AM235" s="60"/>
      <c r="AN235" s="60"/>
      <c r="AO235" s="60"/>
      <c r="AP235" s="48">
        <f t="shared" si="20"/>
        <v>0</v>
      </c>
      <c r="AQ235" s="48"/>
      <c r="AR235" s="48"/>
      <c r="AS235" s="48"/>
      <c r="AT235" s="48"/>
      <c r="AU235" s="49"/>
      <c r="AV235" s="49"/>
      <c r="AW235" s="49"/>
      <c r="AX235" s="49"/>
      <c r="AY235" s="48">
        <f t="shared" si="21"/>
        <v>0</v>
      </c>
      <c r="AZ235" s="48"/>
      <c r="BA235" s="48"/>
      <c r="BB235" s="48"/>
      <c r="BC235" s="50"/>
      <c r="BD235" s="51"/>
      <c r="BE235" s="52"/>
      <c r="BF235" s="7"/>
      <c r="BN235" s="47">
        <f t="shared" si="22"/>
        <v>0</v>
      </c>
      <c r="BO235" s="47"/>
      <c r="BP235" s="47"/>
      <c r="BQ235" s="47"/>
      <c r="BR235" s="47"/>
      <c r="BS235" s="47"/>
      <c r="BT235" s="47"/>
      <c r="BU235" s="47"/>
      <c r="BV235" s="47"/>
      <c r="BW235" s="47"/>
    </row>
    <row r="236" spans="2:75" ht="19.5" customHeight="1" hidden="1" outlineLevel="1">
      <c r="B236" s="4"/>
      <c r="C236" s="53"/>
      <c r="D236" s="5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6"/>
      <c r="R236" s="57"/>
      <c r="S236" s="57"/>
      <c r="T236" s="57"/>
      <c r="U236" s="57"/>
      <c r="V236" s="57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9">
        <f t="shared" si="19"/>
        <v>0</v>
      </c>
      <c r="AH236" s="59"/>
      <c r="AI236" s="59"/>
      <c r="AJ236" s="59"/>
      <c r="AK236" s="60"/>
      <c r="AL236" s="60"/>
      <c r="AM236" s="60"/>
      <c r="AN236" s="60"/>
      <c r="AO236" s="60"/>
      <c r="AP236" s="48">
        <f t="shared" si="20"/>
        <v>0</v>
      </c>
      <c r="AQ236" s="48"/>
      <c r="AR236" s="48"/>
      <c r="AS236" s="48"/>
      <c r="AT236" s="48"/>
      <c r="AU236" s="49"/>
      <c r="AV236" s="49"/>
      <c r="AW236" s="49"/>
      <c r="AX236" s="49"/>
      <c r="AY236" s="48">
        <f t="shared" si="21"/>
        <v>0</v>
      </c>
      <c r="AZ236" s="48"/>
      <c r="BA236" s="48"/>
      <c r="BB236" s="48"/>
      <c r="BC236" s="50"/>
      <c r="BD236" s="51"/>
      <c r="BE236" s="52"/>
      <c r="BF236" s="7"/>
      <c r="BN236" s="47">
        <f t="shared" si="22"/>
        <v>0</v>
      </c>
      <c r="BO236" s="47"/>
      <c r="BP236" s="47"/>
      <c r="BQ236" s="47"/>
      <c r="BR236" s="47"/>
      <c r="BS236" s="47"/>
      <c r="BT236" s="47"/>
      <c r="BU236" s="47"/>
      <c r="BV236" s="47"/>
      <c r="BW236" s="47"/>
    </row>
    <row r="237" spans="2:75" ht="19.5" customHeight="1" hidden="1" outlineLevel="1">
      <c r="B237" s="4"/>
      <c r="C237" s="53"/>
      <c r="D237" s="5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6"/>
      <c r="R237" s="57"/>
      <c r="S237" s="57"/>
      <c r="T237" s="57"/>
      <c r="U237" s="57"/>
      <c r="V237" s="57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9">
        <f t="shared" si="19"/>
        <v>0</v>
      </c>
      <c r="AH237" s="59"/>
      <c r="AI237" s="59"/>
      <c r="AJ237" s="59"/>
      <c r="AK237" s="60"/>
      <c r="AL237" s="60"/>
      <c r="AM237" s="60"/>
      <c r="AN237" s="60"/>
      <c r="AO237" s="60"/>
      <c r="AP237" s="48">
        <f t="shared" si="20"/>
        <v>0</v>
      </c>
      <c r="AQ237" s="48"/>
      <c r="AR237" s="48"/>
      <c r="AS237" s="48"/>
      <c r="AT237" s="48"/>
      <c r="AU237" s="49"/>
      <c r="AV237" s="49"/>
      <c r="AW237" s="49"/>
      <c r="AX237" s="49"/>
      <c r="AY237" s="48">
        <f t="shared" si="21"/>
        <v>0</v>
      </c>
      <c r="AZ237" s="48"/>
      <c r="BA237" s="48"/>
      <c r="BB237" s="48"/>
      <c r="BC237" s="50"/>
      <c r="BD237" s="51"/>
      <c r="BE237" s="52"/>
      <c r="BF237" s="7"/>
      <c r="BN237" s="47">
        <f t="shared" si="22"/>
        <v>0</v>
      </c>
      <c r="BO237" s="47"/>
      <c r="BP237" s="47"/>
      <c r="BQ237" s="47"/>
      <c r="BR237" s="47"/>
      <c r="BS237" s="47"/>
      <c r="BT237" s="47"/>
      <c r="BU237" s="47"/>
      <c r="BV237" s="47"/>
      <c r="BW237" s="47"/>
    </row>
    <row r="238" spans="2:75" ht="19.5" customHeight="1" hidden="1" outlineLevel="1">
      <c r="B238" s="4"/>
      <c r="C238" s="53"/>
      <c r="D238" s="5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6"/>
      <c r="R238" s="57"/>
      <c r="S238" s="57"/>
      <c r="T238" s="57"/>
      <c r="U238" s="57"/>
      <c r="V238" s="57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9">
        <f t="shared" si="19"/>
        <v>0</v>
      </c>
      <c r="AH238" s="59"/>
      <c r="AI238" s="59"/>
      <c r="AJ238" s="59"/>
      <c r="AK238" s="60"/>
      <c r="AL238" s="60"/>
      <c r="AM238" s="60"/>
      <c r="AN238" s="60"/>
      <c r="AO238" s="60"/>
      <c r="AP238" s="48">
        <f t="shared" si="20"/>
        <v>0</v>
      </c>
      <c r="AQ238" s="48"/>
      <c r="AR238" s="48"/>
      <c r="AS238" s="48"/>
      <c r="AT238" s="48"/>
      <c r="AU238" s="49"/>
      <c r="AV238" s="49"/>
      <c r="AW238" s="49"/>
      <c r="AX238" s="49"/>
      <c r="AY238" s="48">
        <f t="shared" si="21"/>
        <v>0</v>
      </c>
      <c r="AZ238" s="48"/>
      <c r="BA238" s="48"/>
      <c r="BB238" s="48"/>
      <c r="BC238" s="50"/>
      <c r="BD238" s="51"/>
      <c r="BE238" s="52"/>
      <c r="BF238" s="7"/>
      <c r="BN238" s="47">
        <f t="shared" si="22"/>
        <v>0</v>
      </c>
      <c r="BO238" s="47"/>
      <c r="BP238" s="47"/>
      <c r="BQ238" s="47"/>
      <c r="BR238" s="47"/>
      <c r="BS238" s="47"/>
      <c r="BT238" s="47"/>
      <c r="BU238" s="47"/>
      <c r="BV238" s="47"/>
      <c r="BW238" s="47"/>
    </row>
    <row r="239" spans="2:75" ht="19.5" customHeight="1" hidden="1" outlineLevel="1">
      <c r="B239" s="4"/>
      <c r="C239" s="53"/>
      <c r="D239" s="5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6"/>
      <c r="R239" s="57"/>
      <c r="S239" s="57"/>
      <c r="T239" s="57"/>
      <c r="U239" s="57"/>
      <c r="V239" s="57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9">
        <f t="shared" si="19"/>
        <v>0</v>
      </c>
      <c r="AH239" s="59"/>
      <c r="AI239" s="59"/>
      <c r="AJ239" s="59"/>
      <c r="AK239" s="60"/>
      <c r="AL239" s="60"/>
      <c r="AM239" s="60"/>
      <c r="AN239" s="60"/>
      <c r="AO239" s="60"/>
      <c r="AP239" s="48">
        <f t="shared" si="20"/>
        <v>0</v>
      </c>
      <c r="AQ239" s="48"/>
      <c r="AR239" s="48"/>
      <c r="AS239" s="48"/>
      <c r="AT239" s="48"/>
      <c r="AU239" s="49"/>
      <c r="AV239" s="49"/>
      <c r="AW239" s="49"/>
      <c r="AX239" s="49"/>
      <c r="AY239" s="48">
        <f t="shared" si="21"/>
        <v>0</v>
      </c>
      <c r="AZ239" s="48"/>
      <c r="BA239" s="48"/>
      <c r="BB239" s="48"/>
      <c r="BC239" s="50"/>
      <c r="BD239" s="51"/>
      <c r="BE239" s="52"/>
      <c r="BF239" s="7"/>
      <c r="BN239" s="47">
        <f t="shared" si="22"/>
        <v>0</v>
      </c>
      <c r="BO239" s="47"/>
      <c r="BP239" s="47"/>
      <c r="BQ239" s="47"/>
      <c r="BR239" s="47"/>
      <c r="BS239" s="47"/>
      <c r="BT239" s="47"/>
      <c r="BU239" s="47"/>
      <c r="BV239" s="47"/>
      <c r="BW239" s="47"/>
    </row>
    <row r="240" spans="2:75" ht="19.5" customHeight="1" hidden="1" outlineLevel="1">
      <c r="B240" s="4"/>
      <c r="C240" s="53"/>
      <c r="D240" s="5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6"/>
      <c r="R240" s="57"/>
      <c r="S240" s="57"/>
      <c r="T240" s="57"/>
      <c r="U240" s="57"/>
      <c r="V240" s="57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9">
        <f t="shared" si="19"/>
        <v>0</v>
      </c>
      <c r="AH240" s="59"/>
      <c r="AI240" s="59"/>
      <c r="AJ240" s="59"/>
      <c r="AK240" s="60"/>
      <c r="AL240" s="60"/>
      <c r="AM240" s="60"/>
      <c r="AN240" s="60"/>
      <c r="AO240" s="60"/>
      <c r="AP240" s="48">
        <f t="shared" si="20"/>
        <v>0</v>
      </c>
      <c r="AQ240" s="48"/>
      <c r="AR240" s="48"/>
      <c r="AS240" s="48"/>
      <c r="AT240" s="48"/>
      <c r="AU240" s="49"/>
      <c r="AV240" s="49"/>
      <c r="AW240" s="49"/>
      <c r="AX240" s="49"/>
      <c r="AY240" s="48">
        <f t="shared" si="21"/>
        <v>0</v>
      </c>
      <c r="AZ240" s="48"/>
      <c r="BA240" s="48"/>
      <c r="BB240" s="48"/>
      <c r="BC240" s="50"/>
      <c r="BD240" s="51"/>
      <c r="BE240" s="52"/>
      <c r="BF240" s="7"/>
      <c r="BN240" s="47">
        <f t="shared" si="22"/>
        <v>0</v>
      </c>
      <c r="BO240" s="47"/>
      <c r="BP240" s="47"/>
      <c r="BQ240" s="47"/>
      <c r="BR240" s="47"/>
      <c r="BS240" s="47"/>
      <c r="BT240" s="47"/>
      <c r="BU240" s="47"/>
      <c r="BV240" s="47"/>
      <c r="BW240" s="47"/>
    </row>
    <row r="241" spans="2:75" ht="19.5" customHeight="1" hidden="1" outlineLevel="1">
      <c r="B241" s="4"/>
      <c r="C241" s="53"/>
      <c r="D241" s="5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6"/>
      <c r="R241" s="57"/>
      <c r="S241" s="57"/>
      <c r="T241" s="57"/>
      <c r="U241" s="57"/>
      <c r="V241" s="57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9">
        <f t="shared" si="19"/>
        <v>0</v>
      </c>
      <c r="AH241" s="59"/>
      <c r="AI241" s="59"/>
      <c r="AJ241" s="59"/>
      <c r="AK241" s="60"/>
      <c r="AL241" s="60"/>
      <c r="AM241" s="60"/>
      <c r="AN241" s="60"/>
      <c r="AO241" s="60"/>
      <c r="AP241" s="48">
        <f t="shared" si="20"/>
        <v>0</v>
      </c>
      <c r="AQ241" s="48"/>
      <c r="AR241" s="48"/>
      <c r="AS241" s="48"/>
      <c r="AT241" s="48"/>
      <c r="AU241" s="49"/>
      <c r="AV241" s="49"/>
      <c r="AW241" s="49"/>
      <c r="AX241" s="49"/>
      <c r="AY241" s="48">
        <f t="shared" si="21"/>
        <v>0</v>
      </c>
      <c r="AZ241" s="48"/>
      <c r="BA241" s="48"/>
      <c r="BB241" s="48"/>
      <c r="BC241" s="50"/>
      <c r="BD241" s="51"/>
      <c r="BE241" s="52"/>
      <c r="BF241" s="7"/>
      <c r="BN241" s="47">
        <f t="shared" si="22"/>
        <v>0</v>
      </c>
      <c r="BO241" s="47"/>
      <c r="BP241" s="47"/>
      <c r="BQ241" s="47"/>
      <c r="BR241" s="47"/>
      <c r="BS241" s="47"/>
      <c r="BT241" s="47"/>
      <c r="BU241" s="47"/>
      <c r="BV241" s="47"/>
      <c r="BW241" s="47"/>
    </row>
    <row r="242" spans="2:75" ht="19.5" customHeight="1" hidden="1" outlineLevel="1">
      <c r="B242" s="4"/>
      <c r="C242" s="53"/>
      <c r="D242" s="5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6"/>
      <c r="R242" s="57"/>
      <c r="S242" s="57"/>
      <c r="T242" s="57"/>
      <c r="U242" s="57"/>
      <c r="V242" s="57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9">
        <f t="shared" si="19"/>
        <v>0</v>
      </c>
      <c r="AH242" s="59"/>
      <c r="AI242" s="59"/>
      <c r="AJ242" s="59"/>
      <c r="AK242" s="60"/>
      <c r="AL242" s="60"/>
      <c r="AM242" s="60"/>
      <c r="AN242" s="60"/>
      <c r="AO242" s="60"/>
      <c r="AP242" s="48">
        <f t="shared" si="20"/>
        <v>0</v>
      </c>
      <c r="AQ242" s="48"/>
      <c r="AR242" s="48"/>
      <c r="AS242" s="48"/>
      <c r="AT242" s="48"/>
      <c r="AU242" s="49"/>
      <c r="AV242" s="49"/>
      <c r="AW242" s="49"/>
      <c r="AX242" s="49"/>
      <c r="AY242" s="48">
        <f t="shared" si="21"/>
        <v>0</v>
      </c>
      <c r="AZ242" s="48"/>
      <c r="BA242" s="48"/>
      <c r="BB242" s="48"/>
      <c r="BC242" s="50"/>
      <c r="BD242" s="51"/>
      <c r="BE242" s="52"/>
      <c r="BF242" s="7"/>
      <c r="BN242" s="47">
        <f t="shared" si="22"/>
        <v>0</v>
      </c>
      <c r="BO242" s="47"/>
      <c r="BP242" s="47"/>
      <c r="BQ242" s="47"/>
      <c r="BR242" s="47"/>
      <c r="BS242" s="47"/>
      <c r="BT242" s="47"/>
      <c r="BU242" s="47"/>
      <c r="BV242" s="47"/>
      <c r="BW242" s="47"/>
    </row>
    <row r="243" spans="2:75" ht="19.5" customHeight="1" hidden="1" outlineLevel="1">
      <c r="B243" s="4"/>
      <c r="C243" s="53"/>
      <c r="D243" s="5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6"/>
      <c r="R243" s="57"/>
      <c r="S243" s="57"/>
      <c r="T243" s="57"/>
      <c r="U243" s="57"/>
      <c r="V243" s="57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9">
        <f t="shared" si="19"/>
        <v>0</v>
      </c>
      <c r="AH243" s="59"/>
      <c r="AI243" s="59"/>
      <c r="AJ243" s="59"/>
      <c r="AK243" s="60"/>
      <c r="AL243" s="60"/>
      <c r="AM243" s="60"/>
      <c r="AN243" s="60"/>
      <c r="AO243" s="60"/>
      <c r="AP243" s="48">
        <f t="shared" si="20"/>
        <v>0</v>
      </c>
      <c r="AQ243" s="48"/>
      <c r="AR243" s="48"/>
      <c r="AS243" s="48"/>
      <c r="AT243" s="48"/>
      <c r="AU243" s="49"/>
      <c r="AV243" s="49"/>
      <c r="AW243" s="49"/>
      <c r="AX243" s="49"/>
      <c r="AY243" s="48">
        <f t="shared" si="21"/>
        <v>0</v>
      </c>
      <c r="AZ243" s="48"/>
      <c r="BA243" s="48"/>
      <c r="BB243" s="48"/>
      <c r="BC243" s="50"/>
      <c r="BD243" s="51"/>
      <c r="BE243" s="52"/>
      <c r="BF243" s="7"/>
      <c r="BN243" s="47">
        <f t="shared" si="22"/>
        <v>0</v>
      </c>
      <c r="BO243" s="47"/>
      <c r="BP243" s="47"/>
      <c r="BQ243" s="47"/>
      <c r="BR243" s="47"/>
      <c r="BS243" s="47"/>
      <c r="BT243" s="47"/>
      <c r="BU243" s="47"/>
      <c r="BV243" s="47"/>
      <c r="BW243" s="47"/>
    </row>
    <row r="244" spans="2:75" ht="19.5" customHeight="1" hidden="1" outlineLevel="1">
      <c r="B244" s="4"/>
      <c r="C244" s="53"/>
      <c r="D244" s="5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6"/>
      <c r="R244" s="57"/>
      <c r="S244" s="57"/>
      <c r="T244" s="57"/>
      <c r="U244" s="57"/>
      <c r="V244" s="57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9">
        <f t="shared" si="19"/>
        <v>0</v>
      </c>
      <c r="AH244" s="59"/>
      <c r="AI244" s="59"/>
      <c r="AJ244" s="59"/>
      <c r="AK244" s="60"/>
      <c r="AL244" s="60"/>
      <c r="AM244" s="60"/>
      <c r="AN244" s="60"/>
      <c r="AO244" s="60"/>
      <c r="AP244" s="48">
        <f t="shared" si="20"/>
        <v>0</v>
      </c>
      <c r="AQ244" s="48"/>
      <c r="AR244" s="48"/>
      <c r="AS244" s="48"/>
      <c r="AT244" s="48"/>
      <c r="AU244" s="49"/>
      <c r="AV244" s="49"/>
      <c r="AW244" s="49"/>
      <c r="AX244" s="49"/>
      <c r="AY244" s="48">
        <f t="shared" si="21"/>
        <v>0</v>
      </c>
      <c r="AZ244" s="48"/>
      <c r="BA244" s="48"/>
      <c r="BB244" s="48"/>
      <c r="BC244" s="50"/>
      <c r="BD244" s="51"/>
      <c r="BE244" s="52"/>
      <c r="BF244" s="7"/>
      <c r="BN244" s="47">
        <f t="shared" si="22"/>
        <v>0</v>
      </c>
      <c r="BO244" s="47"/>
      <c r="BP244" s="47"/>
      <c r="BQ244" s="47"/>
      <c r="BR244" s="47"/>
      <c r="BS244" s="47"/>
      <c r="BT244" s="47"/>
      <c r="BU244" s="47"/>
      <c r="BV244" s="47"/>
      <c r="BW244" s="47"/>
    </row>
    <row r="245" spans="2:75" ht="19.5" customHeight="1" hidden="1" outlineLevel="1">
      <c r="B245" s="4"/>
      <c r="C245" s="53"/>
      <c r="D245" s="5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6"/>
      <c r="R245" s="57"/>
      <c r="S245" s="57"/>
      <c r="T245" s="57"/>
      <c r="U245" s="57"/>
      <c r="V245" s="57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9">
        <f t="shared" si="19"/>
        <v>0</v>
      </c>
      <c r="AH245" s="59"/>
      <c r="AI245" s="59"/>
      <c r="AJ245" s="59"/>
      <c r="AK245" s="60"/>
      <c r="AL245" s="60"/>
      <c r="AM245" s="60"/>
      <c r="AN245" s="60"/>
      <c r="AO245" s="60"/>
      <c r="AP245" s="48">
        <f t="shared" si="20"/>
        <v>0</v>
      </c>
      <c r="AQ245" s="48"/>
      <c r="AR245" s="48"/>
      <c r="AS245" s="48"/>
      <c r="AT245" s="48"/>
      <c r="AU245" s="49"/>
      <c r="AV245" s="49"/>
      <c r="AW245" s="49"/>
      <c r="AX245" s="49"/>
      <c r="AY245" s="48">
        <f t="shared" si="21"/>
        <v>0</v>
      </c>
      <c r="AZ245" s="48"/>
      <c r="BA245" s="48"/>
      <c r="BB245" s="48"/>
      <c r="BC245" s="50"/>
      <c r="BD245" s="51"/>
      <c r="BE245" s="52"/>
      <c r="BF245" s="7"/>
      <c r="BN245" s="47">
        <f t="shared" si="22"/>
        <v>0</v>
      </c>
      <c r="BO245" s="47"/>
      <c r="BP245" s="47"/>
      <c r="BQ245" s="47"/>
      <c r="BR245" s="47"/>
      <c r="BS245" s="47"/>
      <c r="BT245" s="47"/>
      <c r="BU245" s="47"/>
      <c r="BV245" s="47"/>
      <c r="BW245" s="47"/>
    </row>
    <row r="246" spans="2:75" ht="19.5" customHeight="1" hidden="1" outlineLevel="1">
      <c r="B246" s="4"/>
      <c r="C246" s="53"/>
      <c r="D246" s="5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6"/>
      <c r="R246" s="57"/>
      <c r="S246" s="57"/>
      <c r="T246" s="57"/>
      <c r="U246" s="57"/>
      <c r="V246" s="57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9">
        <f t="shared" si="19"/>
        <v>0</v>
      </c>
      <c r="AH246" s="59"/>
      <c r="AI246" s="59"/>
      <c r="AJ246" s="59"/>
      <c r="AK246" s="60"/>
      <c r="AL246" s="60"/>
      <c r="AM246" s="60"/>
      <c r="AN246" s="60"/>
      <c r="AO246" s="60"/>
      <c r="AP246" s="48">
        <f t="shared" si="20"/>
        <v>0</v>
      </c>
      <c r="AQ246" s="48"/>
      <c r="AR246" s="48"/>
      <c r="AS246" s="48"/>
      <c r="AT246" s="48"/>
      <c r="AU246" s="49"/>
      <c r="AV246" s="49"/>
      <c r="AW246" s="49"/>
      <c r="AX246" s="49"/>
      <c r="AY246" s="48">
        <f t="shared" si="21"/>
        <v>0</v>
      </c>
      <c r="AZ246" s="48"/>
      <c r="BA246" s="48"/>
      <c r="BB246" s="48"/>
      <c r="BC246" s="50"/>
      <c r="BD246" s="51"/>
      <c r="BE246" s="52"/>
      <c r="BF246" s="7"/>
      <c r="BN246" s="47">
        <f t="shared" si="22"/>
        <v>0</v>
      </c>
      <c r="BO246" s="47"/>
      <c r="BP246" s="47"/>
      <c r="BQ246" s="47"/>
      <c r="BR246" s="47"/>
      <c r="BS246" s="47"/>
      <c r="BT246" s="47"/>
      <c r="BU246" s="47"/>
      <c r="BV246" s="47"/>
      <c r="BW246" s="47"/>
    </row>
    <row r="247" spans="2:75" ht="19.5" customHeight="1" hidden="1" outlineLevel="1">
      <c r="B247" s="4"/>
      <c r="C247" s="53"/>
      <c r="D247" s="5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6"/>
      <c r="R247" s="57"/>
      <c r="S247" s="57"/>
      <c r="T247" s="57"/>
      <c r="U247" s="57"/>
      <c r="V247" s="57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9">
        <f t="shared" si="19"/>
        <v>0</v>
      </c>
      <c r="AH247" s="59"/>
      <c r="AI247" s="59"/>
      <c r="AJ247" s="59"/>
      <c r="AK247" s="60"/>
      <c r="AL247" s="60"/>
      <c r="AM247" s="60"/>
      <c r="AN247" s="60"/>
      <c r="AO247" s="60"/>
      <c r="AP247" s="48">
        <f t="shared" si="20"/>
        <v>0</v>
      </c>
      <c r="AQ247" s="48"/>
      <c r="AR247" s="48"/>
      <c r="AS247" s="48"/>
      <c r="AT247" s="48"/>
      <c r="AU247" s="49"/>
      <c r="AV247" s="49"/>
      <c r="AW247" s="49"/>
      <c r="AX247" s="49"/>
      <c r="AY247" s="48">
        <f t="shared" si="21"/>
        <v>0</v>
      </c>
      <c r="AZ247" s="48"/>
      <c r="BA247" s="48"/>
      <c r="BB247" s="48"/>
      <c r="BC247" s="50"/>
      <c r="BD247" s="51"/>
      <c r="BE247" s="52"/>
      <c r="BF247" s="7"/>
      <c r="BN247" s="47">
        <f t="shared" si="22"/>
        <v>0</v>
      </c>
      <c r="BO247" s="47"/>
      <c r="BP247" s="47"/>
      <c r="BQ247" s="47"/>
      <c r="BR247" s="47"/>
      <c r="BS247" s="47"/>
      <c r="BT247" s="47"/>
      <c r="BU247" s="47"/>
      <c r="BV247" s="47"/>
      <c r="BW247" s="47"/>
    </row>
    <row r="248" spans="2:75" ht="19.5" customHeight="1" hidden="1" outlineLevel="1">
      <c r="B248" s="4"/>
      <c r="C248" s="53"/>
      <c r="D248" s="5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6"/>
      <c r="R248" s="57"/>
      <c r="S248" s="57"/>
      <c r="T248" s="57"/>
      <c r="U248" s="57"/>
      <c r="V248" s="57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9">
        <f t="shared" si="19"/>
        <v>0</v>
      </c>
      <c r="AH248" s="59"/>
      <c r="AI248" s="59"/>
      <c r="AJ248" s="59"/>
      <c r="AK248" s="60"/>
      <c r="AL248" s="60"/>
      <c r="AM248" s="60"/>
      <c r="AN248" s="60"/>
      <c r="AO248" s="60"/>
      <c r="AP248" s="48">
        <f t="shared" si="20"/>
        <v>0</v>
      </c>
      <c r="AQ248" s="48"/>
      <c r="AR248" s="48"/>
      <c r="AS248" s="48"/>
      <c r="AT248" s="48"/>
      <c r="AU248" s="49"/>
      <c r="AV248" s="49"/>
      <c r="AW248" s="49"/>
      <c r="AX248" s="49"/>
      <c r="AY248" s="48">
        <f t="shared" si="21"/>
        <v>0</v>
      </c>
      <c r="AZ248" s="48"/>
      <c r="BA248" s="48"/>
      <c r="BB248" s="48"/>
      <c r="BC248" s="50"/>
      <c r="BD248" s="51"/>
      <c r="BE248" s="52"/>
      <c r="BF248" s="7"/>
      <c r="BN248" s="47">
        <f t="shared" si="22"/>
        <v>0</v>
      </c>
      <c r="BO248" s="47"/>
      <c r="BP248" s="47"/>
      <c r="BQ248" s="47"/>
      <c r="BR248" s="47"/>
      <c r="BS248" s="47"/>
      <c r="BT248" s="47"/>
      <c r="BU248" s="47"/>
      <c r="BV248" s="47"/>
      <c r="BW248" s="47"/>
    </row>
    <row r="249" spans="2:75" ht="19.5" customHeight="1" hidden="1" outlineLevel="1">
      <c r="B249" s="4"/>
      <c r="C249" s="53"/>
      <c r="D249" s="5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6"/>
      <c r="R249" s="57"/>
      <c r="S249" s="57"/>
      <c r="T249" s="57"/>
      <c r="U249" s="57"/>
      <c r="V249" s="57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9">
        <f t="shared" si="19"/>
        <v>0</v>
      </c>
      <c r="AH249" s="59"/>
      <c r="AI249" s="59"/>
      <c r="AJ249" s="59"/>
      <c r="AK249" s="60"/>
      <c r="AL249" s="60"/>
      <c r="AM249" s="60"/>
      <c r="AN249" s="60"/>
      <c r="AO249" s="60"/>
      <c r="AP249" s="48">
        <f t="shared" si="20"/>
        <v>0</v>
      </c>
      <c r="AQ249" s="48"/>
      <c r="AR249" s="48"/>
      <c r="AS249" s="48"/>
      <c r="AT249" s="48"/>
      <c r="AU249" s="49"/>
      <c r="AV249" s="49"/>
      <c r="AW249" s="49"/>
      <c r="AX249" s="49"/>
      <c r="AY249" s="48">
        <f t="shared" si="21"/>
        <v>0</v>
      </c>
      <c r="AZ249" s="48"/>
      <c r="BA249" s="48"/>
      <c r="BB249" s="48"/>
      <c r="BC249" s="50"/>
      <c r="BD249" s="51"/>
      <c r="BE249" s="52"/>
      <c r="BF249" s="7"/>
      <c r="BN249" s="47">
        <f t="shared" si="22"/>
        <v>0</v>
      </c>
      <c r="BO249" s="47"/>
      <c r="BP249" s="47"/>
      <c r="BQ249" s="47"/>
      <c r="BR249" s="47"/>
      <c r="BS249" s="47"/>
      <c r="BT249" s="47"/>
      <c r="BU249" s="47"/>
      <c r="BV249" s="47"/>
      <c r="BW249" s="47"/>
    </row>
    <row r="250" spans="2:75" ht="19.5" customHeight="1" hidden="1" outlineLevel="1">
      <c r="B250" s="4"/>
      <c r="C250" s="53"/>
      <c r="D250" s="5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6"/>
      <c r="R250" s="57"/>
      <c r="S250" s="57"/>
      <c r="T250" s="57"/>
      <c r="U250" s="57"/>
      <c r="V250" s="57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9">
        <f t="shared" si="19"/>
        <v>0</v>
      </c>
      <c r="AH250" s="59"/>
      <c r="AI250" s="59"/>
      <c r="AJ250" s="59"/>
      <c r="AK250" s="60"/>
      <c r="AL250" s="60"/>
      <c r="AM250" s="60"/>
      <c r="AN250" s="60"/>
      <c r="AO250" s="60"/>
      <c r="AP250" s="48">
        <f t="shared" si="20"/>
        <v>0</v>
      </c>
      <c r="AQ250" s="48"/>
      <c r="AR250" s="48"/>
      <c r="AS250" s="48"/>
      <c r="AT250" s="48"/>
      <c r="AU250" s="49"/>
      <c r="AV250" s="49"/>
      <c r="AW250" s="49"/>
      <c r="AX250" s="49"/>
      <c r="AY250" s="48">
        <f t="shared" si="21"/>
        <v>0</v>
      </c>
      <c r="AZ250" s="48"/>
      <c r="BA250" s="48"/>
      <c r="BB250" s="48"/>
      <c r="BC250" s="50"/>
      <c r="BD250" s="51"/>
      <c r="BE250" s="52"/>
      <c r="BF250" s="7"/>
      <c r="BN250" s="47">
        <f t="shared" si="22"/>
        <v>0</v>
      </c>
      <c r="BO250" s="47"/>
      <c r="BP250" s="47"/>
      <c r="BQ250" s="47"/>
      <c r="BR250" s="47"/>
      <c r="BS250" s="47"/>
      <c r="BT250" s="47"/>
      <c r="BU250" s="47"/>
      <c r="BV250" s="47"/>
      <c r="BW250" s="47"/>
    </row>
    <row r="251" spans="2:75" ht="19.5" customHeight="1" hidden="1" outlineLevel="1">
      <c r="B251" s="4"/>
      <c r="C251" s="53"/>
      <c r="D251" s="5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6"/>
      <c r="R251" s="57"/>
      <c r="S251" s="57"/>
      <c r="T251" s="57"/>
      <c r="U251" s="57"/>
      <c r="V251" s="57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9">
        <f t="shared" si="19"/>
        <v>0</v>
      </c>
      <c r="AH251" s="59"/>
      <c r="AI251" s="59"/>
      <c r="AJ251" s="59"/>
      <c r="AK251" s="60"/>
      <c r="AL251" s="60"/>
      <c r="AM251" s="60"/>
      <c r="AN251" s="60"/>
      <c r="AO251" s="60"/>
      <c r="AP251" s="48">
        <f t="shared" si="20"/>
        <v>0</v>
      </c>
      <c r="AQ251" s="48"/>
      <c r="AR251" s="48"/>
      <c r="AS251" s="48"/>
      <c r="AT251" s="48"/>
      <c r="AU251" s="49"/>
      <c r="AV251" s="49"/>
      <c r="AW251" s="49"/>
      <c r="AX251" s="49"/>
      <c r="AY251" s="48">
        <f t="shared" si="21"/>
        <v>0</v>
      </c>
      <c r="AZ251" s="48"/>
      <c r="BA251" s="48"/>
      <c r="BB251" s="48"/>
      <c r="BC251" s="50"/>
      <c r="BD251" s="51"/>
      <c r="BE251" s="52"/>
      <c r="BF251" s="7"/>
      <c r="BN251" s="47">
        <f t="shared" si="22"/>
        <v>0</v>
      </c>
      <c r="BO251" s="47"/>
      <c r="BP251" s="47"/>
      <c r="BQ251" s="47"/>
      <c r="BR251" s="47"/>
      <c r="BS251" s="47"/>
      <c r="BT251" s="47"/>
      <c r="BU251" s="47"/>
      <c r="BV251" s="47"/>
      <c r="BW251" s="47"/>
    </row>
    <row r="252" spans="2:75" ht="19.5" customHeight="1" hidden="1" outlineLevel="1">
      <c r="B252" s="4"/>
      <c r="C252" s="53"/>
      <c r="D252" s="5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6"/>
      <c r="R252" s="57"/>
      <c r="S252" s="57"/>
      <c r="T252" s="57"/>
      <c r="U252" s="57"/>
      <c r="V252" s="57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9">
        <f t="shared" si="19"/>
        <v>0</v>
      </c>
      <c r="AH252" s="59"/>
      <c r="AI252" s="59"/>
      <c r="AJ252" s="59"/>
      <c r="AK252" s="60"/>
      <c r="AL252" s="60"/>
      <c r="AM252" s="60"/>
      <c r="AN252" s="60"/>
      <c r="AO252" s="60"/>
      <c r="AP252" s="48">
        <f t="shared" si="20"/>
        <v>0</v>
      </c>
      <c r="AQ252" s="48"/>
      <c r="AR252" s="48"/>
      <c r="AS252" s="48"/>
      <c r="AT252" s="48"/>
      <c r="AU252" s="49"/>
      <c r="AV252" s="49"/>
      <c r="AW252" s="49"/>
      <c r="AX252" s="49"/>
      <c r="AY252" s="48">
        <f t="shared" si="21"/>
        <v>0</v>
      </c>
      <c r="AZ252" s="48"/>
      <c r="BA252" s="48"/>
      <c r="BB252" s="48"/>
      <c r="BC252" s="50"/>
      <c r="BD252" s="51"/>
      <c r="BE252" s="52"/>
      <c r="BF252" s="7"/>
      <c r="BN252" s="47">
        <f t="shared" si="22"/>
        <v>0</v>
      </c>
      <c r="BO252" s="47"/>
      <c r="BP252" s="47"/>
      <c r="BQ252" s="47"/>
      <c r="BR252" s="47"/>
      <c r="BS252" s="47"/>
      <c r="BT252" s="47"/>
      <c r="BU252" s="47"/>
      <c r="BV252" s="47"/>
      <c r="BW252" s="47"/>
    </row>
    <row r="253" spans="2:75" ht="19.5" customHeight="1" hidden="1" outlineLevel="1">
      <c r="B253" s="4"/>
      <c r="C253" s="53"/>
      <c r="D253" s="5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6"/>
      <c r="R253" s="57"/>
      <c r="S253" s="57"/>
      <c r="T253" s="57"/>
      <c r="U253" s="57"/>
      <c r="V253" s="57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9">
        <f t="shared" si="19"/>
        <v>0</v>
      </c>
      <c r="AH253" s="59"/>
      <c r="AI253" s="59"/>
      <c r="AJ253" s="59"/>
      <c r="AK253" s="60"/>
      <c r="AL253" s="60"/>
      <c r="AM253" s="60"/>
      <c r="AN253" s="60"/>
      <c r="AO253" s="60"/>
      <c r="AP253" s="48">
        <f t="shared" si="20"/>
        <v>0</v>
      </c>
      <c r="AQ253" s="48"/>
      <c r="AR253" s="48"/>
      <c r="AS253" s="48"/>
      <c r="AT253" s="48"/>
      <c r="AU253" s="49"/>
      <c r="AV253" s="49"/>
      <c r="AW253" s="49"/>
      <c r="AX253" s="49"/>
      <c r="AY253" s="48">
        <f t="shared" si="21"/>
        <v>0</v>
      </c>
      <c r="AZ253" s="48"/>
      <c r="BA253" s="48"/>
      <c r="BB253" s="48"/>
      <c r="BC253" s="50"/>
      <c r="BD253" s="51"/>
      <c r="BE253" s="52"/>
      <c r="BF253" s="7"/>
      <c r="BN253" s="47">
        <f t="shared" si="22"/>
        <v>0</v>
      </c>
      <c r="BO253" s="47"/>
      <c r="BP253" s="47"/>
      <c r="BQ253" s="47"/>
      <c r="BR253" s="47"/>
      <c r="BS253" s="47"/>
      <c r="BT253" s="47"/>
      <c r="BU253" s="47"/>
      <c r="BV253" s="47"/>
      <c r="BW253" s="47"/>
    </row>
    <row r="254" spans="2:75" ht="19.5" customHeight="1" hidden="1" outlineLevel="1">
      <c r="B254" s="4"/>
      <c r="C254" s="53"/>
      <c r="D254" s="5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6"/>
      <c r="R254" s="57"/>
      <c r="S254" s="57"/>
      <c r="T254" s="57"/>
      <c r="U254" s="57"/>
      <c r="V254" s="57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9">
        <f t="shared" si="19"/>
        <v>0</v>
      </c>
      <c r="AH254" s="59"/>
      <c r="AI254" s="59"/>
      <c r="AJ254" s="59"/>
      <c r="AK254" s="60"/>
      <c r="AL254" s="60"/>
      <c r="AM254" s="60"/>
      <c r="AN254" s="60"/>
      <c r="AO254" s="60"/>
      <c r="AP254" s="48">
        <f t="shared" si="20"/>
        <v>0</v>
      </c>
      <c r="AQ254" s="48"/>
      <c r="AR254" s="48"/>
      <c r="AS254" s="48"/>
      <c r="AT254" s="48"/>
      <c r="AU254" s="49"/>
      <c r="AV254" s="49"/>
      <c r="AW254" s="49"/>
      <c r="AX254" s="49"/>
      <c r="AY254" s="48">
        <f t="shared" si="21"/>
        <v>0</v>
      </c>
      <c r="AZ254" s="48"/>
      <c r="BA254" s="48"/>
      <c r="BB254" s="48"/>
      <c r="BC254" s="50"/>
      <c r="BD254" s="51"/>
      <c r="BE254" s="52"/>
      <c r="BF254" s="7"/>
      <c r="BN254" s="47">
        <f t="shared" si="22"/>
        <v>0</v>
      </c>
      <c r="BO254" s="47"/>
      <c r="BP254" s="47"/>
      <c r="BQ254" s="47"/>
      <c r="BR254" s="47"/>
      <c r="BS254" s="47"/>
      <c r="BT254" s="47"/>
      <c r="BU254" s="47"/>
      <c r="BV254" s="47"/>
      <c r="BW254" s="47"/>
    </row>
    <row r="255" spans="2:75" ht="19.5" customHeight="1" hidden="1" outlineLevel="1">
      <c r="B255" s="4"/>
      <c r="C255" s="53"/>
      <c r="D255" s="5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6"/>
      <c r="R255" s="57"/>
      <c r="S255" s="57"/>
      <c r="T255" s="57"/>
      <c r="U255" s="57"/>
      <c r="V255" s="57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9">
        <f t="shared" si="19"/>
        <v>0</v>
      </c>
      <c r="AH255" s="59"/>
      <c r="AI255" s="59"/>
      <c r="AJ255" s="59"/>
      <c r="AK255" s="60"/>
      <c r="AL255" s="60"/>
      <c r="AM255" s="60"/>
      <c r="AN255" s="60"/>
      <c r="AO255" s="60"/>
      <c r="AP255" s="48">
        <f t="shared" si="20"/>
        <v>0</v>
      </c>
      <c r="AQ255" s="48"/>
      <c r="AR255" s="48"/>
      <c r="AS255" s="48"/>
      <c r="AT255" s="48"/>
      <c r="AU255" s="49"/>
      <c r="AV255" s="49"/>
      <c r="AW255" s="49"/>
      <c r="AX255" s="49"/>
      <c r="AY255" s="48">
        <f t="shared" si="21"/>
        <v>0</v>
      </c>
      <c r="AZ255" s="48"/>
      <c r="BA255" s="48"/>
      <c r="BB255" s="48"/>
      <c r="BC255" s="50"/>
      <c r="BD255" s="51"/>
      <c r="BE255" s="52"/>
      <c r="BF255" s="7"/>
      <c r="BN255" s="47">
        <f t="shared" si="22"/>
        <v>0</v>
      </c>
      <c r="BO255" s="47"/>
      <c r="BP255" s="47"/>
      <c r="BQ255" s="47"/>
      <c r="BR255" s="47"/>
      <c r="BS255" s="47"/>
      <c r="BT255" s="47"/>
      <c r="BU255" s="47"/>
      <c r="BV255" s="47"/>
      <c r="BW255" s="47"/>
    </row>
    <row r="256" spans="2:75" ht="19.5" customHeight="1" hidden="1" outlineLevel="1">
      <c r="B256" s="4"/>
      <c r="C256" s="53"/>
      <c r="D256" s="5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6"/>
      <c r="R256" s="57"/>
      <c r="S256" s="57"/>
      <c r="T256" s="57"/>
      <c r="U256" s="57"/>
      <c r="V256" s="57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9">
        <f t="shared" si="19"/>
        <v>0</v>
      </c>
      <c r="AH256" s="59"/>
      <c r="AI256" s="59"/>
      <c r="AJ256" s="59"/>
      <c r="AK256" s="60"/>
      <c r="AL256" s="60"/>
      <c r="AM256" s="60"/>
      <c r="AN256" s="60"/>
      <c r="AO256" s="60"/>
      <c r="AP256" s="48">
        <f t="shared" si="20"/>
        <v>0</v>
      </c>
      <c r="AQ256" s="48"/>
      <c r="AR256" s="48"/>
      <c r="AS256" s="48"/>
      <c r="AT256" s="48"/>
      <c r="AU256" s="49"/>
      <c r="AV256" s="49"/>
      <c r="AW256" s="49"/>
      <c r="AX256" s="49"/>
      <c r="AY256" s="48">
        <f t="shared" si="21"/>
        <v>0</v>
      </c>
      <c r="AZ256" s="48"/>
      <c r="BA256" s="48"/>
      <c r="BB256" s="48"/>
      <c r="BC256" s="50"/>
      <c r="BD256" s="51"/>
      <c r="BE256" s="52"/>
      <c r="BF256" s="7"/>
      <c r="BN256" s="47">
        <f t="shared" si="22"/>
        <v>0</v>
      </c>
      <c r="BO256" s="47"/>
      <c r="BP256" s="47"/>
      <c r="BQ256" s="47"/>
      <c r="BR256" s="47"/>
      <c r="BS256" s="47"/>
      <c r="BT256" s="47"/>
      <c r="BU256" s="47"/>
      <c r="BV256" s="47"/>
      <c r="BW256" s="47"/>
    </row>
    <row r="257" spans="2:75" ht="19.5" customHeight="1" hidden="1" outlineLevel="1">
      <c r="B257" s="4"/>
      <c r="C257" s="53"/>
      <c r="D257" s="5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6"/>
      <c r="R257" s="57"/>
      <c r="S257" s="57"/>
      <c r="T257" s="57"/>
      <c r="U257" s="57"/>
      <c r="V257" s="57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9">
        <f t="shared" si="19"/>
        <v>0</v>
      </c>
      <c r="AH257" s="59"/>
      <c r="AI257" s="59"/>
      <c r="AJ257" s="59"/>
      <c r="AK257" s="60"/>
      <c r="AL257" s="60"/>
      <c r="AM257" s="60"/>
      <c r="AN257" s="60"/>
      <c r="AO257" s="60"/>
      <c r="AP257" s="48">
        <f t="shared" si="20"/>
        <v>0</v>
      </c>
      <c r="AQ257" s="48"/>
      <c r="AR257" s="48"/>
      <c r="AS257" s="48"/>
      <c r="AT257" s="48"/>
      <c r="AU257" s="49"/>
      <c r="AV257" s="49"/>
      <c r="AW257" s="49"/>
      <c r="AX257" s="49"/>
      <c r="AY257" s="48">
        <f t="shared" si="21"/>
        <v>0</v>
      </c>
      <c r="AZ257" s="48"/>
      <c r="BA257" s="48"/>
      <c r="BB257" s="48"/>
      <c r="BC257" s="50"/>
      <c r="BD257" s="51"/>
      <c r="BE257" s="52"/>
      <c r="BF257" s="7"/>
      <c r="BN257" s="47">
        <f t="shared" si="22"/>
        <v>0</v>
      </c>
      <c r="BO257" s="47"/>
      <c r="BP257" s="47"/>
      <c r="BQ257" s="47"/>
      <c r="BR257" s="47"/>
      <c r="BS257" s="47"/>
      <c r="BT257" s="47"/>
      <c r="BU257" s="47"/>
      <c r="BV257" s="47"/>
      <c r="BW257" s="47"/>
    </row>
    <row r="258" spans="2:75" ht="19.5" customHeight="1" hidden="1" outlineLevel="1">
      <c r="B258" s="4"/>
      <c r="C258" s="53"/>
      <c r="D258" s="5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6"/>
      <c r="R258" s="57"/>
      <c r="S258" s="57"/>
      <c r="T258" s="57"/>
      <c r="U258" s="57"/>
      <c r="V258" s="57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9">
        <f t="shared" si="19"/>
        <v>0</v>
      </c>
      <c r="AH258" s="59"/>
      <c r="AI258" s="59"/>
      <c r="AJ258" s="59"/>
      <c r="AK258" s="60"/>
      <c r="AL258" s="60"/>
      <c r="AM258" s="60"/>
      <c r="AN258" s="60"/>
      <c r="AO258" s="60"/>
      <c r="AP258" s="48">
        <f t="shared" si="20"/>
        <v>0</v>
      </c>
      <c r="AQ258" s="48"/>
      <c r="AR258" s="48"/>
      <c r="AS258" s="48"/>
      <c r="AT258" s="48"/>
      <c r="AU258" s="49"/>
      <c r="AV258" s="49"/>
      <c r="AW258" s="49"/>
      <c r="AX258" s="49"/>
      <c r="AY258" s="48">
        <f t="shared" si="21"/>
        <v>0</v>
      </c>
      <c r="AZ258" s="48"/>
      <c r="BA258" s="48"/>
      <c r="BB258" s="48"/>
      <c r="BC258" s="50"/>
      <c r="BD258" s="51"/>
      <c r="BE258" s="52"/>
      <c r="BF258" s="7"/>
      <c r="BN258" s="47">
        <f t="shared" si="22"/>
        <v>0</v>
      </c>
      <c r="BO258" s="47"/>
      <c r="BP258" s="47"/>
      <c r="BQ258" s="47"/>
      <c r="BR258" s="47"/>
      <c r="BS258" s="47"/>
      <c r="BT258" s="47"/>
      <c r="BU258" s="47"/>
      <c r="BV258" s="47"/>
      <c r="BW258" s="47"/>
    </row>
    <row r="259" spans="2:75" ht="19.5" customHeight="1" hidden="1" outlineLevel="1">
      <c r="B259" s="4"/>
      <c r="C259" s="53"/>
      <c r="D259" s="5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6"/>
      <c r="R259" s="57"/>
      <c r="S259" s="57"/>
      <c r="T259" s="57"/>
      <c r="U259" s="57"/>
      <c r="V259" s="57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9">
        <f t="shared" si="19"/>
        <v>0</v>
      </c>
      <c r="AH259" s="59"/>
      <c r="AI259" s="59"/>
      <c r="AJ259" s="59"/>
      <c r="AK259" s="60"/>
      <c r="AL259" s="60"/>
      <c r="AM259" s="60"/>
      <c r="AN259" s="60"/>
      <c r="AO259" s="60"/>
      <c r="AP259" s="48">
        <f t="shared" si="20"/>
        <v>0</v>
      </c>
      <c r="AQ259" s="48"/>
      <c r="AR259" s="48"/>
      <c r="AS259" s="48"/>
      <c r="AT259" s="48"/>
      <c r="AU259" s="49"/>
      <c r="AV259" s="49"/>
      <c r="AW259" s="49"/>
      <c r="AX259" s="49"/>
      <c r="AY259" s="48">
        <f t="shared" si="21"/>
        <v>0</v>
      </c>
      <c r="AZ259" s="48"/>
      <c r="BA259" s="48"/>
      <c r="BB259" s="48"/>
      <c r="BC259" s="50"/>
      <c r="BD259" s="51"/>
      <c r="BE259" s="52"/>
      <c r="BF259" s="7"/>
      <c r="BN259" s="47">
        <f t="shared" si="22"/>
        <v>0</v>
      </c>
      <c r="BO259" s="47"/>
      <c r="BP259" s="47"/>
      <c r="BQ259" s="47"/>
      <c r="BR259" s="47"/>
      <c r="BS259" s="47"/>
      <c r="BT259" s="47"/>
      <c r="BU259" s="47"/>
      <c r="BV259" s="47"/>
      <c r="BW259" s="47"/>
    </row>
    <row r="260" spans="2:75" ht="19.5" customHeight="1" hidden="1" outlineLevel="1">
      <c r="B260" s="4"/>
      <c r="C260" s="53"/>
      <c r="D260" s="5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6"/>
      <c r="R260" s="57"/>
      <c r="S260" s="57"/>
      <c r="T260" s="57"/>
      <c r="U260" s="57"/>
      <c r="V260" s="57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9">
        <f t="shared" si="19"/>
        <v>0</v>
      </c>
      <c r="AH260" s="59"/>
      <c r="AI260" s="59"/>
      <c r="AJ260" s="59"/>
      <c r="AK260" s="60"/>
      <c r="AL260" s="60"/>
      <c r="AM260" s="60"/>
      <c r="AN260" s="60"/>
      <c r="AO260" s="60"/>
      <c r="AP260" s="48">
        <f t="shared" si="20"/>
        <v>0</v>
      </c>
      <c r="AQ260" s="48"/>
      <c r="AR260" s="48"/>
      <c r="AS260" s="48"/>
      <c r="AT260" s="48"/>
      <c r="AU260" s="49"/>
      <c r="AV260" s="49"/>
      <c r="AW260" s="49"/>
      <c r="AX260" s="49"/>
      <c r="AY260" s="48">
        <f t="shared" si="21"/>
        <v>0</v>
      </c>
      <c r="AZ260" s="48"/>
      <c r="BA260" s="48"/>
      <c r="BB260" s="48"/>
      <c r="BC260" s="50"/>
      <c r="BD260" s="51"/>
      <c r="BE260" s="52"/>
      <c r="BF260" s="7"/>
      <c r="BN260" s="47">
        <f t="shared" si="22"/>
        <v>0</v>
      </c>
      <c r="BO260" s="47"/>
      <c r="BP260" s="47"/>
      <c r="BQ260" s="47"/>
      <c r="BR260" s="47"/>
      <c r="BS260" s="47"/>
      <c r="BT260" s="47"/>
      <c r="BU260" s="47"/>
      <c r="BV260" s="47"/>
      <c r="BW260" s="47"/>
    </row>
    <row r="261" spans="2:75" ht="19.5" customHeight="1" hidden="1" outlineLevel="1">
      <c r="B261" s="4"/>
      <c r="C261" s="53"/>
      <c r="D261" s="5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6"/>
      <c r="R261" s="57"/>
      <c r="S261" s="57"/>
      <c r="T261" s="57"/>
      <c r="U261" s="57"/>
      <c r="V261" s="57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9">
        <f t="shared" si="19"/>
        <v>0</v>
      </c>
      <c r="AH261" s="59"/>
      <c r="AI261" s="59"/>
      <c r="AJ261" s="59"/>
      <c r="AK261" s="60"/>
      <c r="AL261" s="60"/>
      <c r="AM261" s="60"/>
      <c r="AN261" s="60"/>
      <c r="AO261" s="60"/>
      <c r="AP261" s="48">
        <f t="shared" si="20"/>
        <v>0</v>
      </c>
      <c r="AQ261" s="48"/>
      <c r="AR261" s="48"/>
      <c r="AS261" s="48"/>
      <c r="AT261" s="48"/>
      <c r="AU261" s="49"/>
      <c r="AV261" s="49"/>
      <c r="AW261" s="49"/>
      <c r="AX261" s="49"/>
      <c r="AY261" s="48">
        <f t="shared" si="21"/>
        <v>0</v>
      </c>
      <c r="AZ261" s="48"/>
      <c r="BA261" s="48"/>
      <c r="BB261" s="48"/>
      <c r="BC261" s="50"/>
      <c r="BD261" s="51"/>
      <c r="BE261" s="52"/>
      <c r="BF261" s="7"/>
      <c r="BN261" s="47">
        <f t="shared" si="22"/>
        <v>0</v>
      </c>
      <c r="BO261" s="47"/>
      <c r="BP261" s="47"/>
      <c r="BQ261" s="47"/>
      <c r="BR261" s="47"/>
      <c r="BS261" s="47"/>
      <c r="BT261" s="47"/>
      <c r="BU261" s="47"/>
      <c r="BV261" s="47"/>
      <c r="BW261" s="47"/>
    </row>
    <row r="262" spans="2:75" ht="19.5" customHeight="1" hidden="1" outlineLevel="1">
      <c r="B262" s="4"/>
      <c r="C262" s="53"/>
      <c r="D262" s="5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6"/>
      <c r="R262" s="57"/>
      <c r="S262" s="57"/>
      <c r="T262" s="57"/>
      <c r="U262" s="57"/>
      <c r="V262" s="57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9">
        <f t="shared" si="19"/>
        <v>0</v>
      </c>
      <c r="AH262" s="59"/>
      <c r="AI262" s="59"/>
      <c r="AJ262" s="59"/>
      <c r="AK262" s="60"/>
      <c r="AL262" s="60"/>
      <c r="AM262" s="60"/>
      <c r="AN262" s="60"/>
      <c r="AO262" s="60"/>
      <c r="AP262" s="48">
        <f t="shared" si="20"/>
        <v>0</v>
      </c>
      <c r="AQ262" s="48"/>
      <c r="AR262" s="48"/>
      <c r="AS262" s="48"/>
      <c r="AT262" s="48"/>
      <c r="AU262" s="49"/>
      <c r="AV262" s="49"/>
      <c r="AW262" s="49"/>
      <c r="AX262" s="49"/>
      <c r="AY262" s="48">
        <f t="shared" si="21"/>
        <v>0</v>
      </c>
      <c r="AZ262" s="48"/>
      <c r="BA262" s="48"/>
      <c r="BB262" s="48"/>
      <c r="BC262" s="50"/>
      <c r="BD262" s="51"/>
      <c r="BE262" s="52"/>
      <c r="BF262" s="7"/>
      <c r="BN262" s="47">
        <f t="shared" si="22"/>
        <v>0</v>
      </c>
      <c r="BO262" s="47"/>
      <c r="BP262" s="47"/>
      <c r="BQ262" s="47"/>
      <c r="BR262" s="47"/>
      <c r="BS262" s="47"/>
      <c r="BT262" s="47"/>
      <c r="BU262" s="47"/>
      <c r="BV262" s="47"/>
      <c r="BW262" s="47"/>
    </row>
    <row r="263" spans="2:75" ht="19.5" customHeight="1" hidden="1" outlineLevel="1">
      <c r="B263" s="4"/>
      <c r="C263" s="53"/>
      <c r="D263" s="5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6"/>
      <c r="R263" s="57"/>
      <c r="S263" s="57"/>
      <c r="T263" s="57"/>
      <c r="U263" s="57"/>
      <c r="V263" s="57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9">
        <f t="shared" si="19"/>
        <v>0</v>
      </c>
      <c r="AH263" s="59"/>
      <c r="AI263" s="59"/>
      <c r="AJ263" s="59"/>
      <c r="AK263" s="60"/>
      <c r="AL263" s="60"/>
      <c r="AM263" s="60"/>
      <c r="AN263" s="60"/>
      <c r="AO263" s="60"/>
      <c r="AP263" s="48">
        <f t="shared" si="20"/>
        <v>0</v>
      </c>
      <c r="AQ263" s="48"/>
      <c r="AR263" s="48"/>
      <c r="AS263" s="48"/>
      <c r="AT263" s="48"/>
      <c r="AU263" s="49"/>
      <c r="AV263" s="49"/>
      <c r="AW263" s="49"/>
      <c r="AX263" s="49"/>
      <c r="AY263" s="48">
        <f t="shared" si="21"/>
        <v>0</v>
      </c>
      <c r="AZ263" s="48"/>
      <c r="BA263" s="48"/>
      <c r="BB263" s="48"/>
      <c r="BC263" s="50"/>
      <c r="BD263" s="51"/>
      <c r="BE263" s="52"/>
      <c r="BF263" s="7"/>
      <c r="BN263" s="47">
        <f t="shared" si="22"/>
        <v>0</v>
      </c>
      <c r="BO263" s="47"/>
      <c r="BP263" s="47"/>
      <c r="BQ263" s="47"/>
      <c r="BR263" s="47"/>
      <c r="BS263" s="47"/>
      <c r="BT263" s="47"/>
      <c r="BU263" s="47"/>
      <c r="BV263" s="47"/>
      <c r="BW263" s="47"/>
    </row>
    <row r="264" spans="2:75" ht="19.5" customHeight="1" hidden="1" outlineLevel="1">
      <c r="B264" s="4"/>
      <c r="C264" s="53"/>
      <c r="D264" s="5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6"/>
      <c r="R264" s="57"/>
      <c r="S264" s="57"/>
      <c r="T264" s="57"/>
      <c r="U264" s="57"/>
      <c r="V264" s="57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9">
        <f t="shared" si="19"/>
        <v>0</v>
      </c>
      <c r="AH264" s="59"/>
      <c r="AI264" s="59"/>
      <c r="AJ264" s="59"/>
      <c r="AK264" s="60"/>
      <c r="AL264" s="60"/>
      <c r="AM264" s="60"/>
      <c r="AN264" s="60"/>
      <c r="AO264" s="60"/>
      <c r="AP264" s="48">
        <f t="shared" si="20"/>
        <v>0</v>
      </c>
      <c r="AQ264" s="48"/>
      <c r="AR264" s="48"/>
      <c r="AS264" s="48"/>
      <c r="AT264" s="48"/>
      <c r="AU264" s="49"/>
      <c r="AV264" s="49"/>
      <c r="AW264" s="49"/>
      <c r="AX264" s="49"/>
      <c r="AY264" s="48">
        <f t="shared" si="21"/>
        <v>0</v>
      </c>
      <c r="AZ264" s="48"/>
      <c r="BA264" s="48"/>
      <c r="BB264" s="48"/>
      <c r="BC264" s="50"/>
      <c r="BD264" s="51"/>
      <c r="BE264" s="52"/>
      <c r="BF264" s="7"/>
      <c r="BN264" s="47">
        <f t="shared" si="22"/>
        <v>0</v>
      </c>
      <c r="BO264" s="47"/>
      <c r="BP264" s="47"/>
      <c r="BQ264" s="47"/>
      <c r="BR264" s="47"/>
      <c r="BS264" s="47"/>
      <c r="BT264" s="47"/>
      <c r="BU264" s="47"/>
      <c r="BV264" s="47"/>
      <c r="BW264" s="47"/>
    </row>
    <row r="265" spans="2:75" ht="19.5" customHeight="1" hidden="1" outlineLevel="1">
      <c r="B265" s="4"/>
      <c r="C265" s="53"/>
      <c r="D265" s="5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6"/>
      <c r="R265" s="57"/>
      <c r="S265" s="57"/>
      <c r="T265" s="57"/>
      <c r="U265" s="57"/>
      <c r="V265" s="57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9">
        <f t="shared" si="19"/>
        <v>0</v>
      </c>
      <c r="AH265" s="59"/>
      <c r="AI265" s="59"/>
      <c r="AJ265" s="59"/>
      <c r="AK265" s="60"/>
      <c r="AL265" s="60"/>
      <c r="AM265" s="60"/>
      <c r="AN265" s="60"/>
      <c r="AO265" s="60"/>
      <c r="AP265" s="48">
        <f t="shared" si="20"/>
        <v>0</v>
      </c>
      <c r="AQ265" s="48"/>
      <c r="AR265" s="48"/>
      <c r="AS265" s="48"/>
      <c r="AT265" s="48"/>
      <c r="AU265" s="49"/>
      <c r="AV265" s="49"/>
      <c r="AW265" s="49"/>
      <c r="AX265" s="49"/>
      <c r="AY265" s="48">
        <f t="shared" si="21"/>
        <v>0</v>
      </c>
      <c r="AZ265" s="48"/>
      <c r="BA265" s="48"/>
      <c r="BB265" s="48"/>
      <c r="BC265" s="50"/>
      <c r="BD265" s="51"/>
      <c r="BE265" s="52"/>
      <c r="BF265" s="7"/>
      <c r="BN265" s="47">
        <f t="shared" si="22"/>
        <v>0</v>
      </c>
      <c r="BO265" s="47"/>
      <c r="BP265" s="47"/>
      <c r="BQ265" s="47"/>
      <c r="BR265" s="47"/>
      <c r="BS265" s="47"/>
      <c r="BT265" s="47"/>
      <c r="BU265" s="47"/>
      <c r="BV265" s="47"/>
      <c r="BW265" s="47"/>
    </row>
    <row r="266" spans="2:75" ht="19.5" customHeight="1" hidden="1" outlineLevel="1">
      <c r="B266" s="4"/>
      <c r="C266" s="53"/>
      <c r="D266" s="5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6"/>
      <c r="R266" s="57"/>
      <c r="S266" s="57"/>
      <c r="T266" s="57"/>
      <c r="U266" s="57"/>
      <c r="V266" s="57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9">
        <f t="shared" si="19"/>
        <v>0</v>
      </c>
      <c r="AH266" s="59"/>
      <c r="AI266" s="59"/>
      <c r="AJ266" s="59"/>
      <c r="AK266" s="60"/>
      <c r="AL266" s="60"/>
      <c r="AM266" s="60"/>
      <c r="AN266" s="60"/>
      <c r="AO266" s="60"/>
      <c r="AP266" s="48">
        <f t="shared" si="20"/>
        <v>0</v>
      </c>
      <c r="AQ266" s="48"/>
      <c r="AR266" s="48"/>
      <c r="AS266" s="48"/>
      <c r="AT266" s="48"/>
      <c r="AU266" s="49"/>
      <c r="AV266" s="49"/>
      <c r="AW266" s="49"/>
      <c r="AX266" s="49"/>
      <c r="AY266" s="48">
        <f t="shared" si="21"/>
        <v>0</v>
      </c>
      <c r="AZ266" s="48"/>
      <c r="BA266" s="48"/>
      <c r="BB266" s="48"/>
      <c r="BC266" s="50"/>
      <c r="BD266" s="51"/>
      <c r="BE266" s="52"/>
      <c r="BF266" s="7"/>
      <c r="BN266" s="47">
        <f t="shared" si="22"/>
        <v>0</v>
      </c>
      <c r="BO266" s="47"/>
      <c r="BP266" s="47"/>
      <c r="BQ266" s="47"/>
      <c r="BR266" s="47"/>
      <c r="BS266" s="47"/>
      <c r="BT266" s="47"/>
      <c r="BU266" s="47"/>
      <c r="BV266" s="47"/>
      <c r="BW266" s="47"/>
    </row>
    <row r="267" spans="2:75" ht="19.5" customHeight="1" hidden="1" outlineLevel="1">
      <c r="B267" s="4"/>
      <c r="C267" s="53"/>
      <c r="D267" s="5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6"/>
      <c r="R267" s="57"/>
      <c r="S267" s="57"/>
      <c r="T267" s="57"/>
      <c r="U267" s="57"/>
      <c r="V267" s="57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9">
        <f t="shared" si="19"/>
        <v>0</v>
      </c>
      <c r="AH267" s="59"/>
      <c r="AI267" s="59"/>
      <c r="AJ267" s="59"/>
      <c r="AK267" s="60"/>
      <c r="AL267" s="60"/>
      <c r="AM267" s="60"/>
      <c r="AN267" s="60"/>
      <c r="AO267" s="60"/>
      <c r="AP267" s="48">
        <f t="shared" si="20"/>
        <v>0</v>
      </c>
      <c r="AQ267" s="48"/>
      <c r="AR267" s="48"/>
      <c r="AS267" s="48"/>
      <c r="AT267" s="48"/>
      <c r="AU267" s="49"/>
      <c r="AV267" s="49"/>
      <c r="AW267" s="49"/>
      <c r="AX267" s="49"/>
      <c r="AY267" s="48">
        <f t="shared" si="21"/>
        <v>0</v>
      </c>
      <c r="AZ267" s="48"/>
      <c r="BA267" s="48"/>
      <c r="BB267" s="48"/>
      <c r="BC267" s="50"/>
      <c r="BD267" s="51"/>
      <c r="BE267" s="52"/>
      <c r="BF267" s="7"/>
      <c r="BN267" s="47">
        <f t="shared" si="22"/>
        <v>0</v>
      </c>
      <c r="BO267" s="47"/>
      <c r="BP267" s="47"/>
      <c r="BQ267" s="47"/>
      <c r="BR267" s="47"/>
      <c r="BS267" s="47"/>
      <c r="BT267" s="47"/>
      <c r="BU267" s="47"/>
      <c r="BV267" s="47"/>
      <c r="BW267" s="47"/>
    </row>
    <row r="268" spans="2:75" ht="19.5" customHeight="1" hidden="1" outlineLevel="1">
      <c r="B268" s="4"/>
      <c r="C268" s="53"/>
      <c r="D268" s="5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6"/>
      <c r="R268" s="57"/>
      <c r="S268" s="57"/>
      <c r="T268" s="57"/>
      <c r="U268" s="57"/>
      <c r="V268" s="57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9">
        <f t="shared" si="19"/>
        <v>0</v>
      </c>
      <c r="AH268" s="59"/>
      <c r="AI268" s="59"/>
      <c r="AJ268" s="59"/>
      <c r="AK268" s="60"/>
      <c r="AL268" s="60"/>
      <c r="AM268" s="60"/>
      <c r="AN268" s="60"/>
      <c r="AO268" s="60"/>
      <c r="AP268" s="48">
        <f t="shared" si="20"/>
        <v>0</v>
      </c>
      <c r="AQ268" s="48"/>
      <c r="AR268" s="48"/>
      <c r="AS268" s="48"/>
      <c r="AT268" s="48"/>
      <c r="AU268" s="49"/>
      <c r="AV268" s="49"/>
      <c r="AW268" s="49"/>
      <c r="AX268" s="49"/>
      <c r="AY268" s="48">
        <f t="shared" si="21"/>
        <v>0</v>
      </c>
      <c r="AZ268" s="48"/>
      <c r="BA268" s="48"/>
      <c r="BB268" s="48"/>
      <c r="BC268" s="50"/>
      <c r="BD268" s="51"/>
      <c r="BE268" s="52"/>
      <c r="BF268" s="7"/>
      <c r="BN268" s="47">
        <f t="shared" si="22"/>
        <v>0</v>
      </c>
      <c r="BO268" s="47"/>
      <c r="BP268" s="47"/>
      <c r="BQ268" s="47"/>
      <c r="BR268" s="47"/>
      <c r="BS268" s="47"/>
      <c r="BT268" s="47"/>
      <c r="BU268" s="47"/>
      <c r="BV268" s="47"/>
      <c r="BW268" s="47"/>
    </row>
    <row r="269" spans="2:75" ht="19.5" customHeight="1" hidden="1" outlineLevel="1">
      <c r="B269" s="4"/>
      <c r="C269" s="53"/>
      <c r="D269" s="5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6"/>
      <c r="R269" s="57"/>
      <c r="S269" s="57"/>
      <c r="T269" s="57"/>
      <c r="U269" s="57"/>
      <c r="V269" s="57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9">
        <f t="shared" si="19"/>
        <v>0</v>
      </c>
      <c r="AH269" s="59"/>
      <c r="AI269" s="59"/>
      <c r="AJ269" s="59"/>
      <c r="AK269" s="60"/>
      <c r="AL269" s="60"/>
      <c r="AM269" s="60"/>
      <c r="AN269" s="60"/>
      <c r="AO269" s="60"/>
      <c r="AP269" s="48">
        <f t="shared" si="20"/>
        <v>0</v>
      </c>
      <c r="AQ269" s="48"/>
      <c r="AR269" s="48"/>
      <c r="AS269" s="48"/>
      <c r="AT269" s="48"/>
      <c r="AU269" s="49"/>
      <c r="AV269" s="49"/>
      <c r="AW269" s="49"/>
      <c r="AX269" s="49"/>
      <c r="AY269" s="48">
        <f t="shared" si="21"/>
        <v>0</v>
      </c>
      <c r="AZ269" s="48"/>
      <c r="BA269" s="48"/>
      <c r="BB269" s="48"/>
      <c r="BC269" s="50"/>
      <c r="BD269" s="51"/>
      <c r="BE269" s="52"/>
      <c r="BF269" s="7"/>
      <c r="BN269" s="47">
        <f t="shared" si="22"/>
        <v>0</v>
      </c>
      <c r="BO269" s="47"/>
      <c r="BP269" s="47"/>
      <c r="BQ269" s="47"/>
      <c r="BR269" s="47"/>
      <c r="BS269" s="47"/>
      <c r="BT269" s="47"/>
      <c r="BU269" s="47"/>
      <c r="BV269" s="47"/>
      <c r="BW269" s="47"/>
    </row>
    <row r="270" spans="2:75" ht="19.5" customHeight="1" hidden="1" outlineLevel="1">
      <c r="B270" s="4"/>
      <c r="C270" s="53"/>
      <c r="D270" s="5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6"/>
      <c r="R270" s="57"/>
      <c r="S270" s="57"/>
      <c r="T270" s="57"/>
      <c r="U270" s="57"/>
      <c r="V270" s="57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9">
        <f t="shared" si="19"/>
        <v>0</v>
      </c>
      <c r="AH270" s="59"/>
      <c r="AI270" s="59"/>
      <c r="AJ270" s="59"/>
      <c r="AK270" s="60"/>
      <c r="AL270" s="60"/>
      <c r="AM270" s="60"/>
      <c r="AN270" s="60"/>
      <c r="AO270" s="60"/>
      <c r="AP270" s="48">
        <f t="shared" si="20"/>
        <v>0</v>
      </c>
      <c r="AQ270" s="48"/>
      <c r="AR270" s="48"/>
      <c r="AS270" s="48"/>
      <c r="AT270" s="48"/>
      <c r="AU270" s="49"/>
      <c r="AV270" s="49"/>
      <c r="AW270" s="49"/>
      <c r="AX270" s="49"/>
      <c r="AY270" s="48">
        <f t="shared" si="21"/>
        <v>0</v>
      </c>
      <c r="AZ270" s="48"/>
      <c r="BA270" s="48"/>
      <c r="BB270" s="48"/>
      <c r="BC270" s="50"/>
      <c r="BD270" s="51"/>
      <c r="BE270" s="52"/>
      <c r="BF270" s="7"/>
      <c r="BN270" s="47">
        <f t="shared" si="22"/>
        <v>0</v>
      </c>
      <c r="BO270" s="47"/>
      <c r="BP270" s="47"/>
      <c r="BQ270" s="47"/>
      <c r="BR270" s="47"/>
      <c r="BS270" s="47"/>
      <c r="BT270" s="47"/>
      <c r="BU270" s="47"/>
      <c r="BV270" s="47"/>
      <c r="BW270" s="47"/>
    </row>
    <row r="271" spans="2:75" ht="19.5" customHeight="1" hidden="1" outlineLevel="1">
      <c r="B271" s="4"/>
      <c r="C271" s="53"/>
      <c r="D271" s="5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6"/>
      <c r="R271" s="57"/>
      <c r="S271" s="57"/>
      <c r="T271" s="57"/>
      <c r="U271" s="57"/>
      <c r="V271" s="57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9">
        <f t="shared" si="19"/>
        <v>0</v>
      </c>
      <c r="AH271" s="59"/>
      <c r="AI271" s="59"/>
      <c r="AJ271" s="59"/>
      <c r="AK271" s="60"/>
      <c r="AL271" s="60"/>
      <c r="AM271" s="60"/>
      <c r="AN271" s="60"/>
      <c r="AO271" s="60"/>
      <c r="AP271" s="48">
        <f t="shared" si="20"/>
        <v>0</v>
      </c>
      <c r="AQ271" s="48"/>
      <c r="AR271" s="48"/>
      <c r="AS271" s="48"/>
      <c r="AT271" s="48"/>
      <c r="AU271" s="49"/>
      <c r="AV271" s="49"/>
      <c r="AW271" s="49"/>
      <c r="AX271" s="49"/>
      <c r="AY271" s="48">
        <f t="shared" si="21"/>
        <v>0</v>
      </c>
      <c r="AZ271" s="48"/>
      <c r="BA271" s="48"/>
      <c r="BB271" s="48"/>
      <c r="BC271" s="50"/>
      <c r="BD271" s="51"/>
      <c r="BE271" s="52"/>
      <c r="BF271" s="7"/>
      <c r="BN271" s="47">
        <f t="shared" si="22"/>
        <v>0</v>
      </c>
      <c r="BO271" s="47"/>
      <c r="BP271" s="47"/>
      <c r="BQ271" s="47"/>
      <c r="BR271" s="47"/>
      <c r="BS271" s="47"/>
      <c r="BT271" s="47"/>
      <c r="BU271" s="47"/>
      <c r="BV271" s="47"/>
      <c r="BW271" s="47"/>
    </row>
    <row r="272" spans="2:75" ht="19.5" customHeight="1" hidden="1" outlineLevel="1">
      <c r="B272" s="4"/>
      <c r="C272" s="53"/>
      <c r="D272" s="5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6"/>
      <c r="R272" s="57"/>
      <c r="S272" s="57"/>
      <c r="T272" s="57"/>
      <c r="U272" s="57"/>
      <c r="V272" s="57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9">
        <f t="shared" si="19"/>
        <v>0</v>
      </c>
      <c r="AH272" s="59"/>
      <c r="AI272" s="59"/>
      <c r="AJ272" s="59"/>
      <c r="AK272" s="60"/>
      <c r="AL272" s="60"/>
      <c r="AM272" s="60"/>
      <c r="AN272" s="60"/>
      <c r="AO272" s="60"/>
      <c r="AP272" s="48">
        <f t="shared" si="20"/>
        <v>0</v>
      </c>
      <c r="AQ272" s="48"/>
      <c r="AR272" s="48"/>
      <c r="AS272" s="48"/>
      <c r="AT272" s="48"/>
      <c r="AU272" s="49"/>
      <c r="AV272" s="49"/>
      <c r="AW272" s="49"/>
      <c r="AX272" s="49"/>
      <c r="AY272" s="48">
        <f t="shared" si="21"/>
        <v>0</v>
      </c>
      <c r="AZ272" s="48"/>
      <c r="BA272" s="48"/>
      <c r="BB272" s="48"/>
      <c r="BC272" s="50"/>
      <c r="BD272" s="51"/>
      <c r="BE272" s="52"/>
      <c r="BF272" s="7"/>
      <c r="BN272" s="47">
        <f t="shared" si="22"/>
        <v>0</v>
      </c>
      <c r="BO272" s="47"/>
      <c r="BP272" s="47"/>
      <c r="BQ272" s="47"/>
      <c r="BR272" s="47"/>
      <c r="BS272" s="47"/>
      <c r="BT272" s="47"/>
      <c r="BU272" s="47"/>
      <c r="BV272" s="47"/>
      <c r="BW272" s="47"/>
    </row>
    <row r="273" spans="2:75" ht="19.5" customHeight="1" hidden="1" outlineLevel="1">
      <c r="B273" s="4"/>
      <c r="C273" s="53"/>
      <c r="D273" s="5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6"/>
      <c r="R273" s="57"/>
      <c r="S273" s="57"/>
      <c r="T273" s="57"/>
      <c r="U273" s="57"/>
      <c r="V273" s="57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9">
        <f t="shared" si="19"/>
        <v>0</v>
      </c>
      <c r="AH273" s="59"/>
      <c r="AI273" s="59"/>
      <c r="AJ273" s="59"/>
      <c r="AK273" s="60"/>
      <c r="AL273" s="60"/>
      <c r="AM273" s="60"/>
      <c r="AN273" s="60"/>
      <c r="AO273" s="60"/>
      <c r="AP273" s="48">
        <f t="shared" si="20"/>
        <v>0</v>
      </c>
      <c r="AQ273" s="48"/>
      <c r="AR273" s="48"/>
      <c r="AS273" s="48"/>
      <c r="AT273" s="48"/>
      <c r="AU273" s="49"/>
      <c r="AV273" s="49"/>
      <c r="AW273" s="49"/>
      <c r="AX273" s="49"/>
      <c r="AY273" s="48">
        <f t="shared" si="21"/>
        <v>0</v>
      </c>
      <c r="AZ273" s="48"/>
      <c r="BA273" s="48"/>
      <c r="BB273" s="48"/>
      <c r="BC273" s="50"/>
      <c r="BD273" s="51"/>
      <c r="BE273" s="52"/>
      <c r="BF273" s="7"/>
      <c r="BN273" s="47">
        <f t="shared" si="22"/>
        <v>0</v>
      </c>
      <c r="BO273" s="47"/>
      <c r="BP273" s="47"/>
      <c r="BQ273" s="47"/>
      <c r="BR273" s="47"/>
      <c r="BS273" s="47"/>
      <c r="BT273" s="47"/>
      <c r="BU273" s="47"/>
      <c r="BV273" s="47"/>
      <c r="BW273" s="47"/>
    </row>
    <row r="274" spans="2:75" ht="19.5" customHeight="1" hidden="1" outlineLevel="1">
      <c r="B274" s="4"/>
      <c r="C274" s="53"/>
      <c r="D274" s="5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6"/>
      <c r="R274" s="57"/>
      <c r="S274" s="57"/>
      <c r="T274" s="57"/>
      <c r="U274" s="57"/>
      <c r="V274" s="57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9">
        <f t="shared" si="19"/>
        <v>0</v>
      </c>
      <c r="AH274" s="59"/>
      <c r="AI274" s="59"/>
      <c r="AJ274" s="59"/>
      <c r="AK274" s="60"/>
      <c r="AL274" s="60"/>
      <c r="AM274" s="60"/>
      <c r="AN274" s="60"/>
      <c r="AO274" s="60"/>
      <c r="AP274" s="48">
        <f t="shared" si="20"/>
        <v>0</v>
      </c>
      <c r="AQ274" s="48"/>
      <c r="AR274" s="48"/>
      <c r="AS274" s="48"/>
      <c r="AT274" s="48"/>
      <c r="AU274" s="49"/>
      <c r="AV274" s="49"/>
      <c r="AW274" s="49"/>
      <c r="AX274" s="49"/>
      <c r="AY274" s="48">
        <f t="shared" si="21"/>
        <v>0</v>
      </c>
      <c r="AZ274" s="48"/>
      <c r="BA274" s="48"/>
      <c r="BB274" s="48"/>
      <c r="BC274" s="50"/>
      <c r="BD274" s="51"/>
      <c r="BE274" s="52"/>
      <c r="BF274" s="7"/>
      <c r="BN274" s="47">
        <f t="shared" si="22"/>
        <v>0</v>
      </c>
      <c r="BO274" s="47"/>
      <c r="BP274" s="47"/>
      <c r="BQ274" s="47"/>
      <c r="BR274" s="47"/>
      <c r="BS274" s="47"/>
      <c r="BT274" s="47"/>
      <c r="BU274" s="47"/>
      <c r="BV274" s="47"/>
      <c r="BW274" s="47"/>
    </row>
    <row r="275" spans="2:75" ht="19.5" customHeight="1" hidden="1" outlineLevel="1">
      <c r="B275" s="4"/>
      <c r="C275" s="53"/>
      <c r="D275" s="5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6"/>
      <c r="R275" s="57"/>
      <c r="S275" s="57"/>
      <c r="T275" s="57"/>
      <c r="U275" s="57"/>
      <c r="V275" s="57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9">
        <f t="shared" si="19"/>
        <v>0</v>
      </c>
      <c r="AH275" s="59"/>
      <c r="AI275" s="59"/>
      <c r="AJ275" s="59"/>
      <c r="AK275" s="60"/>
      <c r="AL275" s="60"/>
      <c r="AM275" s="60"/>
      <c r="AN275" s="60"/>
      <c r="AO275" s="60"/>
      <c r="AP275" s="48">
        <f t="shared" si="20"/>
        <v>0</v>
      </c>
      <c r="AQ275" s="48"/>
      <c r="AR275" s="48"/>
      <c r="AS275" s="48"/>
      <c r="AT275" s="48"/>
      <c r="AU275" s="49"/>
      <c r="AV275" s="49"/>
      <c r="AW275" s="49"/>
      <c r="AX275" s="49"/>
      <c r="AY275" s="48">
        <f t="shared" si="21"/>
        <v>0</v>
      </c>
      <c r="AZ275" s="48"/>
      <c r="BA275" s="48"/>
      <c r="BB275" s="48"/>
      <c r="BC275" s="50"/>
      <c r="BD275" s="51"/>
      <c r="BE275" s="52"/>
      <c r="BF275" s="7"/>
      <c r="BN275" s="47">
        <f t="shared" si="22"/>
        <v>0</v>
      </c>
      <c r="BO275" s="47"/>
      <c r="BP275" s="47"/>
      <c r="BQ275" s="47"/>
      <c r="BR275" s="47"/>
      <c r="BS275" s="47"/>
      <c r="BT275" s="47"/>
      <c r="BU275" s="47"/>
      <c r="BV275" s="47"/>
      <c r="BW275" s="47"/>
    </row>
    <row r="276" spans="2:75" ht="19.5" customHeight="1" hidden="1" outlineLevel="1">
      <c r="B276" s="4"/>
      <c r="C276" s="53"/>
      <c r="D276" s="5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6"/>
      <c r="R276" s="57"/>
      <c r="S276" s="57"/>
      <c r="T276" s="57"/>
      <c r="U276" s="57"/>
      <c r="V276" s="57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9">
        <f t="shared" si="19"/>
        <v>0</v>
      </c>
      <c r="AH276" s="59"/>
      <c r="AI276" s="59"/>
      <c r="AJ276" s="59"/>
      <c r="AK276" s="60"/>
      <c r="AL276" s="60"/>
      <c r="AM276" s="60"/>
      <c r="AN276" s="60"/>
      <c r="AO276" s="60"/>
      <c r="AP276" s="48">
        <f t="shared" si="20"/>
        <v>0</v>
      </c>
      <c r="AQ276" s="48"/>
      <c r="AR276" s="48"/>
      <c r="AS276" s="48"/>
      <c r="AT276" s="48"/>
      <c r="AU276" s="49"/>
      <c r="AV276" s="49"/>
      <c r="AW276" s="49"/>
      <c r="AX276" s="49"/>
      <c r="AY276" s="48">
        <f t="shared" si="21"/>
        <v>0</v>
      </c>
      <c r="AZ276" s="48"/>
      <c r="BA276" s="48"/>
      <c r="BB276" s="48"/>
      <c r="BC276" s="50"/>
      <c r="BD276" s="51"/>
      <c r="BE276" s="52"/>
      <c r="BF276" s="7"/>
      <c r="BN276" s="47">
        <f t="shared" si="22"/>
        <v>0</v>
      </c>
      <c r="BO276" s="47"/>
      <c r="BP276" s="47"/>
      <c r="BQ276" s="47"/>
      <c r="BR276" s="47"/>
      <c r="BS276" s="47"/>
      <c r="BT276" s="47"/>
      <c r="BU276" s="47"/>
      <c r="BV276" s="47"/>
      <c r="BW276" s="47"/>
    </row>
    <row r="277" spans="2:75" ht="19.5" customHeight="1" hidden="1" outlineLevel="1">
      <c r="B277" s="4"/>
      <c r="C277" s="53"/>
      <c r="D277" s="5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6"/>
      <c r="R277" s="57"/>
      <c r="S277" s="57"/>
      <c r="T277" s="57"/>
      <c r="U277" s="57"/>
      <c r="V277" s="57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9">
        <f t="shared" si="19"/>
        <v>0</v>
      </c>
      <c r="AH277" s="59"/>
      <c r="AI277" s="59"/>
      <c r="AJ277" s="59"/>
      <c r="AK277" s="60"/>
      <c r="AL277" s="60"/>
      <c r="AM277" s="60"/>
      <c r="AN277" s="60"/>
      <c r="AO277" s="60"/>
      <c r="AP277" s="48">
        <f t="shared" si="20"/>
        <v>0</v>
      </c>
      <c r="AQ277" s="48"/>
      <c r="AR277" s="48"/>
      <c r="AS277" s="48"/>
      <c r="AT277" s="48"/>
      <c r="AU277" s="49"/>
      <c r="AV277" s="49"/>
      <c r="AW277" s="49"/>
      <c r="AX277" s="49"/>
      <c r="AY277" s="48">
        <f t="shared" si="21"/>
        <v>0</v>
      </c>
      <c r="AZ277" s="48"/>
      <c r="BA277" s="48"/>
      <c r="BB277" s="48"/>
      <c r="BC277" s="50"/>
      <c r="BD277" s="51"/>
      <c r="BE277" s="52"/>
      <c r="BF277" s="7"/>
      <c r="BN277" s="47">
        <f t="shared" si="22"/>
        <v>0</v>
      </c>
      <c r="BO277" s="47"/>
      <c r="BP277" s="47"/>
      <c r="BQ277" s="47"/>
      <c r="BR277" s="47"/>
      <c r="BS277" s="47"/>
      <c r="BT277" s="47"/>
      <c r="BU277" s="47"/>
      <c r="BV277" s="47"/>
      <c r="BW277" s="47"/>
    </row>
    <row r="278" spans="2:75" ht="19.5" customHeight="1" hidden="1" outlineLevel="1">
      <c r="B278" s="4"/>
      <c r="C278" s="53"/>
      <c r="D278" s="5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6"/>
      <c r="R278" s="57"/>
      <c r="S278" s="57"/>
      <c r="T278" s="57"/>
      <c r="U278" s="57"/>
      <c r="V278" s="57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9">
        <f t="shared" si="19"/>
        <v>0</v>
      </c>
      <c r="AH278" s="59"/>
      <c r="AI278" s="59"/>
      <c r="AJ278" s="59"/>
      <c r="AK278" s="60"/>
      <c r="AL278" s="60"/>
      <c r="AM278" s="60"/>
      <c r="AN278" s="60"/>
      <c r="AO278" s="60"/>
      <c r="AP278" s="48">
        <f t="shared" si="20"/>
        <v>0</v>
      </c>
      <c r="AQ278" s="48"/>
      <c r="AR278" s="48"/>
      <c r="AS278" s="48"/>
      <c r="AT278" s="48"/>
      <c r="AU278" s="49"/>
      <c r="AV278" s="49"/>
      <c r="AW278" s="49"/>
      <c r="AX278" s="49"/>
      <c r="AY278" s="48">
        <f t="shared" si="21"/>
        <v>0</v>
      </c>
      <c r="AZ278" s="48"/>
      <c r="BA278" s="48"/>
      <c r="BB278" s="48"/>
      <c r="BC278" s="50"/>
      <c r="BD278" s="51"/>
      <c r="BE278" s="52"/>
      <c r="BF278" s="7"/>
      <c r="BN278" s="47">
        <f t="shared" si="22"/>
        <v>0</v>
      </c>
      <c r="BO278" s="47"/>
      <c r="BP278" s="47"/>
      <c r="BQ278" s="47"/>
      <c r="BR278" s="47"/>
      <c r="BS278" s="47"/>
      <c r="BT278" s="47"/>
      <c r="BU278" s="47"/>
      <c r="BV278" s="47"/>
      <c r="BW278" s="47"/>
    </row>
    <row r="279" spans="2:75" ht="19.5" customHeight="1" hidden="1" outlineLevel="1">
      <c r="B279" s="4"/>
      <c r="C279" s="53"/>
      <c r="D279" s="5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6"/>
      <c r="R279" s="57"/>
      <c r="S279" s="57"/>
      <c r="T279" s="57"/>
      <c r="U279" s="57"/>
      <c r="V279" s="57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9">
        <f t="shared" si="19"/>
        <v>0</v>
      </c>
      <c r="AH279" s="59"/>
      <c r="AI279" s="59"/>
      <c r="AJ279" s="59"/>
      <c r="AK279" s="60"/>
      <c r="AL279" s="60"/>
      <c r="AM279" s="60"/>
      <c r="AN279" s="60"/>
      <c r="AO279" s="60"/>
      <c r="AP279" s="48">
        <f t="shared" si="20"/>
        <v>0</v>
      </c>
      <c r="AQ279" s="48"/>
      <c r="AR279" s="48"/>
      <c r="AS279" s="48"/>
      <c r="AT279" s="48"/>
      <c r="AU279" s="49"/>
      <c r="AV279" s="49"/>
      <c r="AW279" s="49"/>
      <c r="AX279" s="49"/>
      <c r="AY279" s="48">
        <f t="shared" si="21"/>
        <v>0</v>
      </c>
      <c r="AZ279" s="48"/>
      <c r="BA279" s="48"/>
      <c r="BB279" s="48"/>
      <c r="BC279" s="50"/>
      <c r="BD279" s="51"/>
      <c r="BE279" s="52"/>
      <c r="BF279" s="7"/>
      <c r="BN279" s="47">
        <f t="shared" si="22"/>
        <v>0</v>
      </c>
      <c r="BO279" s="47"/>
      <c r="BP279" s="47"/>
      <c r="BQ279" s="47"/>
      <c r="BR279" s="47"/>
      <c r="BS279" s="47"/>
      <c r="BT279" s="47"/>
      <c r="BU279" s="47"/>
      <c r="BV279" s="47"/>
      <c r="BW279" s="47"/>
    </row>
    <row r="280" spans="2:75" ht="19.5" customHeight="1" hidden="1" outlineLevel="1">
      <c r="B280" s="4"/>
      <c r="C280" s="53"/>
      <c r="D280" s="5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6"/>
      <c r="R280" s="57"/>
      <c r="S280" s="57"/>
      <c r="T280" s="57"/>
      <c r="U280" s="57"/>
      <c r="V280" s="57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9">
        <f t="shared" si="19"/>
        <v>0</v>
      </c>
      <c r="AH280" s="59"/>
      <c r="AI280" s="59"/>
      <c r="AJ280" s="59"/>
      <c r="AK280" s="60"/>
      <c r="AL280" s="60"/>
      <c r="AM280" s="60"/>
      <c r="AN280" s="60"/>
      <c r="AO280" s="60"/>
      <c r="AP280" s="48">
        <f t="shared" si="20"/>
        <v>0</v>
      </c>
      <c r="AQ280" s="48"/>
      <c r="AR280" s="48"/>
      <c r="AS280" s="48"/>
      <c r="AT280" s="48"/>
      <c r="AU280" s="49"/>
      <c r="AV280" s="49"/>
      <c r="AW280" s="49"/>
      <c r="AX280" s="49"/>
      <c r="AY280" s="48">
        <f t="shared" si="21"/>
        <v>0</v>
      </c>
      <c r="AZ280" s="48"/>
      <c r="BA280" s="48"/>
      <c r="BB280" s="48"/>
      <c r="BC280" s="50"/>
      <c r="BD280" s="51"/>
      <c r="BE280" s="52"/>
      <c r="BF280" s="7"/>
      <c r="BN280" s="47">
        <f t="shared" si="22"/>
        <v>0</v>
      </c>
      <c r="BO280" s="47"/>
      <c r="BP280" s="47"/>
      <c r="BQ280" s="47"/>
      <c r="BR280" s="47"/>
      <c r="BS280" s="47"/>
      <c r="BT280" s="47"/>
      <c r="BU280" s="47"/>
      <c r="BV280" s="47"/>
      <c r="BW280" s="47"/>
    </row>
    <row r="281" spans="2:75" ht="19.5" customHeight="1" hidden="1" outlineLevel="1">
      <c r="B281" s="4"/>
      <c r="C281" s="53"/>
      <c r="D281" s="5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6"/>
      <c r="R281" s="57"/>
      <c r="S281" s="57"/>
      <c r="T281" s="57"/>
      <c r="U281" s="57"/>
      <c r="V281" s="57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9">
        <f t="shared" si="19"/>
        <v>0</v>
      </c>
      <c r="AH281" s="59"/>
      <c r="AI281" s="59"/>
      <c r="AJ281" s="59"/>
      <c r="AK281" s="60"/>
      <c r="AL281" s="60"/>
      <c r="AM281" s="60"/>
      <c r="AN281" s="60"/>
      <c r="AO281" s="60"/>
      <c r="AP281" s="48">
        <f t="shared" si="20"/>
        <v>0</v>
      </c>
      <c r="AQ281" s="48"/>
      <c r="AR281" s="48"/>
      <c r="AS281" s="48"/>
      <c r="AT281" s="48"/>
      <c r="AU281" s="49"/>
      <c r="AV281" s="49"/>
      <c r="AW281" s="49"/>
      <c r="AX281" s="49"/>
      <c r="AY281" s="48">
        <f t="shared" si="21"/>
        <v>0</v>
      </c>
      <c r="AZ281" s="48"/>
      <c r="BA281" s="48"/>
      <c r="BB281" s="48"/>
      <c r="BC281" s="50"/>
      <c r="BD281" s="51"/>
      <c r="BE281" s="52"/>
      <c r="BF281" s="7"/>
      <c r="BN281" s="47">
        <f t="shared" si="22"/>
        <v>0</v>
      </c>
      <c r="BO281" s="47"/>
      <c r="BP281" s="47"/>
      <c r="BQ281" s="47"/>
      <c r="BR281" s="47"/>
      <c r="BS281" s="47"/>
      <c r="BT281" s="47"/>
      <c r="BU281" s="47"/>
      <c r="BV281" s="47"/>
      <c r="BW281" s="47"/>
    </row>
    <row r="282" spans="2:75" ht="19.5" customHeight="1" hidden="1" outlineLevel="1">
      <c r="B282" s="4"/>
      <c r="C282" s="53"/>
      <c r="D282" s="5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6"/>
      <c r="R282" s="57"/>
      <c r="S282" s="57"/>
      <c r="T282" s="57"/>
      <c r="U282" s="57"/>
      <c r="V282" s="57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9">
        <f t="shared" si="19"/>
        <v>0</v>
      </c>
      <c r="AH282" s="59"/>
      <c r="AI282" s="59"/>
      <c r="AJ282" s="59"/>
      <c r="AK282" s="60"/>
      <c r="AL282" s="60"/>
      <c r="AM282" s="60"/>
      <c r="AN282" s="60"/>
      <c r="AO282" s="60"/>
      <c r="AP282" s="48">
        <f t="shared" si="20"/>
        <v>0</v>
      </c>
      <c r="AQ282" s="48"/>
      <c r="AR282" s="48"/>
      <c r="AS282" s="48"/>
      <c r="AT282" s="48"/>
      <c r="AU282" s="49"/>
      <c r="AV282" s="49"/>
      <c r="AW282" s="49"/>
      <c r="AX282" s="49"/>
      <c r="AY282" s="48">
        <f t="shared" si="21"/>
        <v>0</v>
      </c>
      <c r="AZ282" s="48"/>
      <c r="BA282" s="48"/>
      <c r="BB282" s="48"/>
      <c r="BC282" s="50"/>
      <c r="BD282" s="51"/>
      <c r="BE282" s="52"/>
      <c r="BF282" s="7"/>
      <c r="BN282" s="47">
        <f t="shared" si="22"/>
        <v>0</v>
      </c>
      <c r="BO282" s="47"/>
      <c r="BP282" s="47"/>
      <c r="BQ282" s="47"/>
      <c r="BR282" s="47"/>
      <c r="BS282" s="47"/>
      <c r="BT282" s="47"/>
      <c r="BU282" s="47"/>
      <c r="BV282" s="47"/>
      <c r="BW282" s="47"/>
    </row>
    <row r="283" spans="2:75" ht="19.5" customHeight="1" hidden="1" outlineLevel="1">
      <c r="B283" s="4"/>
      <c r="C283" s="53"/>
      <c r="D283" s="5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6"/>
      <c r="R283" s="57"/>
      <c r="S283" s="57"/>
      <c r="T283" s="57"/>
      <c r="U283" s="57"/>
      <c r="V283" s="57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9">
        <f t="shared" si="19"/>
        <v>0</v>
      </c>
      <c r="AH283" s="59"/>
      <c r="AI283" s="59"/>
      <c r="AJ283" s="59"/>
      <c r="AK283" s="60"/>
      <c r="AL283" s="60"/>
      <c r="AM283" s="60"/>
      <c r="AN283" s="60"/>
      <c r="AO283" s="60"/>
      <c r="AP283" s="48">
        <f t="shared" si="20"/>
        <v>0</v>
      </c>
      <c r="AQ283" s="48"/>
      <c r="AR283" s="48"/>
      <c r="AS283" s="48"/>
      <c r="AT283" s="48"/>
      <c r="AU283" s="49"/>
      <c r="AV283" s="49"/>
      <c r="AW283" s="49"/>
      <c r="AX283" s="49"/>
      <c r="AY283" s="48">
        <f t="shared" si="21"/>
        <v>0</v>
      </c>
      <c r="AZ283" s="48"/>
      <c r="BA283" s="48"/>
      <c r="BB283" s="48"/>
      <c r="BC283" s="50"/>
      <c r="BD283" s="51"/>
      <c r="BE283" s="52"/>
      <c r="BF283" s="7"/>
      <c r="BN283" s="47">
        <f t="shared" si="22"/>
        <v>0</v>
      </c>
      <c r="BO283" s="47"/>
      <c r="BP283" s="47"/>
      <c r="BQ283" s="47"/>
      <c r="BR283" s="47"/>
      <c r="BS283" s="47"/>
      <c r="BT283" s="47"/>
      <c r="BU283" s="47"/>
      <c r="BV283" s="47"/>
      <c r="BW283" s="47"/>
    </row>
    <row r="284" spans="2:75" ht="19.5" customHeight="1" hidden="1" outlineLevel="1">
      <c r="B284" s="4"/>
      <c r="C284" s="53"/>
      <c r="D284" s="5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6"/>
      <c r="R284" s="57"/>
      <c r="S284" s="57"/>
      <c r="T284" s="57"/>
      <c r="U284" s="57"/>
      <c r="V284" s="57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9">
        <f t="shared" si="19"/>
        <v>0</v>
      </c>
      <c r="AH284" s="59"/>
      <c r="AI284" s="59"/>
      <c r="AJ284" s="59"/>
      <c r="AK284" s="60"/>
      <c r="AL284" s="60"/>
      <c r="AM284" s="60"/>
      <c r="AN284" s="60"/>
      <c r="AO284" s="60"/>
      <c r="AP284" s="48">
        <f t="shared" si="20"/>
        <v>0</v>
      </c>
      <c r="AQ284" s="48"/>
      <c r="AR284" s="48"/>
      <c r="AS284" s="48"/>
      <c r="AT284" s="48"/>
      <c r="AU284" s="49"/>
      <c r="AV284" s="49"/>
      <c r="AW284" s="49"/>
      <c r="AX284" s="49"/>
      <c r="AY284" s="48">
        <f t="shared" si="21"/>
        <v>0</v>
      </c>
      <c r="AZ284" s="48"/>
      <c r="BA284" s="48"/>
      <c r="BB284" s="48"/>
      <c r="BC284" s="50"/>
      <c r="BD284" s="51"/>
      <c r="BE284" s="52"/>
      <c r="BF284" s="7"/>
      <c r="BN284" s="47">
        <f t="shared" si="22"/>
        <v>0</v>
      </c>
      <c r="BO284" s="47"/>
      <c r="BP284" s="47"/>
      <c r="BQ284" s="47"/>
      <c r="BR284" s="47"/>
      <c r="BS284" s="47"/>
      <c r="BT284" s="47"/>
      <c r="BU284" s="47"/>
      <c r="BV284" s="47"/>
      <c r="BW284" s="47"/>
    </row>
    <row r="285" spans="2:75" ht="19.5" customHeight="1" hidden="1" outlineLevel="1">
      <c r="B285" s="4"/>
      <c r="C285" s="53"/>
      <c r="D285" s="5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6"/>
      <c r="R285" s="57"/>
      <c r="S285" s="57"/>
      <c r="T285" s="57"/>
      <c r="U285" s="57"/>
      <c r="V285" s="57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9">
        <f t="shared" si="19"/>
        <v>0</v>
      </c>
      <c r="AH285" s="59"/>
      <c r="AI285" s="59"/>
      <c r="AJ285" s="59"/>
      <c r="AK285" s="60"/>
      <c r="AL285" s="60"/>
      <c r="AM285" s="60"/>
      <c r="AN285" s="60"/>
      <c r="AO285" s="60"/>
      <c r="AP285" s="48">
        <f t="shared" si="20"/>
        <v>0</v>
      </c>
      <c r="AQ285" s="48"/>
      <c r="AR285" s="48"/>
      <c r="AS285" s="48"/>
      <c r="AT285" s="48"/>
      <c r="AU285" s="49"/>
      <c r="AV285" s="49"/>
      <c r="AW285" s="49"/>
      <c r="AX285" s="49"/>
      <c r="AY285" s="48">
        <f t="shared" si="21"/>
        <v>0</v>
      </c>
      <c r="AZ285" s="48"/>
      <c r="BA285" s="48"/>
      <c r="BB285" s="48"/>
      <c r="BC285" s="50"/>
      <c r="BD285" s="51"/>
      <c r="BE285" s="52"/>
      <c r="BF285" s="7"/>
      <c r="BN285" s="47">
        <f t="shared" si="22"/>
        <v>0</v>
      </c>
      <c r="BO285" s="47"/>
      <c r="BP285" s="47"/>
      <c r="BQ285" s="47"/>
      <c r="BR285" s="47"/>
      <c r="BS285" s="47"/>
      <c r="BT285" s="47"/>
      <c r="BU285" s="47"/>
      <c r="BV285" s="47"/>
      <c r="BW285" s="47"/>
    </row>
    <row r="286" spans="2:75" ht="19.5" customHeight="1" hidden="1" outlineLevel="1">
      <c r="B286" s="4"/>
      <c r="C286" s="53"/>
      <c r="D286" s="5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6"/>
      <c r="R286" s="57"/>
      <c r="S286" s="57"/>
      <c r="T286" s="57"/>
      <c r="U286" s="57"/>
      <c r="V286" s="57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9">
        <f t="shared" si="19"/>
        <v>0</v>
      </c>
      <c r="AH286" s="59"/>
      <c r="AI286" s="59"/>
      <c r="AJ286" s="59"/>
      <c r="AK286" s="60"/>
      <c r="AL286" s="60"/>
      <c r="AM286" s="60"/>
      <c r="AN286" s="60"/>
      <c r="AO286" s="60"/>
      <c r="AP286" s="48">
        <f t="shared" si="20"/>
        <v>0</v>
      </c>
      <c r="AQ286" s="48"/>
      <c r="AR286" s="48"/>
      <c r="AS286" s="48"/>
      <c r="AT286" s="48"/>
      <c r="AU286" s="49"/>
      <c r="AV286" s="49"/>
      <c r="AW286" s="49"/>
      <c r="AX286" s="49"/>
      <c r="AY286" s="48">
        <f t="shared" si="21"/>
        <v>0</v>
      </c>
      <c r="AZ286" s="48"/>
      <c r="BA286" s="48"/>
      <c r="BB286" s="48"/>
      <c r="BC286" s="50"/>
      <c r="BD286" s="51"/>
      <c r="BE286" s="52"/>
      <c r="BF286" s="7"/>
      <c r="BN286" s="47">
        <f t="shared" si="22"/>
        <v>0</v>
      </c>
      <c r="BO286" s="47"/>
      <c r="BP286" s="47"/>
      <c r="BQ286" s="47"/>
      <c r="BR286" s="47"/>
      <c r="BS286" s="47"/>
      <c r="BT286" s="47"/>
      <c r="BU286" s="47"/>
      <c r="BV286" s="47"/>
      <c r="BW286" s="47"/>
    </row>
    <row r="287" spans="2:75" ht="19.5" customHeight="1" hidden="1" outlineLevel="1">
      <c r="B287" s="4"/>
      <c r="C287" s="53"/>
      <c r="D287" s="5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6"/>
      <c r="R287" s="57"/>
      <c r="S287" s="57"/>
      <c r="T287" s="57"/>
      <c r="U287" s="57"/>
      <c r="V287" s="57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9">
        <f t="shared" si="19"/>
        <v>0</v>
      </c>
      <c r="AH287" s="59"/>
      <c r="AI287" s="59"/>
      <c r="AJ287" s="59"/>
      <c r="AK287" s="60"/>
      <c r="AL287" s="60"/>
      <c r="AM287" s="60"/>
      <c r="AN287" s="60"/>
      <c r="AO287" s="60"/>
      <c r="AP287" s="48">
        <f t="shared" si="20"/>
        <v>0</v>
      </c>
      <c r="AQ287" s="48"/>
      <c r="AR287" s="48"/>
      <c r="AS287" s="48"/>
      <c r="AT287" s="48"/>
      <c r="AU287" s="49"/>
      <c r="AV287" s="49"/>
      <c r="AW287" s="49"/>
      <c r="AX287" s="49"/>
      <c r="AY287" s="48">
        <f t="shared" si="21"/>
        <v>0</v>
      </c>
      <c r="AZ287" s="48"/>
      <c r="BA287" s="48"/>
      <c r="BB287" s="48"/>
      <c r="BC287" s="50"/>
      <c r="BD287" s="51"/>
      <c r="BE287" s="52"/>
      <c r="BF287" s="7"/>
      <c r="BN287" s="47">
        <f t="shared" si="22"/>
        <v>0</v>
      </c>
      <c r="BO287" s="47"/>
      <c r="BP287" s="47"/>
      <c r="BQ287" s="47"/>
      <c r="BR287" s="47"/>
      <c r="BS287" s="47"/>
      <c r="BT287" s="47"/>
      <c r="BU287" s="47"/>
      <c r="BV287" s="47"/>
      <c r="BW287" s="47"/>
    </row>
    <row r="288" spans="2:75" ht="19.5" customHeight="1" hidden="1" outlineLevel="1">
      <c r="B288" s="4"/>
      <c r="C288" s="53"/>
      <c r="D288" s="5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6"/>
      <c r="R288" s="57"/>
      <c r="S288" s="57"/>
      <c r="T288" s="57"/>
      <c r="U288" s="57"/>
      <c r="V288" s="57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9">
        <f t="shared" si="19"/>
        <v>0</v>
      </c>
      <c r="AH288" s="59"/>
      <c r="AI288" s="59"/>
      <c r="AJ288" s="59"/>
      <c r="AK288" s="60"/>
      <c r="AL288" s="60"/>
      <c r="AM288" s="60"/>
      <c r="AN288" s="60"/>
      <c r="AO288" s="60"/>
      <c r="AP288" s="48">
        <f t="shared" si="20"/>
        <v>0</v>
      </c>
      <c r="AQ288" s="48"/>
      <c r="AR288" s="48"/>
      <c r="AS288" s="48"/>
      <c r="AT288" s="48"/>
      <c r="AU288" s="49"/>
      <c r="AV288" s="49"/>
      <c r="AW288" s="49"/>
      <c r="AX288" s="49"/>
      <c r="AY288" s="48">
        <f t="shared" si="21"/>
        <v>0</v>
      </c>
      <c r="AZ288" s="48"/>
      <c r="BA288" s="48"/>
      <c r="BB288" s="48"/>
      <c r="BC288" s="50"/>
      <c r="BD288" s="51"/>
      <c r="BE288" s="52"/>
      <c r="BF288" s="7"/>
      <c r="BN288" s="47">
        <f t="shared" si="22"/>
        <v>0</v>
      </c>
      <c r="BO288" s="47"/>
      <c r="BP288" s="47"/>
      <c r="BQ288" s="47"/>
      <c r="BR288" s="47"/>
      <c r="BS288" s="47"/>
      <c r="BT288" s="47"/>
      <c r="BU288" s="47"/>
      <c r="BV288" s="47"/>
      <c r="BW288" s="47"/>
    </row>
    <row r="289" spans="2:75" ht="19.5" customHeight="1" hidden="1" outlineLevel="1">
      <c r="B289" s="4"/>
      <c r="C289" s="53"/>
      <c r="D289" s="5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6"/>
      <c r="R289" s="57"/>
      <c r="S289" s="57"/>
      <c r="T289" s="57"/>
      <c r="U289" s="57"/>
      <c r="V289" s="57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9">
        <f t="shared" si="19"/>
        <v>0</v>
      </c>
      <c r="AH289" s="59"/>
      <c r="AI289" s="59"/>
      <c r="AJ289" s="59"/>
      <c r="AK289" s="60"/>
      <c r="AL289" s="60"/>
      <c r="AM289" s="60"/>
      <c r="AN289" s="60"/>
      <c r="AO289" s="60"/>
      <c r="AP289" s="48">
        <f t="shared" si="20"/>
        <v>0</v>
      </c>
      <c r="AQ289" s="48"/>
      <c r="AR289" s="48"/>
      <c r="AS289" s="48"/>
      <c r="AT289" s="48"/>
      <c r="AU289" s="49"/>
      <c r="AV289" s="49"/>
      <c r="AW289" s="49"/>
      <c r="AX289" s="49"/>
      <c r="AY289" s="48">
        <f t="shared" si="21"/>
        <v>0</v>
      </c>
      <c r="AZ289" s="48"/>
      <c r="BA289" s="48"/>
      <c r="BB289" s="48"/>
      <c r="BC289" s="50"/>
      <c r="BD289" s="51"/>
      <c r="BE289" s="52"/>
      <c r="BF289" s="7"/>
      <c r="BN289" s="47">
        <f t="shared" si="22"/>
        <v>0</v>
      </c>
      <c r="BO289" s="47"/>
      <c r="BP289" s="47"/>
      <c r="BQ289" s="47"/>
      <c r="BR289" s="47"/>
      <c r="BS289" s="47"/>
      <c r="BT289" s="47"/>
      <c r="BU289" s="47"/>
      <c r="BV289" s="47"/>
      <c r="BW289" s="47"/>
    </row>
    <row r="290" spans="2:75" ht="19.5" customHeight="1" hidden="1" outlineLevel="1">
      <c r="B290" s="4"/>
      <c r="C290" s="53"/>
      <c r="D290" s="5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6"/>
      <c r="R290" s="57"/>
      <c r="S290" s="57"/>
      <c r="T290" s="57"/>
      <c r="U290" s="57"/>
      <c r="V290" s="57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9">
        <f t="shared" si="19"/>
        <v>0</v>
      </c>
      <c r="AH290" s="59"/>
      <c r="AI290" s="59"/>
      <c r="AJ290" s="59"/>
      <c r="AK290" s="60"/>
      <c r="AL290" s="60"/>
      <c r="AM290" s="60"/>
      <c r="AN290" s="60"/>
      <c r="AO290" s="60"/>
      <c r="AP290" s="48">
        <f t="shared" si="20"/>
        <v>0</v>
      </c>
      <c r="AQ290" s="48"/>
      <c r="AR290" s="48"/>
      <c r="AS290" s="48"/>
      <c r="AT290" s="48"/>
      <c r="AU290" s="49"/>
      <c r="AV290" s="49"/>
      <c r="AW290" s="49"/>
      <c r="AX290" s="49"/>
      <c r="AY290" s="48">
        <f t="shared" si="21"/>
        <v>0</v>
      </c>
      <c r="AZ290" s="48"/>
      <c r="BA290" s="48"/>
      <c r="BB290" s="48"/>
      <c r="BC290" s="50"/>
      <c r="BD290" s="51"/>
      <c r="BE290" s="52"/>
      <c r="BF290" s="7"/>
      <c r="BN290" s="47">
        <f t="shared" si="22"/>
        <v>0</v>
      </c>
      <c r="BO290" s="47"/>
      <c r="BP290" s="47"/>
      <c r="BQ290" s="47"/>
      <c r="BR290" s="47"/>
      <c r="BS290" s="47"/>
      <c r="BT290" s="47"/>
      <c r="BU290" s="47"/>
      <c r="BV290" s="47"/>
      <c r="BW290" s="47"/>
    </row>
    <row r="291" spans="2:75" ht="19.5" customHeight="1" hidden="1" outlineLevel="1">
      <c r="B291" s="4"/>
      <c r="C291" s="53"/>
      <c r="D291" s="5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6"/>
      <c r="R291" s="57"/>
      <c r="S291" s="57"/>
      <c r="T291" s="57"/>
      <c r="U291" s="57"/>
      <c r="V291" s="57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9">
        <f t="shared" si="19"/>
        <v>0</v>
      </c>
      <c r="AH291" s="59"/>
      <c r="AI291" s="59"/>
      <c r="AJ291" s="59"/>
      <c r="AK291" s="60"/>
      <c r="AL291" s="60"/>
      <c r="AM291" s="60"/>
      <c r="AN291" s="60"/>
      <c r="AO291" s="60"/>
      <c r="AP291" s="48">
        <f t="shared" si="20"/>
        <v>0</v>
      </c>
      <c r="AQ291" s="48"/>
      <c r="AR291" s="48"/>
      <c r="AS291" s="48"/>
      <c r="AT291" s="48"/>
      <c r="AU291" s="49"/>
      <c r="AV291" s="49"/>
      <c r="AW291" s="49"/>
      <c r="AX291" s="49"/>
      <c r="AY291" s="48">
        <f t="shared" si="21"/>
        <v>0</v>
      </c>
      <c r="AZ291" s="48"/>
      <c r="BA291" s="48"/>
      <c r="BB291" s="48"/>
      <c r="BC291" s="50"/>
      <c r="BD291" s="51"/>
      <c r="BE291" s="52"/>
      <c r="BF291" s="7"/>
      <c r="BN291" s="47">
        <f t="shared" si="22"/>
        <v>0</v>
      </c>
      <c r="BO291" s="47"/>
      <c r="BP291" s="47"/>
      <c r="BQ291" s="47"/>
      <c r="BR291" s="47"/>
      <c r="BS291" s="47"/>
      <c r="BT291" s="47"/>
      <c r="BU291" s="47"/>
      <c r="BV291" s="47"/>
      <c r="BW291" s="47"/>
    </row>
    <row r="292" spans="2:75" ht="19.5" customHeight="1" hidden="1" outlineLevel="1">
      <c r="B292" s="4"/>
      <c r="C292" s="53"/>
      <c r="D292" s="5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6"/>
      <c r="R292" s="57"/>
      <c r="S292" s="57"/>
      <c r="T292" s="57"/>
      <c r="U292" s="57"/>
      <c r="V292" s="57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9">
        <f t="shared" si="19"/>
        <v>0</v>
      </c>
      <c r="AH292" s="59"/>
      <c r="AI292" s="59"/>
      <c r="AJ292" s="59"/>
      <c r="AK292" s="60"/>
      <c r="AL292" s="60"/>
      <c r="AM292" s="60"/>
      <c r="AN292" s="60"/>
      <c r="AO292" s="60"/>
      <c r="AP292" s="48">
        <f t="shared" si="20"/>
        <v>0</v>
      </c>
      <c r="AQ292" s="48"/>
      <c r="AR292" s="48"/>
      <c r="AS292" s="48"/>
      <c r="AT292" s="48"/>
      <c r="AU292" s="49"/>
      <c r="AV292" s="49"/>
      <c r="AW292" s="49"/>
      <c r="AX292" s="49"/>
      <c r="AY292" s="48">
        <f t="shared" si="21"/>
        <v>0</v>
      </c>
      <c r="AZ292" s="48"/>
      <c r="BA292" s="48"/>
      <c r="BB292" s="48"/>
      <c r="BC292" s="50"/>
      <c r="BD292" s="51"/>
      <c r="BE292" s="52"/>
      <c r="BF292" s="7"/>
      <c r="BN292" s="47">
        <f t="shared" si="22"/>
        <v>0</v>
      </c>
      <c r="BO292" s="47"/>
      <c r="BP292" s="47"/>
      <c r="BQ292" s="47"/>
      <c r="BR292" s="47"/>
      <c r="BS292" s="47"/>
      <c r="BT292" s="47"/>
      <c r="BU292" s="47"/>
      <c r="BV292" s="47"/>
      <c r="BW292" s="47"/>
    </row>
    <row r="293" spans="2:75" ht="19.5" customHeight="1" hidden="1" outlineLevel="1">
      <c r="B293" s="4"/>
      <c r="C293" s="53"/>
      <c r="D293" s="5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6"/>
      <c r="R293" s="57"/>
      <c r="S293" s="57"/>
      <c r="T293" s="57"/>
      <c r="U293" s="57"/>
      <c r="V293" s="57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9">
        <f t="shared" si="19"/>
        <v>0</v>
      </c>
      <c r="AH293" s="59"/>
      <c r="AI293" s="59"/>
      <c r="AJ293" s="59"/>
      <c r="AK293" s="60"/>
      <c r="AL293" s="60"/>
      <c r="AM293" s="60"/>
      <c r="AN293" s="60"/>
      <c r="AO293" s="60"/>
      <c r="AP293" s="48">
        <f t="shared" si="20"/>
        <v>0</v>
      </c>
      <c r="AQ293" s="48"/>
      <c r="AR293" s="48"/>
      <c r="AS293" s="48"/>
      <c r="AT293" s="48"/>
      <c r="AU293" s="49"/>
      <c r="AV293" s="49"/>
      <c r="AW293" s="49"/>
      <c r="AX293" s="49"/>
      <c r="AY293" s="48">
        <f t="shared" si="21"/>
        <v>0</v>
      </c>
      <c r="AZ293" s="48"/>
      <c r="BA293" s="48"/>
      <c r="BB293" s="48"/>
      <c r="BC293" s="50"/>
      <c r="BD293" s="51"/>
      <c r="BE293" s="52"/>
      <c r="BF293" s="7"/>
      <c r="BN293" s="47">
        <f t="shared" si="22"/>
        <v>0</v>
      </c>
      <c r="BO293" s="47"/>
      <c r="BP293" s="47"/>
      <c r="BQ293" s="47"/>
      <c r="BR293" s="47"/>
      <c r="BS293" s="47"/>
      <c r="BT293" s="47"/>
      <c r="BU293" s="47"/>
      <c r="BV293" s="47"/>
      <c r="BW293" s="47"/>
    </row>
    <row r="294" spans="2:75" ht="19.5" customHeight="1" hidden="1" outlineLevel="1">
      <c r="B294" s="4"/>
      <c r="C294" s="53"/>
      <c r="D294" s="5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6"/>
      <c r="R294" s="57"/>
      <c r="S294" s="57"/>
      <c r="T294" s="57"/>
      <c r="U294" s="57"/>
      <c r="V294" s="57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9">
        <f t="shared" si="19"/>
        <v>0</v>
      </c>
      <c r="AH294" s="59"/>
      <c r="AI294" s="59"/>
      <c r="AJ294" s="59"/>
      <c r="AK294" s="60"/>
      <c r="AL294" s="60"/>
      <c r="AM294" s="60"/>
      <c r="AN294" s="60"/>
      <c r="AO294" s="60"/>
      <c r="AP294" s="48">
        <f t="shared" si="20"/>
        <v>0</v>
      </c>
      <c r="AQ294" s="48"/>
      <c r="AR294" s="48"/>
      <c r="AS294" s="48"/>
      <c r="AT294" s="48"/>
      <c r="AU294" s="49"/>
      <c r="AV294" s="49"/>
      <c r="AW294" s="49"/>
      <c r="AX294" s="49"/>
      <c r="AY294" s="48">
        <f t="shared" si="21"/>
        <v>0</v>
      </c>
      <c r="AZ294" s="48"/>
      <c r="BA294" s="48"/>
      <c r="BB294" s="48"/>
      <c r="BC294" s="50"/>
      <c r="BD294" s="51"/>
      <c r="BE294" s="52"/>
      <c r="BF294" s="7"/>
      <c r="BN294" s="47">
        <f t="shared" si="22"/>
        <v>0</v>
      </c>
      <c r="BO294" s="47"/>
      <c r="BP294" s="47"/>
      <c r="BQ294" s="47"/>
      <c r="BR294" s="47"/>
      <c r="BS294" s="47"/>
      <c r="BT294" s="47"/>
      <c r="BU294" s="47"/>
      <c r="BV294" s="47"/>
      <c r="BW294" s="47"/>
    </row>
    <row r="295" spans="2:75" ht="19.5" customHeight="1" hidden="1" outlineLevel="1">
      <c r="B295" s="4"/>
      <c r="C295" s="53"/>
      <c r="D295" s="5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6"/>
      <c r="R295" s="57"/>
      <c r="S295" s="57"/>
      <c r="T295" s="57"/>
      <c r="U295" s="57"/>
      <c r="V295" s="57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9">
        <f t="shared" si="19"/>
        <v>0</v>
      </c>
      <c r="AH295" s="59"/>
      <c r="AI295" s="59"/>
      <c r="AJ295" s="59"/>
      <c r="AK295" s="60"/>
      <c r="AL295" s="60"/>
      <c r="AM295" s="60"/>
      <c r="AN295" s="60"/>
      <c r="AO295" s="60"/>
      <c r="AP295" s="48">
        <f t="shared" si="20"/>
        <v>0</v>
      </c>
      <c r="AQ295" s="48"/>
      <c r="AR295" s="48"/>
      <c r="AS295" s="48"/>
      <c r="AT295" s="48"/>
      <c r="AU295" s="49"/>
      <c r="AV295" s="49"/>
      <c r="AW295" s="49"/>
      <c r="AX295" s="49"/>
      <c r="AY295" s="48">
        <f t="shared" si="21"/>
        <v>0</v>
      </c>
      <c r="AZ295" s="48"/>
      <c r="BA295" s="48"/>
      <c r="BB295" s="48"/>
      <c r="BC295" s="50"/>
      <c r="BD295" s="51"/>
      <c r="BE295" s="52"/>
      <c r="BF295" s="7"/>
      <c r="BN295" s="47">
        <f t="shared" si="22"/>
        <v>0</v>
      </c>
      <c r="BO295" s="47"/>
      <c r="BP295" s="47"/>
      <c r="BQ295" s="47"/>
      <c r="BR295" s="47"/>
      <c r="BS295" s="47"/>
      <c r="BT295" s="47"/>
      <c r="BU295" s="47"/>
      <c r="BV295" s="47"/>
      <c r="BW295" s="47"/>
    </row>
    <row r="296" spans="2:75" ht="19.5" customHeight="1" hidden="1" outlineLevel="1">
      <c r="B296" s="4"/>
      <c r="C296" s="53"/>
      <c r="D296" s="5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6"/>
      <c r="R296" s="57"/>
      <c r="S296" s="57"/>
      <c r="T296" s="57"/>
      <c r="U296" s="57"/>
      <c r="V296" s="57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9">
        <f aca="true" t="shared" si="23" ref="AG296:AG359">AB296-W296-BH1189</f>
        <v>0</v>
      </c>
      <c r="AH296" s="59"/>
      <c r="AI296" s="59"/>
      <c r="AJ296" s="59"/>
      <c r="AK296" s="60"/>
      <c r="AL296" s="60"/>
      <c r="AM296" s="60"/>
      <c r="AN296" s="60"/>
      <c r="AO296" s="60"/>
      <c r="AP296" s="48">
        <f aca="true" t="shared" si="24" ref="AP296:AP359">R296*AG296*AK296/$BH$16</f>
        <v>0</v>
      </c>
      <c r="AQ296" s="48"/>
      <c r="AR296" s="48"/>
      <c r="AS296" s="48"/>
      <c r="AT296" s="48"/>
      <c r="AU296" s="49"/>
      <c r="AV296" s="49"/>
      <c r="AW296" s="49"/>
      <c r="AX296" s="49"/>
      <c r="AY296" s="48">
        <f aca="true" t="shared" si="25" ref="AY296:AY359">R296*AG296*AU296</f>
        <v>0</v>
      </c>
      <c r="AZ296" s="48"/>
      <c r="BA296" s="48"/>
      <c r="BB296" s="48"/>
      <c r="BC296" s="50"/>
      <c r="BD296" s="51"/>
      <c r="BE296" s="52"/>
      <c r="BF296" s="7"/>
      <c r="BN296" s="47">
        <f aca="true" t="shared" si="26" ref="BN296:BN359">R296+AP296+AY296+BC296</f>
        <v>0</v>
      </c>
      <c r="BO296" s="47"/>
      <c r="BP296" s="47"/>
      <c r="BQ296" s="47"/>
      <c r="BR296" s="47"/>
      <c r="BS296" s="47"/>
      <c r="BT296" s="47"/>
      <c r="BU296" s="47"/>
      <c r="BV296" s="47"/>
      <c r="BW296" s="47"/>
    </row>
    <row r="297" spans="2:75" ht="19.5" customHeight="1" hidden="1" outlineLevel="1">
      <c r="B297" s="4"/>
      <c r="C297" s="53"/>
      <c r="D297" s="5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6"/>
      <c r="R297" s="57"/>
      <c r="S297" s="57"/>
      <c r="T297" s="57"/>
      <c r="U297" s="57"/>
      <c r="V297" s="57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9">
        <f t="shared" si="23"/>
        <v>0</v>
      </c>
      <c r="AH297" s="59"/>
      <c r="AI297" s="59"/>
      <c r="AJ297" s="59"/>
      <c r="AK297" s="60"/>
      <c r="AL297" s="60"/>
      <c r="AM297" s="60"/>
      <c r="AN297" s="60"/>
      <c r="AO297" s="60"/>
      <c r="AP297" s="48">
        <f t="shared" si="24"/>
        <v>0</v>
      </c>
      <c r="AQ297" s="48"/>
      <c r="AR297" s="48"/>
      <c r="AS297" s="48"/>
      <c r="AT297" s="48"/>
      <c r="AU297" s="49"/>
      <c r="AV297" s="49"/>
      <c r="AW297" s="49"/>
      <c r="AX297" s="49"/>
      <c r="AY297" s="48">
        <f t="shared" si="25"/>
        <v>0</v>
      </c>
      <c r="AZ297" s="48"/>
      <c r="BA297" s="48"/>
      <c r="BB297" s="48"/>
      <c r="BC297" s="50"/>
      <c r="BD297" s="51"/>
      <c r="BE297" s="52"/>
      <c r="BF297" s="7"/>
      <c r="BN297" s="47">
        <f t="shared" si="26"/>
        <v>0</v>
      </c>
      <c r="BO297" s="47"/>
      <c r="BP297" s="47"/>
      <c r="BQ297" s="47"/>
      <c r="BR297" s="47"/>
      <c r="BS297" s="47"/>
      <c r="BT297" s="47"/>
      <c r="BU297" s="47"/>
      <c r="BV297" s="47"/>
      <c r="BW297" s="47"/>
    </row>
    <row r="298" spans="2:75" ht="19.5" customHeight="1" hidden="1" outlineLevel="1">
      <c r="B298" s="4"/>
      <c r="C298" s="53"/>
      <c r="D298" s="5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6"/>
      <c r="R298" s="57"/>
      <c r="S298" s="57"/>
      <c r="T298" s="57"/>
      <c r="U298" s="57"/>
      <c r="V298" s="57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9">
        <f t="shared" si="23"/>
        <v>0</v>
      </c>
      <c r="AH298" s="59"/>
      <c r="AI298" s="59"/>
      <c r="AJ298" s="59"/>
      <c r="AK298" s="60"/>
      <c r="AL298" s="60"/>
      <c r="AM298" s="60"/>
      <c r="AN298" s="60"/>
      <c r="AO298" s="60"/>
      <c r="AP298" s="48">
        <f t="shared" si="24"/>
        <v>0</v>
      </c>
      <c r="AQ298" s="48"/>
      <c r="AR298" s="48"/>
      <c r="AS298" s="48"/>
      <c r="AT298" s="48"/>
      <c r="AU298" s="49"/>
      <c r="AV298" s="49"/>
      <c r="AW298" s="49"/>
      <c r="AX298" s="49"/>
      <c r="AY298" s="48">
        <f t="shared" si="25"/>
        <v>0</v>
      </c>
      <c r="AZ298" s="48"/>
      <c r="BA298" s="48"/>
      <c r="BB298" s="48"/>
      <c r="BC298" s="50"/>
      <c r="BD298" s="51"/>
      <c r="BE298" s="52"/>
      <c r="BF298" s="7"/>
      <c r="BN298" s="47">
        <f t="shared" si="26"/>
        <v>0</v>
      </c>
      <c r="BO298" s="47"/>
      <c r="BP298" s="47"/>
      <c r="BQ298" s="47"/>
      <c r="BR298" s="47"/>
      <c r="BS298" s="47"/>
      <c r="BT298" s="47"/>
      <c r="BU298" s="47"/>
      <c r="BV298" s="47"/>
      <c r="BW298" s="47"/>
    </row>
    <row r="299" spans="2:75" ht="19.5" customHeight="1" hidden="1" outlineLevel="1">
      <c r="B299" s="4"/>
      <c r="C299" s="53"/>
      <c r="D299" s="5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6"/>
      <c r="R299" s="57"/>
      <c r="S299" s="57"/>
      <c r="T299" s="57"/>
      <c r="U299" s="57"/>
      <c r="V299" s="57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9">
        <f t="shared" si="23"/>
        <v>0</v>
      </c>
      <c r="AH299" s="59"/>
      <c r="AI299" s="59"/>
      <c r="AJ299" s="59"/>
      <c r="AK299" s="60"/>
      <c r="AL299" s="60"/>
      <c r="AM299" s="60"/>
      <c r="AN299" s="60"/>
      <c r="AO299" s="60"/>
      <c r="AP299" s="48">
        <f t="shared" si="24"/>
        <v>0</v>
      </c>
      <c r="AQ299" s="48"/>
      <c r="AR299" s="48"/>
      <c r="AS299" s="48"/>
      <c r="AT299" s="48"/>
      <c r="AU299" s="49"/>
      <c r="AV299" s="49"/>
      <c r="AW299" s="49"/>
      <c r="AX299" s="49"/>
      <c r="AY299" s="48">
        <f t="shared" si="25"/>
        <v>0</v>
      </c>
      <c r="AZ299" s="48"/>
      <c r="BA299" s="48"/>
      <c r="BB299" s="48"/>
      <c r="BC299" s="50"/>
      <c r="BD299" s="51"/>
      <c r="BE299" s="52"/>
      <c r="BF299" s="7"/>
      <c r="BN299" s="47">
        <f t="shared" si="26"/>
        <v>0</v>
      </c>
      <c r="BO299" s="47"/>
      <c r="BP299" s="47"/>
      <c r="BQ299" s="47"/>
      <c r="BR299" s="47"/>
      <c r="BS299" s="47"/>
      <c r="BT299" s="47"/>
      <c r="BU299" s="47"/>
      <c r="BV299" s="47"/>
      <c r="BW299" s="47"/>
    </row>
    <row r="300" spans="2:75" ht="19.5" customHeight="1" collapsed="1">
      <c r="B300" s="4"/>
      <c r="C300" s="53"/>
      <c r="D300" s="5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6"/>
      <c r="R300" s="57"/>
      <c r="S300" s="57"/>
      <c r="T300" s="57"/>
      <c r="U300" s="57"/>
      <c r="V300" s="57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9">
        <f t="shared" si="23"/>
        <v>0</v>
      </c>
      <c r="AH300" s="59"/>
      <c r="AI300" s="59"/>
      <c r="AJ300" s="59"/>
      <c r="AK300" s="60"/>
      <c r="AL300" s="60"/>
      <c r="AM300" s="60"/>
      <c r="AN300" s="60"/>
      <c r="AO300" s="60"/>
      <c r="AP300" s="48">
        <f t="shared" si="24"/>
        <v>0</v>
      </c>
      <c r="AQ300" s="48"/>
      <c r="AR300" s="48"/>
      <c r="AS300" s="48"/>
      <c r="AT300" s="48"/>
      <c r="AU300" s="49"/>
      <c r="AV300" s="49"/>
      <c r="AW300" s="49"/>
      <c r="AX300" s="49"/>
      <c r="AY300" s="48">
        <f t="shared" si="25"/>
        <v>0</v>
      </c>
      <c r="AZ300" s="48"/>
      <c r="BA300" s="48"/>
      <c r="BB300" s="48"/>
      <c r="BC300" s="50"/>
      <c r="BD300" s="51"/>
      <c r="BE300" s="52"/>
      <c r="BF300" s="7"/>
      <c r="BN300" s="47">
        <f t="shared" si="26"/>
        <v>0</v>
      </c>
      <c r="BO300" s="47"/>
      <c r="BP300" s="47"/>
      <c r="BQ300" s="47"/>
      <c r="BR300" s="47"/>
      <c r="BS300" s="47"/>
      <c r="BT300" s="47"/>
      <c r="BU300" s="47"/>
      <c r="BV300" s="47"/>
      <c r="BW300" s="47"/>
    </row>
    <row r="301" spans="2:75" ht="19.5" customHeight="1" hidden="1" outlineLevel="1">
      <c r="B301" s="4"/>
      <c r="C301" s="53"/>
      <c r="D301" s="5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6"/>
      <c r="R301" s="57"/>
      <c r="S301" s="57"/>
      <c r="T301" s="57"/>
      <c r="U301" s="57"/>
      <c r="V301" s="57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9">
        <f t="shared" si="23"/>
        <v>0</v>
      </c>
      <c r="AH301" s="59"/>
      <c r="AI301" s="59"/>
      <c r="AJ301" s="59"/>
      <c r="AK301" s="60"/>
      <c r="AL301" s="60"/>
      <c r="AM301" s="60"/>
      <c r="AN301" s="60"/>
      <c r="AO301" s="60"/>
      <c r="AP301" s="48">
        <f t="shared" si="24"/>
        <v>0</v>
      </c>
      <c r="AQ301" s="48"/>
      <c r="AR301" s="48"/>
      <c r="AS301" s="48"/>
      <c r="AT301" s="48"/>
      <c r="AU301" s="49"/>
      <c r="AV301" s="49"/>
      <c r="AW301" s="49"/>
      <c r="AX301" s="49"/>
      <c r="AY301" s="48">
        <f t="shared" si="25"/>
        <v>0</v>
      </c>
      <c r="AZ301" s="48"/>
      <c r="BA301" s="48"/>
      <c r="BB301" s="48"/>
      <c r="BC301" s="50"/>
      <c r="BD301" s="51"/>
      <c r="BE301" s="52"/>
      <c r="BF301" s="7"/>
      <c r="BN301" s="47">
        <f t="shared" si="26"/>
        <v>0</v>
      </c>
      <c r="BO301" s="47"/>
      <c r="BP301" s="47"/>
      <c r="BQ301" s="47"/>
      <c r="BR301" s="47"/>
      <c r="BS301" s="47"/>
      <c r="BT301" s="47"/>
      <c r="BU301" s="47"/>
      <c r="BV301" s="47"/>
      <c r="BW301" s="47"/>
    </row>
    <row r="302" spans="2:75" ht="19.5" customHeight="1" hidden="1" outlineLevel="1">
      <c r="B302" s="4"/>
      <c r="C302" s="53"/>
      <c r="D302" s="5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6"/>
      <c r="R302" s="57"/>
      <c r="S302" s="57"/>
      <c r="T302" s="57"/>
      <c r="U302" s="57"/>
      <c r="V302" s="57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9">
        <f t="shared" si="23"/>
        <v>0</v>
      </c>
      <c r="AH302" s="59"/>
      <c r="AI302" s="59"/>
      <c r="AJ302" s="59"/>
      <c r="AK302" s="60"/>
      <c r="AL302" s="60"/>
      <c r="AM302" s="60"/>
      <c r="AN302" s="60"/>
      <c r="AO302" s="60"/>
      <c r="AP302" s="48">
        <f t="shared" si="24"/>
        <v>0</v>
      </c>
      <c r="AQ302" s="48"/>
      <c r="AR302" s="48"/>
      <c r="AS302" s="48"/>
      <c r="AT302" s="48"/>
      <c r="AU302" s="49"/>
      <c r="AV302" s="49"/>
      <c r="AW302" s="49"/>
      <c r="AX302" s="49"/>
      <c r="AY302" s="48">
        <f t="shared" si="25"/>
        <v>0</v>
      </c>
      <c r="AZ302" s="48"/>
      <c r="BA302" s="48"/>
      <c r="BB302" s="48"/>
      <c r="BC302" s="50"/>
      <c r="BD302" s="51"/>
      <c r="BE302" s="52"/>
      <c r="BF302" s="7"/>
      <c r="BN302" s="47">
        <f t="shared" si="26"/>
        <v>0</v>
      </c>
      <c r="BO302" s="47"/>
      <c r="BP302" s="47"/>
      <c r="BQ302" s="47"/>
      <c r="BR302" s="47"/>
      <c r="BS302" s="47"/>
      <c r="BT302" s="47"/>
      <c r="BU302" s="47"/>
      <c r="BV302" s="47"/>
      <c r="BW302" s="47"/>
    </row>
    <row r="303" spans="2:75" ht="19.5" customHeight="1" hidden="1" outlineLevel="1">
      <c r="B303" s="4"/>
      <c r="C303" s="53"/>
      <c r="D303" s="5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6"/>
      <c r="R303" s="57"/>
      <c r="S303" s="57"/>
      <c r="T303" s="57"/>
      <c r="U303" s="57"/>
      <c r="V303" s="57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9">
        <f t="shared" si="23"/>
        <v>0</v>
      </c>
      <c r="AH303" s="59"/>
      <c r="AI303" s="59"/>
      <c r="AJ303" s="59"/>
      <c r="AK303" s="60"/>
      <c r="AL303" s="60"/>
      <c r="AM303" s="60"/>
      <c r="AN303" s="60"/>
      <c r="AO303" s="60"/>
      <c r="AP303" s="48">
        <f t="shared" si="24"/>
        <v>0</v>
      </c>
      <c r="AQ303" s="48"/>
      <c r="AR303" s="48"/>
      <c r="AS303" s="48"/>
      <c r="AT303" s="48"/>
      <c r="AU303" s="49"/>
      <c r="AV303" s="49"/>
      <c r="AW303" s="49"/>
      <c r="AX303" s="49"/>
      <c r="AY303" s="48">
        <f t="shared" si="25"/>
        <v>0</v>
      </c>
      <c r="AZ303" s="48"/>
      <c r="BA303" s="48"/>
      <c r="BB303" s="48"/>
      <c r="BC303" s="50"/>
      <c r="BD303" s="51"/>
      <c r="BE303" s="52"/>
      <c r="BF303" s="7"/>
      <c r="BN303" s="47">
        <f t="shared" si="26"/>
        <v>0</v>
      </c>
      <c r="BO303" s="47"/>
      <c r="BP303" s="47"/>
      <c r="BQ303" s="47"/>
      <c r="BR303" s="47"/>
      <c r="BS303" s="47"/>
      <c r="BT303" s="47"/>
      <c r="BU303" s="47"/>
      <c r="BV303" s="47"/>
      <c r="BW303" s="47"/>
    </row>
    <row r="304" spans="2:75" ht="19.5" customHeight="1" hidden="1" outlineLevel="1">
      <c r="B304" s="4"/>
      <c r="C304" s="53"/>
      <c r="D304" s="5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6"/>
      <c r="R304" s="57"/>
      <c r="S304" s="57"/>
      <c r="T304" s="57"/>
      <c r="U304" s="57"/>
      <c r="V304" s="57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9">
        <f t="shared" si="23"/>
        <v>0</v>
      </c>
      <c r="AH304" s="59"/>
      <c r="AI304" s="59"/>
      <c r="AJ304" s="59"/>
      <c r="AK304" s="60"/>
      <c r="AL304" s="60"/>
      <c r="AM304" s="60"/>
      <c r="AN304" s="60"/>
      <c r="AO304" s="60"/>
      <c r="AP304" s="48">
        <f t="shared" si="24"/>
        <v>0</v>
      </c>
      <c r="AQ304" s="48"/>
      <c r="AR304" s="48"/>
      <c r="AS304" s="48"/>
      <c r="AT304" s="48"/>
      <c r="AU304" s="49"/>
      <c r="AV304" s="49"/>
      <c r="AW304" s="49"/>
      <c r="AX304" s="49"/>
      <c r="AY304" s="48">
        <f t="shared" si="25"/>
        <v>0</v>
      </c>
      <c r="AZ304" s="48"/>
      <c r="BA304" s="48"/>
      <c r="BB304" s="48"/>
      <c r="BC304" s="50"/>
      <c r="BD304" s="51"/>
      <c r="BE304" s="52"/>
      <c r="BF304" s="7"/>
      <c r="BN304" s="47">
        <f t="shared" si="26"/>
        <v>0</v>
      </c>
      <c r="BO304" s="47"/>
      <c r="BP304" s="47"/>
      <c r="BQ304" s="47"/>
      <c r="BR304" s="47"/>
      <c r="BS304" s="47"/>
      <c r="BT304" s="47"/>
      <c r="BU304" s="47"/>
      <c r="BV304" s="47"/>
      <c r="BW304" s="47"/>
    </row>
    <row r="305" spans="2:75" ht="19.5" customHeight="1" hidden="1" outlineLevel="1">
      <c r="B305" s="4"/>
      <c r="C305" s="53"/>
      <c r="D305" s="5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6"/>
      <c r="R305" s="57"/>
      <c r="S305" s="57"/>
      <c r="T305" s="57"/>
      <c r="U305" s="57"/>
      <c r="V305" s="57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9">
        <f t="shared" si="23"/>
        <v>0</v>
      </c>
      <c r="AH305" s="59"/>
      <c r="AI305" s="59"/>
      <c r="AJ305" s="59"/>
      <c r="AK305" s="60"/>
      <c r="AL305" s="60"/>
      <c r="AM305" s="60"/>
      <c r="AN305" s="60"/>
      <c r="AO305" s="60"/>
      <c r="AP305" s="48">
        <f t="shared" si="24"/>
        <v>0</v>
      </c>
      <c r="AQ305" s="48"/>
      <c r="AR305" s="48"/>
      <c r="AS305" s="48"/>
      <c r="AT305" s="48"/>
      <c r="AU305" s="49"/>
      <c r="AV305" s="49"/>
      <c r="AW305" s="49"/>
      <c r="AX305" s="49"/>
      <c r="AY305" s="48">
        <f t="shared" si="25"/>
        <v>0</v>
      </c>
      <c r="AZ305" s="48"/>
      <c r="BA305" s="48"/>
      <c r="BB305" s="48"/>
      <c r="BC305" s="50"/>
      <c r="BD305" s="51"/>
      <c r="BE305" s="52"/>
      <c r="BF305" s="7"/>
      <c r="BN305" s="47">
        <f t="shared" si="26"/>
        <v>0</v>
      </c>
      <c r="BO305" s="47"/>
      <c r="BP305" s="47"/>
      <c r="BQ305" s="47"/>
      <c r="BR305" s="47"/>
      <c r="BS305" s="47"/>
      <c r="BT305" s="47"/>
      <c r="BU305" s="47"/>
      <c r="BV305" s="47"/>
      <c r="BW305" s="47"/>
    </row>
    <row r="306" spans="2:75" ht="19.5" customHeight="1" hidden="1" outlineLevel="1">
      <c r="B306" s="4"/>
      <c r="C306" s="53"/>
      <c r="D306" s="5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6"/>
      <c r="R306" s="57"/>
      <c r="S306" s="57"/>
      <c r="T306" s="57"/>
      <c r="U306" s="57"/>
      <c r="V306" s="57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9">
        <f t="shared" si="23"/>
        <v>0</v>
      </c>
      <c r="AH306" s="59"/>
      <c r="AI306" s="59"/>
      <c r="AJ306" s="59"/>
      <c r="AK306" s="60"/>
      <c r="AL306" s="60"/>
      <c r="AM306" s="60"/>
      <c r="AN306" s="60"/>
      <c r="AO306" s="60"/>
      <c r="AP306" s="48">
        <f t="shared" si="24"/>
        <v>0</v>
      </c>
      <c r="AQ306" s="48"/>
      <c r="AR306" s="48"/>
      <c r="AS306" s="48"/>
      <c r="AT306" s="48"/>
      <c r="AU306" s="49"/>
      <c r="AV306" s="49"/>
      <c r="AW306" s="49"/>
      <c r="AX306" s="49"/>
      <c r="AY306" s="48">
        <f t="shared" si="25"/>
        <v>0</v>
      </c>
      <c r="AZ306" s="48"/>
      <c r="BA306" s="48"/>
      <c r="BB306" s="48"/>
      <c r="BC306" s="50"/>
      <c r="BD306" s="51"/>
      <c r="BE306" s="52"/>
      <c r="BF306" s="7"/>
      <c r="BN306" s="47">
        <f t="shared" si="26"/>
        <v>0</v>
      </c>
      <c r="BO306" s="47"/>
      <c r="BP306" s="47"/>
      <c r="BQ306" s="47"/>
      <c r="BR306" s="47"/>
      <c r="BS306" s="47"/>
      <c r="BT306" s="47"/>
      <c r="BU306" s="47"/>
      <c r="BV306" s="47"/>
      <c r="BW306" s="47"/>
    </row>
    <row r="307" spans="2:75" ht="19.5" customHeight="1" hidden="1" outlineLevel="1">
      <c r="B307" s="4"/>
      <c r="C307" s="53"/>
      <c r="D307" s="5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6"/>
      <c r="R307" s="57"/>
      <c r="S307" s="57"/>
      <c r="T307" s="57"/>
      <c r="U307" s="57"/>
      <c r="V307" s="57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9">
        <f t="shared" si="23"/>
        <v>0</v>
      </c>
      <c r="AH307" s="59"/>
      <c r="AI307" s="59"/>
      <c r="AJ307" s="59"/>
      <c r="AK307" s="60"/>
      <c r="AL307" s="60"/>
      <c r="AM307" s="60"/>
      <c r="AN307" s="60"/>
      <c r="AO307" s="60"/>
      <c r="AP307" s="48">
        <f t="shared" si="24"/>
        <v>0</v>
      </c>
      <c r="AQ307" s="48"/>
      <c r="AR307" s="48"/>
      <c r="AS307" s="48"/>
      <c r="AT307" s="48"/>
      <c r="AU307" s="49"/>
      <c r="AV307" s="49"/>
      <c r="AW307" s="49"/>
      <c r="AX307" s="49"/>
      <c r="AY307" s="48">
        <f t="shared" si="25"/>
        <v>0</v>
      </c>
      <c r="AZ307" s="48"/>
      <c r="BA307" s="48"/>
      <c r="BB307" s="48"/>
      <c r="BC307" s="50"/>
      <c r="BD307" s="51"/>
      <c r="BE307" s="52"/>
      <c r="BF307" s="7"/>
      <c r="BN307" s="47">
        <f t="shared" si="26"/>
        <v>0</v>
      </c>
      <c r="BO307" s="47"/>
      <c r="BP307" s="47"/>
      <c r="BQ307" s="47"/>
      <c r="BR307" s="47"/>
      <c r="BS307" s="47"/>
      <c r="BT307" s="47"/>
      <c r="BU307" s="47"/>
      <c r="BV307" s="47"/>
      <c r="BW307" s="47"/>
    </row>
    <row r="308" spans="2:75" ht="19.5" customHeight="1" hidden="1" outlineLevel="1">
      <c r="B308" s="4"/>
      <c r="C308" s="53"/>
      <c r="D308" s="5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6"/>
      <c r="R308" s="57"/>
      <c r="S308" s="57"/>
      <c r="T308" s="57"/>
      <c r="U308" s="57"/>
      <c r="V308" s="57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9">
        <f t="shared" si="23"/>
        <v>0</v>
      </c>
      <c r="AH308" s="59"/>
      <c r="AI308" s="59"/>
      <c r="AJ308" s="59"/>
      <c r="AK308" s="60"/>
      <c r="AL308" s="60"/>
      <c r="AM308" s="60"/>
      <c r="AN308" s="60"/>
      <c r="AO308" s="60"/>
      <c r="AP308" s="48">
        <f t="shared" si="24"/>
        <v>0</v>
      </c>
      <c r="AQ308" s="48"/>
      <c r="AR308" s="48"/>
      <c r="AS308" s="48"/>
      <c r="AT308" s="48"/>
      <c r="AU308" s="49"/>
      <c r="AV308" s="49"/>
      <c r="AW308" s="49"/>
      <c r="AX308" s="49"/>
      <c r="AY308" s="48">
        <f t="shared" si="25"/>
        <v>0</v>
      </c>
      <c r="AZ308" s="48"/>
      <c r="BA308" s="48"/>
      <c r="BB308" s="48"/>
      <c r="BC308" s="50"/>
      <c r="BD308" s="51"/>
      <c r="BE308" s="52"/>
      <c r="BF308" s="7"/>
      <c r="BN308" s="47">
        <f t="shared" si="26"/>
        <v>0</v>
      </c>
      <c r="BO308" s="47"/>
      <c r="BP308" s="47"/>
      <c r="BQ308" s="47"/>
      <c r="BR308" s="47"/>
      <c r="BS308" s="47"/>
      <c r="BT308" s="47"/>
      <c r="BU308" s="47"/>
      <c r="BV308" s="47"/>
      <c r="BW308" s="47"/>
    </row>
    <row r="309" spans="2:75" ht="19.5" customHeight="1" hidden="1" outlineLevel="1">
      <c r="B309" s="4"/>
      <c r="C309" s="53"/>
      <c r="D309" s="5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6"/>
      <c r="R309" s="57"/>
      <c r="S309" s="57"/>
      <c r="T309" s="57"/>
      <c r="U309" s="57"/>
      <c r="V309" s="57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9">
        <f t="shared" si="23"/>
        <v>0</v>
      </c>
      <c r="AH309" s="59"/>
      <c r="AI309" s="59"/>
      <c r="AJ309" s="59"/>
      <c r="AK309" s="60"/>
      <c r="AL309" s="60"/>
      <c r="AM309" s="60"/>
      <c r="AN309" s="60"/>
      <c r="AO309" s="60"/>
      <c r="AP309" s="48">
        <f t="shared" si="24"/>
        <v>0</v>
      </c>
      <c r="AQ309" s="48"/>
      <c r="AR309" s="48"/>
      <c r="AS309" s="48"/>
      <c r="AT309" s="48"/>
      <c r="AU309" s="49"/>
      <c r="AV309" s="49"/>
      <c r="AW309" s="49"/>
      <c r="AX309" s="49"/>
      <c r="AY309" s="48">
        <f t="shared" si="25"/>
        <v>0</v>
      </c>
      <c r="AZ309" s="48"/>
      <c r="BA309" s="48"/>
      <c r="BB309" s="48"/>
      <c r="BC309" s="50"/>
      <c r="BD309" s="51"/>
      <c r="BE309" s="52"/>
      <c r="BF309" s="7"/>
      <c r="BN309" s="47">
        <f t="shared" si="26"/>
        <v>0</v>
      </c>
      <c r="BO309" s="47"/>
      <c r="BP309" s="47"/>
      <c r="BQ309" s="47"/>
      <c r="BR309" s="47"/>
      <c r="BS309" s="47"/>
      <c r="BT309" s="47"/>
      <c r="BU309" s="47"/>
      <c r="BV309" s="47"/>
      <c r="BW309" s="47"/>
    </row>
    <row r="310" spans="2:75" ht="19.5" customHeight="1" hidden="1" outlineLevel="1">
      <c r="B310" s="4"/>
      <c r="C310" s="53"/>
      <c r="D310" s="5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6"/>
      <c r="R310" s="57"/>
      <c r="S310" s="57"/>
      <c r="T310" s="57"/>
      <c r="U310" s="57"/>
      <c r="V310" s="57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9">
        <f t="shared" si="23"/>
        <v>0</v>
      </c>
      <c r="AH310" s="59"/>
      <c r="AI310" s="59"/>
      <c r="AJ310" s="59"/>
      <c r="AK310" s="60"/>
      <c r="AL310" s="60"/>
      <c r="AM310" s="60"/>
      <c r="AN310" s="60"/>
      <c r="AO310" s="60"/>
      <c r="AP310" s="48">
        <f t="shared" si="24"/>
        <v>0</v>
      </c>
      <c r="AQ310" s="48"/>
      <c r="AR310" s="48"/>
      <c r="AS310" s="48"/>
      <c r="AT310" s="48"/>
      <c r="AU310" s="49"/>
      <c r="AV310" s="49"/>
      <c r="AW310" s="49"/>
      <c r="AX310" s="49"/>
      <c r="AY310" s="48">
        <f t="shared" si="25"/>
        <v>0</v>
      </c>
      <c r="AZ310" s="48"/>
      <c r="BA310" s="48"/>
      <c r="BB310" s="48"/>
      <c r="BC310" s="50"/>
      <c r="BD310" s="51"/>
      <c r="BE310" s="52"/>
      <c r="BF310" s="7"/>
      <c r="BN310" s="47">
        <f t="shared" si="26"/>
        <v>0</v>
      </c>
      <c r="BO310" s="47"/>
      <c r="BP310" s="47"/>
      <c r="BQ310" s="47"/>
      <c r="BR310" s="47"/>
      <c r="BS310" s="47"/>
      <c r="BT310" s="47"/>
      <c r="BU310" s="47"/>
      <c r="BV310" s="47"/>
      <c r="BW310" s="47"/>
    </row>
    <row r="311" spans="2:75" ht="19.5" customHeight="1" hidden="1" outlineLevel="1">
      <c r="B311" s="4"/>
      <c r="C311" s="53"/>
      <c r="D311" s="5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6"/>
      <c r="R311" s="57"/>
      <c r="S311" s="57"/>
      <c r="T311" s="57"/>
      <c r="U311" s="57"/>
      <c r="V311" s="57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9">
        <f t="shared" si="23"/>
        <v>0</v>
      </c>
      <c r="AH311" s="59"/>
      <c r="AI311" s="59"/>
      <c r="AJ311" s="59"/>
      <c r="AK311" s="60"/>
      <c r="AL311" s="60"/>
      <c r="AM311" s="60"/>
      <c r="AN311" s="60"/>
      <c r="AO311" s="60"/>
      <c r="AP311" s="48">
        <f t="shared" si="24"/>
        <v>0</v>
      </c>
      <c r="AQ311" s="48"/>
      <c r="AR311" s="48"/>
      <c r="AS311" s="48"/>
      <c r="AT311" s="48"/>
      <c r="AU311" s="49"/>
      <c r="AV311" s="49"/>
      <c r="AW311" s="49"/>
      <c r="AX311" s="49"/>
      <c r="AY311" s="48">
        <f t="shared" si="25"/>
        <v>0</v>
      </c>
      <c r="AZ311" s="48"/>
      <c r="BA311" s="48"/>
      <c r="BB311" s="48"/>
      <c r="BC311" s="50"/>
      <c r="BD311" s="51"/>
      <c r="BE311" s="52"/>
      <c r="BF311" s="7"/>
      <c r="BN311" s="47">
        <f t="shared" si="26"/>
        <v>0</v>
      </c>
      <c r="BO311" s="47"/>
      <c r="BP311" s="47"/>
      <c r="BQ311" s="47"/>
      <c r="BR311" s="47"/>
      <c r="BS311" s="47"/>
      <c r="BT311" s="47"/>
      <c r="BU311" s="47"/>
      <c r="BV311" s="47"/>
      <c r="BW311" s="47"/>
    </row>
    <row r="312" spans="2:75" ht="19.5" customHeight="1" hidden="1" outlineLevel="1">
      <c r="B312" s="4"/>
      <c r="C312" s="53"/>
      <c r="D312" s="5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6"/>
      <c r="R312" s="57"/>
      <c r="S312" s="57"/>
      <c r="T312" s="57"/>
      <c r="U312" s="57"/>
      <c r="V312" s="57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9">
        <f t="shared" si="23"/>
        <v>0</v>
      </c>
      <c r="AH312" s="59"/>
      <c r="AI312" s="59"/>
      <c r="AJ312" s="59"/>
      <c r="AK312" s="60"/>
      <c r="AL312" s="60"/>
      <c r="AM312" s="60"/>
      <c r="AN312" s="60"/>
      <c r="AO312" s="60"/>
      <c r="AP312" s="48">
        <f t="shared" si="24"/>
        <v>0</v>
      </c>
      <c r="AQ312" s="48"/>
      <c r="AR312" s="48"/>
      <c r="AS312" s="48"/>
      <c r="AT312" s="48"/>
      <c r="AU312" s="49"/>
      <c r="AV312" s="49"/>
      <c r="AW312" s="49"/>
      <c r="AX312" s="49"/>
      <c r="AY312" s="48">
        <f t="shared" si="25"/>
        <v>0</v>
      </c>
      <c r="AZ312" s="48"/>
      <c r="BA312" s="48"/>
      <c r="BB312" s="48"/>
      <c r="BC312" s="50"/>
      <c r="BD312" s="51"/>
      <c r="BE312" s="52"/>
      <c r="BF312" s="7"/>
      <c r="BN312" s="47">
        <f t="shared" si="26"/>
        <v>0</v>
      </c>
      <c r="BO312" s="47"/>
      <c r="BP312" s="47"/>
      <c r="BQ312" s="47"/>
      <c r="BR312" s="47"/>
      <c r="BS312" s="47"/>
      <c r="BT312" s="47"/>
      <c r="BU312" s="47"/>
      <c r="BV312" s="47"/>
      <c r="BW312" s="47"/>
    </row>
    <row r="313" spans="2:75" ht="19.5" customHeight="1" hidden="1" outlineLevel="1">
      <c r="B313" s="4"/>
      <c r="C313" s="53"/>
      <c r="D313" s="5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6"/>
      <c r="R313" s="57"/>
      <c r="S313" s="57"/>
      <c r="T313" s="57"/>
      <c r="U313" s="57"/>
      <c r="V313" s="57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9">
        <f t="shared" si="23"/>
        <v>0</v>
      </c>
      <c r="AH313" s="59"/>
      <c r="AI313" s="59"/>
      <c r="AJ313" s="59"/>
      <c r="AK313" s="60"/>
      <c r="AL313" s="60"/>
      <c r="AM313" s="60"/>
      <c r="AN313" s="60"/>
      <c r="AO313" s="60"/>
      <c r="AP313" s="48">
        <f t="shared" si="24"/>
        <v>0</v>
      </c>
      <c r="AQ313" s="48"/>
      <c r="AR313" s="48"/>
      <c r="AS313" s="48"/>
      <c r="AT313" s="48"/>
      <c r="AU313" s="49"/>
      <c r="AV313" s="49"/>
      <c r="AW313" s="49"/>
      <c r="AX313" s="49"/>
      <c r="AY313" s="48">
        <f t="shared" si="25"/>
        <v>0</v>
      </c>
      <c r="AZ313" s="48"/>
      <c r="BA313" s="48"/>
      <c r="BB313" s="48"/>
      <c r="BC313" s="50"/>
      <c r="BD313" s="51"/>
      <c r="BE313" s="52"/>
      <c r="BF313" s="7"/>
      <c r="BN313" s="47">
        <f t="shared" si="26"/>
        <v>0</v>
      </c>
      <c r="BO313" s="47"/>
      <c r="BP313" s="47"/>
      <c r="BQ313" s="47"/>
      <c r="BR313" s="47"/>
      <c r="BS313" s="47"/>
      <c r="BT313" s="47"/>
      <c r="BU313" s="47"/>
      <c r="BV313" s="47"/>
      <c r="BW313" s="47"/>
    </row>
    <row r="314" spans="2:75" ht="19.5" customHeight="1" hidden="1" outlineLevel="1">
      <c r="B314" s="4"/>
      <c r="C314" s="53"/>
      <c r="D314" s="5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6"/>
      <c r="R314" s="57"/>
      <c r="S314" s="57"/>
      <c r="T314" s="57"/>
      <c r="U314" s="57"/>
      <c r="V314" s="57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9">
        <f t="shared" si="23"/>
        <v>0</v>
      </c>
      <c r="AH314" s="59"/>
      <c r="AI314" s="59"/>
      <c r="AJ314" s="59"/>
      <c r="AK314" s="60"/>
      <c r="AL314" s="60"/>
      <c r="AM314" s="60"/>
      <c r="AN314" s="60"/>
      <c r="AO314" s="60"/>
      <c r="AP314" s="48">
        <f t="shared" si="24"/>
        <v>0</v>
      </c>
      <c r="AQ314" s="48"/>
      <c r="AR314" s="48"/>
      <c r="AS314" s="48"/>
      <c r="AT314" s="48"/>
      <c r="AU314" s="49"/>
      <c r="AV314" s="49"/>
      <c r="AW314" s="49"/>
      <c r="AX314" s="49"/>
      <c r="AY314" s="48">
        <f t="shared" si="25"/>
        <v>0</v>
      </c>
      <c r="AZ314" s="48"/>
      <c r="BA314" s="48"/>
      <c r="BB314" s="48"/>
      <c r="BC314" s="50"/>
      <c r="BD314" s="51"/>
      <c r="BE314" s="52"/>
      <c r="BF314" s="7"/>
      <c r="BN314" s="47">
        <f t="shared" si="26"/>
        <v>0</v>
      </c>
      <c r="BO314" s="47"/>
      <c r="BP314" s="47"/>
      <c r="BQ314" s="47"/>
      <c r="BR314" s="47"/>
      <c r="BS314" s="47"/>
      <c r="BT314" s="47"/>
      <c r="BU314" s="47"/>
      <c r="BV314" s="47"/>
      <c r="BW314" s="47"/>
    </row>
    <row r="315" spans="2:75" ht="19.5" customHeight="1" hidden="1" outlineLevel="1">
      <c r="B315" s="4"/>
      <c r="C315" s="53"/>
      <c r="D315" s="5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6"/>
      <c r="R315" s="57"/>
      <c r="S315" s="57"/>
      <c r="T315" s="57"/>
      <c r="U315" s="57"/>
      <c r="V315" s="57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9">
        <f t="shared" si="23"/>
        <v>0</v>
      </c>
      <c r="AH315" s="59"/>
      <c r="AI315" s="59"/>
      <c r="AJ315" s="59"/>
      <c r="AK315" s="60"/>
      <c r="AL315" s="60"/>
      <c r="AM315" s="60"/>
      <c r="AN315" s="60"/>
      <c r="AO315" s="60"/>
      <c r="AP315" s="48">
        <f t="shared" si="24"/>
        <v>0</v>
      </c>
      <c r="AQ315" s="48"/>
      <c r="AR315" s="48"/>
      <c r="AS315" s="48"/>
      <c r="AT315" s="48"/>
      <c r="AU315" s="49"/>
      <c r="AV315" s="49"/>
      <c r="AW315" s="49"/>
      <c r="AX315" s="49"/>
      <c r="AY315" s="48">
        <f t="shared" si="25"/>
        <v>0</v>
      </c>
      <c r="AZ315" s="48"/>
      <c r="BA315" s="48"/>
      <c r="BB315" s="48"/>
      <c r="BC315" s="50"/>
      <c r="BD315" s="51"/>
      <c r="BE315" s="52"/>
      <c r="BF315" s="7"/>
      <c r="BN315" s="47">
        <f t="shared" si="26"/>
        <v>0</v>
      </c>
      <c r="BO315" s="47"/>
      <c r="BP315" s="47"/>
      <c r="BQ315" s="47"/>
      <c r="BR315" s="47"/>
      <c r="BS315" s="47"/>
      <c r="BT315" s="47"/>
      <c r="BU315" s="47"/>
      <c r="BV315" s="47"/>
      <c r="BW315" s="47"/>
    </row>
    <row r="316" spans="2:75" ht="19.5" customHeight="1" hidden="1" outlineLevel="1">
      <c r="B316" s="4"/>
      <c r="C316" s="53"/>
      <c r="D316" s="5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6"/>
      <c r="R316" s="57"/>
      <c r="S316" s="57"/>
      <c r="T316" s="57"/>
      <c r="U316" s="57"/>
      <c r="V316" s="57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9">
        <f t="shared" si="23"/>
        <v>0</v>
      </c>
      <c r="AH316" s="59"/>
      <c r="AI316" s="59"/>
      <c r="AJ316" s="59"/>
      <c r="AK316" s="60"/>
      <c r="AL316" s="60"/>
      <c r="AM316" s="60"/>
      <c r="AN316" s="60"/>
      <c r="AO316" s="60"/>
      <c r="AP316" s="48">
        <f t="shared" si="24"/>
        <v>0</v>
      </c>
      <c r="AQ316" s="48"/>
      <c r="AR316" s="48"/>
      <c r="AS316" s="48"/>
      <c r="AT316" s="48"/>
      <c r="AU316" s="49"/>
      <c r="AV316" s="49"/>
      <c r="AW316" s="49"/>
      <c r="AX316" s="49"/>
      <c r="AY316" s="48">
        <f t="shared" si="25"/>
        <v>0</v>
      </c>
      <c r="AZ316" s="48"/>
      <c r="BA316" s="48"/>
      <c r="BB316" s="48"/>
      <c r="BC316" s="50"/>
      <c r="BD316" s="51"/>
      <c r="BE316" s="52"/>
      <c r="BF316" s="7"/>
      <c r="BN316" s="47">
        <f t="shared" si="26"/>
        <v>0</v>
      </c>
      <c r="BO316" s="47"/>
      <c r="BP316" s="47"/>
      <c r="BQ316" s="47"/>
      <c r="BR316" s="47"/>
      <c r="BS316" s="47"/>
      <c r="BT316" s="47"/>
      <c r="BU316" s="47"/>
      <c r="BV316" s="47"/>
      <c r="BW316" s="47"/>
    </row>
    <row r="317" spans="2:75" ht="19.5" customHeight="1" hidden="1" outlineLevel="1">
      <c r="B317" s="4"/>
      <c r="C317" s="53"/>
      <c r="D317" s="5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6"/>
      <c r="R317" s="57"/>
      <c r="S317" s="57"/>
      <c r="T317" s="57"/>
      <c r="U317" s="57"/>
      <c r="V317" s="57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9">
        <f t="shared" si="23"/>
        <v>0</v>
      </c>
      <c r="AH317" s="59"/>
      <c r="AI317" s="59"/>
      <c r="AJ317" s="59"/>
      <c r="AK317" s="60"/>
      <c r="AL317" s="60"/>
      <c r="AM317" s="60"/>
      <c r="AN317" s="60"/>
      <c r="AO317" s="60"/>
      <c r="AP317" s="48">
        <f t="shared" si="24"/>
        <v>0</v>
      </c>
      <c r="AQ317" s="48"/>
      <c r="AR317" s="48"/>
      <c r="AS317" s="48"/>
      <c r="AT317" s="48"/>
      <c r="AU317" s="49"/>
      <c r="AV317" s="49"/>
      <c r="AW317" s="49"/>
      <c r="AX317" s="49"/>
      <c r="AY317" s="48">
        <f t="shared" si="25"/>
        <v>0</v>
      </c>
      <c r="AZ317" s="48"/>
      <c r="BA317" s="48"/>
      <c r="BB317" s="48"/>
      <c r="BC317" s="50"/>
      <c r="BD317" s="51"/>
      <c r="BE317" s="52"/>
      <c r="BF317" s="7"/>
      <c r="BN317" s="47">
        <f t="shared" si="26"/>
        <v>0</v>
      </c>
      <c r="BO317" s="47"/>
      <c r="BP317" s="47"/>
      <c r="BQ317" s="47"/>
      <c r="BR317" s="47"/>
      <c r="BS317" s="47"/>
      <c r="BT317" s="47"/>
      <c r="BU317" s="47"/>
      <c r="BV317" s="47"/>
      <c r="BW317" s="47"/>
    </row>
    <row r="318" spans="2:75" ht="19.5" customHeight="1" hidden="1" outlineLevel="1">
      <c r="B318" s="4"/>
      <c r="C318" s="53"/>
      <c r="D318" s="5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6"/>
      <c r="R318" s="57"/>
      <c r="S318" s="57"/>
      <c r="T318" s="57"/>
      <c r="U318" s="57"/>
      <c r="V318" s="57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9">
        <f t="shared" si="23"/>
        <v>0</v>
      </c>
      <c r="AH318" s="59"/>
      <c r="AI318" s="59"/>
      <c r="AJ318" s="59"/>
      <c r="AK318" s="60"/>
      <c r="AL318" s="60"/>
      <c r="AM318" s="60"/>
      <c r="AN318" s="60"/>
      <c r="AO318" s="60"/>
      <c r="AP318" s="48">
        <f t="shared" si="24"/>
        <v>0</v>
      </c>
      <c r="AQ318" s="48"/>
      <c r="AR318" s="48"/>
      <c r="AS318" s="48"/>
      <c r="AT318" s="48"/>
      <c r="AU318" s="49"/>
      <c r="AV318" s="49"/>
      <c r="AW318" s="49"/>
      <c r="AX318" s="49"/>
      <c r="AY318" s="48">
        <f t="shared" si="25"/>
        <v>0</v>
      </c>
      <c r="AZ318" s="48"/>
      <c r="BA318" s="48"/>
      <c r="BB318" s="48"/>
      <c r="BC318" s="50"/>
      <c r="BD318" s="51"/>
      <c r="BE318" s="52"/>
      <c r="BF318" s="7"/>
      <c r="BN318" s="47">
        <f t="shared" si="26"/>
        <v>0</v>
      </c>
      <c r="BO318" s="47"/>
      <c r="BP318" s="47"/>
      <c r="BQ318" s="47"/>
      <c r="BR318" s="47"/>
      <c r="BS318" s="47"/>
      <c r="BT318" s="47"/>
      <c r="BU318" s="47"/>
      <c r="BV318" s="47"/>
      <c r="BW318" s="47"/>
    </row>
    <row r="319" spans="2:75" ht="19.5" customHeight="1" hidden="1" outlineLevel="1">
      <c r="B319" s="4"/>
      <c r="C319" s="53"/>
      <c r="D319" s="5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6"/>
      <c r="R319" s="57"/>
      <c r="S319" s="57"/>
      <c r="T319" s="57"/>
      <c r="U319" s="57"/>
      <c r="V319" s="57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9">
        <f t="shared" si="23"/>
        <v>0</v>
      </c>
      <c r="AH319" s="59"/>
      <c r="AI319" s="59"/>
      <c r="AJ319" s="59"/>
      <c r="AK319" s="60"/>
      <c r="AL319" s="60"/>
      <c r="AM319" s="60"/>
      <c r="AN319" s="60"/>
      <c r="AO319" s="60"/>
      <c r="AP319" s="48">
        <f t="shared" si="24"/>
        <v>0</v>
      </c>
      <c r="AQ319" s="48"/>
      <c r="AR319" s="48"/>
      <c r="AS319" s="48"/>
      <c r="AT319" s="48"/>
      <c r="AU319" s="49"/>
      <c r="AV319" s="49"/>
      <c r="AW319" s="49"/>
      <c r="AX319" s="49"/>
      <c r="AY319" s="48">
        <f t="shared" si="25"/>
        <v>0</v>
      </c>
      <c r="AZ319" s="48"/>
      <c r="BA319" s="48"/>
      <c r="BB319" s="48"/>
      <c r="BC319" s="50"/>
      <c r="BD319" s="51"/>
      <c r="BE319" s="52"/>
      <c r="BF319" s="7"/>
      <c r="BN319" s="47">
        <f t="shared" si="26"/>
        <v>0</v>
      </c>
      <c r="BO319" s="47"/>
      <c r="BP319" s="47"/>
      <c r="BQ319" s="47"/>
      <c r="BR319" s="47"/>
      <c r="BS319" s="47"/>
      <c r="BT319" s="47"/>
      <c r="BU319" s="47"/>
      <c r="BV319" s="47"/>
      <c r="BW319" s="47"/>
    </row>
    <row r="320" spans="2:75" ht="19.5" customHeight="1" hidden="1" outlineLevel="1">
      <c r="B320" s="4"/>
      <c r="C320" s="53"/>
      <c r="D320" s="5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6"/>
      <c r="R320" s="57"/>
      <c r="S320" s="57"/>
      <c r="T320" s="57"/>
      <c r="U320" s="57"/>
      <c r="V320" s="57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9">
        <f t="shared" si="23"/>
        <v>0</v>
      </c>
      <c r="AH320" s="59"/>
      <c r="AI320" s="59"/>
      <c r="AJ320" s="59"/>
      <c r="AK320" s="60"/>
      <c r="AL320" s="60"/>
      <c r="AM320" s="60"/>
      <c r="AN320" s="60"/>
      <c r="AO320" s="60"/>
      <c r="AP320" s="48">
        <f t="shared" si="24"/>
        <v>0</v>
      </c>
      <c r="AQ320" s="48"/>
      <c r="AR320" s="48"/>
      <c r="AS320" s="48"/>
      <c r="AT320" s="48"/>
      <c r="AU320" s="49"/>
      <c r="AV320" s="49"/>
      <c r="AW320" s="49"/>
      <c r="AX320" s="49"/>
      <c r="AY320" s="48">
        <f t="shared" si="25"/>
        <v>0</v>
      </c>
      <c r="AZ320" s="48"/>
      <c r="BA320" s="48"/>
      <c r="BB320" s="48"/>
      <c r="BC320" s="50"/>
      <c r="BD320" s="51"/>
      <c r="BE320" s="52"/>
      <c r="BF320" s="7"/>
      <c r="BN320" s="47">
        <f t="shared" si="26"/>
        <v>0</v>
      </c>
      <c r="BO320" s="47"/>
      <c r="BP320" s="47"/>
      <c r="BQ320" s="47"/>
      <c r="BR320" s="47"/>
      <c r="BS320" s="47"/>
      <c r="BT320" s="47"/>
      <c r="BU320" s="47"/>
      <c r="BV320" s="47"/>
      <c r="BW320" s="47"/>
    </row>
    <row r="321" spans="2:75" ht="19.5" customHeight="1" hidden="1" outlineLevel="1">
      <c r="B321" s="4"/>
      <c r="C321" s="53"/>
      <c r="D321" s="5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6"/>
      <c r="R321" s="57"/>
      <c r="S321" s="57"/>
      <c r="T321" s="57"/>
      <c r="U321" s="57"/>
      <c r="V321" s="57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9">
        <f t="shared" si="23"/>
        <v>0</v>
      </c>
      <c r="AH321" s="59"/>
      <c r="AI321" s="59"/>
      <c r="AJ321" s="59"/>
      <c r="AK321" s="60"/>
      <c r="AL321" s="60"/>
      <c r="AM321" s="60"/>
      <c r="AN321" s="60"/>
      <c r="AO321" s="60"/>
      <c r="AP321" s="48">
        <f t="shared" si="24"/>
        <v>0</v>
      </c>
      <c r="AQ321" s="48"/>
      <c r="AR321" s="48"/>
      <c r="AS321" s="48"/>
      <c r="AT321" s="48"/>
      <c r="AU321" s="49"/>
      <c r="AV321" s="49"/>
      <c r="AW321" s="49"/>
      <c r="AX321" s="49"/>
      <c r="AY321" s="48">
        <f t="shared" si="25"/>
        <v>0</v>
      </c>
      <c r="AZ321" s="48"/>
      <c r="BA321" s="48"/>
      <c r="BB321" s="48"/>
      <c r="BC321" s="50"/>
      <c r="BD321" s="51"/>
      <c r="BE321" s="52"/>
      <c r="BF321" s="7"/>
      <c r="BN321" s="47">
        <f t="shared" si="26"/>
        <v>0</v>
      </c>
      <c r="BO321" s="47"/>
      <c r="BP321" s="47"/>
      <c r="BQ321" s="47"/>
      <c r="BR321" s="47"/>
      <c r="BS321" s="47"/>
      <c r="BT321" s="47"/>
      <c r="BU321" s="47"/>
      <c r="BV321" s="47"/>
      <c r="BW321" s="47"/>
    </row>
    <row r="322" spans="2:75" ht="19.5" customHeight="1" hidden="1" outlineLevel="1">
      <c r="B322" s="4"/>
      <c r="C322" s="53"/>
      <c r="D322" s="5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6"/>
      <c r="R322" s="57"/>
      <c r="S322" s="57"/>
      <c r="T322" s="57"/>
      <c r="U322" s="57"/>
      <c r="V322" s="57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9">
        <f t="shared" si="23"/>
        <v>0</v>
      </c>
      <c r="AH322" s="59"/>
      <c r="AI322" s="59"/>
      <c r="AJ322" s="59"/>
      <c r="AK322" s="60"/>
      <c r="AL322" s="60"/>
      <c r="AM322" s="60"/>
      <c r="AN322" s="60"/>
      <c r="AO322" s="60"/>
      <c r="AP322" s="48">
        <f t="shared" si="24"/>
        <v>0</v>
      </c>
      <c r="AQ322" s="48"/>
      <c r="AR322" s="48"/>
      <c r="AS322" s="48"/>
      <c r="AT322" s="48"/>
      <c r="AU322" s="49"/>
      <c r="AV322" s="49"/>
      <c r="AW322" s="49"/>
      <c r="AX322" s="49"/>
      <c r="AY322" s="48">
        <f t="shared" si="25"/>
        <v>0</v>
      </c>
      <c r="AZ322" s="48"/>
      <c r="BA322" s="48"/>
      <c r="BB322" s="48"/>
      <c r="BC322" s="50"/>
      <c r="BD322" s="51"/>
      <c r="BE322" s="52"/>
      <c r="BF322" s="7"/>
      <c r="BN322" s="47">
        <f t="shared" si="26"/>
        <v>0</v>
      </c>
      <c r="BO322" s="47"/>
      <c r="BP322" s="47"/>
      <c r="BQ322" s="47"/>
      <c r="BR322" s="47"/>
      <c r="BS322" s="47"/>
      <c r="BT322" s="47"/>
      <c r="BU322" s="47"/>
      <c r="BV322" s="47"/>
      <c r="BW322" s="47"/>
    </row>
    <row r="323" spans="2:75" ht="19.5" customHeight="1" hidden="1" outlineLevel="1">
      <c r="B323" s="4"/>
      <c r="C323" s="53"/>
      <c r="D323" s="5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6"/>
      <c r="R323" s="57"/>
      <c r="S323" s="57"/>
      <c r="T323" s="57"/>
      <c r="U323" s="57"/>
      <c r="V323" s="57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9">
        <f t="shared" si="23"/>
        <v>0</v>
      </c>
      <c r="AH323" s="59"/>
      <c r="AI323" s="59"/>
      <c r="AJ323" s="59"/>
      <c r="AK323" s="60"/>
      <c r="AL323" s="60"/>
      <c r="AM323" s="60"/>
      <c r="AN323" s="60"/>
      <c r="AO323" s="60"/>
      <c r="AP323" s="48">
        <f t="shared" si="24"/>
        <v>0</v>
      </c>
      <c r="AQ323" s="48"/>
      <c r="AR323" s="48"/>
      <c r="AS323" s="48"/>
      <c r="AT323" s="48"/>
      <c r="AU323" s="49"/>
      <c r="AV323" s="49"/>
      <c r="AW323" s="49"/>
      <c r="AX323" s="49"/>
      <c r="AY323" s="48">
        <f t="shared" si="25"/>
        <v>0</v>
      </c>
      <c r="AZ323" s="48"/>
      <c r="BA323" s="48"/>
      <c r="BB323" s="48"/>
      <c r="BC323" s="50"/>
      <c r="BD323" s="51"/>
      <c r="BE323" s="52"/>
      <c r="BF323" s="7"/>
      <c r="BN323" s="47">
        <f t="shared" si="26"/>
        <v>0</v>
      </c>
      <c r="BO323" s="47"/>
      <c r="BP323" s="47"/>
      <c r="BQ323" s="47"/>
      <c r="BR323" s="47"/>
      <c r="BS323" s="47"/>
      <c r="BT323" s="47"/>
      <c r="BU323" s="47"/>
      <c r="BV323" s="47"/>
      <c r="BW323" s="47"/>
    </row>
    <row r="324" spans="2:75" ht="19.5" customHeight="1" hidden="1" outlineLevel="1">
      <c r="B324" s="4"/>
      <c r="C324" s="53"/>
      <c r="D324" s="5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6"/>
      <c r="R324" s="57"/>
      <c r="S324" s="57"/>
      <c r="T324" s="57"/>
      <c r="U324" s="57"/>
      <c r="V324" s="57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9">
        <f t="shared" si="23"/>
        <v>0</v>
      </c>
      <c r="AH324" s="59"/>
      <c r="AI324" s="59"/>
      <c r="AJ324" s="59"/>
      <c r="AK324" s="60"/>
      <c r="AL324" s="60"/>
      <c r="AM324" s="60"/>
      <c r="AN324" s="60"/>
      <c r="AO324" s="60"/>
      <c r="AP324" s="48">
        <f t="shared" si="24"/>
        <v>0</v>
      </c>
      <c r="AQ324" s="48"/>
      <c r="AR324" s="48"/>
      <c r="AS324" s="48"/>
      <c r="AT324" s="48"/>
      <c r="AU324" s="49"/>
      <c r="AV324" s="49"/>
      <c r="AW324" s="49"/>
      <c r="AX324" s="49"/>
      <c r="AY324" s="48">
        <f t="shared" si="25"/>
        <v>0</v>
      </c>
      <c r="AZ324" s="48"/>
      <c r="BA324" s="48"/>
      <c r="BB324" s="48"/>
      <c r="BC324" s="50"/>
      <c r="BD324" s="51"/>
      <c r="BE324" s="52"/>
      <c r="BF324" s="7"/>
      <c r="BN324" s="47">
        <f t="shared" si="26"/>
        <v>0</v>
      </c>
      <c r="BO324" s="47"/>
      <c r="BP324" s="47"/>
      <c r="BQ324" s="47"/>
      <c r="BR324" s="47"/>
      <c r="BS324" s="47"/>
      <c r="BT324" s="47"/>
      <c r="BU324" s="47"/>
      <c r="BV324" s="47"/>
      <c r="BW324" s="47"/>
    </row>
    <row r="325" spans="2:75" ht="19.5" customHeight="1" hidden="1" outlineLevel="1">
      <c r="B325" s="4"/>
      <c r="C325" s="53"/>
      <c r="D325" s="5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6"/>
      <c r="R325" s="57"/>
      <c r="S325" s="57"/>
      <c r="T325" s="57"/>
      <c r="U325" s="57"/>
      <c r="V325" s="57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9">
        <f t="shared" si="23"/>
        <v>0</v>
      </c>
      <c r="AH325" s="59"/>
      <c r="AI325" s="59"/>
      <c r="AJ325" s="59"/>
      <c r="AK325" s="60"/>
      <c r="AL325" s="60"/>
      <c r="AM325" s="60"/>
      <c r="AN325" s="60"/>
      <c r="AO325" s="60"/>
      <c r="AP325" s="48">
        <f t="shared" si="24"/>
        <v>0</v>
      </c>
      <c r="AQ325" s="48"/>
      <c r="AR325" s="48"/>
      <c r="AS325" s="48"/>
      <c r="AT325" s="48"/>
      <c r="AU325" s="49"/>
      <c r="AV325" s="49"/>
      <c r="AW325" s="49"/>
      <c r="AX325" s="49"/>
      <c r="AY325" s="48">
        <f t="shared" si="25"/>
        <v>0</v>
      </c>
      <c r="AZ325" s="48"/>
      <c r="BA325" s="48"/>
      <c r="BB325" s="48"/>
      <c r="BC325" s="50"/>
      <c r="BD325" s="51"/>
      <c r="BE325" s="52"/>
      <c r="BF325" s="7"/>
      <c r="BN325" s="47">
        <f t="shared" si="26"/>
        <v>0</v>
      </c>
      <c r="BO325" s="47"/>
      <c r="BP325" s="47"/>
      <c r="BQ325" s="47"/>
      <c r="BR325" s="47"/>
      <c r="BS325" s="47"/>
      <c r="BT325" s="47"/>
      <c r="BU325" s="47"/>
      <c r="BV325" s="47"/>
      <c r="BW325" s="47"/>
    </row>
    <row r="326" spans="2:75" ht="19.5" customHeight="1" hidden="1" outlineLevel="1">
      <c r="B326" s="4"/>
      <c r="C326" s="53"/>
      <c r="D326" s="5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6"/>
      <c r="R326" s="57"/>
      <c r="S326" s="57"/>
      <c r="T326" s="57"/>
      <c r="U326" s="57"/>
      <c r="V326" s="57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9">
        <f t="shared" si="23"/>
        <v>0</v>
      </c>
      <c r="AH326" s="59"/>
      <c r="AI326" s="59"/>
      <c r="AJ326" s="59"/>
      <c r="AK326" s="60"/>
      <c r="AL326" s="60"/>
      <c r="AM326" s="60"/>
      <c r="AN326" s="60"/>
      <c r="AO326" s="60"/>
      <c r="AP326" s="48">
        <f t="shared" si="24"/>
        <v>0</v>
      </c>
      <c r="AQ326" s="48"/>
      <c r="AR326" s="48"/>
      <c r="AS326" s="48"/>
      <c r="AT326" s="48"/>
      <c r="AU326" s="49"/>
      <c r="AV326" s="49"/>
      <c r="AW326" s="49"/>
      <c r="AX326" s="49"/>
      <c r="AY326" s="48">
        <f t="shared" si="25"/>
        <v>0</v>
      </c>
      <c r="AZ326" s="48"/>
      <c r="BA326" s="48"/>
      <c r="BB326" s="48"/>
      <c r="BC326" s="50"/>
      <c r="BD326" s="51"/>
      <c r="BE326" s="52"/>
      <c r="BF326" s="7"/>
      <c r="BN326" s="47">
        <f t="shared" si="26"/>
        <v>0</v>
      </c>
      <c r="BO326" s="47"/>
      <c r="BP326" s="47"/>
      <c r="BQ326" s="47"/>
      <c r="BR326" s="47"/>
      <c r="BS326" s="47"/>
      <c r="BT326" s="47"/>
      <c r="BU326" s="47"/>
      <c r="BV326" s="47"/>
      <c r="BW326" s="47"/>
    </row>
    <row r="327" spans="2:75" ht="19.5" customHeight="1" hidden="1" outlineLevel="1">
      <c r="B327" s="4"/>
      <c r="C327" s="53"/>
      <c r="D327" s="5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6"/>
      <c r="R327" s="57"/>
      <c r="S327" s="57"/>
      <c r="T327" s="57"/>
      <c r="U327" s="57"/>
      <c r="V327" s="57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9">
        <f t="shared" si="23"/>
        <v>0</v>
      </c>
      <c r="AH327" s="59"/>
      <c r="AI327" s="59"/>
      <c r="AJ327" s="59"/>
      <c r="AK327" s="60"/>
      <c r="AL327" s="60"/>
      <c r="AM327" s="60"/>
      <c r="AN327" s="60"/>
      <c r="AO327" s="60"/>
      <c r="AP327" s="48">
        <f t="shared" si="24"/>
        <v>0</v>
      </c>
      <c r="AQ327" s="48"/>
      <c r="AR327" s="48"/>
      <c r="AS327" s="48"/>
      <c r="AT327" s="48"/>
      <c r="AU327" s="49"/>
      <c r="AV327" s="49"/>
      <c r="AW327" s="49"/>
      <c r="AX327" s="49"/>
      <c r="AY327" s="48">
        <f t="shared" si="25"/>
        <v>0</v>
      </c>
      <c r="AZ327" s="48"/>
      <c r="BA327" s="48"/>
      <c r="BB327" s="48"/>
      <c r="BC327" s="50"/>
      <c r="BD327" s="51"/>
      <c r="BE327" s="52"/>
      <c r="BF327" s="7"/>
      <c r="BN327" s="47">
        <f t="shared" si="26"/>
        <v>0</v>
      </c>
      <c r="BO327" s="47"/>
      <c r="BP327" s="47"/>
      <c r="BQ327" s="47"/>
      <c r="BR327" s="47"/>
      <c r="BS327" s="47"/>
      <c r="BT327" s="47"/>
      <c r="BU327" s="47"/>
      <c r="BV327" s="47"/>
      <c r="BW327" s="47"/>
    </row>
    <row r="328" spans="2:75" ht="19.5" customHeight="1" hidden="1" outlineLevel="1">
      <c r="B328" s="4"/>
      <c r="C328" s="53"/>
      <c r="D328" s="5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6"/>
      <c r="R328" s="57"/>
      <c r="S328" s="57"/>
      <c r="T328" s="57"/>
      <c r="U328" s="57"/>
      <c r="V328" s="57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9">
        <f t="shared" si="23"/>
        <v>0</v>
      </c>
      <c r="AH328" s="59"/>
      <c r="AI328" s="59"/>
      <c r="AJ328" s="59"/>
      <c r="AK328" s="60"/>
      <c r="AL328" s="60"/>
      <c r="AM328" s="60"/>
      <c r="AN328" s="60"/>
      <c r="AO328" s="60"/>
      <c r="AP328" s="48">
        <f t="shared" si="24"/>
        <v>0</v>
      </c>
      <c r="AQ328" s="48"/>
      <c r="AR328" s="48"/>
      <c r="AS328" s="48"/>
      <c r="AT328" s="48"/>
      <c r="AU328" s="49"/>
      <c r="AV328" s="49"/>
      <c r="AW328" s="49"/>
      <c r="AX328" s="49"/>
      <c r="AY328" s="48">
        <f t="shared" si="25"/>
        <v>0</v>
      </c>
      <c r="AZ328" s="48"/>
      <c r="BA328" s="48"/>
      <c r="BB328" s="48"/>
      <c r="BC328" s="50"/>
      <c r="BD328" s="51"/>
      <c r="BE328" s="52"/>
      <c r="BF328" s="7"/>
      <c r="BN328" s="47">
        <f t="shared" si="26"/>
        <v>0</v>
      </c>
      <c r="BO328" s="47"/>
      <c r="BP328" s="47"/>
      <c r="BQ328" s="47"/>
      <c r="BR328" s="47"/>
      <c r="BS328" s="47"/>
      <c r="BT328" s="47"/>
      <c r="BU328" s="47"/>
      <c r="BV328" s="47"/>
      <c r="BW328" s="47"/>
    </row>
    <row r="329" spans="2:75" ht="19.5" customHeight="1" hidden="1" outlineLevel="1">
      <c r="B329" s="4"/>
      <c r="C329" s="53"/>
      <c r="D329" s="5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6"/>
      <c r="R329" s="57"/>
      <c r="S329" s="57"/>
      <c r="T329" s="57"/>
      <c r="U329" s="57"/>
      <c r="V329" s="57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9">
        <f t="shared" si="23"/>
        <v>0</v>
      </c>
      <c r="AH329" s="59"/>
      <c r="AI329" s="59"/>
      <c r="AJ329" s="59"/>
      <c r="AK329" s="60"/>
      <c r="AL329" s="60"/>
      <c r="AM329" s="60"/>
      <c r="AN329" s="60"/>
      <c r="AO329" s="60"/>
      <c r="AP329" s="48">
        <f t="shared" si="24"/>
        <v>0</v>
      </c>
      <c r="AQ329" s="48"/>
      <c r="AR329" s="48"/>
      <c r="AS329" s="48"/>
      <c r="AT329" s="48"/>
      <c r="AU329" s="49"/>
      <c r="AV329" s="49"/>
      <c r="AW329" s="49"/>
      <c r="AX329" s="49"/>
      <c r="AY329" s="48">
        <f t="shared" si="25"/>
        <v>0</v>
      </c>
      <c r="AZ329" s="48"/>
      <c r="BA329" s="48"/>
      <c r="BB329" s="48"/>
      <c r="BC329" s="50"/>
      <c r="BD329" s="51"/>
      <c r="BE329" s="52"/>
      <c r="BF329" s="7"/>
      <c r="BN329" s="47">
        <f t="shared" si="26"/>
        <v>0</v>
      </c>
      <c r="BO329" s="47"/>
      <c r="BP329" s="47"/>
      <c r="BQ329" s="47"/>
      <c r="BR329" s="47"/>
      <c r="BS329" s="47"/>
      <c r="BT329" s="47"/>
      <c r="BU329" s="47"/>
      <c r="BV329" s="47"/>
      <c r="BW329" s="47"/>
    </row>
    <row r="330" spans="2:75" ht="19.5" customHeight="1" hidden="1" outlineLevel="1">
      <c r="B330" s="4"/>
      <c r="C330" s="53"/>
      <c r="D330" s="5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6"/>
      <c r="R330" s="57"/>
      <c r="S330" s="57"/>
      <c r="T330" s="57"/>
      <c r="U330" s="57"/>
      <c r="V330" s="57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9">
        <f t="shared" si="23"/>
        <v>0</v>
      </c>
      <c r="AH330" s="59"/>
      <c r="AI330" s="59"/>
      <c r="AJ330" s="59"/>
      <c r="AK330" s="60"/>
      <c r="AL330" s="60"/>
      <c r="AM330" s="60"/>
      <c r="AN330" s="60"/>
      <c r="AO330" s="60"/>
      <c r="AP330" s="48">
        <f t="shared" si="24"/>
        <v>0</v>
      </c>
      <c r="AQ330" s="48"/>
      <c r="AR330" s="48"/>
      <c r="AS330" s="48"/>
      <c r="AT330" s="48"/>
      <c r="AU330" s="49"/>
      <c r="AV330" s="49"/>
      <c r="AW330" s="49"/>
      <c r="AX330" s="49"/>
      <c r="AY330" s="48">
        <f t="shared" si="25"/>
        <v>0</v>
      </c>
      <c r="AZ330" s="48"/>
      <c r="BA330" s="48"/>
      <c r="BB330" s="48"/>
      <c r="BC330" s="50"/>
      <c r="BD330" s="51"/>
      <c r="BE330" s="52"/>
      <c r="BF330" s="7"/>
      <c r="BN330" s="47">
        <f t="shared" si="26"/>
        <v>0</v>
      </c>
      <c r="BO330" s="47"/>
      <c r="BP330" s="47"/>
      <c r="BQ330" s="47"/>
      <c r="BR330" s="47"/>
      <c r="BS330" s="47"/>
      <c r="BT330" s="47"/>
      <c r="BU330" s="47"/>
      <c r="BV330" s="47"/>
      <c r="BW330" s="47"/>
    </row>
    <row r="331" spans="2:75" ht="19.5" customHeight="1" hidden="1" outlineLevel="1">
      <c r="B331" s="4"/>
      <c r="C331" s="53"/>
      <c r="D331" s="5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6"/>
      <c r="R331" s="57"/>
      <c r="S331" s="57"/>
      <c r="T331" s="57"/>
      <c r="U331" s="57"/>
      <c r="V331" s="57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9">
        <f t="shared" si="23"/>
        <v>0</v>
      </c>
      <c r="AH331" s="59"/>
      <c r="AI331" s="59"/>
      <c r="AJ331" s="59"/>
      <c r="AK331" s="60"/>
      <c r="AL331" s="60"/>
      <c r="AM331" s="60"/>
      <c r="AN331" s="60"/>
      <c r="AO331" s="60"/>
      <c r="AP331" s="48">
        <f t="shared" si="24"/>
        <v>0</v>
      </c>
      <c r="AQ331" s="48"/>
      <c r="AR331" s="48"/>
      <c r="AS331" s="48"/>
      <c r="AT331" s="48"/>
      <c r="AU331" s="49"/>
      <c r="AV331" s="49"/>
      <c r="AW331" s="49"/>
      <c r="AX331" s="49"/>
      <c r="AY331" s="48">
        <f t="shared" si="25"/>
        <v>0</v>
      </c>
      <c r="AZ331" s="48"/>
      <c r="BA331" s="48"/>
      <c r="BB331" s="48"/>
      <c r="BC331" s="50"/>
      <c r="BD331" s="51"/>
      <c r="BE331" s="52"/>
      <c r="BF331" s="7"/>
      <c r="BN331" s="47">
        <f t="shared" si="26"/>
        <v>0</v>
      </c>
      <c r="BO331" s="47"/>
      <c r="BP331" s="47"/>
      <c r="BQ331" s="47"/>
      <c r="BR331" s="47"/>
      <c r="BS331" s="47"/>
      <c r="BT331" s="47"/>
      <c r="BU331" s="47"/>
      <c r="BV331" s="47"/>
      <c r="BW331" s="47"/>
    </row>
    <row r="332" spans="2:75" ht="19.5" customHeight="1" hidden="1" outlineLevel="1">
      <c r="B332" s="4"/>
      <c r="C332" s="53"/>
      <c r="D332" s="5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6"/>
      <c r="R332" s="57"/>
      <c r="S332" s="57"/>
      <c r="T332" s="57"/>
      <c r="U332" s="57"/>
      <c r="V332" s="57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9">
        <f t="shared" si="23"/>
        <v>0</v>
      </c>
      <c r="AH332" s="59"/>
      <c r="AI332" s="59"/>
      <c r="AJ332" s="59"/>
      <c r="AK332" s="60"/>
      <c r="AL332" s="60"/>
      <c r="AM332" s="60"/>
      <c r="AN332" s="60"/>
      <c r="AO332" s="60"/>
      <c r="AP332" s="48">
        <f t="shared" si="24"/>
        <v>0</v>
      </c>
      <c r="AQ332" s="48"/>
      <c r="AR332" s="48"/>
      <c r="AS332" s="48"/>
      <c r="AT332" s="48"/>
      <c r="AU332" s="49"/>
      <c r="AV332" s="49"/>
      <c r="AW332" s="49"/>
      <c r="AX332" s="49"/>
      <c r="AY332" s="48">
        <f t="shared" si="25"/>
        <v>0</v>
      </c>
      <c r="AZ332" s="48"/>
      <c r="BA332" s="48"/>
      <c r="BB332" s="48"/>
      <c r="BC332" s="50"/>
      <c r="BD332" s="51"/>
      <c r="BE332" s="52"/>
      <c r="BF332" s="7"/>
      <c r="BN332" s="47">
        <f t="shared" si="26"/>
        <v>0</v>
      </c>
      <c r="BO332" s="47"/>
      <c r="BP332" s="47"/>
      <c r="BQ332" s="47"/>
      <c r="BR332" s="47"/>
      <c r="BS332" s="47"/>
      <c r="BT332" s="47"/>
      <c r="BU332" s="47"/>
      <c r="BV332" s="47"/>
      <c r="BW332" s="47"/>
    </row>
    <row r="333" spans="2:75" ht="19.5" customHeight="1" hidden="1" outlineLevel="1">
      <c r="B333" s="4"/>
      <c r="C333" s="53"/>
      <c r="D333" s="5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6"/>
      <c r="R333" s="57"/>
      <c r="S333" s="57"/>
      <c r="T333" s="57"/>
      <c r="U333" s="57"/>
      <c r="V333" s="57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9">
        <f t="shared" si="23"/>
        <v>0</v>
      </c>
      <c r="AH333" s="59"/>
      <c r="AI333" s="59"/>
      <c r="AJ333" s="59"/>
      <c r="AK333" s="60"/>
      <c r="AL333" s="60"/>
      <c r="AM333" s="60"/>
      <c r="AN333" s="60"/>
      <c r="AO333" s="60"/>
      <c r="AP333" s="48">
        <f t="shared" si="24"/>
        <v>0</v>
      </c>
      <c r="AQ333" s="48"/>
      <c r="AR333" s="48"/>
      <c r="AS333" s="48"/>
      <c r="AT333" s="48"/>
      <c r="AU333" s="49"/>
      <c r="AV333" s="49"/>
      <c r="AW333" s="49"/>
      <c r="AX333" s="49"/>
      <c r="AY333" s="48">
        <f t="shared" si="25"/>
        <v>0</v>
      </c>
      <c r="AZ333" s="48"/>
      <c r="BA333" s="48"/>
      <c r="BB333" s="48"/>
      <c r="BC333" s="50"/>
      <c r="BD333" s="51"/>
      <c r="BE333" s="52"/>
      <c r="BF333" s="7"/>
      <c r="BN333" s="47">
        <f t="shared" si="26"/>
        <v>0</v>
      </c>
      <c r="BO333" s="47"/>
      <c r="BP333" s="47"/>
      <c r="BQ333" s="47"/>
      <c r="BR333" s="47"/>
      <c r="BS333" s="47"/>
      <c r="BT333" s="47"/>
      <c r="BU333" s="47"/>
      <c r="BV333" s="47"/>
      <c r="BW333" s="47"/>
    </row>
    <row r="334" spans="2:75" ht="19.5" customHeight="1" hidden="1" outlineLevel="1">
      <c r="B334" s="4"/>
      <c r="C334" s="53"/>
      <c r="D334" s="5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6"/>
      <c r="R334" s="57"/>
      <c r="S334" s="57"/>
      <c r="T334" s="57"/>
      <c r="U334" s="57"/>
      <c r="V334" s="57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9">
        <f t="shared" si="23"/>
        <v>0</v>
      </c>
      <c r="AH334" s="59"/>
      <c r="AI334" s="59"/>
      <c r="AJ334" s="59"/>
      <c r="AK334" s="60"/>
      <c r="AL334" s="60"/>
      <c r="AM334" s="60"/>
      <c r="AN334" s="60"/>
      <c r="AO334" s="60"/>
      <c r="AP334" s="48">
        <f t="shared" si="24"/>
        <v>0</v>
      </c>
      <c r="AQ334" s="48"/>
      <c r="AR334" s="48"/>
      <c r="AS334" s="48"/>
      <c r="AT334" s="48"/>
      <c r="AU334" s="49"/>
      <c r="AV334" s="49"/>
      <c r="AW334" s="49"/>
      <c r="AX334" s="49"/>
      <c r="AY334" s="48">
        <f t="shared" si="25"/>
        <v>0</v>
      </c>
      <c r="AZ334" s="48"/>
      <c r="BA334" s="48"/>
      <c r="BB334" s="48"/>
      <c r="BC334" s="50"/>
      <c r="BD334" s="51"/>
      <c r="BE334" s="52"/>
      <c r="BF334" s="7"/>
      <c r="BN334" s="47">
        <f t="shared" si="26"/>
        <v>0</v>
      </c>
      <c r="BO334" s="47"/>
      <c r="BP334" s="47"/>
      <c r="BQ334" s="47"/>
      <c r="BR334" s="47"/>
      <c r="BS334" s="47"/>
      <c r="BT334" s="47"/>
      <c r="BU334" s="47"/>
      <c r="BV334" s="47"/>
      <c r="BW334" s="47"/>
    </row>
    <row r="335" spans="2:75" ht="19.5" customHeight="1" hidden="1" outlineLevel="1">
      <c r="B335" s="4"/>
      <c r="C335" s="53"/>
      <c r="D335" s="5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6"/>
      <c r="R335" s="57"/>
      <c r="S335" s="57"/>
      <c r="T335" s="57"/>
      <c r="U335" s="57"/>
      <c r="V335" s="57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9">
        <f t="shared" si="23"/>
        <v>0</v>
      </c>
      <c r="AH335" s="59"/>
      <c r="AI335" s="59"/>
      <c r="AJ335" s="59"/>
      <c r="AK335" s="60"/>
      <c r="AL335" s="60"/>
      <c r="AM335" s="60"/>
      <c r="AN335" s="60"/>
      <c r="AO335" s="60"/>
      <c r="AP335" s="48">
        <f t="shared" si="24"/>
        <v>0</v>
      </c>
      <c r="AQ335" s="48"/>
      <c r="AR335" s="48"/>
      <c r="AS335" s="48"/>
      <c r="AT335" s="48"/>
      <c r="AU335" s="49"/>
      <c r="AV335" s="49"/>
      <c r="AW335" s="49"/>
      <c r="AX335" s="49"/>
      <c r="AY335" s="48">
        <f t="shared" si="25"/>
        <v>0</v>
      </c>
      <c r="AZ335" s="48"/>
      <c r="BA335" s="48"/>
      <c r="BB335" s="48"/>
      <c r="BC335" s="50"/>
      <c r="BD335" s="51"/>
      <c r="BE335" s="52"/>
      <c r="BF335" s="7"/>
      <c r="BN335" s="47">
        <f t="shared" si="26"/>
        <v>0</v>
      </c>
      <c r="BO335" s="47"/>
      <c r="BP335" s="47"/>
      <c r="BQ335" s="47"/>
      <c r="BR335" s="47"/>
      <c r="BS335" s="47"/>
      <c r="BT335" s="47"/>
      <c r="BU335" s="47"/>
      <c r="BV335" s="47"/>
      <c r="BW335" s="47"/>
    </row>
    <row r="336" spans="2:75" ht="19.5" customHeight="1" hidden="1" outlineLevel="1">
      <c r="B336" s="4"/>
      <c r="C336" s="53"/>
      <c r="D336" s="5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6"/>
      <c r="R336" s="57"/>
      <c r="S336" s="57"/>
      <c r="T336" s="57"/>
      <c r="U336" s="57"/>
      <c r="V336" s="57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9">
        <f t="shared" si="23"/>
        <v>0</v>
      </c>
      <c r="AH336" s="59"/>
      <c r="AI336" s="59"/>
      <c r="AJ336" s="59"/>
      <c r="AK336" s="60"/>
      <c r="AL336" s="60"/>
      <c r="AM336" s="60"/>
      <c r="AN336" s="60"/>
      <c r="AO336" s="60"/>
      <c r="AP336" s="48">
        <f t="shared" si="24"/>
        <v>0</v>
      </c>
      <c r="AQ336" s="48"/>
      <c r="AR336" s="48"/>
      <c r="AS336" s="48"/>
      <c r="AT336" s="48"/>
      <c r="AU336" s="49"/>
      <c r="AV336" s="49"/>
      <c r="AW336" s="49"/>
      <c r="AX336" s="49"/>
      <c r="AY336" s="48">
        <f t="shared" si="25"/>
        <v>0</v>
      </c>
      <c r="AZ336" s="48"/>
      <c r="BA336" s="48"/>
      <c r="BB336" s="48"/>
      <c r="BC336" s="50"/>
      <c r="BD336" s="51"/>
      <c r="BE336" s="52"/>
      <c r="BF336" s="7"/>
      <c r="BN336" s="47">
        <f t="shared" si="26"/>
        <v>0</v>
      </c>
      <c r="BO336" s="47"/>
      <c r="BP336" s="47"/>
      <c r="BQ336" s="47"/>
      <c r="BR336" s="47"/>
      <c r="BS336" s="47"/>
      <c r="BT336" s="47"/>
      <c r="BU336" s="47"/>
      <c r="BV336" s="47"/>
      <c r="BW336" s="47"/>
    </row>
    <row r="337" spans="2:75" ht="19.5" customHeight="1" hidden="1" outlineLevel="1">
      <c r="B337" s="4"/>
      <c r="C337" s="53"/>
      <c r="D337" s="5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6"/>
      <c r="R337" s="57"/>
      <c r="S337" s="57"/>
      <c r="T337" s="57"/>
      <c r="U337" s="57"/>
      <c r="V337" s="57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9">
        <f t="shared" si="23"/>
        <v>0</v>
      </c>
      <c r="AH337" s="59"/>
      <c r="AI337" s="59"/>
      <c r="AJ337" s="59"/>
      <c r="AK337" s="60"/>
      <c r="AL337" s="60"/>
      <c r="AM337" s="60"/>
      <c r="AN337" s="60"/>
      <c r="AO337" s="60"/>
      <c r="AP337" s="48">
        <f t="shared" si="24"/>
        <v>0</v>
      </c>
      <c r="AQ337" s="48"/>
      <c r="AR337" s="48"/>
      <c r="AS337" s="48"/>
      <c r="AT337" s="48"/>
      <c r="AU337" s="49"/>
      <c r="AV337" s="49"/>
      <c r="AW337" s="49"/>
      <c r="AX337" s="49"/>
      <c r="AY337" s="48">
        <f t="shared" si="25"/>
        <v>0</v>
      </c>
      <c r="AZ337" s="48"/>
      <c r="BA337" s="48"/>
      <c r="BB337" s="48"/>
      <c r="BC337" s="50"/>
      <c r="BD337" s="51"/>
      <c r="BE337" s="52"/>
      <c r="BF337" s="7"/>
      <c r="BN337" s="47">
        <f t="shared" si="26"/>
        <v>0</v>
      </c>
      <c r="BO337" s="47"/>
      <c r="BP337" s="47"/>
      <c r="BQ337" s="47"/>
      <c r="BR337" s="47"/>
      <c r="BS337" s="47"/>
      <c r="BT337" s="47"/>
      <c r="BU337" s="47"/>
      <c r="BV337" s="47"/>
      <c r="BW337" s="47"/>
    </row>
    <row r="338" spans="2:75" ht="19.5" customHeight="1" hidden="1" outlineLevel="1">
      <c r="B338" s="4"/>
      <c r="C338" s="53"/>
      <c r="D338" s="5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6"/>
      <c r="R338" s="57"/>
      <c r="S338" s="57"/>
      <c r="T338" s="57"/>
      <c r="U338" s="57"/>
      <c r="V338" s="57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9">
        <f t="shared" si="23"/>
        <v>0</v>
      </c>
      <c r="AH338" s="59"/>
      <c r="AI338" s="59"/>
      <c r="AJ338" s="59"/>
      <c r="AK338" s="60"/>
      <c r="AL338" s="60"/>
      <c r="AM338" s="60"/>
      <c r="AN338" s="60"/>
      <c r="AO338" s="60"/>
      <c r="AP338" s="48">
        <f t="shared" si="24"/>
        <v>0</v>
      </c>
      <c r="AQ338" s="48"/>
      <c r="AR338" s="48"/>
      <c r="AS338" s="48"/>
      <c r="AT338" s="48"/>
      <c r="AU338" s="49"/>
      <c r="AV338" s="49"/>
      <c r="AW338" s="49"/>
      <c r="AX338" s="49"/>
      <c r="AY338" s="48">
        <f t="shared" si="25"/>
        <v>0</v>
      </c>
      <c r="AZ338" s="48"/>
      <c r="BA338" s="48"/>
      <c r="BB338" s="48"/>
      <c r="BC338" s="50"/>
      <c r="BD338" s="51"/>
      <c r="BE338" s="52"/>
      <c r="BF338" s="7"/>
      <c r="BN338" s="47">
        <f t="shared" si="26"/>
        <v>0</v>
      </c>
      <c r="BO338" s="47"/>
      <c r="BP338" s="47"/>
      <c r="BQ338" s="47"/>
      <c r="BR338" s="47"/>
      <c r="BS338" s="47"/>
      <c r="BT338" s="47"/>
      <c r="BU338" s="47"/>
      <c r="BV338" s="47"/>
      <c r="BW338" s="47"/>
    </row>
    <row r="339" spans="2:75" ht="19.5" customHeight="1" hidden="1" outlineLevel="1">
      <c r="B339" s="4"/>
      <c r="C339" s="53"/>
      <c r="D339" s="5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6"/>
      <c r="R339" s="57"/>
      <c r="S339" s="57"/>
      <c r="T339" s="57"/>
      <c r="U339" s="57"/>
      <c r="V339" s="57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9">
        <f t="shared" si="23"/>
        <v>0</v>
      </c>
      <c r="AH339" s="59"/>
      <c r="AI339" s="59"/>
      <c r="AJ339" s="59"/>
      <c r="AK339" s="60"/>
      <c r="AL339" s="60"/>
      <c r="AM339" s="60"/>
      <c r="AN339" s="60"/>
      <c r="AO339" s="60"/>
      <c r="AP339" s="48">
        <f t="shared" si="24"/>
        <v>0</v>
      </c>
      <c r="AQ339" s="48"/>
      <c r="AR339" s="48"/>
      <c r="AS339" s="48"/>
      <c r="AT339" s="48"/>
      <c r="AU339" s="49"/>
      <c r="AV339" s="49"/>
      <c r="AW339" s="49"/>
      <c r="AX339" s="49"/>
      <c r="AY339" s="48">
        <f t="shared" si="25"/>
        <v>0</v>
      </c>
      <c r="AZ339" s="48"/>
      <c r="BA339" s="48"/>
      <c r="BB339" s="48"/>
      <c r="BC339" s="50"/>
      <c r="BD339" s="51"/>
      <c r="BE339" s="52"/>
      <c r="BF339" s="7"/>
      <c r="BN339" s="47">
        <f t="shared" si="26"/>
        <v>0</v>
      </c>
      <c r="BO339" s="47"/>
      <c r="BP339" s="47"/>
      <c r="BQ339" s="47"/>
      <c r="BR339" s="47"/>
      <c r="BS339" s="47"/>
      <c r="BT339" s="47"/>
      <c r="BU339" s="47"/>
      <c r="BV339" s="47"/>
      <c r="BW339" s="47"/>
    </row>
    <row r="340" spans="2:75" ht="19.5" customHeight="1" hidden="1" outlineLevel="1">
      <c r="B340" s="4"/>
      <c r="C340" s="53"/>
      <c r="D340" s="5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6"/>
      <c r="R340" s="57"/>
      <c r="S340" s="57"/>
      <c r="T340" s="57"/>
      <c r="U340" s="57"/>
      <c r="V340" s="57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9">
        <f t="shared" si="23"/>
        <v>0</v>
      </c>
      <c r="AH340" s="59"/>
      <c r="AI340" s="59"/>
      <c r="AJ340" s="59"/>
      <c r="AK340" s="60"/>
      <c r="AL340" s="60"/>
      <c r="AM340" s="60"/>
      <c r="AN340" s="60"/>
      <c r="AO340" s="60"/>
      <c r="AP340" s="48">
        <f t="shared" si="24"/>
        <v>0</v>
      </c>
      <c r="AQ340" s="48"/>
      <c r="AR340" s="48"/>
      <c r="AS340" s="48"/>
      <c r="AT340" s="48"/>
      <c r="AU340" s="49"/>
      <c r="AV340" s="49"/>
      <c r="AW340" s="49"/>
      <c r="AX340" s="49"/>
      <c r="AY340" s="48">
        <f t="shared" si="25"/>
        <v>0</v>
      </c>
      <c r="AZ340" s="48"/>
      <c r="BA340" s="48"/>
      <c r="BB340" s="48"/>
      <c r="BC340" s="50"/>
      <c r="BD340" s="51"/>
      <c r="BE340" s="52"/>
      <c r="BF340" s="7"/>
      <c r="BN340" s="47">
        <f t="shared" si="26"/>
        <v>0</v>
      </c>
      <c r="BO340" s="47"/>
      <c r="BP340" s="47"/>
      <c r="BQ340" s="47"/>
      <c r="BR340" s="47"/>
      <c r="BS340" s="47"/>
      <c r="BT340" s="47"/>
      <c r="BU340" s="47"/>
      <c r="BV340" s="47"/>
      <c r="BW340" s="47"/>
    </row>
    <row r="341" spans="2:75" ht="19.5" customHeight="1" hidden="1" outlineLevel="1">
      <c r="B341" s="4"/>
      <c r="C341" s="53"/>
      <c r="D341" s="5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6"/>
      <c r="R341" s="57"/>
      <c r="S341" s="57"/>
      <c r="T341" s="57"/>
      <c r="U341" s="57"/>
      <c r="V341" s="57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9">
        <f t="shared" si="23"/>
        <v>0</v>
      </c>
      <c r="AH341" s="59"/>
      <c r="AI341" s="59"/>
      <c r="AJ341" s="59"/>
      <c r="AK341" s="60"/>
      <c r="AL341" s="60"/>
      <c r="AM341" s="60"/>
      <c r="AN341" s="60"/>
      <c r="AO341" s="60"/>
      <c r="AP341" s="48">
        <f t="shared" si="24"/>
        <v>0</v>
      </c>
      <c r="AQ341" s="48"/>
      <c r="AR341" s="48"/>
      <c r="AS341" s="48"/>
      <c r="AT341" s="48"/>
      <c r="AU341" s="49"/>
      <c r="AV341" s="49"/>
      <c r="AW341" s="49"/>
      <c r="AX341" s="49"/>
      <c r="AY341" s="48">
        <f t="shared" si="25"/>
        <v>0</v>
      </c>
      <c r="AZ341" s="48"/>
      <c r="BA341" s="48"/>
      <c r="BB341" s="48"/>
      <c r="BC341" s="50"/>
      <c r="BD341" s="51"/>
      <c r="BE341" s="52"/>
      <c r="BF341" s="7"/>
      <c r="BN341" s="47">
        <f t="shared" si="26"/>
        <v>0</v>
      </c>
      <c r="BO341" s="47"/>
      <c r="BP341" s="47"/>
      <c r="BQ341" s="47"/>
      <c r="BR341" s="47"/>
      <c r="BS341" s="47"/>
      <c r="BT341" s="47"/>
      <c r="BU341" s="47"/>
      <c r="BV341" s="47"/>
      <c r="BW341" s="47"/>
    </row>
    <row r="342" spans="2:75" ht="19.5" customHeight="1" hidden="1" outlineLevel="1">
      <c r="B342" s="4"/>
      <c r="C342" s="53"/>
      <c r="D342" s="5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6"/>
      <c r="R342" s="57"/>
      <c r="S342" s="57"/>
      <c r="T342" s="57"/>
      <c r="U342" s="57"/>
      <c r="V342" s="57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9">
        <f t="shared" si="23"/>
        <v>0</v>
      </c>
      <c r="AH342" s="59"/>
      <c r="AI342" s="59"/>
      <c r="AJ342" s="59"/>
      <c r="AK342" s="60"/>
      <c r="AL342" s="60"/>
      <c r="AM342" s="60"/>
      <c r="AN342" s="60"/>
      <c r="AO342" s="60"/>
      <c r="AP342" s="48">
        <f t="shared" si="24"/>
        <v>0</v>
      </c>
      <c r="AQ342" s="48"/>
      <c r="AR342" s="48"/>
      <c r="AS342" s="48"/>
      <c r="AT342" s="48"/>
      <c r="AU342" s="49"/>
      <c r="AV342" s="49"/>
      <c r="AW342" s="49"/>
      <c r="AX342" s="49"/>
      <c r="AY342" s="48">
        <f t="shared" si="25"/>
        <v>0</v>
      </c>
      <c r="AZ342" s="48"/>
      <c r="BA342" s="48"/>
      <c r="BB342" s="48"/>
      <c r="BC342" s="50"/>
      <c r="BD342" s="51"/>
      <c r="BE342" s="52"/>
      <c r="BF342" s="7"/>
      <c r="BN342" s="47">
        <f t="shared" si="26"/>
        <v>0</v>
      </c>
      <c r="BO342" s="47"/>
      <c r="BP342" s="47"/>
      <c r="BQ342" s="47"/>
      <c r="BR342" s="47"/>
      <c r="BS342" s="47"/>
      <c r="BT342" s="47"/>
      <c r="BU342" s="47"/>
      <c r="BV342" s="47"/>
      <c r="BW342" s="47"/>
    </row>
    <row r="343" spans="2:75" ht="19.5" customHeight="1" hidden="1" outlineLevel="1">
      <c r="B343" s="4"/>
      <c r="C343" s="53"/>
      <c r="D343" s="5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6"/>
      <c r="R343" s="57"/>
      <c r="S343" s="57"/>
      <c r="T343" s="57"/>
      <c r="U343" s="57"/>
      <c r="V343" s="57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9">
        <f t="shared" si="23"/>
        <v>0</v>
      </c>
      <c r="AH343" s="59"/>
      <c r="AI343" s="59"/>
      <c r="AJ343" s="59"/>
      <c r="AK343" s="60"/>
      <c r="AL343" s="60"/>
      <c r="AM343" s="60"/>
      <c r="AN343" s="60"/>
      <c r="AO343" s="60"/>
      <c r="AP343" s="48">
        <f t="shared" si="24"/>
        <v>0</v>
      </c>
      <c r="AQ343" s="48"/>
      <c r="AR343" s="48"/>
      <c r="AS343" s="48"/>
      <c r="AT343" s="48"/>
      <c r="AU343" s="49"/>
      <c r="AV343" s="49"/>
      <c r="AW343" s="49"/>
      <c r="AX343" s="49"/>
      <c r="AY343" s="48">
        <f t="shared" si="25"/>
        <v>0</v>
      </c>
      <c r="AZ343" s="48"/>
      <c r="BA343" s="48"/>
      <c r="BB343" s="48"/>
      <c r="BC343" s="50"/>
      <c r="BD343" s="51"/>
      <c r="BE343" s="52"/>
      <c r="BF343" s="7"/>
      <c r="BN343" s="47">
        <f t="shared" si="26"/>
        <v>0</v>
      </c>
      <c r="BO343" s="47"/>
      <c r="BP343" s="47"/>
      <c r="BQ343" s="47"/>
      <c r="BR343" s="47"/>
      <c r="BS343" s="47"/>
      <c r="BT343" s="47"/>
      <c r="BU343" s="47"/>
      <c r="BV343" s="47"/>
      <c r="BW343" s="47"/>
    </row>
    <row r="344" spans="2:75" ht="19.5" customHeight="1" hidden="1" outlineLevel="1">
      <c r="B344" s="4"/>
      <c r="C344" s="53"/>
      <c r="D344" s="5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6"/>
      <c r="R344" s="57"/>
      <c r="S344" s="57"/>
      <c r="T344" s="57"/>
      <c r="U344" s="57"/>
      <c r="V344" s="57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9">
        <f t="shared" si="23"/>
        <v>0</v>
      </c>
      <c r="AH344" s="59"/>
      <c r="AI344" s="59"/>
      <c r="AJ344" s="59"/>
      <c r="AK344" s="60"/>
      <c r="AL344" s="60"/>
      <c r="AM344" s="60"/>
      <c r="AN344" s="60"/>
      <c r="AO344" s="60"/>
      <c r="AP344" s="48">
        <f t="shared" si="24"/>
        <v>0</v>
      </c>
      <c r="AQ344" s="48"/>
      <c r="AR344" s="48"/>
      <c r="AS344" s="48"/>
      <c r="AT344" s="48"/>
      <c r="AU344" s="49"/>
      <c r="AV344" s="49"/>
      <c r="AW344" s="49"/>
      <c r="AX344" s="49"/>
      <c r="AY344" s="48">
        <f t="shared" si="25"/>
        <v>0</v>
      </c>
      <c r="AZ344" s="48"/>
      <c r="BA344" s="48"/>
      <c r="BB344" s="48"/>
      <c r="BC344" s="50"/>
      <c r="BD344" s="51"/>
      <c r="BE344" s="52"/>
      <c r="BF344" s="7"/>
      <c r="BN344" s="47">
        <f t="shared" si="26"/>
        <v>0</v>
      </c>
      <c r="BO344" s="47"/>
      <c r="BP344" s="47"/>
      <c r="BQ344" s="47"/>
      <c r="BR344" s="47"/>
      <c r="BS344" s="47"/>
      <c r="BT344" s="47"/>
      <c r="BU344" s="47"/>
      <c r="BV344" s="47"/>
      <c r="BW344" s="47"/>
    </row>
    <row r="345" spans="2:75" ht="19.5" customHeight="1" hidden="1" outlineLevel="1">
      <c r="B345" s="4"/>
      <c r="C345" s="53"/>
      <c r="D345" s="5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6"/>
      <c r="R345" s="57"/>
      <c r="S345" s="57"/>
      <c r="T345" s="57"/>
      <c r="U345" s="57"/>
      <c r="V345" s="57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9">
        <f t="shared" si="23"/>
        <v>0</v>
      </c>
      <c r="AH345" s="59"/>
      <c r="AI345" s="59"/>
      <c r="AJ345" s="59"/>
      <c r="AK345" s="60"/>
      <c r="AL345" s="60"/>
      <c r="AM345" s="60"/>
      <c r="AN345" s="60"/>
      <c r="AO345" s="60"/>
      <c r="AP345" s="48">
        <f t="shared" si="24"/>
        <v>0</v>
      </c>
      <c r="AQ345" s="48"/>
      <c r="AR345" s="48"/>
      <c r="AS345" s="48"/>
      <c r="AT345" s="48"/>
      <c r="AU345" s="49"/>
      <c r="AV345" s="49"/>
      <c r="AW345" s="49"/>
      <c r="AX345" s="49"/>
      <c r="AY345" s="48">
        <f t="shared" si="25"/>
        <v>0</v>
      </c>
      <c r="AZ345" s="48"/>
      <c r="BA345" s="48"/>
      <c r="BB345" s="48"/>
      <c r="BC345" s="50"/>
      <c r="BD345" s="51"/>
      <c r="BE345" s="52"/>
      <c r="BF345" s="7"/>
      <c r="BN345" s="47">
        <f t="shared" si="26"/>
        <v>0</v>
      </c>
      <c r="BO345" s="47"/>
      <c r="BP345" s="47"/>
      <c r="BQ345" s="47"/>
      <c r="BR345" s="47"/>
      <c r="BS345" s="47"/>
      <c r="BT345" s="47"/>
      <c r="BU345" s="47"/>
      <c r="BV345" s="47"/>
      <c r="BW345" s="47"/>
    </row>
    <row r="346" spans="2:75" ht="19.5" customHeight="1" hidden="1" outlineLevel="1">
      <c r="B346" s="4"/>
      <c r="C346" s="53"/>
      <c r="D346" s="5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6"/>
      <c r="R346" s="57"/>
      <c r="S346" s="57"/>
      <c r="T346" s="57"/>
      <c r="U346" s="57"/>
      <c r="V346" s="57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9">
        <f t="shared" si="23"/>
        <v>0</v>
      </c>
      <c r="AH346" s="59"/>
      <c r="AI346" s="59"/>
      <c r="AJ346" s="59"/>
      <c r="AK346" s="60"/>
      <c r="AL346" s="60"/>
      <c r="AM346" s="60"/>
      <c r="AN346" s="60"/>
      <c r="AO346" s="60"/>
      <c r="AP346" s="48">
        <f t="shared" si="24"/>
        <v>0</v>
      </c>
      <c r="AQ346" s="48"/>
      <c r="AR346" s="48"/>
      <c r="AS346" s="48"/>
      <c r="AT346" s="48"/>
      <c r="AU346" s="49"/>
      <c r="AV346" s="49"/>
      <c r="AW346" s="49"/>
      <c r="AX346" s="49"/>
      <c r="AY346" s="48">
        <f t="shared" si="25"/>
        <v>0</v>
      </c>
      <c r="AZ346" s="48"/>
      <c r="BA346" s="48"/>
      <c r="BB346" s="48"/>
      <c r="BC346" s="50"/>
      <c r="BD346" s="51"/>
      <c r="BE346" s="52"/>
      <c r="BF346" s="7"/>
      <c r="BN346" s="47">
        <f t="shared" si="26"/>
        <v>0</v>
      </c>
      <c r="BO346" s="47"/>
      <c r="BP346" s="47"/>
      <c r="BQ346" s="47"/>
      <c r="BR346" s="47"/>
      <c r="BS346" s="47"/>
      <c r="BT346" s="47"/>
      <c r="BU346" s="47"/>
      <c r="BV346" s="47"/>
      <c r="BW346" s="47"/>
    </row>
    <row r="347" spans="2:75" ht="19.5" customHeight="1" hidden="1" outlineLevel="1">
      <c r="B347" s="4"/>
      <c r="C347" s="53"/>
      <c r="D347" s="5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6"/>
      <c r="R347" s="57"/>
      <c r="S347" s="57"/>
      <c r="T347" s="57"/>
      <c r="U347" s="57"/>
      <c r="V347" s="57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9">
        <f t="shared" si="23"/>
        <v>0</v>
      </c>
      <c r="AH347" s="59"/>
      <c r="AI347" s="59"/>
      <c r="AJ347" s="59"/>
      <c r="AK347" s="60"/>
      <c r="AL347" s="60"/>
      <c r="AM347" s="60"/>
      <c r="AN347" s="60"/>
      <c r="AO347" s="60"/>
      <c r="AP347" s="48">
        <f t="shared" si="24"/>
        <v>0</v>
      </c>
      <c r="AQ347" s="48"/>
      <c r="AR347" s="48"/>
      <c r="AS347" s="48"/>
      <c r="AT347" s="48"/>
      <c r="AU347" s="49"/>
      <c r="AV347" s="49"/>
      <c r="AW347" s="49"/>
      <c r="AX347" s="49"/>
      <c r="AY347" s="48">
        <f t="shared" si="25"/>
        <v>0</v>
      </c>
      <c r="AZ347" s="48"/>
      <c r="BA347" s="48"/>
      <c r="BB347" s="48"/>
      <c r="BC347" s="50"/>
      <c r="BD347" s="51"/>
      <c r="BE347" s="52"/>
      <c r="BF347" s="7"/>
      <c r="BN347" s="47">
        <f t="shared" si="26"/>
        <v>0</v>
      </c>
      <c r="BO347" s="47"/>
      <c r="BP347" s="47"/>
      <c r="BQ347" s="47"/>
      <c r="BR347" s="47"/>
      <c r="BS347" s="47"/>
      <c r="BT347" s="47"/>
      <c r="BU347" s="47"/>
      <c r="BV347" s="47"/>
      <c r="BW347" s="47"/>
    </row>
    <row r="348" spans="2:75" ht="19.5" customHeight="1" hidden="1" outlineLevel="1">
      <c r="B348" s="4"/>
      <c r="C348" s="53"/>
      <c r="D348" s="5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6"/>
      <c r="R348" s="57"/>
      <c r="S348" s="57"/>
      <c r="T348" s="57"/>
      <c r="U348" s="57"/>
      <c r="V348" s="57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9">
        <f t="shared" si="23"/>
        <v>0</v>
      </c>
      <c r="AH348" s="59"/>
      <c r="AI348" s="59"/>
      <c r="AJ348" s="59"/>
      <c r="AK348" s="60"/>
      <c r="AL348" s="60"/>
      <c r="AM348" s="60"/>
      <c r="AN348" s="60"/>
      <c r="AO348" s="60"/>
      <c r="AP348" s="48">
        <f t="shared" si="24"/>
        <v>0</v>
      </c>
      <c r="AQ348" s="48"/>
      <c r="AR348" s="48"/>
      <c r="AS348" s="48"/>
      <c r="AT348" s="48"/>
      <c r="AU348" s="49"/>
      <c r="AV348" s="49"/>
      <c r="AW348" s="49"/>
      <c r="AX348" s="49"/>
      <c r="AY348" s="48">
        <f t="shared" si="25"/>
        <v>0</v>
      </c>
      <c r="AZ348" s="48"/>
      <c r="BA348" s="48"/>
      <c r="BB348" s="48"/>
      <c r="BC348" s="50"/>
      <c r="BD348" s="51"/>
      <c r="BE348" s="52"/>
      <c r="BF348" s="7"/>
      <c r="BN348" s="47">
        <f t="shared" si="26"/>
        <v>0</v>
      </c>
      <c r="BO348" s="47"/>
      <c r="BP348" s="47"/>
      <c r="BQ348" s="47"/>
      <c r="BR348" s="47"/>
      <c r="BS348" s="47"/>
      <c r="BT348" s="47"/>
      <c r="BU348" s="47"/>
      <c r="BV348" s="47"/>
      <c r="BW348" s="47"/>
    </row>
    <row r="349" spans="2:75" ht="19.5" customHeight="1" hidden="1" outlineLevel="1">
      <c r="B349" s="4"/>
      <c r="C349" s="53"/>
      <c r="D349" s="5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6"/>
      <c r="R349" s="57"/>
      <c r="S349" s="57"/>
      <c r="T349" s="57"/>
      <c r="U349" s="57"/>
      <c r="V349" s="57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9">
        <f t="shared" si="23"/>
        <v>0</v>
      </c>
      <c r="AH349" s="59"/>
      <c r="AI349" s="59"/>
      <c r="AJ349" s="59"/>
      <c r="AK349" s="60"/>
      <c r="AL349" s="60"/>
      <c r="AM349" s="60"/>
      <c r="AN349" s="60"/>
      <c r="AO349" s="60"/>
      <c r="AP349" s="48">
        <f t="shared" si="24"/>
        <v>0</v>
      </c>
      <c r="AQ349" s="48"/>
      <c r="AR349" s="48"/>
      <c r="AS349" s="48"/>
      <c r="AT349" s="48"/>
      <c r="AU349" s="49"/>
      <c r="AV349" s="49"/>
      <c r="AW349" s="49"/>
      <c r="AX349" s="49"/>
      <c r="AY349" s="48">
        <f t="shared" si="25"/>
        <v>0</v>
      </c>
      <c r="AZ349" s="48"/>
      <c r="BA349" s="48"/>
      <c r="BB349" s="48"/>
      <c r="BC349" s="50"/>
      <c r="BD349" s="51"/>
      <c r="BE349" s="52"/>
      <c r="BF349" s="7"/>
      <c r="BN349" s="47">
        <f t="shared" si="26"/>
        <v>0</v>
      </c>
      <c r="BO349" s="47"/>
      <c r="BP349" s="47"/>
      <c r="BQ349" s="47"/>
      <c r="BR349" s="47"/>
      <c r="BS349" s="47"/>
      <c r="BT349" s="47"/>
      <c r="BU349" s="47"/>
      <c r="BV349" s="47"/>
      <c r="BW349" s="47"/>
    </row>
    <row r="350" spans="2:75" ht="19.5" customHeight="1" hidden="1" outlineLevel="1">
      <c r="B350" s="4"/>
      <c r="C350" s="53"/>
      <c r="D350" s="5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6"/>
      <c r="R350" s="57"/>
      <c r="S350" s="57"/>
      <c r="T350" s="57"/>
      <c r="U350" s="57"/>
      <c r="V350" s="57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9">
        <f t="shared" si="23"/>
        <v>0</v>
      </c>
      <c r="AH350" s="59"/>
      <c r="AI350" s="59"/>
      <c r="AJ350" s="59"/>
      <c r="AK350" s="60"/>
      <c r="AL350" s="60"/>
      <c r="AM350" s="60"/>
      <c r="AN350" s="60"/>
      <c r="AO350" s="60"/>
      <c r="AP350" s="48">
        <f t="shared" si="24"/>
        <v>0</v>
      </c>
      <c r="AQ350" s="48"/>
      <c r="AR350" s="48"/>
      <c r="AS350" s="48"/>
      <c r="AT350" s="48"/>
      <c r="AU350" s="49"/>
      <c r="AV350" s="49"/>
      <c r="AW350" s="49"/>
      <c r="AX350" s="49"/>
      <c r="AY350" s="48">
        <f t="shared" si="25"/>
        <v>0</v>
      </c>
      <c r="AZ350" s="48"/>
      <c r="BA350" s="48"/>
      <c r="BB350" s="48"/>
      <c r="BC350" s="50"/>
      <c r="BD350" s="51"/>
      <c r="BE350" s="52"/>
      <c r="BF350" s="7"/>
      <c r="BN350" s="47">
        <f t="shared" si="26"/>
        <v>0</v>
      </c>
      <c r="BO350" s="47"/>
      <c r="BP350" s="47"/>
      <c r="BQ350" s="47"/>
      <c r="BR350" s="47"/>
      <c r="BS350" s="47"/>
      <c r="BT350" s="47"/>
      <c r="BU350" s="47"/>
      <c r="BV350" s="47"/>
      <c r="BW350" s="47"/>
    </row>
    <row r="351" spans="2:75" ht="19.5" customHeight="1" hidden="1" outlineLevel="1">
      <c r="B351" s="4"/>
      <c r="C351" s="53"/>
      <c r="D351" s="5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6"/>
      <c r="R351" s="57"/>
      <c r="S351" s="57"/>
      <c r="T351" s="57"/>
      <c r="U351" s="57"/>
      <c r="V351" s="57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9">
        <f t="shared" si="23"/>
        <v>0</v>
      </c>
      <c r="AH351" s="59"/>
      <c r="AI351" s="59"/>
      <c r="AJ351" s="59"/>
      <c r="AK351" s="60"/>
      <c r="AL351" s="60"/>
      <c r="AM351" s="60"/>
      <c r="AN351" s="60"/>
      <c r="AO351" s="60"/>
      <c r="AP351" s="48">
        <f t="shared" si="24"/>
        <v>0</v>
      </c>
      <c r="AQ351" s="48"/>
      <c r="AR351" s="48"/>
      <c r="AS351" s="48"/>
      <c r="AT351" s="48"/>
      <c r="AU351" s="49"/>
      <c r="AV351" s="49"/>
      <c r="AW351" s="49"/>
      <c r="AX351" s="49"/>
      <c r="AY351" s="48">
        <f t="shared" si="25"/>
        <v>0</v>
      </c>
      <c r="AZ351" s="48"/>
      <c r="BA351" s="48"/>
      <c r="BB351" s="48"/>
      <c r="BC351" s="50"/>
      <c r="BD351" s="51"/>
      <c r="BE351" s="52"/>
      <c r="BF351" s="7"/>
      <c r="BN351" s="47">
        <f t="shared" si="26"/>
        <v>0</v>
      </c>
      <c r="BO351" s="47"/>
      <c r="BP351" s="47"/>
      <c r="BQ351" s="47"/>
      <c r="BR351" s="47"/>
      <c r="BS351" s="47"/>
      <c r="BT351" s="47"/>
      <c r="BU351" s="47"/>
      <c r="BV351" s="47"/>
      <c r="BW351" s="47"/>
    </row>
    <row r="352" spans="2:75" ht="19.5" customHeight="1" hidden="1" outlineLevel="1">
      <c r="B352" s="4"/>
      <c r="C352" s="53"/>
      <c r="D352" s="5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6"/>
      <c r="R352" s="57"/>
      <c r="S352" s="57"/>
      <c r="T352" s="57"/>
      <c r="U352" s="57"/>
      <c r="V352" s="57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9">
        <f t="shared" si="23"/>
        <v>0</v>
      </c>
      <c r="AH352" s="59"/>
      <c r="AI352" s="59"/>
      <c r="AJ352" s="59"/>
      <c r="AK352" s="60"/>
      <c r="AL352" s="60"/>
      <c r="AM352" s="60"/>
      <c r="AN352" s="60"/>
      <c r="AO352" s="60"/>
      <c r="AP352" s="48">
        <f t="shared" si="24"/>
        <v>0</v>
      </c>
      <c r="AQ352" s="48"/>
      <c r="AR352" s="48"/>
      <c r="AS352" s="48"/>
      <c r="AT352" s="48"/>
      <c r="AU352" s="49"/>
      <c r="AV352" s="49"/>
      <c r="AW352" s="49"/>
      <c r="AX352" s="49"/>
      <c r="AY352" s="48">
        <f t="shared" si="25"/>
        <v>0</v>
      </c>
      <c r="AZ352" s="48"/>
      <c r="BA352" s="48"/>
      <c r="BB352" s="48"/>
      <c r="BC352" s="50"/>
      <c r="BD352" s="51"/>
      <c r="BE352" s="52"/>
      <c r="BF352" s="7"/>
      <c r="BN352" s="47">
        <f t="shared" si="26"/>
        <v>0</v>
      </c>
      <c r="BO352" s="47"/>
      <c r="BP352" s="47"/>
      <c r="BQ352" s="47"/>
      <c r="BR352" s="47"/>
      <c r="BS352" s="47"/>
      <c r="BT352" s="47"/>
      <c r="BU352" s="47"/>
      <c r="BV352" s="47"/>
      <c r="BW352" s="47"/>
    </row>
    <row r="353" spans="2:75" ht="19.5" customHeight="1" hidden="1" outlineLevel="1">
      <c r="B353" s="4"/>
      <c r="C353" s="53"/>
      <c r="D353" s="5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6"/>
      <c r="R353" s="57"/>
      <c r="S353" s="57"/>
      <c r="T353" s="57"/>
      <c r="U353" s="57"/>
      <c r="V353" s="57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9">
        <f t="shared" si="23"/>
        <v>0</v>
      </c>
      <c r="AH353" s="59"/>
      <c r="AI353" s="59"/>
      <c r="AJ353" s="59"/>
      <c r="AK353" s="60"/>
      <c r="AL353" s="60"/>
      <c r="AM353" s="60"/>
      <c r="AN353" s="60"/>
      <c r="AO353" s="60"/>
      <c r="AP353" s="48">
        <f t="shared" si="24"/>
        <v>0</v>
      </c>
      <c r="AQ353" s="48"/>
      <c r="AR353" s="48"/>
      <c r="AS353" s="48"/>
      <c r="AT353" s="48"/>
      <c r="AU353" s="49"/>
      <c r="AV353" s="49"/>
      <c r="AW353" s="49"/>
      <c r="AX353" s="49"/>
      <c r="AY353" s="48">
        <f t="shared" si="25"/>
        <v>0</v>
      </c>
      <c r="AZ353" s="48"/>
      <c r="BA353" s="48"/>
      <c r="BB353" s="48"/>
      <c r="BC353" s="50"/>
      <c r="BD353" s="51"/>
      <c r="BE353" s="52"/>
      <c r="BF353" s="7"/>
      <c r="BN353" s="47">
        <f t="shared" si="26"/>
        <v>0</v>
      </c>
      <c r="BO353" s="47"/>
      <c r="BP353" s="47"/>
      <c r="BQ353" s="47"/>
      <c r="BR353" s="47"/>
      <c r="BS353" s="47"/>
      <c r="BT353" s="47"/>
      <c r="BU353" s="47"/>
      <c r="BV353" s="47"/>
      <c r="BW353" s="47"/>
    </row>
    <row r="354" spans="2:75" ht="19.5" customHeight="1" hidden="1" outlineLevel="1">
      <c r="B354" s="4"/>
      <c r="C354" s="53"/>
      <c r="D354" s="5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6"/>
      <c r="R354" s="57"/>
      <c r="S354" s="57"/>
      <c r="T354" s="57"/>
      <c r="U354" s="57"/>
      <c r="V354" s="57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9">
        <f t="shared" si="23"/>
        <v>0</v>
      </c>
      <c r="AH354" s="59"/>
      <c r="AI354" s="59"/>
      <c r="AJ354" s="59"/>
      <c r="AK354" s="60"/>
      <c r="AL354" s="60"/>
      <c r="AM354" s="60"/>
      <c r="AN354" s="60"/>
      <c r="AO354" s="60"/>
      <c r="AP354" s="48">
        <f t="shared" si="24"/>
        <v>0</v>
      </c>
      <c r="AQ354" s="48"/>
      <c r="AR354" s="48"/>
      <c r="AS354" s="48"/>
      <c r="AT354" s="48"/>
      <c r="AU354" s="49"/>
      <c r="AV354" s="49"/>
      <c r="AW354" s="49"/>
      <c r="AX354" s="49"/>
      <c r="AY354" s="48">
        <f t="shared" si="25"/>
        <v>0</v>
      </c>
      <c r="AZ354" s="48"/>
      <c r="BA354" s="48"/>
      <c r="BB354" s="48"/>
      <c r="BC354" s="50"/>
      <c r="BD354" s="51"/>
      <c r="BE354" s="52"/>
      <c r="BF354" s="7"/>
      <c r="BN354" s="47">
        <f t="shared" si="26"/>
        <v>0</v>
      </c>
      <c r="BO354" s="47"/>
      <c r="BP354" s="47"/>
      <c r="BQ354" s="47"/>
      <c r="BR354" s="47"/>
      <c r="BS354" s="47"/>
      <c r="BT354" s="47"/>
      <c r="BU354" s="47"/>
      <c r="BV354" s="47"/>
      <c r="BW354" s="47"/>
    </row>
    <row r="355" spans="2:75" ht="19.5" customHeight="1" hidden="1" outlineLevel="1">
      <c r="B355" s="4"/>
      <c r="C355" s="53"/>
      <c r="D355" s="5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6"/>
      <c r="R355" s="57"/>
      <c r="S355" s="57"/>
      <c r="T355" s="57"/>
      <c r="U355" s="57"/>
      <c r="V355" s="57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9">
        <f t="shared" si="23"/>
        <v>0</v>
      </c>
      <c r="AH355" s="59"/>
      <c r="AI355" s="59"/>
      <c r="AJ355" s="59"/>
      <c r="AK355" s="60"/>
      <c r="AL355" s="60"/>
      <c r="AM355" s="60"/>
      <c r="AN355" s="60"/>
      <c r="AO355" s="60"/>
      <c r="AP355" s="48">
        <f t="shared" si="24"/>
        <v>0</v>
      </c>
      <c r="AQ355" s="48"/>
      <c r="AR355" s="48"/>
      <c r="AS355" s="48"/>
      <c r="AT355" s="48"/>
      <c r="AU355" s="49"/>
      <c r="AV355" s="49"/>
      <c r="AW355" s="49"/>
      <c r="AX355" s="49"/>
      <c r="AY355" s="48">
        <f t="shared" si="25"/>
        <v>0</v>
      </c>
      <c r="AZ355" s="48"/>
      <c r="BA355" s="48"/>
      <c r="BB355" s="48"/>
      <c r="BC355" s="50"/>
      <c r="BD355" s="51"/>
      <c r="BE355" s="52"/>
      <c r="BF355" s="7"/>
      <c r="BN355" s="47">
        <f t="shared" si="26"/>
        <v>0</v>
      </c>
      <c r="BO355" s="47"/>
      <c r="BP355" s="47"/>
      <c r="BQ355" s="47"/>
      <c r="BR355" s="47"/>
      <c r="BS355" s="47"/>
      <c r="BT355" s="47"/>
      <c r="BU355" s="47"/>
      <c r="BV355" s="47"/>
      <c r="BW355" s="47"/>
    </row>
    <row r="356" spans="2:75" ht="19.5" customHeight="1" hidden="1" outlineLevel="1">
      <c r="B356" s="4"/>
      <c r="C356" s="53"/>
      <c r="D356" s="5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6"/>
      <c r="R356" s="57"/>
      <c r="S356" s="57"/>
      <c r="T356" s="57"/>
      <c r="U356" s="57"/>
      <c r="V356" s="57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9">
        <f t="shared" si="23"/>
        <v>0</v>
      </c>
      <c r="AH356" s="59"/>
      <c r="AI356" s="59"/>
      <c r="AJ356" s="59"/>
      <c r="AK356" s="60"/>
      <c r="AL356" s="60"/>
      <c r="AM356" s="60"/>
      <c r="AN356" s="60"/>
      <c r="AO356" s="60"/>
      <c r="AP356" s="48">
        <f t="shared" si="24"/>
        <v>0</v>
      </c>
      <c r="AQ356" s="48"/>
      <c r="AR356" s="48"/>
      <c r="AS356" s="48"/>
      <c r="AT356" s="48"/>
      <c r="AU356" s="49"/>
      <c r="AV356" s="49"/>
      <c r="AW356" s="49"/>
      <c r="AX356" s="49"/>
      <c r="AY356" s="48">
        <f t="shared" si="25"/>
        <v>0</v>
      </c>
      <c r="AZ356" s="48"/>
      <c r="BA356" s="48"/>
      <c r="BB356" s="48"/>
      <c r="BC356" s="50"/>
      <c r="BD356" s="51"/>
      <c r="BE356" s="52"/>
      <c r="BF356" s="7"/>
      <c r="BN356" s="47">
        <f t="shared" si="26"/>
        <v>0</v>
      </c>
      <c r="BO356" s="47"/>
      <c r="BP356" s="47"/>
      <c r="BQ356" s="47"/>
      <c r="BR356" s="47"/>
      <c r="BS356" s="47"/>
      <c r="BT356" s="47"/>
      <c r="BU356" s="47"/>
      <c r="BV356" s="47"/>
      <c r="BW356" s="47"/>
    </row>
    <row r="357" spans="2:75" ht="19.5" customHeight="1" hidden="1" outlineLevel="1">
      <c r="B357" s="4"/>
      <c r="C357" s="53"/>
      <c r="D357" s="5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6"/>
      <c r="R357" s="57"/>
      <c r="S357" s="57"/>
      <c r="T357" s="57"/>
      <c r="U357" s="57"/>
      <c r="V357" s="57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9">
        <f t="shared" si="23"/>
        <v>0</v>
      </c>
      <c r="AH357" s="59"/>
      <c r="AI357" s="59"/>
      <c r="AJ357" s="59"/>
      <c r="AK357" s="60"/>
      <c r="AL357" s="60"/>
      <c r="AM357" s="60"/>
      <c r="AN357" s="60"/>
      <c r="AO357" s="60"/>
      <c r="AP357" s="48">
        <f t="shared" si="24"/>
        <v>0</v>
      </c>
      <c r="AQ357" s="48"/>
      <c r="AR357" s="48"/>
      <c r="AS357" s="48"/>
      <c r="AT357" s="48"/>
      <c r="AU357" s="49"/>
      <c r="AV357" s="49"/>
      <c r="AW357" s="49"/>
      <c r="AX357" s="49"/>
      <c r="AY357" s="48">
        <f t="shared" si="25"/>
        <v>0</v>
      </c>
      <c r="AZ357" s="48"/>
      <c r="BA357" s="48"/>
      <c r="BB357" s="48"/>
      <c r="BC357" s="50"/>
      <c r="BD357" s="51"/>
      <c r="BE357" s="52"/>
      <c r="BF357" s="7"/>
      <c r="BN357" s="47">
        <f t="shared" si="26"/>
        <v>0</v>
      </c>
      <c r="BO357" s="47"/>
      <c r="BP357" s="47"/>
      <c r="BQ357" s="47"/>
      <c r="BR357" s="47"/>
      <c r="BS357" s="47"/>
      <c r="BT357" s="47"/>
      <c r="BU357" s="47"/>
      <c r="BV357" s="47"/>
      <c r="BW357" s="47"/>
    </row>
    <row r="358" spans="2:75" ht="19.5" customHeight="1" hidden="1" outlineLevel="1">
      <c r="B358" s="4"/>
      <c r="C358" s="53"/>
      <c r="D358" s="5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6"/>
      <c r="R358" s="57"/>
      <c r="S358" s="57"/>
      <c r="T358" s="57"/>
      <c r="U358" s="57"/>
      <c r="V358" s="57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9">
        <f t="shared" si="23"/>
        <v>0</v>
      </c>
      <c r="AH358" s="59"/>
      <c r="AI358" s="59"/>
      <c r="AJ358" s="59"/>
      <c r="AK358" s="60"/>
      <c r="AL358" s="60"/>
      <c r="AM358" s="60"/>
      <c r="AN358" s="60"/>
      <c r="AO358" s="60"/>
      <c r="AP358" s="48">
        <f t="shared" si="24"/>
        <v>0</v>
      </c>
      <c r="AQ358" s="48"/>
      <c r="AR358" s="48"/>
      <c r="AS358" s="48"/>
      <c r="AT358" s="48"/>
      <c r="AU358" s="49"/>
      <c r="AV358" s="49"/>
      <c r="AW358" s="49"/>
      <c r="AX358" s="49"/>
      <c r="AY358" s="48">
        <f t="shared" si="25"/>
        <v>0</v>
      </c>
      <c r="AZ358" s="48"/>
      <c r="BA358" s="48"/>
      <c r="BB358" s="48"/>
      <c r="BC358" s="50"/>
      <c r="BD358" s="51"/>
      <c r="BE358" s="52"/>
      <c r="BF358" s="7"/>
      <c r="BN358" s="47">
        <f t="shared" si="26"/>
        <v>0</v>
      </c>
      <c r="BO358" s="47"/>
      <c r="BP358" s="47"/>
      <c r="BQ358" s="47"/>
      <c r="BR358" s="47"/>
      <c r="BS358" s="47"/>
      <c r="BT358" s="47"/>
      <c r="BU358" s="47"/>
      <c r="BV358" s="47"/>
      <c r="BW358" s="47"/>
    </row>
    <row r="359" spans="2:75" ht="19.5" customHeight="1" hidden="1" outlineLevel="1">
      <c r="B359" s="4"/>
      <c r="C359" s="53"/>
      <c r="D359" s="5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6"/>
      <c r="R359" s="57"/>
      <c r="S359" s="57"/>
      <c r="T359" s="57"/>
      <c r="U359" s="57"/>
      <c r="V359" s="57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9">
        <f t="shared" si="23"/>
        <v>0</v>
      </c>
      <c r="AH359" s="59"/>
      <c r="AI359" s="59"/>
      <c r="AJ359" s="59"/>
      <c r="AK359" s="60"/>
      <c r="AL359" s="60"/>
      <c r="AM359" s="60"/>
      <c r="AN359" s="60"/>
      <c r="AO359" s="60"/>
      <c r="AP359" s="48">
        <f t="shared" si="24"/>
        <v>0</v>
      </c>
      <c r="AQ359" s="48"/>
      <c r="AR359" s="48"/>
      <c r="AS359" s="48"/>
      <c r="AT359" s="48"/>
      <c r="AU359" s="49"/>
      <c r="AV359" s="49"/>
      <c r="AW359" s="49"/>
      <c r="AX359" s="49"/>
      <c r="AY359" s="48">
        <f t="shared" si="25"/>
        <v>0</v>
      </c>
      <c r="AZ359" s="48"/>
      <c r="BA359" s="48"/>
      <c r="BB359" s="48"/>
      <c r="BC359" s="50"/>
      <c r="BD359" s="51"/>
      <c r="BE359" s="52"/>
      <c r="BF359" s="7"/>
      <c r="BN359" s="47">
        <f t="shared" si="26"/>
        <v>0</v>
      </c>
      <c r="BO359" s="47"/>
      <c r="BP359" s="47"/>
      <c r="BQ359" s="47"/>
      <c r="BR359" s="47"/>
      <c r="BS359" s="47"/>
      <c r="BT359" s="47"/>
      <c r="BU359" s="47"/>
      <c r="BV359" s="47"/>
      <c r="BW359" s="47"/>
    </row>
    <row r="360" spans="2:75" ht="19.5" customHeight="1" hidden="1" outlineLevel="1">
      <c r="B360" s="4"/>
      <c r="C360" s="53"/>
      <c r="D360" s="5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6"/>
      <c r="R360" s="57"/>
      <c r="S360" s="57"/>
      <c r="T360" s="57"/>
      <c r="U360" s="57"/>
      <c r="V360" s="57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9">
        <f aca="true" t="shared" si="27" ref="AG360:AG423">AB360-W360-BH1253</f>
        <v>0</v>
      </c>
      <c r="AH360" s="59"/>
      <c r="AI360" s="59"/>
      <c r="AJ360" s="59"/>
      <c r="AK360" s="60"/>
      <c r="AL360" s="60"/>
      <c r="AM360" s="60"/>
      <c r="AN360" s="60"/>
      <c r="AO360" s="60"/>
      <c r="AP360" s="48">
        <f aca="true" t="shared" si="28" ref="AP360:AP423">R360*AG360*AK360/$BH$16</f>
        <v>0</v>
      </c>
      <c r="AQ360" s="48"/>
      <c r="AR360" s="48"/>
      <c r="AS360" s="48"/>
      <c r="AT360" s="48"/>
      <c r="AU360" s="49"/>
      <c r="AV360" s="49"/>
      <c r="AW360" s="49"/>
      <c r="AX360" s="49"/>
      <c r="AY360" s="48">
        <f aca="true" t="shared" si="29" ref="AY360:AY423">R360*AG360*AU360</f>
        <v>0</v>
      </c>
      <c r="AZ360" s="48"/>
      <c r="BA360" s="48"/>
      <c r="BB360" s="48"/>
      <c r="BC360" s="50"/>
      <c r="BD360" s="51"/>
      <c r="BE360" s="52"/>
      <c r="BF360" s="7"/>
      <c r="BN360" s="47">
        <f aca="true" t="shared" si="30" ref="BN360:BN423">R360+AP360+AY360+BC360</f>
        <v>0</v>
      </c>
      <c r="BO360" s="47"/>
      <c r="BP360" s="47"/>
      <c r="BQ360" s="47"/>
      <c r="BR360" s="47"/>
      <c r="BS360" s="47"/>
      <c r="BT360" s="47"/>
      <c r="BU360" s="47"/>
      <c r="BV360" s="47"/>
      <c r="BW360" s="47"/>
    </row>
    <row r="361" spans="2:75" ht="19.5" customHeight="1" hidden="1" outlineLevel="1">
      <c r="B361" s="4"/>
      <c r="C361" s="53"/>
      <c r="D361" s="5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6"/>
      <c r="R361" s="57"/>
      <c r="S361" s="57"/>
      <c r="T361" s="57"/>
      <c r="U361" s="57"/>
      <c r="V361" s="57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9">
        <f t="shared" si="27"/>
        <v>0</v>
      </c>
      <c r="AH361" s="59"/>
      <c r="AI361" s="59"/>
      <c r="AJ361" s="59"/>
      <c r="AK361" s="60"/>
      <c r="AL361" s="60"/>
      <c r="AM361" s="60"/>
      <c r="AN361" s="60"/>
      <c r="AO361" s="60"/>
      <c r="AP361" s="48">
        <f t="shared" si="28"/>
        <v>0</v>
      </c>
      <c r="AQ361" s="48"/>
      <c r="AR361" s="48"/>
      <c r="AS361" s="48"/>
      <c r="AT361" s="48"/>
      <c r="AU361" s="49"/>
      <c r="AV361" s="49"/>
      <c r="AW361" s="49"/>
      <c r="AX361" s="49"/>
      <c r="AY361" s="48">
        <f t="shared" si="29"/>
        <v>0</v>
      </c>
      <c r="AZ361" s="48"/>
      <c r="BA361" s="48"/>
      <c r="BB361" s="48"/>
      <c r="BC361" s="50"/>
      <c r="BD361" s="51"/>
      <c r="BE361" s="52"/>
      <c r="BF361" s="7"/>
      <c r="BN361" s="47">
        <f t="shared" si="30"/>
        <v>0</v>
      </c>
      <c r="BO361" s="47"/>
      <c r="BP361" s="47"/>
      <c r="BQ361" s="47"/>
      <c r="BR361" s="47"/>
      <c r="BS361" s="47"/>
      <c r="BT361" s="47"/>
      <c r="BU361" s="47"/>
      <c r="BV361" s="47"/>
      <c r="BW361" s="47"/>
    </row>
    <row r="362" spans="2:75" ht="19.5" customHeight="1" hidden="1" outlineLevel="1">
      <c r="B362" s="4"/>
      <c r="C362" s="53"/>
      <c r="D362" s="5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6"/>
      <c r="R362" s="57"/>
      <c r="S362" s="57"/>
      <c r="T362" s="57"/>
      <c r="U362" s="57"/>
      <c r="V362" s="57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9">
        <f t="shared" si="27"/>
        <v>0</v>
      </c>
      <c r="AH362" s="59"/>
      <c r="AI362" s="59"/>
      <c r="AJ362" s="59"/>
      <c r="AK362" s="60"/>
      <c r="AL362" s="60"/>
      <c r="AM362" s="60"/>
      <c r="AN362" s="60"/>
      <c r="AO362" s="60"/>
      <c r="AP362" s="48">
        <f t="shared" si="28"/>
        <v>0</v>
      </c>
      <c r="AQ362" s="48"/>
      <c r="AR362" s="48"/>
      <c r="AS362" s="48"/>
      <c r="AT362" s="48"/>
      <c r="AU362" s="49"/>
      <c r="AV362" s="49"/>
      <c r="AW362" s="49"/>
      <c r="AX362" s="49"/>
      <c r="AY362" s="48">
        <f t="shared" si="29"/>
        <v>0</v>
      </c>
      <c r="AZ362" s="48"/>
      <c r="BA362" s="48"/>
      <c r="BB362" s="48"/>
      <c r="BC362" s="50"/>
      <c r="BD362" s="51"/>
      <c r="BE362" s="52"/>
      <c r="BF362" s="7"/>
      <c r="BN362" s="47">
        <f t="shared" si="30"/>
        <v>0</v>
      </c>
      <c r="BO362" s="47"/>
      <c r="BP362" s="47"/>
      <c r="BQ362" s="47"/>
      <c r="BR362" s="47"/>
      <c r="BS362" s="47"/>
      <c r="BT362" s="47"/>
      <c r="BU362" s="47"/>
      <c r="BV362" s="47"/>
      <c r="BW362" s="47"/>
    </row>
    <row r="363" spans="2:75" ht="19.5" customHeight="1" hidden="1" outlineLevel="1">
      <c r="B363" s="4"/>
      <c r="C363" s="53"/>
      <c r="D363" s="5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6"/>
      <c r="R363" s="57"/>
      <c r="S363" s="57"/>
      <c r="T363" s="57"/>
      <c r="U363" s="57"/>
      <c r="V363" s="57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9">
        <f t="shared" si="27"/>
        <v>0</v>
      </c>
      <c r="AH363" s="59"/>
      <c r="AI363" s="59"/>
      <c r="AJ363" s="59"/>
      <c r="AK363" s="60"/>
      <c r="AL363" s="60"/>
      <c r="AM363" s="60"/>
      <c r="AN363" s="60"/>
      <c r="AO363" s="60"/>
      <c r="AP363" s="48">
        <f t="shared" si="28"/>
        <v>0</v>
      </c>
      <c r="AQ363" s="48"/>
      <c r="AR363" s="48"/>
      <c r="AS363" s="48"/>
      <c r="AT363" s="48"/>
      <c r="AU363" s="49"/>
      <c r="AV363" s="49"/>
      <c r="AW363" s="49"/>
      <c r="AX363" s="49"/>
      <c r="AY363" s="48">
        <f t="shared" si="29"/>
        <v>0</v>
      </c>
      <c r="AZ363" s="48"/>
      <c r="BA363" s="48"/>
      <c r="BB363" s="48"/>
      <c r="BC363" s="50"/>
      <c r="BD363" s="51"/>
      <c r="BE363" s="52"/>
      <c r="BF363" s="7"/>
      <c r="BN363" s="47">
        <f t="shared" si="30"/>
        <v>0</v>
      </c>
      <c r="BO363" s="47"/>
      <c r="BP363" s="47"/>
      <c r="BQ363" s="47"/>
      <c r="BR363" s="47"/>
      <c r="BS363" s="47"/>
      <c r="BT363" s="47"/>
      <c r="BU363" s="47"/>
      <c r="BV363" s="47"/>
      <c r="BW363" s="47"/>
    </row>
    <row r="364" spans="2:75" ht="19.5" customHeight="1" hidden="1" outlineLevel="1">
      <c r="B364" s="4"/>
      <c r="C364" s="53"/>
      <c r="D364" s="5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6"/>
      <c r="R364" s="57"/>
      <c r="S364" s="57"/>
      <c r="T364" s="57"/>
      <c r="U364" s="57"/>
      <c r="V364" s="57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9">
        <f t="shared" si="27"/>
        <v>0</v>
      </c>
      <c r="AH364" s="59"/>
      <c r="AI364" s="59"/>
      <c r="AJ364" s="59"/>
      <c r="AK364" s="60"/>
      <c r="AL364" s="60"/>
      <c r="AM364" s="60"/>
      <c r="AN364" s="60"/>
      <c r="AO364" s="60"/>
      <c r="AP364" s="48">
        <f t="shared" si="28"/>
        <v>0</v>
      </c>
      <c r="AQ364" s="48"/>
      <c r="AR364" s="48"/>
      <c r="AS364" s="48"/>
      <c r="AT364" s="48"/>
      <c r="AU364" s="49"/>
      <c r="AV364" s="49"/>
      <c r="AW364" s="49"/>
      <c r="AX364" s="49"/>
      <c r="AY364" s="48">
        <f t="shared" si="29"/>
        <v>0</v>
      </c>
      <c r="AZ364" s="48"/>
      <c r="BA364" s="48"/>
      <c r="BB364" s="48"/>
      <c r="BC364" s="50"/>
      <c r="BD364" s="51"/>
      <c r="BE364" s="52"/>
      <c r="BF364" s="7"/>
      <c r="BN364" s="47">
        <f t="shared" si="30"/>
        <v>0</v>
      </c>
      <c r="BO364" s="47"/>
      <c r="BP364" s="47"/>
      <c r="BQ364" s="47"/>
      <c r="BR364" s="47"/>
      <c r="BS364" s="47"/>
      <c r="BT364" s="47"/>
      <c r="BU364" s="47"/>
      <c r="BV364" s="47"/>
      <c r="BW364" s="47"/>
    </row>
    <row r="365" spans="2:75" ht="19.5" customHeight="1" hidden="1" outlineLevel="1">
      <c r="B365" s="4"/>
      <c r="C365" s="53"/>
      <c r="D365" s="5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6"/>
      <c r="R365" s="57"/>
      <c r="S365" s="57"/>
      <c r="T365" s="57"/>
      <c r="U365" s="57"/>
      <c r="V365" s="57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9">
        <f t="shared" si="27"/>
        <v>0</v>
      </c>
      <c r="AH365" s="59"/>
      <c r="AI365" s="59"/>
      <c r="AJ365" s="59"/>
      <c r="AK365" s="60"/>
      <c r="AL365" s="60"/>
      <c r="AM365" s="60"/>
      <c r="AN365" s="60"/>
      <c r="AO365" s="60"/>
      <c r="AP365" s="48">
        <f t="shared" si="28"/>
        <v>0</v>
      </c>
      <c r="AQ365" s="48"/>
      <c r="AR365" s="48"/>
      <c r="AS365" s="48"/>
      <c r="AT365" s="48"/>
      <c r="AU365" s="49"/>
      <c r="AV365" s="49"/>
      <c r="AW365" s="49"/>
      <c r="AX365" s="49"/>
      <c r="AY365" s="48">
        <f t="shared" si="29"/>
        <v>0</v>
      </c>
      <c r="AZ365" s="48"/>
      <c r="BA365" s="48"/>
      <c r="BB365" s="48"/>
      <c r="BC365" s="50"/>
      <c r="BD365" s="51"/>
      <c r="BE365" s="52"/>
      <c r="BF365" s="7"/>
      <c r="BN365" s="47">
        <f t="shared" si="30"/>
        <v>0</v>
      </c>
      <c r="BO365" s="47"/>
      <c r="BP365" s="47"/>
      <c r="BQ365" s="47"/>
      <c r="BR365" s="47"/>
      <c r="BS365" s="47"/>
      <c r="BT365" s="47"/>
      <c r="BU365" s="47"/>
      <c r="BV365" s="47"/>
      <c r="BW365" s="47"/>
    </row>
    <row r="366" spans="2:75" ht="19.5" customHeight="1" hidden="1" outlineLevel="1">
      <c r="B366" s="4"/>
      <c r="C366" s="53"/>
      <c r="D366" s="5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6"/>
      <c r="R366" s="57"/>
      <c r="S366" s="57"/>
      <c r="T366" s="57"/>
      <c r="U366" s="57"/>
      <c r="V366" s="57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9">
        <f t="shared" si="27"/>
        <v>0</v>
      </c>
      <c r="AH366" s="59"/>
      <c r="AI366" s="59"/>
      <c r="AJ366" s="59"/>
      <c r="AK366" s="60"/>
      <c r="AL366" s="60"/>
      <c r="AM366" s="60"/>
      <c r="AN366" s="60"/>
      <c r="AO366" s="60"/>
      <c r="AP366" s="48">
        <f t="shared" si="28"/>
        <v>0</v>
      </c>
      <c r="AQ366" s="48"/>
      <c r="AR366" s="48"/>
      <c r="AS366" s="48"/>
      <c r="AT366" s="48"/>
      <c r="AU366" s="49"/>
      <c r="AV366" s="49"/>
      <c r="AW366" s="49"/>
      <c r="AX366" s="49"/>
      <c r="AY366" s="48">
        <f t="shared" si="29"/>
        <v>0</v>
      </c>
      <c r="AZ366" s="48"/>
      <c r="BA366" s="48"/>
      <c r="BB366" s="48"/>
      <c r="BC366" s="50"/>
      <c r="BD366" s="51"/>
      <c r="BE366" s="52"/>
      <c r="BF366" s="7"/>
      <c r="BN366" s="47">
        <f t="shared" si="30"/>
        <v>0</v>
      </c>
      <c r="BO366" s="47"/>
      <c r="BP366" s="47"/>
      <c r="BQ366" s="47"/>
      <c r="BR366" s="47"/>
      <c r="BS366" s="47"/>
      <c r="BT366" s="47"/>
      <c r="BU366" s="47"/>
      <c r="BV366" s="47"/>
      <c r="BW366" s="47"/>
    </row>
    <row r="367" spans="2:75" ht="19.5" customHeight="1" hidden="1" outlineLevel="1">
      <c r="B367" s="4"/>
      <c r="C367" s="53"/>
      <c r="D367" s="5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6"/>
      <c r="R367" s="57"/>
      <c r="S367" s="57"/>
      <c r="T367" s="57"/>
      <c r="U367" s="57"/>
      <c r="V367" s="57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9">
        <f t="shared" si="27"/>
        <v>0</v>
      </c>
      <c r="AH367" s="59"/>
      <c r="AI367" s="59"/>
      <c r="AJ367" s="59"/>
      <c r="AK367" s="60"/>
      <c r="AL367" s="60"/>
      <c r="AM367" s="60"/>
      <c r="AN367" s="60"/>
      <c r="AO367" s="60"/>
      <c r="AP367" s="48">
        <f t="shared" si="28"/>
        <v>0</v>
      </c>
      <c r="AQ367" s="48"/>
      <c r="AR367" s="48"/>
      <c r="AS367" s="48"/>
      <c r="AT367" s="48"/>
      <c r="AU367" s="49"/>
      <c r="AV367" s="49"/>
      <c r="AW367" s="49"/>
      <c r="AX367" s="49"/>
      <c r="AY367" s="48">
        <f t="shared" si="29"/>
        <v>0</v>
      </c>
      <c r="AZ367" s="48"/>
      <c r="BA367" s="48"/>
      <c r="BB367" s="48"/>
      <c r="BC367" s="50"/>
      <c r="BD367" s="51"/>
      <c r="BE367" s="52"/>
      <c r="BF367" s="7"/>
      <c r="BN367" s="47">
        <f t="shared" si="30"/>
        <v>0</v>
      </c>
      <c r="BO367" s="47"/>
      <c r="BP367" s="47"/>
      <c r="BQ367" s="47"/>
      <c r="BR367" s="47"/>
      <c r="BS367" s="47"/>
      <c r="BT367" s="47"/>
      <c r="BU367" s="47"/>
      <c r="BV367" s="47"/>
      <c r="BW367" s="47"/>
    </row>
    <row r="368" spans="2:75" ht="19.5" customHeight="1" hidden="1" outlineLevel="1">
      <c r="B368" s="4"/>
      <c r="C368" s="53"/>
      <c r="D368" s="5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6"/>
      <c r="R368" s="57"/>
      <c r="S368" s="57"/>
      <c r="T368" s="57"/>
      <c r="U368" s="57"/>
      <c r="V368" s="57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9">
        <f t="shared" si="27"/>
        <v>0</v>
      </c>
      <c r="AH368" s="59"/>
      <c r="AI368" s="59"/>
      <c r="AJ368" s="59"/>
      <c r="AK368" s="60"/>
      <c r="AL368" s="60"/>
      <c r="AM368" s="60"/>
      <c r="AN368" s="60"/>
      <c r="AO368" s="60"/>
      <c r="AP368" s="48">
        <f t="shared" si="28"/>
        <v>0</v>
      </c>
      <c r="AQ368" s="48"/>
      <c r="AR368" s="48"/>
      <c r="AS368" s="48"/>
      <c r="AT368" s="48"/>
      <c r="AU368" s="49"/>
      <c r="AV368" s="49"/>
      <c r="AW368" s="49"/>
      <c r="AX368" s="49"/>
      <c r="AY368" s="48">
        <f t="shared" si="29"/>
        <v>0</v>
      </c>
      <c r="AZ368" s="48"/>
      <c r="BA368" s="48"/>
      <c r="BB368" s="48"/>
      <c r="BC368" s="50"/>
      <c r="BD368" s="51"/>
      <c r="BE368" s="52"/>
      <c r="BF368" s="7"/>
      <c r="BN368" s="47">
        <f t="shared" si="30"/>
        <v>0</v>
      </c>
      <c r="BO368" s="47"/>
      <c r="BP368" s="47"/>
      <c r="BQ368" s="47"/>
      <c r="BR368" s="47"/>
      <c r="BS368" s="47"/>
      <c r="BT368" s="47"/>
      <c r="BU368" s="47"/>
      <c r="BV368" s="47"/>
      <c r="BW368" s="47"/>
    </row>
    <row r="369" spans="2:75" ht="19.5" customHeight="1" hidden="1" outlineLevel="1">
      <c r="B369" s="4"/>
      <c r="C369" s="53"/>
      <c r="D369" s="5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6"/>
      <c r="R369" s="57"/>
      <c r="S369" s="57"/>
      <c r="T369" s="57"/>
      <c r="U369" s="57"/>
      <c r="V369" s="57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9">
        <f t="shared" si="27"/>
        <v>0</v>
      </c>
      <c r="AH369" s="59"/>
      <c r="AI369" s="59"/>
      <c r="AJ369" s="59"/>
      <c r="AK369" s="60"/>
      <c r="AL369" s="60"/>
      <c r="AM369" s="60"/>
      <c r="AN369" s="60"/>
      <c r="AO369" s="60"/>
      <c r="AP369" s="48">
        <f t="shared" si="28"/>
        <v>0</v>
      </c>
      <c r="AQ369" s="48"/>
      <c r="AR369" s="48"/>
      <c r="AS369" s="48"/>
      <c r="AT369" s="48"/>
      <c r="AU369" s="49"/>
      <c r="AV369" s="49"/>
      <c r="AW369" s="49"/>
      <c r="AX369" s="49"/>
      <c r="AY369" s="48">
        <f t="shared" si="29"/>
        <v>0</v>
      </c>
      <c r="AZ369" s="48"/>
      <c r="BA369" s="48"/>
      <c r="BB369" s="48"/>
      <c r="BC369" s="50"/>
      <c r="BD369" s="51"/>
      <c r="BE369" s="52"/>
      <c r="BF369" s="7"/>
      <c r="BN369" s="47">
        <f t="shared" si="30"/>
        <v>0</v>
      </c>
      <c r="BO369" s="47"/>
      <c r="BP369" s="47"/>
      <c r="BQ369" s="47"/>
      <c r="BR369" s="47"/>
      <c r="BS369" s="47"/>
      <c r="BT369" s="47"/>
      <c r="BU369" s="47"/>
      <c r="BV369" s="47"/>
      <c r="BW369" s="47"/>
    </row>
    <row r="370" spans="2:75" ht="19.5" customHeight="1" hidden="1" outlineLevel="1">
      <c r="B370" s="4"/>
      <c r="C370" s="53"/>
      <c r="D370" s="5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6"/>
      <c r="R370" s="57"/>
      <c r="S370" s="57"/>
      <c r="T370" s="57"/>
      <c r="U370" s="57"/>
      <c r="V370" s="57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9">
        <f t="shared" si="27"/>
        <v>0</v>
      </c>
      <c r="AH370" s="59"/>
      <c r="AI370" s="59"/>
      <c r="AJ370" s="59"/>
      <c r="AK370" s="60"/>
      <c r="AL370" s="60"/>
      <c r="AM370" s="60"/>
      <c r="AN370" s="60"/>
      <c r="AO370" s="60"/>
      <c r="AP370" s="48">
        <f t="shared" si="28"/>
        <v>0</v>
      </c>
      <c r="AQ370" s="48"/>
      <c r="AR370" s="48"/>
      <c r="AS370" s="48"/>
      <c r="AT370" s="48"/>
      <c r="AU370" s="49"/>
      <c r="AV370" s="49"/>
      <c r="AW370" s="49"/>
      <c r="AX370" s="49"/>
      <c r="AY370" s="48">
        <f t="shared" si="29"/>
        <v>0</v>
      </c>
      <c r="AZ370" s="48"/>
      <c r="BA370" s="48"/>
      <c r="BB370" s="48"/>
      <c r="BC370" s="50"/>
      <c r="BD370" s="51"/>
      <c r="BE370" s="52"/>
      <c r="BF370" s="7"/>
      <c r="BN370" s="47">
        <f t="shared" si="30"/>
        <v>0</v>
      </c>
      <c r="BO370" s="47"/>
      <c r="BP370" s="47"/>
      <c r="BQ370" s="47"/>
      <c r="BR370" s="47"/>
      <c r="BS370" s="47"/>
      <c r="BT370" s="47"/>
      <c r="BU370" s="47"/>
      <c r="BV370" s="47"/>
      <c r="BW370" s="47"/>
    </row>
    <row r="371" spans="2:75" ht="19.5" customHeight="1" hidden="1" outlineLevel="1">
      <c r="B371" s="4"/>
      <c r="C371" s="53"/>
      <c r="D371" s="5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6"/>
      <c r="R371" s="57"/>
      <c r="S371" s="57"/>
      <c r="T371" s="57"/>
      <c r="U371" s="57"/>
      <c r="V371" s="57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9">
        <f t="shared" si="27"/>
        <v>0</v>
      </c>
      <c r="AH371" s="59"/>
      <c r="AI371" s="59"/>
      <c r="AJ371" s="59"/>
      <c r="AK371" s="60"/>
      <c r="AL371" s="60"/>
      <c r="AM371" s="60"/>
      <c r="AN371" s="60"/>
      <c r="AO371" s="60"/>
      <c r="AP371" s="48">
        <f t="shared" si="28"/>
        <v>0</v>
      </c>
      <c r="AQ371" s="48"/>
      <c r="AR371" s="48"/>
      <c r="AS371" s="48"/>
      <c r="AT371" s="48"/>
      <c r="AU371" s="49"/>
      <c r="AV371" s="49"/>
      <c r="AW371" s="49"/>
      <c r="AX371" s="49"/>
      <c r="AY371" s="48">
        <f t="shared" si="29"/>
        <v>0</v>
      </c>
      <c r="AZ371" s="48"/>
      <c r="BA371" s="48"/>
      <c r="BB371" s="48"/>
      <c r="BC371" s="50"/>
      <c r="BD371" s="51"/>
      <c r="BE371" s="52"/>
      <c r="BF371" s="7"/>
      <c r="BN371" s="47">
        <f t="shared" si="30"/>
        <v>0</v>
      </c>
      <c r="BO371" s="47"/>
      <c r="BP371" s="47"/>
      <c r="BQ371" s="47"/>
      <c r="BR371" s="47"/>
      <c r="BS371" s="47"/>
      <c r="BT371" s="47"/>
      <c r="BU371" s="47"/>
      <c r="BV371" s="47"/>
      <c r="BW371" s="47"/>
    </row>
    <row r="372" spans="2:75" ht="19.5" customHeight="1" hidden="1" outlineLevel="1">
      <c r="B372" s="4"/>
      <c r="C372" s="53"/>
      <c r="D372" s="5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6"/>
      <c r="R372" s="57"/>
      <c r="S372" s="57"/>
      <c r="T372" s="57"/>
      <c r="U372" s="57"/>
      <c r="V372" s="57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9">
        <f t="shared" si="27"/>
        <v>0</v>
      </c>
      <c r="AH372" s="59"/>
      <c r="AI372" s="59"/>
      <c r="AJ372" s="59"/>
      <c r="AK372" s="60"/>
      <c r="AL372" s="60"/>
      <c r="AM372" s="60"/>
      <c r="AN372" s="60"/>
      <c r="AO372" s="60"/>
      <c r="AP372" s="48">
        <f t="shared" si="28"/>
        <v>0</v>
      </c>
      <c r="AQ372" s="48"/>
      <c r="AR372" s="48"/>
      <c r="AS372" s="48"/>
      <c r="AT372" s="48"/>
      <c r="AU372" s="49"/>
      <c r="AV372" s="49"/>
      <c r="AW372" s="49"/>
      <c r="AX372" s="49"/>
      <c r="AY372" s="48">
        <f t="shared" si="29"/>
        <v>0</v>
      </c>
      <c r="AZ372" s="48"/>
      <c r="BA372" s="48"/>
      <c r="BB372" s="48"/>
      <c r="BC372" s="50"/>
      <c r="BD372" s="51"/>
      <c r="BE372" s="52"/>
      <c r="BF372" s="7"/>
      <c r="BN372" s="47">
        <f t="shared" si="30"/>
        <v>0</v>
      </c>
      <c r="BO372" s="47"/>
      <c r="BP372" s="47"/>
      <c r="BQ372" s="47"/>
      <c r="BR372" s="47"/>
      <c r="BS372" s="47"/>
      <c r="BT372" s="47"/>
      <c r="BU372" s="47"/>
      <c r="BV372" s="47"/>
      <c r="BW372" s="47"/>
    </row>
    <row r="373" spans="2:75" ht="19.5" customHeight="1" hidden="1" outlineLevel="1">
      <c r="B373" s="4"/>
      <c r="C373" s="53"/>
      <c r="D373" s="5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6"/>
      <c r="R373" s="57"/>
      <c r="S373" s="57"/>
      <c r="T373" s="57"/>
      <c r="U373" s="57"/>
      <c r="V373" s="57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9">
        <f t="shared" si="27"/>
        <v>0</v>
      </c>
      <c r="AH373" s="59"/>
      <c r="AI373" s="59"/>
      <c r="AJ373" s="59"/>
      <c r="AK373" s="60"/>
      <c r="AL373" s="60"/>
      <c r="AM373" s="60"/>
      <c r="AN373" s="60"/>
      <c r="AO373" s="60"/>
      <c r="AP373" s="48">
        <f t="shared" si="28"/>
        <v>0</v>
      </c>
      <c r="AQ373" s="48"/>
      <c r="AR373" s="48"/>
      <c r="AS373" s="48"/>
      <c r="AT373" s="48"/>
      <c r="AU373" s="49"/>
      <c r="AV373" s="49"/>
      <c r="AW373" s="49"/>
      <c r="AX373" s="49"/>
      <c r="AY373" s="48">
        <f t="shared" si="29"/>
        <v>0</v>
      </c>
      <c r="AZ373" s="48"/>
      <c r="BA373" s="48"/>
      <c r="BB373" s="48"/>
      <c r="BC373" s="50"/>
      <c r="BD373" s="51"/>
      <c r="BE373" s="52"/>
      <c r="BF373" s="7"/>
      <c r="BN373" s="47">
        <f t="shared" si="30"/>
        <v>0</v>
      </c>
      <c r="BO373" s="47"/>
      <c r="BP373" s="47"/>
      <c r="BQ373" s="47"/>
      <c r="BR373" s="47"/>
      <c r="BS373" s="47"/>
      <c r="BT373" s="47"/>
      <c r="BU373" s="47"/>
      <c r="BV373" s="47"/>
      <c r="BW373" s="47"/>
    </row>
    <row r="374" spans="2:75" ht="19.5" customHeight="1" hidden="1" outlineLevel="1">
      <c r="B374" s="4"/>
      <c r="C374" s="53"/>
      <c r="D374" s="5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6"/>
      <c r="R374" s="57"/>
      <c r="S374" s="57"/>
      <c r="T374" s="57"/>
      <c r="U374" s="57"/>
      <c r="V374" s="57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9">
        <f t="shared" si="27"/>
        <v>0</v>
      </c>
      <c r="AH374" s="59"/>
      <c r="AI374" s="59"/>
      <c r="AJ374" s="59"/>
      <c r="AK374" s="60"/>
      <c r="AL374" s="60"/>
      <c r="AM374" s="60"/>
      <c r="AN374" s="60"/>
      <c r="AO374" s="60"/>
      <c r="AP374" s="48">
        <f t="shared" si="28"/>
        <v>0</v>
      </c>
      <c r="AQ374" s="48"/>
      <c r="AR374" s="48"/>
      <c r="AS374" s="48"/>
      <c r="AT374" s="48"/>
      <c r="AU374" s="49"/>
      <c r="AV374" s="49"/>
      <c r="AW374" s="49"/>
      <c r="AX374" s="49"/>
      <c r="AY374" s="48">
        <f t="shared" si="29"/>
        <v>0</v>
      </c>
      <c r="AZ374" s="48"/>
      <c r="BA374" s="48"/>
      <c r="BB374" s="48"/>
      <c r="BC374" s="50"/>
      <c r="BD374" s="51"/>
      <c r="BE374" s="52"/>
      <c r="BF374" s="7"/>
      <c r="BN374" s="47">
        <f t="shared" si="30"/>
        <v>0</v>
      </c>
      <c r="BO374" s="47"/>
      <c r="BP374" s="47"/>
      <c r="BQ374" s="47"/>
      <c r="BR374" s="47"/>
      <c r="BS374" s="47"/>
      <c r="BT374" s="47"/>
      <c r="BU374" s="47"/>
      <c r="BV374" s="47"/>
      <c r="BW374" s="47"/>
    </row>
    <row r="375" spans="2:75" ht="19.5" customHeight="1" hidden="1" outlineLevel="1">
      <c r="B375" s="4"/>
      <c r="C375" s="53"/>
      <c r="D375" s="5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6"/>
      <c r="R375" s="57"/>
      <c r="S375" s="57"/>
      <c r="T375" s="57"/>
      <c r="U375" s="57"/>
      <c r="V375" s="57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9">
        <f t="shared" si="27"/>
        <v>0</v>
      </c>
      <c r="AH375" s="59"/>
      <c r="AI375" s="59"/>
      <c r="AJ375" s="59"/>
      <c r="AK375" s="60"/>
      <c r="AL375" s="60"/>
      <c r="AM375" s="60"/>
      <c r="AN375" s="60"/>
      <c r="AO375" s="60"/>
      <c r="AP375" s="48">
        <f t="shared" si="28"/>
        <v>0</v>
      </c>
      <c r="AQ375" s="48"/>
      <c r="AR375" s="48"/>
      <c r="AS375" s="48"/>
      <c r="AT375" s="48"/>
      <c r="AU375" s="49"/>
      <c r="AV375" s="49"/>
      <c r="AW375" s="49"/>
      <c r="AX375" s="49"/>
      <c r="AY375" s="48">
        <f t="shared" si="29"/>
        <v>0</v>
      </c>
      <c r="AZ375" s="48"/>
      <c r="BA375" s="48"/>
      <c r="BB375" s="48"/>
      <c r="BC375" s="50"/>
      <c r="BD375" s="51"/>
      <c r="BE375" s="52"/>
      <c r="BF375" s="7"/>
      <c r="BN375" s="47">
        <f t="shared" si="30"/>
        <v>0</v>
      </c>
      <c r="BO375" s="47"/>
      <c r="BP375" s="47"/>
      <c r="BQ375" s="47"/>
      <c r="BR375" s="47"/>
      <c r="BS375" s="47"/>
      <c r="BT375" s="47"/>
      <c r="BU375" s="47"/>
      <c r="BV375" s="47"/>
      <c r="BW375" s="47"/>
    </row>
    <row r="376" spans="2:75" ht="19.5" customHeight="1" hidden="1" outlineLevel="1">
      <c r="B376" s="4"/>
      <c r="C376" s="53"/>
      <c r="D376" s="53"/>
      <c r="E376" s="54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6"/>
      <c r="R376" s="57"/>
      <c r="S376" s="57"/>
      <c r="T376" s="57"/>
      <c r="U376" s="57"/>
      <c r="V376" s="57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9">
        <f t="shared" si="27"/>
        <v>0</v>
      </c>
      <c r="AH376" s="59"/>
      <c r="AI376" s="59"/>
      <c r="AJ376" s="59"/>
      <c r="AK376" s="60"/>
      <c r="AL376" s="60"/>
      <c r="AM376" s="60"/>
      <c r="AN376" s="60"/>
      <c r="AO376" s="60"/>
      <c r="AP376" s="48">
        <f t="shared" si="28"/>
        <v>0</v>
      </c>
      <c r="AQ376" s="48"/>
      <c r="AR376" s="48"/>
      <c r="AS376" s="48"/>
      <c r="AT376" s="48"/>
      <c r="AU376" s="49"/>
      <c r="AV376" s="49"/>
      <c r="AW376" s="49"/>
      <c r="AX376" s="49"/>
      <c r="AY376" s="48">
        <f t="shared" si="29"/>
        <v>0</v>
      </c>
      <c r="AZ376" s="48"/>
      <c r="BA376" s="48"/>
      <c r="BB376" s="48"/>
      <c r="BC376" s="50"/>
      <c r="BD376" s="51"/>
      <c r="BE376" s="52"/>
      <c r="BF376" s="7"/>
      <c r="BN376" s="47">
        <f t="shared" si="30"/>
        <v>0</v>
      </c>
      <c r="BO376" s="47"/>
      <c r="BP376" s="47"/>
      <c r="BQ376" s="47"/>
      <c r="BR376" s="47"/>
      <c r="BS376" s="47"/>
      <c r="BT376" s="47"/>
      <c r="BU376" s="47"/>
      <c r="BV376" s="47"/>
      <c r="BW376" s="47"/>
    </row>
    <row r="377" spans="2:75" ht="19.5" customHeight="1" hidden="1" outlineLevel="1">
      <c r="B377" s="4"/>
      <c r="C377" s="53"/>
      <c r="D377" s="53"/>
      <c r="E377" s="54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6"/>
      <c r="R377" s="57"/>
      <c r="S377" s="57"/>
      <c r="T377" s="57"/>
      <c r="U377" s="57"/>
      <c r="V377" s="57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9">
        <f t="shared" si="27"/>
        <v>0</v>
      </c>
      <c r="AH377" s="59"/>
      <c r="AI377" s="59"/>
      <c r="AJ377" s="59"/>
      <c r="AK377" s="60"/>
      <c r="AL377" s="60"/>
      <c r="AM377" s="60"/>
      <c r="AN377" s="60"/>
      <c r="AO377" s="60"/>
      <c r="AP377" s="48">
        <f t="shared" si="28"/>
        <v>0</v>
      </c>
      <c r="AQ377" s="48"/>
      <c r="AR377" s="48"/>
      <c r="AS377" s="48"/>
      <c r="AT377" s="48"/>
      <c r="AU377" s="49"/>
      <c r="AV377" s="49"/>
      <c r="AW377" s="49"/>
      <c r="AX377" s="49"/>
      <c r="AY377" s="48">
        <f t="shared" si="29"/>
        <v>0</v>
      </c>
      <c r="AZ377" s="48"/>
      <c r="BA377" s="48"/>
      <c r="BB377" s="48"/>
      <c r="BC377" s="50"/>
      <c r="BD377" s="51"/>
      <c r="BE377" s="52"/>
      <c r="BF377" s="7"/>
      <c r="BN377" s="47">
        <f t="shared" si="30"/>
        <v>0</v>
      </c>
      <c r="BO377" s="47"/>
      <c r="BP377" s="47"/>
      <c r="BQ377" s="47"/>
      <c r="BR377" s="47"/>
      <c r="BS377" s="47"/>
      <c r="BT377" s="47"/>
      <c r="BU377" s="47"/>
      <c r="BV377" s="47"/>
      <c r="BW377" s="47"/>
    </row>
    <row r="378" spans="2:75" ht="19.5" customHeight="1" hidden="1" outlineLevel="1">
      <c r="B378" s="4"/>
      <c r="C378" s="53"/>
      <c r="D378" s="53"/>
      <c r="E378" s="54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6"/>
      <c r="R378" s="57"/>
      <c r="S378" s="57"/>
      <c r="T378" s="57"/>
      <c r="U378" s="57"/>
      <c r="V378" s="57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9">
        <f t="shared" si="27"/>
        <v>0</v>
      </c>
      <c r="AH378" s="59"/>
      <c r="AI378" s="59"/>
      <c r="AJ378" s="59"/>
      <c r="AK378" s="60"/>
      <c r="AL378" s="60"/>
      <c r="AM378" s="60"/>
      <c r="AN378" s="60"/>
      <c r="AO378" s="60"/>
      <c r="AP378" s="48">
        <f t="shared" si="28"/>
        <v>0</v>
      </c>
      <c r="AQ378" s="48"/>
      <c r="AR378" s="48"/>
      <c r="AS378" s="48"/>
      <c r="AT378" s="48"/>
      <c r="AU378" s="49"/>
      <c r="AV378" s="49"/>
      <c r="AW378" s="49"/>
      <c r="AX378" s="49"/>
      <c r="AY378" s="48">
        <f t="shared" si="29"/>
        <v>0</v>
      </c>
      <c r="AZ378" s="48"/>
      <c r="BA378" s="48"/>
      <c r="BB378" s="48"/>
      <c r="BC378" s="50"/>
      <c r="BD378" s="51"/>
      <c r="BE378" s="52"/>
      <c r="BF378" s="7"/>
      <c r="BN378" s="47">
        <f t="shared" si="30"/>
        <v>0</v>
      </c>
      <c r="BO378" s="47"/>
      <c r="BP378" s="47"/>
      <c r="BQ378" s="47"/>
      <c r="BR378" s="47"/>
      <c r="BS378" s="47"/>
      <c r="BT378" s="47"/>
      <c r="BU378" s="47"/>
      <c r="BV378" s="47"/>
      <c r="BW378" s="47"/>
    </row>
    <row r="379" spans="2:75" ht="19.5" customHeight="1" hidden="1" outlineLevel="1">
      <c r="B379" s="4"/>
      <c r="C379" s="53"/>
      <c r="D379" s="53"/>
      <c r="E379" s="54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6"/>
      <c r="R379" s="57"/>
      <c r="S379" s="57"/>
      <c r="T379" s="57"/>
      <c r="U379" s="57"/>
      <c r="V379" s="57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9">
        <f t="shared" si="27"/>
        <v>0</v>
      </c>
      <c r="AH379" s="59"/>
      <c r="AI379" s="59"/>
      <c r="AJ379" s="59"/>
      <c r="AK379" s="60"/>
      <c r="AL379" s="60"/>
      <c r="AM379" s="60"/>
      <c r="AN379" s="60"/>
      <c r="AO379" s="60"/>
      <c r="AP379" s="48">
        <f t="shared" si="28"/>
        <v>0</v>
      </c>
      <c r="AQ379" s="48"/>
      <c r="AR379" s="48"/>
      <c r="AS379" s="48"/>
      <c r="AT379" s="48"/>
      <c r="AU379" s="49"/>
      <c r="AV379" s="49"/>
      <c r="AW379" s="49"/>
      <c r="AX379" s="49"/>
      <c r="AY379" s="48">
        <f t="shared" si="29"/>
        <v>0</v>
      </c>
      <c r="AZ379" s="48"/>
      <c r="BA379" s="48"/>
      <c r="BB379" s="48"/>
      <c r="BC379" s="50"/>
      <c r="BD379" s="51"/>
      <c r="BE379" s="52"/>
      <c r="BF379" s="7"/>
      <c r="BN379" s="47">
        <f t="shared" si="30"/>
        <v>0</v>
      </c>
      <c r="BO379" s="47"/>
      <c r="BP379" s="47"/>
      <c r="BQ379" s="47"/>
      <c r="BR379" s="47"/>
      <c r="BS379" s="47"/>
      <c r="BT379" s="47"/>
      <c r="BU379" s="47"/>
      <c r="BV379" s="47"/>
      <c r="BW379" s="47"/>
    </row>
    <row r="380" spans="2:75" ht="19.5" customHeight="1" hidden="1" outlineLevel="1">
      <c r="B380" s="4"/>
      <c r="C380" s="53"/>
      <c r="D380" s="53"/>
      <c r="E380" s="54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6"/>
      <c r="R380" s="57"/>
      <c r="S380" s="57"/>
      <c r="T380" s="57"/>
      <c r="U380" s="57"/>
      <c r="V380" s="57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9">
        <f t="shared" si="27"/>
        <v>0</v>
      </c>
      <c r="AH380" s="59"/>
      <c r="AI380" s="59"/>
      <c r="AJ380" s="59"/>
      <c r="AK380" s="60"/>
      <c r="AL380" s="60"/>
      <c r="AM380" s="60"/>
      <c r="AN380" s="60"/>
      <c r="AO380" s="60"/>
      <c r="AP380" s="48">
        <f t="shared" si="28"/>
        <v>0</v>
      </c>
      <c r="AQ380" s="48"/>
      <c r="AR380" s="48"/>
      <c r="AS380" s="48"/>
      <c r="AT380" s="48"/>
      <c r="AU380" s="49"/>
      <c r="AV380" s="49"/>
      <c r="AW380" s="49"/>
      <c r="AX380" s="49"/>
      <c r="AY380" s="48">
        <f t="shared" si="29"/>
        <v>0</v>
      </c>
      <c r="AZ380" s="48"/>
      <c r="BA380" s="48"/>
      <c r="BB380" s="48"/>
      <c r="BC380" s="50"/>
      <c r="BD380" s="51"/>
      <c r="BE380" s="52"/>
      <c r="BF380" s="7"/>
      <c r="BN380" s="47">
        <f t="shared" si="30"/>
        <v>0</v>
      </c>
      <c r="BO380" s="47"/>
      <c r="BP380" s="47"/>
      <c r="BQ380" s="47"/>
      <c r="BR380" s="47"/>
      <c r="BS380" s="47"/>
      <c r="BT380" s="47"/>
      <c r="BU380" s="47"/>
      <c r="BV380" s="47"/>
      <c r="BW380" s="47"/>
    </row>
    <row r="381" spans="2:75" ht="19.5" customHeight="1" hidden="1" outlineLevel="1">
      <c r="B381" s="4"/>
      <c r="C381" s="53"/>
      <c r="D381" s="53"/>
      <c r="E381" s="54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6"/>
      <c r="R381" s="57"/>
      <c r="S381" s="57"/>
      <c r="T381" s="57"/>
      <c r="U381" s="57"/>
      <c r="V381" s="57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9">
        <f t="shared" si="27"/>
        <v>0</v>
      </c>
      <c r="AH381" s="59"/>
      <c r="AI381" s="59"/>
      <c r="AJ381" s="59"/>
      <c r="AK381" s="60"/>
      <c r="AL381" s="60"/>
      <c r="AM381" s="60"/>
      <c r="AN381" s="60"/>
      <c r="AO381" s="60"/>
      <c r="AP381" s="48">
        <f t="shared" si="28"/>
        <v>0</v>
      </c>
      <c r="AQ381" s="48"/>
      <c r="AR381" s="48"/>
      <c r="AS381" s="48"/>
      <c r="AT381" s="48"/>
      <c r="AU381" s="49"/>
      <c r="AV381" s="49"/>
      <c r="AW381" s="49"/>
      <c r="AX381" s="49"/>
      <c r="AY381" s="48">
        <f t="shared" si="29"/>
        <v>0</v>
      </c>
      <c r="AZ381" s="48"/>
      <c r="BA381" s="48"/>
      <c r="BB381" s="48"/>
      <c r="BC381" s="50"/>
      <c r="BD381" s="51"/>
      <c r="BE381" s="52"/>
      <c r="BF381" s="7"/>
      <c r="BN381" s="47">
        <f t="shared" si="30"/>
        <v>0</v>
      </c>
      <c r="BO381" s="47"/>
      <c r="BP381" s="47"/>
      <c r="BQ381" s="47"/>
      <c r="BR381" s="47"/>
      <c r="BS381" s="47"/>
      <c r="BT381" s="47"/>
      <c r="BU381" s="47"/>
      <c r="BV381" s="47"/>
      <c r="BW381" s="47"/>
    </row>
    <row r="382" spans="2:75" ht="19.5" customHeight="1" hidden="1" outlineLevel="1">
      <c r="B382" s="4"/>
      <c r="C382" s="53"/>
      <c r="D382" s="53"/>
      <c r="E382" s="54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6"/>
      <c r="R382" s="57"/>
      <c r="S382" s="57"/>
      <c r="T382" s="57"/>
      <c r="U382" s="57"/>
      <c r="V382" s="57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9">
        <f t="shared" si="27"/>
        <v>0</v>
      </c>
      <c r="AH382" s="59"/>
      <c r="AI382" s="59"/>
      <c r="AJ382" s="59"/>
      <c r="AK382" s="60"/>
      <c r="AL382" s="60"/>
      <c r="AM382" s="60"/>
      <c r="AN382" s="60"/>
      <c r="AO382" s="60"/>
      <c r="AP382" s="48">
        <f t="shared" si="28"/>
        <v>0</v>
      </c>
      <c r="AQ382" s="48"/>
      <c r="AR382" s="48"/>
      <c r="AS382" s="48"/>
      <c r="AT382" s="48"/>
      <c r="AU382" s="49"/>
      <c r="AV382" s="49"/>
      <c r="AW382" s="49"/>
      <c r="AX382" s="49"/>
      <c r="AY382" s="48">
        <f t="shared" si="29"/>
        <v>0</v>
      </c>
      <c r="AZ382" s="48"/>
      <c r="BA382" s="48"/>
      <c r="BB382" s="48"/>
      <c r="BC382" s="50"/>
      <c r="BD382" s="51"/>
      <c r="BE382" s="52"/>
      <c r="BF382" s="7"/>
      <c r="BN382" s="47">
        <f t="shared" si="30"/>
        <v>0</v>
      </c>
      <c r="BO382" s="47"/>
      <c r="BP382" s="47"/>
      <c r="BQ382" s="47"/>
      <c r="BR382" s="47"/>
      <c r="BS382" s="47"/>
      <c r="BT382" s="47"/>
      <c r="BU382" s="47"/>
      <c r="BV382" s="47"/>
      <c r="BW382" s="47"/>
    </row>
    <row r="383" spans="2:75" ht="19.5" customHeight="1" hidden="1" outlineLevel="1">
      <c r="B383" s="4"/>
      <c r="C383" s="53"/>
      <c r="D383" s="53"/>
      <c r="E383" s="54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6"/>
      <c r="R383" s="57"/>
      <c r="S383" s="57"/>
      <c r="T383" s="57"/>
      <c r="U383" s="57"/>
      <c r="V383" s="57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9">
        <f t="shared" si="27"/>
        <v>0</v>
      </c>
      <c r="AH383" s="59"/>
      <c r="AI383" s="59"/>
      <c r="AJ383" s="59"/>
      <c r="AK383" s="60"/>
      <c r="AL383" s="60"/>
      <c r="AM383" s="60"/>
      <c r="AN383" s="60"/>
      <c r="AO383" s="60"/>
      <c r="AP383" s="48">
        <f t="shared" si="28"/>
        <v>0</v>
      </c>
      <c r="AQ383" s="48"/>
      <c r="AR383" s="48"/>
      <c r="AS383" s="48"/>
      <c r="AT383" s="48"/>
      <c r="AU383" s="49"/>
      <c r="AV383" s="49"/>
      <c r="AW383" s="49"/>
      <c r="AX383" s="49"/>
      <c r="AY383" s="48">
        <f t="shared" si="29"/>
        <v>0</v>
      </c>
      <c r="AZ383" s="48"/>
      <c r="BA383" s="48"/>
      <c r="BB383" s="48"/>
      <c r="BC383" s="50"/>
      <c r="BD383" s="51"/>
      <c r="BE383" s="52"/>
      <c r="BF383" s="7"/>
      <c r="BN383" s="47">
        <f t="shared" si="30"/>
        <v>0</v>
      </c>
      <c r="BO383" s="47"/>
      <c r="BP383" s="47"/>
      <c r="BQ383" s="47"/>
      <c r="BR383" s="47"/>
      <c r="BS383" s="47"/>
      <c r="BT383" s="47"/>
      <c r="BU383" s="47"/>
      <c r="BV383" s="47"/>
      <c r="BW383" s="47"/>
    </row>
    <row r="384" spans="2:75" ht="19.5" customHeight="1" hidden="1" outlineLevel="1">
      <c r="B384" s="4"/>
      <c r="C384" s="53"/>
      <c r="D384" s="53"/>
      <c r="E384" s="54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6"/>
      <c r="R384" s="57"/>
      <c r="S384" s="57"/>
      <c r="T384" s="57"/>
      <c r="U384" s="57"/>
      <c r="V384" s="57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9">
        <f t="shared" si="27"/>
        <v>0</v>
      </c>
      <c r="AH384" s="59"/>
      <c r="AI384" s="59"/>
      <c r="AJ384" s="59"/>
      <c r="AK384" s="60"/>
      <c r="AL384" s="60"/>
      <c r="AM384" s="60"/>
      <c r="AN384" s="60"/>
      <c r="AO384" s="60"/>
      <c r="AP384" s="48">
        <f t="shared" si="28"/>
        <v>0</v>
      </c>
      <c r="AQ384" s="48"/>
      <c r="AR384" s="48"/>
      <c r="AS384" s="48"/>
      <c r="AT384" s="48"/>
      <c r="AU384" s="49"/>
      <c r="AV384" s="49"/>
      <c r="AW384" s="49"/>
      <c r="AX384" s="49"/>
      <c r="AY384" s="48">
        <f t="shared" si="29"/>
        <v>0</v>
      </c>
      <c r="AZ384" s="48"/>
      <c r="BA384" s="48"/>
      <c r="BB384" s="48"/>
      <c r="BC384" s="50"/>
      <c r="BD384" s="51"/>
      <c r="BE384" s="52"/>
      <c r="BF384" s="7"/>
      <c r="BN384" s="47">
        <f t="shared" si="30"/>
        <v>0</v>
      </c>
      <c r="BO384" s="47"/>
      <c r="BP384" s="47"/>
      <c r="BQ384" s="47"/>
      <c r="BR384" s="47"/>
      <c r="BS384" s="47"/>
      <c r="BT384" s="47"/>
      <c r="BU384" s="47"/>
      <c r="BV384" s="47"/>
      <c r="BW384" s="47"/>
    </row>
    <row r="385" spans="2:75" ht="19.5" customHeight="1" hidden="1" outlineLevel="1">
      <c r="B385" s="4"/>
      <c r="C385" s="53"/>
      <c r="D385" s="53"/>
      <c r="E385" s="54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6"/>
      <c r="R385" s="57"/>
      <c r="S385" s="57"/>
      <c r="T385" s="57"/>
      <c r="U385" s="57"/>
      <c r="V385" s="57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9">
        <f t="shared" si="27"/>
        <v>0</v>
      </c>
      <c r="AH385" s="59"/>
      <c r="AI385" s="59"/>
      <c r="AJ385" s="59"/>
      <c r="AK385" s="60"/>
      <c r="AL385" s="60"/>
      <c r="AM385" s="60"/>
      <c r="AN385" s="60"/>
      <c r="AO385" s="60"/>
      <c r="AP385" s="48">
        <f t="shared" si="28"/>
        <v>0</v>
      </c>
      <c r="AQ385" s="48"/>
      <c r="AR385" s="48"/>
      <c r="AS385" s="48"/>
      <c r="AT385" s="48"/>
      <c r="AU385" s="49"/>
      <c r="AV385" s="49"/>
      <c r="AW385" s="49"/>
      <c r="AX385" s="49"/>
      <c r="AY385" s="48">
        <f t="shared" si="29"/>
        <v>0</v>
      </c>
      <c r="AZ385" s="48"/>
      <c r="BA385" s="48"/>
      <c r="BB385" s="48"/>
      <c r="BC385" s="50"/>
      <c r="BD385" s="51"/>
      <c r="BE385" s="52"/>
      <c r="BF385" s="7"/>
      <c r="BN385" s="47">
        <f t="shared" si="30"/>
        <v>0</v>
      </c>
      <c r="BO385" s="47"/>
      <c r="BP385" s="47"/>
      <c r="BQ385" s="47"/>
      <c r="BR385" s="47"/>
      <c r="BS385" s="47"/>
      <c r="BT385" s="47"/>
      <c r="BU385" s="47"/>
      <c r="BV385" s="47"/>
      <c r="BW385" s="47"/>
    </row>
    <row r="386" spans="2:75" ht="19.5" customHeight="1" hidden="1" outlineLevel="1">
      <c r="B386" s="4"/>
      <c r="C386" s="53"/>
      <c r="D386" s="53"/>
      <c r="E386" s="54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6"/>
      <c r="R386" s="57"/>
      <c r="S386" s="57"/>
      <c r="T386" s="57"/>
      <c r="U386" s="57"/>
      <c r="V386" s="57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9">
        <f t="shared" si="27"/>
        <v>0</v>
      </c>
      <c r="AH386" s="59"/>
      <c r="AI386" s="59"/>
      <c r="AJ386" s="59"/>
      <c r="AK386" s="60"/>
      <c r="AL386" s="60"/>
      <c r="AM386" s="60"/>
      <c r="AN386" s="60"/>
      <c r="AO386" s="60"/>
      <c r="AP386" s="48">
        <f t="shared" si="28"/>
        <v>0</v>
      </c>
      <c r="AQ386" s="48"/>
      <c r="AR386" s="48"/>
      <c r="AS386" s="48"/>
      <c r="AT386" s="48"/>
      <c r="AU386" s="49"/>
      <c r="AV386" s="49"/>
      <c r="AW386" s="49"/>
      <c r="AX386" s="49"/>
      <c r="AY386" s="48">
        <f t="shared" si="29"/>
        <v>0</v>
      </c>
      <c r="AZ386" s="48"/>
      <c r="BA386" s="48"/>
      <c r="BB386" s="48"/>
      <c r="BC386" s="50"/>
      <c r="BD386" s="51"/>
      <c r="BE386" s="52"/>
      <c r="BF386" s="7"/>
      <c r="BN386" s="47">
        <f t="shared" si="30"/>
        <v>0</v>
      </c>
      <c r="BO386" s="47"/>
      <c r="BP386" s="47"/>
      <c r="BQ386" s="47"/>
      <c r="BR386" s="47"/>
      <c r="BS386" s="47"/>
      <c r="BT386" s="47"/>
      <c r="BU386" s="47"/>
      <c r="BV386" s="47"/>
      <c r="BW386" s="47"/>
    </row>
    <row r="387" spans="2:75" ht="19.5" customHeight="1" hidden="1" outlineLevel="1">
      <c r="B387" s="4"/>
      <c r="C387" s="53"/>
      <c r="D387" s="53"/>
      <c r="E387" s="54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6"/>
      <c r="R387" s="57"/>
      <c r="S387" s="57"/>
      <c r="T387" s="57"/>
      <c r="U387" s="57"/>
      <c r="V387" s="57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9">
        <f t="shared" si="27"/>
        <v>0</v>
      </c>
      <c r="AH387" s="59"/>
      <c r="AI387" s="59"/>
      <c r="AJ387" s="59"/>
      <c r="AK387" s="60"/>
      <c r="AL387" s="60"/>
      <c r="AM387" s="60"/>
      <c r="AN387" s="60"/>
      <c r="AO387" s="60"/>
      <c r="AP387" s="48">
        <f t="shared" si="28"/>
        <v>0</v>
      </c>
      <c r="AQ387" s="48"/>
      <c r="AR387" s="48"/>
      <c r="AS387" s="48"/>
      <c r="AT387" s="48"/>
      <c r="AU387" s="49"/>
      <c r="AV387" s="49"/>
      <c r="AW387" s="49"/>
      <c r="AX387" s="49"/>
      <c r="AY387" s="48">
        <f t="shared" si="29"/>
        <v>0</v>
      </c>
      <c r="AZ387" s="48"/>
      <c r="BA387" s="48"/>
      <c r="BB387" s="48"/>
      <c r="BC387" s="50"/>
      <c r="BD387" s="51"/>
      <c r="BE387" s="52"/>
      <c r="BF387" s="7"/>
      <c r="BN387" s="47">
        <f t="shared" si="30"/>
        <v>0</v>
      </c>
      <c r="BO387" s="47"/>
      <c r="BP387" s="47"/>
      <c r="BQ387" s="47"/>
      <c r="BR387" s="47"/>
      <c r="BS387" s="47"/>
      <c r="BT387" s="47"/>
      <c r="BU387" s="47"/>
      <c r="BV387" s="47"/>
      <c r="BW387" s="47"/>
    </row>
    <row r="388" spans="2:75" ht="19.5" customHeight="1" hidden="1" outlineLevel="1">
      <c r="B388" s="4"/>
      <c r="C388" s="53"/>
      <c r="D388" s="53"/>
      <c r="E388" s="54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6"/>
      <c r="R388" s="57"/>
      <c r="S388" s="57"/>
      <c r="T388" s="57"/>
      <c r="U388" s="57"/>
      <c r="V388" s="57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9">
        <f t="shared" si="27"/>
        <v>0</v>
      </c>
      <c r="AH388" s="59"/>
      <c r="AI388" s="59"/>
      <c r="AJ388" s="59"/>
      <c r="AK388" s="60"/>
      <c r="AL388" s="60"/>
      <c r="AM388" s="60"/>
      <c r="AN388" s="60"/>
      <c r="AO388" s="60"/>
      <c r="AP388" s="48">
        <f t="shared" si="28"/>
        <v>0</v>
      </c>
      <c r="AQ388" s="48"/>
      <c r="AR388" s="48"/>
      <c r="AS388" s="48"/>
      <c r="AT388" s="48"/>
      <c r="AU388" s="49"/>
      <c r="AV388" s="49"/>
      <c r="AW388" s="49"/>
      <c r="AX388" s="49"/>
      <c r="AY388" s="48">
        <f t="shared" si="29"/>
        <v>0</v>
      </c>
      <c r="AZ388" s="48"/>
      <c r="BA388" s="48"/>
      <c r="BB388" s="48"/>
      <c r="BC388" s="50"/>
      <c r="BD388" s="51"/>
      <c r="BE388" s="52"/>
      <c r="BF388" s="7"/>
      <c r="BN388" s="47">
        <f t="shared" si="30"/>
        <v>0</v>
      </c>
      <c r="BO388" s="47"/>
      <c r="BP388" s="47"/>
      <c r="BQ388" s="47"/>
      <c r="BR388" s="47"/>
      <c r="BS388" s="47"/>
      <c r="BT388" s="47"/>
      <c r="BU388" s="47"/>
      <c r="BV388" s="47"/>
      <c r="BW388" s="47"/>
    </row>
    <row r="389" spans="2:75" ht="19.5" customHeight="1" hidden="1" outlineLevel="1">
      <c r="B389" s="4"/>
      <c r="C389" s="53"/>
      <c r="D389" s="53"/>
      <c r="E389" s="54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6"/>
      <c r="R389" s="57"/>
      <c r="S389" s="57"/>
      <c r="T389" s="57"/>
      <c r="U389" s="57"/>
      <c r="V389" s="57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9">
        <f t="shared" si="27"/>
        <v>0</v>
      </c>
      <c r="AH389" s="59"/>
      <c r="AI389" s="59"/>
      <c r="AJ389" s="59"/>
      <c r="AK389" s="60"/>
      <c r="AL389" s="60"/>
      <c r="AM389" s="60"/>
      <c r="AN389" s="60"/>
      <c r="AO389" s="60"/>
      <c r="AP389" s="48">
        <f t="shared" si="28"/>
        <v>0</v>
      </c>
      <c r="AQ389" s="48"/>
      <c r="AR389" s="48"/>
      <c r="AS389" s="48"/>
      <c r="AT389" s="48"/>
      <c r="AU389" s="49"/>
      <c r="AV389" s="49"/>
      <c r="AW389" s="49"/>
      <c r="AX389" s="49"/>
      <c r="AY389" s="48">
        <f t="shared" si="29"/>
        <v>0</v>
      </c>
      <c r="AZ389" s="48"/>
      <c r="BA389" s="48"/>
      <c r="BB389" s="48"/>
      <c r="BC389" s="50"/>
      <c r="BD389" s="51"/>
      <c r="BE389" s="52"/>
      <c r="BF389" s="7"/>
      <c r="BN389" s="47">
        <f t="shared" si="30"/>
        <v>0</v>
      </c>
      <c r="BO389" s="47"/>
      <c r="BP389" s="47"/>
      <c r="BQ389" s="47"/>
      <c r="BR389" s="47"/>
      <c r="BS389" s="47"/>
      <c r="BT389" s="47"/>
      <c r="BU389" s="47"/>
      <c r="BV389" s="47"/>
      <c r="BW389" s="47"/>
    </row>
    <row r="390" spans="2:75" ht="19.5" customHeight="1" hidden="1" outlineLevel="1">
      <c r="B390" s="4"/>
      <c r="C390" s="53"/>
      <c r="D390" s="53"/>
      <c r="E390" s="54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6"/>
      <c r="R390" s="57"/>
      <c r="S390" s="57"/>
      <c r="T390" s="57"/>
      <c r="U390" s="57"/>
      <c r="V390" s="57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9">
        <f t="shared" si="27"/>
        <v>0</v>
      </c>
      <c r="AH390" s="59"/>
      <c r="AI390" s="59"/>
      <c r="AJ390" s="59"/>
      <c r="AK390" s="60"/>
      <c r="AL390" s="60"/>
      <c r="AM390" s="60"/>
      <c r="AN390" s="60"/>
      <c r="AO390" s="60"/>
      <c r="AP390" s="48">
        <f t="shared" si="28"/>
        <v>0</v>
      </c>
      <c r="AQ390" s="48"/>
      <c r="AR390" s="48"/>
      <c r="AS390" s="48"/>
      <c r="AT390" s="48"/>
      <c r="AU390" s="49"/>
      <c r="AV390" s="49"/>
      <c r="AW390" s="49"/>
      <c r="AX390" s="49"/>
      <c r="AY390" s="48">
        <f t="shared" si="29"/>
        <v>0</v>
      </c>
      <c r="AZ390" s="48"/>
      <c r="BA390" s="48"/>
      <c r="BB390" s="48"/>
      <c r="BC390" s="50"/>
      <c r="BD390" s="51"/>
      <c r="BE390" s="52"/>
      <c r="BF390" s="7"/>
      <c r="BN390" s="47">
        <f t="shared" si="30"/>
        <v>0</v>
      </c>
      <c r="BO390" s="47"/>
      <c r="BP390" s="47"/>
      <c r="BQ390" s="47"/>
      <c r="BR390" s="47"/>
      <c r="BS390" s="47"/>
      <c r="BT390" s="47"/>
      <c r="BU390" s="47"/>
      <c r="BV390" s="47"/>
      <c r="BW390" s="47"/>
    </row>
    <row r="391" spans="2:75" ht="19.5" customHeight="1" hidden="1" outlineLevel="1">
      <c r="B391" s="4"/>
      <c r="C391" s="53"/>
      <c r="D391" s="53"/>
      <c r="E391" s="54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6"/>
      <c r="R391" s="57"/>
      <c r="S391" s="57"/>
      <c r="T391" s="57"/>
      <c r="U391" s="57"/>
      <c r="V391" s="57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9">
        <f t="shared" si="27"/>
        <v>0</v>
      </c>
      <c r="AH391" s="59"/>
      <c r="AI391" s="59"/>
      <c r="AJ391" s="59"/>
      <c r="AK391" s="60"/>
      <c r="AL391" s="60"/>
      <c r="AM391" s="60"/>
      <c r="AN391" s="60"/>
      <c r="AO391" s="60"/>
      <c r="AP391" s="48">
        <f t="shared" si="28"/>
        <v>0</v>
      </c>
      <c r="AQ391" s="48"/>
      <c r="AR391" s="48"/>
      <c r="AS391" s="48"/>
      <c r="AT391" s="48"/>
      <c r="AU391" s="49"/>
      <c r="AV391" s="49"/>
      <c r="AW391" s="49"/>
      <c r="AX391" s="49"/>
      <c r="AY391" s="48">
        <f t="shared" si="29"/>
        <v>0</v>
      </c>
      <c r="AZ391" s="48"/>
      <c r="BA391" s="48"/>
      <c r="BB391" s="48"/>
      <c r="BC391" s="50"/>
      <c r="BD391" s="51"/>
      <c r="BE391" s="52"/>
      <c r="BF391" s="7"/>
      <c r="BN391" s="47">
        <f t="shared" si="30"/>
        <v>0</v>
      </c>
      <c r="BO391" s="47"/>
      <c r="BP391" s="47"/>
      <c r="BQ391" s="47"/>
      <c r="BR391" s="47"/>
      <c r="BS391" s="47"/>
      <c r="BT391" s="47"/>
      <c r="BU391" s="47"/>
      <c r="BV391" s="47"/>
      <c r="BW391" s="47"/>
    </row>
    <row r="392" spans="2:75" ht="19.5" customHeight="1" hidden="1" outlineLevel="1">
      <c r="B392" s="4"/>
      <c r="C392" s="53"/>
      <c r="D392" s="53"/>
      <c r="E392" s="54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6"/>
      <c r="R392" s="57"/>
      <c r="S392" s="57"/>
      <c r="T392" s="57"/>
      <c r="U392" s="57"/>
      <c r="V392" s="57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9">
        <f t="shared" si="27"/>
        <v>0</v>
      </c>
      <c r="AH392" s="59"/>
      <c r="AI392" s="59"/>
      <c r="AJ392" s="59"/>
      <c r="AK392" s="60"/>
      <c r="AL392" s="60"/>
      <c r="AM392" s="60"/>
      <c r="AN392" s="60"/>
      <c r="AO392" s="60"/>
      <c r="AP392" s="48">
        <f t="shared" si="28"/>
        <v>0</v>
      </c>
      <c r="AQ392" s="48"/>
      <c r="AR392" s="48"/>
      <c r="AS392" s="48"/>
      <c r="AT392" s="48"/>
      <c r="AU392" s="49"/>
      <c r="AV392" s="49"/>
      <c r="AW392" s="49"/>
      <c r="AX392" s="49"/>
      <c r="AY392" s="48">
        <f t="shared" si="29"/>
        <v>0</v>
      </c>
      <c r="AZ392" s="48"/>
      <c r="BA392" s="48"/>
      <c r="BB392" s="48"/>
      <c r="BC392" s="50"/>
      <c r="BD392" s="51"/>
      <c r="BE392" s="52"/>
      <c r="BF392" s="7"/>
      <c r="BN392" s="47">
        <f t="shared" si="30"/>
        <v>0</v>
      </c>
      <c r="BO392" s="47"/>
      <c r="BP392" s="47"/>
      <c r="BQ392" s="47"/>
      <c r="BR392" s="47"/>
      <c r="BS392" s="47"/>
      <c r="BT392" s="47"/>
      <c r="BU392" s="47"/>
      <c r="BV392" s="47"/>
      <c r="BW392" s="47"/>
    </row>
    <row r="393" spans="2:75" ht="19.5" customHeight="1" hidden="1" outlineLevel="1">
      <c r="B393" s="4"/>
      <c r="C393" s="53"/>
      <c r="D393" s="53"/>
      <c r="E393" s="54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6"/>
      <c r="R393" s="57"/>
      <c r="S393" s="57"/>
      <c r="T393" s="57"/>
      <c r="U393" s="57"/>
      <c r="V393" s="57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9">
        <f t="shared" si="27"/>
        <v>0</v>
      </c>
      <c r="AH393" s="59"/>
      <c r="AI393" s="59"/>
      <c r="AJ393" s="59"/>
      <c r="AK393" s="60"/>
      <c r="AL393" s="60"/>
      <c r="AM393" s="60"/>
      <c r="AN393" s="60"/>
      <c r="AO393" s="60"/>
      <c r="AP393" s="48">
        <f t="shared" si="28"/>
        <v>0</v>
      </c>
      <c r="AQ393" s="48"/>
      <c r="AR393" s="48"/>
      <c r="AS393" s="48"/>
      <c r="AT393" s="48"/>
      <c r="AU393" s="49"/>
      <c r="AV393" s="49"/>
      <c r="AW393" s="49"/>
      <c r="AX393" s="49"/>
      <c r="AY393" s="48">
        <f t="shared" si="29"/>
        <v>0</v>
      </c>
      <c r="AZ393" s="48"/>
      <c r="BA393" s="48"/>
      <c r="BB393" s="48"/>
      <c r="BC393" s="50"/>
      <c r="BD393" s="51"/>
      <c r="BE393" s="52"/>
      <c r="BF393" s="7"/>
      <c r="BN393" s="47">
        <f t="shared" si="30"/>
        <v>0</v>
      </c>
      <c r="BO393" s="47"/>
      <c r="BP393" s="47"/>
      <c r="BQ393" s="47"/>
      <c r="BR393" s="47"/>
      <c r="BS393" s="47"/>
      <c r="BT393" s="47"/>
      <c r="BU393" s="47"/>
      <c r="BV393" s="47"/>
      <c r="BW393" s="47"/>
    </row>
    <row r="394" spans="2:75" ht="19.5" customHeight="1" hidden="1" outlineLevel="1">
      <c r="B394" s="4"/>
      <c r="C394" s="53"/>
      <c r="D394" s="53"/>
      <c r="E394" s="54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6"/>
      <c r="R394" s="57"/>
      <c r="S394" s="57"/>
      <c r="T394" s="57"/>
      <c r="U394" s="57"/>
      <c r="V394" s="57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9">
        <f t="shared" si="27"/>
        <v>0</v>
      </c>
      <c r="AH394" s="59"/>
      <c r="AI394" s="59"/>
      <c r="AJ394" s="59"/>
      <c r="AK394" s="60"/>
      <c r="AL394" s="60"/>
      <c r="AM394" s="60"/>
      <c r="AN394" s="60"/>
      <c r="AO394" s="60"/>
      <c r="AP394" s="48">
        <f t="shared" si="28"/>
        <v>0</v>
      </c>
      <c r="AQ394" s="48"/>
      <c r="AR394" s="48"/>
      <c r="AS394" s="48"/>
      <c r="AT394" s="48"/>
      <c r="AU394" s="49"/>
      <c r="AV394" s="49"/>
      <c r="AW394" s="49"/>
      <c r="AX394" s="49"/>
      <c r="AY394" s="48">
        <f t="shared" si="29"/>
        <v>0</v>
      </c>
      <c r="AZ394" s="48"/>
      <c r="BA394" s="48"/>
      <c r="BB394" s="48"/>
      <c r="BC394" s="50"/>
      <c r="BD394" s="51"/>
      <c r="BE394" s="52"/>
      <c r="BF394" s="7"/>
      <c r="BN394" s="47">
        <f t="shared" si="30"/>
        <v>0</v>
      </c>
      <c r="BO394" s="47"/>
      <c r="BP394" s="47"/>
      <c r="BQ394" s="47"/>
      <c r="BR394" s="47"/>
      <c r="BS394" s="47"/>
      <c r="BT394" s="47"/>
      <c r="BU394" s="47"/>
      <c r="BV394" s="47"/>
      <c r="BW394" s="47"/>
    </row>
    <row r="395" spans="2:75" ht="19.5" customHeight="1" hidden="1" outlineLevel="1">
      <c r="B395" s="4"/>
      <c r="C395" s="53"/>
      <c r="D395" s="53"/>
      <c r="E395" s="54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6"/>
      <c r="R395" s="57"/>
      <c r="S395" s="57"/>
      <c r="T395" s="57"/>
      <c r="U395" s="57"/>
      <c r="V395" s="57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9">
        <f t="shared" si="27"/>
        <v>0</v>
      </c>
      <c r="AH395" s="59"/>
      <c r="AI395" s="59"/>
      <c r="AJ395" s="59"/>
      <c r="AK395" s="60"/>
      <c r="AL395" s="60"/>
      <c r="AM395" s="60"/>
      <c r="AN395" s="60"/>
      <c r="AO395" s="60"/>
      <c r="AP395" s="48">
        <f t="shared" si="28"/>
        <v>0</v>
      </c>
      <c r="AQ395" s="48"/>
      <c r="AR395" s="48"/>
      <c r="AS395" s="48"/>
      <c r="AT395" s="48"/>
      <c r="AU395" s="49"/>
      <c r="AV395" s="49"/>
      <c r="AW395" s="49"/>
      <c r="AX395" s="49"/>
      <c r="AY395" s="48">
        <f t="shared" si="29"/>
        <v>0</v>
      </c>
      <c r="AZ395" s="48"/>
      <c r="BA395" s="48"/>
      <c r="BB395" s="48"/>
      <c r="BC395" s="50"/>
      <c r="BD395" s="51"/>
      <c r="BE395" s="52"/>
      <c r="BF395" s="7"/>
      <c r="BN395" s="47">
        <f t="shared" si="30"/>
        <v>0</v>
      </c>
      <c r="BO395" s="47"/>
      <c r="BP395" s="47"/>
      <c r="BQ395" s="47"/>
      <c r="BR395" s="47"/>
      <c r="BS395" s="47"/>
      <c r="BT395" s="47"/>
      <c r="BU395" s="47"/>
      <c r="BV395" s="47"/>
      <c r="BW395" s="47"/>
    </row>
    <row r="396" spans="2:75" ht="19.5" customHeight="1" hidden="1" outlineLevel="1">
      <c r="B396" s="4"/>
      <c r="C396" s="53"/>
      <c r="D396" s="53"/>
      <c r="E396" s="54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6"/>
      <c r="R396" s="57"/>
      <c r="S396" s="57"/>
      <c r="T396" s="57"/>
      <c r="U396" s="57"/>
      <c r="V396" s="57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9">
        <f t="shared" si="27"/>
        <v>0</v>
      </c>
      <c r="AH396" s="59"/>
      <c r="AI396" s="59"/>
      <c r="AJ396" s="59"/>
      <c r="AK396" s="60"/>
      <c r="AL396" s="60"/>
      <c r="AM396" s="60"/>
      <c r="AN396" s="60"/>
      <c r="AO396" s="60"/>
      <c r="AP396" s="48">
        <f t="shared" si="28"/>
        <v>0</v>
      </c>
      <c r="AQ396" s="48"/>
      <c r="AR396" s="48"/>
      <c r="AS396" s="48"/>
      <c r="AT396" s="48"/>
      <c r="AU396" s="49"/>
      <c r="AV396" s="49"/>
      <c r="AW396" s="49"/>
      <c r="AX396" s="49"/>
      <c r="AY396" s="48">
        <f t="shared" si="29"/>
        <v>0</v>
      </c>
      <c r="AZ396" s="48"/>
      <c r="BA396" s="48"/>
      <c r="BB396" s="48"/>
      <c r="BC396" s="50"/>
      <c r="BD396" s="51"/>
      <c r="BE396" s="52"/>
      <c r="BF396" s="7"/>
      <c r="BN396" s="47">
        <f t="shared" si="30"/>
        <v>0</v>
      </c>
      <c r="BO396" s="47"/>
      <c r="BP396" s="47"/>
      <c r="BQ396" s="47"/>
      <c r="BR396" s="47"/>
      <c r="BS396" s="47"/>
      <c r="BT396" s="47"/>
      <c r="BU396" s="47"/>
      <c r="BV396" s="47"/>
      <c r="BW396" s="47"/>
    </row>
    <row r="397" spans="2:75" ht="19.5" customHeight="1" hidden="1" outlineLevel="1">
      <c r="B397" s="4"/>
      <c r="C397" s="53"/>
      <c r="D397" s="53"/>
      <c r="E397" s="54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6"/>
      <c r="R397" s="57"/>
      <c r="S397" s="57"/>
      <c r="T397" s="57"/>
      <c r="U397" s="57"/>
      <c r="V397" s="57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9">
        <f t="shared" si="27"/>
        <v>0</v>
      </c>
      <c r="AH397" s="59"/>
      <c r="AI397" s="59"/>
      <c r="AJ397" s="59"/>
      <c r="AK397" s="60"/>
      <c r="AL397" s="60"/>
      <c r="AM397" s="60"/>
      <c r="AN397" s="60"/>
      <c r="AO397" s="60"/>
      <c r="AP397" s="48">
        <f t="shared" si="28"/>
        <v>0</v>
      </c>
      <c r="AQ397" s="48"/>
      <c r="AR397" s="48"/>
      <c r="AS397" s="48"/>
      <c r="AT397" s="48"/>
      <c r="AU397" s="49"/>
      <c r="AV397" s="49"/>
      <c r="AW397" s="49"/>
      <c r="AX397" s="49"/>
      <c r="AY397" s="48">
        <f t="shared" si="29"/>
        <v>0</v>
      </c>
      <c r="AZ397" s="48"/>
      <c r="BA397" s="48"/>
      <c r="BB397" s="48"/>
      <c r="BC397" s="50"/>
      <c r="BD397" s="51"/>
      <c r="BE397" s="52"/>
      <c r="BF397" s="7"/>
      <c r="BN397" s="47">
        <f t="shared" si="30"/>
        <v>0</v>
      </c>
      <c r="BO397" s="47"/>
      <c r="BP397" s="47"/>
      <c r="BQ397" s="47"/>
      <c r="BR397" s="47"/>
      <c r="BS397" s="47"/>
      <c r="BT397" s="47"/>
      <c r="BU397" s="47"/>
      <c r="BV397" s="47"/>
      <c r="BW397" s="47"/>
    </row>
    <row r="398" spans="2:75" ht="19.5" customHeight="1" hidden="1" outlineLevel="1">
      <c r="B398" s="4"/>
      <c r="C398" s="53"/>
      <c r="D398" s="53"/>
      <c r="E398" s="54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6"/>
      <c r="R398" s="57"/>
      <c r="S398" s="57"/>
      <c r="T398" s="57"/>
      <c r="U398" s="57"/>
      <c r="V398" s="57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9">
        <f t="shared" si="27"/>
        <v>0</v>
      </c>
      <c r="AH398" s="59"/>
      <c r="AI398" s="59"/>
      <c r="AJ398" s="59"/>
      <c r="AK398" s="60"/>
      <c r="AL398" s="60"/>
      <c r="AM398" s="60"/>
      <c r="AN398" s="60"/>
      <c r="AO398" s="60"/>
      <c r="AP398" s="48">
        <f t="shared" si="28"/>
        <v>0</v>
      </c>
      <c r="AQ398" s="48"/>
      <c r="AR398" s="48"/>
      <c r="AS398" s="48"/>
      <c r="AT398" s="48"/>
      <c r="AU398" s="49"/>
      <c r="AV398" s="49"/>
      <c r="AW398" s="49"/>
      <c r="AX398" s="49"/>
      <c r="AY398" s="48">
        <f t="shared" si="29"/>
        <v>0</v>
      </c>
      <c r="AZ398" s="48"/>
      <c r="BA398" s="48"/>
      <c r="BB398" s="48"/>
      <c r="BC398" s="50"/>
      <c r="BD398" s="51"/>
      <c r="BE398" s="52"/>
      <c r="BF398" s="7"/>
      <c r="BN398" s="47">
        <f t="shared" si="30"/>
        <v>0</v>
      </c>
      <c r="BO398" s="47"/>
      <c r="BP398" s="47"/>
      <c r="BQ398" s="47"/>
      <c r="BR398" s="47"/>
      <c r="BS398" s="47"/>
      <c r="BT398" s="47"/>
      <c r="BU398" s="47"/>
      <c r="BV398" s="47"/>
      <c r="BW398" s="47"/>
    </row>
    <row r="399" spans="2:75" ht="19.5" customHeight="1" hidden="1" outlineLevel="1">
      <c r="B399" s="4"/>
      <c r="C399" s="53"/>
      <c r="D399" s="53"/>
      <c r="E399" s="54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6"/>
      <c r="R399" s="57"/>
      <c r="S399" s="57"/>
      <c r="T399" s="57"/>
      <c r="U399" s="57"/>
      <c r="V399" s="57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9">
        <f t="shared" si="27"/>
        <v>0</v>
      </c>
      <c r="AH399" s="59"/>
      <c r="AI399" s="59"/>
      <c r="AJ399" s="59"/>
      <c r="AK399" s="60"/>
      <c r="AL399" s="60"/>
      <c r="AM399" s="60"/>
      <c r="AN399" s="60"/>
      <c r="AO399" s="60"/>
      <c r="AP399" s="48">
        <f t="shared" si="28"/>
        <v>0</v>
      </c>
      <c r="AQ399" s="48"/>
      <c r="AR399" s="48"/>
      <c r="AS399" s="48"/>
      <c r="AT399" s="48"/>
      <c r="AU399" s="49"/>
      <c r="AV399" s="49"/>
      <c r="AW399" s="49"/>
      <c r="AX399" s="49"/>
      <c r="AY399" s="48">
        <f t="shared" si="29"/>
        <v>0</v>
      </c>
      <c r="AZ399" s="48"/>
      <c r="BA399" s="48"/>
      <c r="BB399" s="48"/>
      <c r="BC399" s="50"/>
      <c r="BD399" s="51"/>
      <c r="BE399" s="52"/>
      <c r="BF399" s="7"/>
      <c r="BN399" s="47">
        <f t="shared" si="30"/>
        <v>0</v>
      </c>
      <c r="BO399" s="47"/>
      <c r="BP399" s="47"/>
      <c r="BQ399" s="47"/>
      <c r="BR399" s="47"/>
      <c r="BS399" s="47"/>
      <c r="BT399" s="47"/>
      <c r="BU399" s="47"/>
      <c r="BV399" s="47"/>
      <c r="BW399" s="47"/>
    </row>
    <row r="400" spans="2:75" ht="19.5" customHeight="1" collapsed="1">
      <c r="B400" s="4"/>
      <c r="C400" s="53"/>
      <c r="D400" s="53"/>
      <c r="E400" s="54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6"/>
      <c r="R400" s="57"/>
      <c r="S400" s="57"/>
      <c r="T400" s="57"/>
      <c r="U400" s="57"/>
      <c r="V400" s="57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9">
        <f t="shared" si="27"/>
        <v>0</v>
      </c>
      <c r="AH400" s="59"/>
      <c r="AI400" s="59"/>
      <c r="AJ400" s="59"/>
      <c r="AK400" s="60"/>
      <c r="AL400" s="60"/>
      <c r="AM400" s="60"/>
      <c r="AN400" s="60"/>
      <c r="AO400" s="60"/>
      <c r="AP400" s="48">
        <f t="shared" si="28"/>
        <v>0</v>
      </c>
      <c r="AQ400" s="48"/>
      <c r="AR400" s="48"/>
      <c r="AS400" s="48"/>
      <c r="AT400" s="48"/>
      <c r="AU400" s="49"/>
      <c r="AV400" s="49"/>
      <c r="AW400" s="49"/>
      <c r="AX400" s="49"/>
      <c r="AY400" s="48">
        <f t="shared" si="29"/>
        <v>0</v>
      </c>
      <c r="AZ400" s="48"/>
      <c r="BA400" s="48"/>
      <c r="BB400" s="48"/>
      <c r="BC400" s="50"/>
      <c r="BD400" s="51"/>
      <c r="BE400" s="52"/>
      <c r="BF400" s="7"/>
      <c r="BN400" s="47">
        <f t="shared" si="30"/>
        <v>0</v>
      </c>
      <c r="BO400" s="47"/>
      <c r="BP400" s="47"/>
      <c r="BQ400" s="47"/>
      <c r="BR400" s="47"/>
      <c r="BS400" s="47"/>
      <c r="BT400" s="47"/>
      <c r="BU400" s="47"/>
      <c r="BV400" s="47"/>
      <c r="BW400" s="47"/>
    </row>
    <row r="401" spans="2:75" ht="19.5" customHeight="1" hidden="1" outlineLevel="1">
      <c r="B401" s="4"/>
      <c r="C401" s="53"/>
      <c r="D401" s="53"/>
      <c r="E401" s="54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6"/>
      <c r="R401" s="57"/>
      <c r="S401" s="57"/>
      <c r="T401" s="57"/>
      <c r="U401" s="57"/>
      <c r="V401" s="57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9">
        <f t="shared" si="27"/>
        <v>0</v>
      </c>
      <c r="AH401" s="59"/>
      <c r="AI401" s="59"/>
      <c r="AJ401" s="59"/>
      <c r="AK401" s="60"/>
      <c r="AL401" s="60"/>
      <c r="AM401" s="60"/>
      <c r="AN401" s="60"/>
      <c r="AO401" s="60"/>
      <c r="AP401" s="48">
        <f t="shared" si="28"/>
        <v>0</v>
      </c>
      <c r="AQ401" s="48"/>
      <c r="AR401" s="48"/>
      <c r="AS401" s="48"/>
      <c r="AT401" s="48"/>
      <c r="AU401" s="49"/>
      <c r="AV401" s="49"/>
      <c r="AW401" s="49"/>
      <c r="AX401" s="49"/>
      <c r="AY401" s="48">
        <f t="shared" si="29"/>
        <v>0</v>
      </c>
      <c r="AZ401" s="48"/>
      <c r="BA401" s="48"/>
      <c r="BB401" s="48"/>
      <c r="BC401" s="50"/>
      <c r="BD401" s="51"/>
      <c r="BE401" s="52"/>
      <c r="BF401" s="7"/>
      <c r="BN401" s="47">
        <f t="shared" si="30"/>
        <v>0</v>
      </c>
      <c r="BO401" s="47"/>
      <c r="BP401" s="47"/>
      <c r="BQ401" s="47"/>
      <c r="BR401" s="47"/>
      <c r="BS401" s="47"/>
      <c r="BT401" s="47"/>
      <c r="BU401" s="47"/>
      <c r="BV401" s="47"/>
      <c r="BW401" s="47"/>
    </row>
    <row r="402" spans="2:75" ht="19.5" customHeight="1" hidden="1" outlineLevel="1">
      <c r="B402" s="4"/>
      <c r="C402" s="53"/>
      <c r="D402" s="53"/>
      <c r="E402" s="54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6"/>
      <c r="R402" s="57"/>
      <c r="S402" s="57"/>
      <c r="T402" s="57"/>
      <c r="U402" s="57"/>
      <c r="V402" s="57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9">
        <f t="shared" si="27"/>
        <v>0</v>
      </c>
      <c r="AH402" s="59"/>
      <c r="AI402" s="59"/>
      <c r="AJ402" s="59"/>
      <c r="AK402" s="60"/>
      <c r="AL402" s="60"/>
      <c r="AM402" s="60"/>
      <c r="AN402" s="60"/>
      <c r="AO402" s="60"/>
      <c r="AP402" s="48">
        <f t="shared" si="28"/>
        <v>0</v>
      </c>
      <c r="AQ402" s="48"/>
      <c r="AR402" s="48"/>
      <c r="AS402" s="48"/>
      <c r="AT402" s="48"/>
      <c r="AU402" s="49"/>
      <c r="AV402" s="49"/>
      <c r="AW402" s="49"/>
      <c r="AX402" s="49"/>
      <c r="AY402" s="48">
        <f t="shared" si="29"/>
        <v>0</v>
      </c>
      <c r="AZ402" s="48"/>
      <c r="BA402" s="48"/>
      <c r="BB402" s="48"/>
      <c r="BC402" s="50"/>
      <c r="BD402" s="51"/>
      <c r="BE402" s="52"/>
      <c r="BF402" s="7"/>
      <c r="BN402" s="47">
        <f t="shared" si="30"/>
        <v>0</v>
      </c>
      <c r="BO402" s="47"/>
      <c r="BP402" s="47"/>
      <c r="BQ402" s="47"/>
      <c r="BR402" s="47"/>
      <c r="BS402" s="47"/>
      <c r="BT402" s="47"/>
      <c r="BU402" s="47"/>
      <c r="BV402" s="47"/>
      <c r="BW402" s="47"/>
    </row>
    <row r="403" spans="2:75" ht="19.5" customHeight="1" hidden="1" outlineLevel="1">
      <c r="B403" s="4"/>
      <c r="C403" s="53"/>
      <c r="D403" s="53"/>
      <c r="E403" s="54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6"/>
      <c r="R403" s="57"/>
      <c r="S403" s="57"/>
      <c r="T403" s="57"/>
      <c r="U403" s="57"/>
      <c r="V403" s="57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9">
        <f t="shared" si="27"/>
        <v>0</v>
      </c>
      <c r="AH403" s="59"/>
      <c r="AI403" s="59"/>
      <c r="AJ403" s="59"/>
      <c r="AK403" s="60"/>
      <c r="AL403" s="60"/>
      <c r="AM403" s="60"/>
      <c r="AN403" s="60"/>
      <c r="AO403" s="60"/>
      <c r="AP403" s="48">
        <f t="shared" si="28"/>
        <v>0</v>
      </c>
      <c r="AQ403" s="48"/>
      <c r="AR403" s="48"/>
      <c r="AS403" s="48"/>
      <c r="AT403" s="48"/>
      <c r="AU403" s="49"/>
      <c r="AV403" s="49"/>
      <c r="AW403" s="49"/>
      <c r="AX403" s="49"/>
      <c r="AY403" s="48">
        <f t="shared" si="29"/>
        <v>0</v>
      </c>
      <c r="AZ403" s="48"/>
      <c r="BA403" s="48"/>
      <c r="BB403" s="48"/>
      <c r="BC403" s="50"/>
      <c r="BD403" s="51"/>
      <c r="BE403" s="52"/>
      <c r="BF403" s="7"/>
      <c r="BN403" s="47">
        <f t="shared" si="30"/>
        <v>0</v>
      </c>
      <c r="BO403" s="47"/>
      <c r="BP403" s="47"/>
      <c r="BQ403" s="47"/>
      <c r="BR403" s="47"/>
      <c r="BS403" s="47"/>
      <c r="BT403" s="47"/>
      <c r="BU403" s="47"/>
      <c r="BV403" s="47"/>
      <c r="BW403" s="47"/>
    </row>
    <row r="404" spans="2:75" ht="19.5" customHeight="1" hidden="1" outlineLevel="1">
      <c r="B404" s="4"/>
      <c r="C404" s="53"/>
      <c r="D404" s="53"/>
      <c r="E404" s="54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6"/>
      <c r="R404" s="57"/>
      <c r="S404" s="57"/>
      <c r="T404" s="57"/>
      <c r="U404" s="57"/>
      <c r="V404" s="57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9">
        <f t="shared" si="27"/>
        <v>0</v>
      </c>
      <c r="AH404" s="59"/>
      <c r="AI404" s="59"/>
      <c r="AJ404" s="59"/>
      <c r="AK404" s="60"/>
      <c r="AL404" s="60"/>
      <c r="AM404" s="60"/>
      <c r="AN404" s="60"/>
      <c r="AO404" s="60"/>
      <c r="AP404" s="48">
        <f t="shared" si="28"/>
        <v>0</v>
      </c>
      <c r="AQ404" s="48"/>
      <c r="AR404" s="48"/>
      <c r="AS404" s="48"/>
      <c r="AT404" s="48"/>
      <c r="AU404" s="49"/>
      <c r="AV404" s="49"/>
      <c r="AW404" s="49"/>
      <c r="AX404" s="49"/>
      <c r="AY404" s="48">
        <f t="shared" si="29"/>
        <v>0</v>
      </c>
      <c r="AZ404" s="48"/>
      <c r="BA404" s="48"/>
      <c r="BB404" s="48"/>
      <c r="BC404" s="50"/>
      <c r="BD404" s="51"/>
      <c r="BE404" s="52"/>
      <c r="BF404" s="7"/>
      <c r="BN404" s="47">
        <f t="shared" si="30"/>
        <v>0</v>
      </c>
      <c r="BO404" s="47"/>
      <c r="BP404" s="47"/>
      <c r="BQ404" s="47"/>
      <c r="BR404" s="47"/>
      <c r="BS404" s="47"/>
      <c r="BT404" s="47"/>
      <c r="BU404" s="47"/>
      <c r="BV404" s="47"/>
      <c r="BW404" s="47"/>
    </row>
    <row r="405" spans="2:75" ht="19.5" customHeight="1" hidden="1" outlineLevel="1">
      <c r="B405" s="4"/>
      <c r="C405" s="53"/>
      <c r="D405" s="53"/>
      <c r="E405" s="54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6"/>
      <c r="R405" s="57"/>
      <c r="S405" s="57"/>
      <c r="T405" s="57"/>
      <c r="U405" s="57"/>
      <c r="V405" s="57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9">
        <f t="shared" si="27"/>
        <v>0</v>
      </c>
      <c r="AH405" s="59"/>
      <c r="AI405" s="59"/>
      <c r="AJ405" s="59"/>
      <c r="AK405" s="60"/>
      <c r="AL405" s="60"/>
      <c r="AM405" s="60"/>
      <c r="AN405" s="60"/>
      <c r="AO405" s="60"/>
      <c r="AP405" s="48">
        <f t="shared" si="28"/>
        <v>0</v>
      </c>
      <c r="AQ405" s="48"/>
      <c r="AR405" s="48"/>
      <c r="AS405" s="48"/>
      <c r="AT405" s="48"/>
      <c r="AU405" s="49"/>
      <c r="AV405" s="49"/>
      <c r="AW405" s="49"/>
      <c r="AX405" s="49"/>
      <c r="AY405" s="48">
        <f t="shared" si="29"/>
        <v>0</v>
      </c>
      <c r="AZ405" s="48"/>
      <c r="BA405" s="48"/>
      <c r="BB405" s="48"/>
      <c r="BC405" s="50"/>
      <c r="BD405" s="51"/>
      <c r="BE405" s="52"/>
      <c r="BF405" s="7"/>
      <c r="BN405" s="47">
        <f t="shared" si="30"/>
        <v>0</v>
      </c>
      <c r="BO405" s="47"/>
      <c r="BP405" s="47"/>
      <c r="BQ405" s="47"/>
      <c r="BR405" s="47"/>
      <c r="BS405" s="47"/>
      <c r="BT405" s="47"/>
      <c r="BU405" s="47"/>
      <c r="BV405" s="47"/>
      <c r="BW405" s="47"/>
    </row>
    <row r="406" spans="2:75" ht="19.5" customHeight="1" hidden="1" outlineLevel="1">
      <c r="B406" s="4"/>
      <c r="C406" s="53"/>
      <c r="D406" s="53"/>
      <c r="E406" s="54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6"/>
      <c r="R406" s="57"/>
      <c r="S406" s="57"/>
      <c r="T406" s="57"/>
      <c r="U406" s="57"/>
      <c r="V406" s="57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9">
        <f t="shared" si="27"/>
        <v>0</v>
      </c>
      <c r="AH406" s="59"/>
      <c r="AI406" s="59"/>
      <c r="AJ406" s="59"/>
      <c r="AK406" s="60"/>
      <c r="AL406" s="60"/>
      <c r="AM406" s="60"/>
      <c r="AN406" s="60"/>
      <c r="AO406" s="60"/>
      <c r="AP406" s="48">
        <f t="shared" si="28"/>
        <v>0</v>
      </c>
      <c r="AQ406" s="48"/>
      <c r="AR406" s="48"/>
      <c r="AS406" s="48"/>
      <c r="AT406" s="48"/>
      <c r="AU406" s="49"/>
      <c r="AV406" s="49"/>
      <c r="AW406" s="49"/>
      <c r="AX406" s="49"/>
      <c r="AY406" s="48">
        <f t="shared" si="29"/>
        <v>0</v>
      </c>
      <c r="AZ406" s="48"/>
      <c r="BA406" s="48"/>
      <c r="BB406" s="48"/>
      <c r="BC406" s="50"/>
      <c r="BD406" s="51"/>
      <c r="BE406" s="52"/>
      <c r="BF406" s="7"/>
      <c r="BN406" s="47">
        <f t="shared" si="30"/>
        <v>0</v>
      </c>
      <c r="BO406" s="47"/>
      <c r="BP406" s="47"/>
      <c r="BQ406" s="47"/>
      <c r="BR406" s="47"/>
      <c r="BS406" s="47"/>
      <c r="BT406" s="47"/>
      <c r="BU406" s="47"/>
      <c r="BV406" s="47"/>
      <c r="BW406" s="47"/>
    </row>
    <row r="407" spans="2:75" ht="19.5" customHeight="1" hidden="1" outlineLevel="1">
      <c r="B407" s="4"/>
      <c r="C407" s="53"/>
      <c r="D407" s="53"/>
      <c r="E407" s="54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6"/>
      <c r="R407" s="57"/>
      <c r="S407" s="57"/>
      <c r="T407" s="57"/>
      <c r="U407" s="57"/>
      <c r="V407" s="57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9">
        <f t="shared" si="27"/>
        <v>0</v>
      </c>
      <c r="AH407" s="59"/>
      <c r="AI407" s="59"/>
      <c r="AJ407" s="59"/>
      <c r="AK407" s="60"/>
      <c r="AL407" s="60"/>
      <c r="AM407" s="60"/>
      <c r="AN407" s="60"/>
      <c r="AO407" s="60"/>
      <c r="AP407" s="48">
        <f t="shared" si="28"/>
        <v>0</v>
      </c>
      <c r="AQ407" s="48"/>
      <c r="AR407" s="48"/>
      <c r="AS407" s="48"/>
      <c r="AT407" s="48"/>
      <c r="AU407" s="49"/>
      <c r="AV407" s="49"/>
      <c r="AW407" s="49"/>
      <c r="AX407" s="49"/>
      <c r="AY407" s="48">
        <f t="shared" si="29"/>
        <v>0</v>
      </c>
      <c r="AZ407" s="48"/>
      <c r="BA407" s="48"/>
      <c r="BB407" s="48"/>
      <c r="BC407" s="50"/>
      <c r="BD407" s="51"/>
      <c r="BE407" s="52"/>
      <c r="BF407" s="7"/>
      <c r="BN407" s="47">
        <f t="shared" si="30"/>
        <v>0</v>
      </c>
      <c r="BO407" s="47"/>
      <c r="BP407" s="47"/>
      <c r="BQ407" s="47"/>
      <c r="BR407" s="47"/>
      <c r="BS407" s="47"/>
      <c r="BT407" s="47"/>
      <c r="BU407" s="47"/>
      <c r="BV407" s="47"/>
      <c r="BW407" s="47"/>
    </row>
    <row r="408" spans="2:75" ht="19.5" customHeight="1" hidden="1" outlineLevel="1">
      <c r="B408" s="4"/>
      <c r="C408" s="53"/>
      <c r="D408" s="53"/>
      <c r="E408" s="54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6"/>
      <c r="R408" s="57"/>
      <c r="S408" s="57"/>
      <c r="T408" s="57"/>
      <c r="U408" s="57"/>
      <c r="V408" s="57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9">
        <f t="shared" si="27"/>
        <v>0</v>
      </c>
      <c r="AH408" s="59"/>
      <c r="AI408" s="59"/>
      <c r="AJ408" s="59"/>
      <c r="AK408" s="60"/>
      <c r="AL408" s="60"/>
      <c r="AM408" s="60"/>
      <c r="AN408" s="60"/>
      <c r="AO408" s="60"/>
      <c r="AP408" s="48">
        <f t="shared" si="28"/>
        <v>0</v>
      </c>
      <c r="AQ408" s="48"/>
      <c r="AR408" s="48"/>
      <c r="AS408" s="48"/>
      <c r="AT408" s="48"/>
      <c r="AU408" s="49"/>
      <c r="AV408" s="49"/>
      <c r="AW408" s="49"/>
      <c r="AX408" s="49"/>
      <c r="AY408" s="48">
        <f t="shared" si="29"/>
        <v>0</v>
      </c>
      <c r="AZ408" s="48"/>
      <c r="BA408" s="48"/>
      <c r="BB408" s="48"/>
      <c r="BC408" s="50"/>
      <c r="BD408" s="51"/>
      <c r="BE408" s="52"/>
      <c r="BF408" s="7"/>
      <c r="BN408" s="47">
        <f t="shared" si="30"/>
        <v>0</v>
      </c>
      <c r="BO408" s="47"/>
      <c r="BP408" s="47"/>
      <c r="BQ408" s="47"/>
      <c r="BR408" s="47"/>
      <c r="BS408" s="47"/>
      <c r="BT408" s="47"/>
      <c r="BU408" s="47"/>
      <c r="BV408" s="47"/>
      <c r="BW408" s="47"/>
    </row>
    <row r="409" spans="2:75" ht="19.5" customHeight="1" hidden="1" outlineLevel="1">
      <c r="B409" s="4"/>
      <c r="C409" s="53"/>
      <c r="D409" s="53"/>
      <c r="E409" s="54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6"/>
      <c r="R409" s="57"/>
      <c r="S409" s="57"/>
      <c r="T409" s="57"/>
      <c r="U409" s="57"/>
      <c r="V409" s="57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9">
        <f t="shared" si="27"/>
        <v>0</v>
      </c>
      <c r="AH409" s="59"/>
      <c r="AI409" s="59"/>
      <c r="AJ409" s="59"/>
      <c r="AK409" s="60"/>
      <c r="AL409" s="60"/>
      <c r="AM409" s="60"/>
      <c r="AN409" s="60"/>
      <c r="AO409" s="60"/>
      <c r="AP409" s="48">
        <f t="shared" si="28"/>
        <v>0</v>
      </c>
      <c r="AQ409" s="48"/>
      <c r="AR409" s="48"/>
      <c r="AS409" s="48"/>
      <c r="AT409" s="48"/>
      <c r="AU409" s="49"/>
      <c r="AV409" s="49"/>
      <c r="AW409" s="49"/>
      <c r="AX409" s="49"/>
      <c r="AY409" s="48">
        <f t="shared" si="29"/>
        <v>0</v>
      </c>
      <c r="AZ409" s="48"/>
      <c r="BA409" s="48"/>
      <c r="BB409" s="48"/>
      <c r="BC409" s="50"/>
      <c r="BD409" s="51"/>
      <c r="BE409" s="52"/>
      <c r="BF409" s="7"/>
      <c r="BN409" s="47">
        <f t="shared" si="30"/>
        <v>0</v>
      </c>
      <c r="BO409" s="47"/>
      <c r="BP409" s="47"/>
      <c r="BQ409" s="47"/>
      <c r="BR409" s="47"/>
      <c r="BS409" s="47"/>
      <c r="BT409" s="47"/>
      <c r="BU409" s="47"/>
      <c r="BV409" s="47"/>
      <c r="BW409" s="47"/>
    </row>
    <row r="410" spans="2:75" ht="19.5" customHeight="1" hidden="1" outlineLevel="1">
      <c r="B410" s="4"/>
      <c r="C410" s="53"/>
      <c r="D410" s="53"/>
      <c r="E410" s="54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6"/>
      <c r="R410" s="57"/>
      <c r="S410" s="57"/>
      <c r="T410" s="57"/>
      <c r="U410" s="57"/>
      <c r="V410" s="57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9">
        <f t="shared" si="27"/>
        <v>0</v>
      </c>
      <c r="AH410" s="59"/>
      <c r="AI410" s="59"/>
      <c r="AJ410" s="59"/>
      <c r="AK410" s="60"/>
      <c r="AL410" s="60"/>
      <c r="AM410" s="60"/>
      <c r="AN410" s="60"/>
      <c r="AO410" s="60"/>
      <c r="AP410" s="48">
        <f t="shared" si="28"/>
        <v>0</v>
      </c>
      <c r="AQ410" s="48"/>
      <c r="AR410" s="48"/>
      <c r="AS410" s="48"/>
      <c r="AT410" s="48"/>
      <c r="AU410" s="49"/>
      <c r="AV410" s="49"/>
      <c r="AW410" s="49"/>
      <c r="AX410" s="49"/>
      <c r="AY410" s="48">
        <f t="shared" si="29"/>
        <v>0</v>
      </c>
      <c r="AZ410" s="48"/>
      <c r="BA410" s="48"/>
      <c r="BB410" s="48"/>
      <c r="BC410" s="50"/>
      <c r="BD410" s="51"/>
      <c r="BE410" s="52"/>
      <c r="BF410" s="7"/>
      <c r="BN410" s="47">
        <f t="shared" si="30"/>
        <v>0</v>
      </c>
      <c r="BO410" s="47"/>
      <c r="BP410" s="47"/>
      <c r="BQ410" s="47"/>
      <c r="BR410" s="47"/>
      <c r="BS410" s="47"/>
      <c r="BT410" s="47"/>
      <c r="BU410" s="47"/>
      <c r="BV410" s="47"/>
      <c r="BW410" s="47"/>
    </row>
    <row r="411" spans="2:75" ht="19.5" customHeight="1" hidden="1" outlineLevel="1">
      <c r="B411" s="4"/>
      <c r="C411" s="53"/>
      <c r="D411" s="53"/>
      <c r="E411" s="54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6"/>
      <c r="R411" s="57"/>
      <c r="S411" s="57"/>
      <c r="T411" s="57"/>
      <c r="U411" s="57"/>
      <c r="V411" s="57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9">
        <f t="shared" si="27"/>
        <v>0</v>
      </c>
      <c r="AH411" s="59"/>
      <c r="AI411" s="59"/>
      <c r="AJ411" s="59"/>
      <c r="AK411" s="60"/>
      <c r="AL411" s="60"/>
      <c r="AM411" s="60"/>
      <c r="AN411" s="60"/>
      <c r="AO411" s="60"/>
      <c r="AP411" s="48">
        <f t="shared" si="28"/>
        <v>0</v>
      </c>
      <c r="AQ411" s="48"/>
      <c r="AR411" s="48"/>
      <c r="AS411" s="48"/>
      <c r="AT411" s="48"/>
      <c r="AU411" s="49"/>
      <c r="AV411" s="49"/>
      <c r="AW411" s="49"/>
      <c r="AX411" s="49"/>
      <c r="AY411" s="48">
        <f t="shared" si="29"/>
        <v>0</v>
      </c>
      <c r="AZ411" s="48"/>
      <c r="BA411" s="48"/>
      <c r="BB411" s="48"/>
      <c r="BC411" s="50"/>
      <c r="BD411" s="51"/>
      <c r="BE411" s="52"/>
      <c r="BF411" s="7"/>
      <c r="BN411" s="47">
        <f t="shared" si="30"/>
        <v>0</v>
      </c>
      <c r="BO411" s="47"/>
      <c r="BP411" s="47"/>
      <c r="BQ411" s="47"/>
      <c r="BR411" s="47"/>
      <c r="BS411" s="47"/>
      <c r="BT411" s="47"/>
      <c r="BU411" s="47"/>
      <c r="BV411" s="47"/>
      <c r="BW411" s="47"/>
    </row>
    <row r="412" spans="2:75" ht="19.5" customHeight="1" hidden="1" outlineLevel="1">
      <c r="B412" s="4"/>
      <c r="C412" s="53"/>
      <c r="D412" s="53"/>
      <c r="E412" s="54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6"/>
      <c r="R412" s="57"/>
      <c r="S412" s="57"/>
      <c r="T412" s="57"/>
      <c r="U412" s="57"/>
      <c r="V412" s="57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9">
        <f t="shared" si="27"/>
        <v>0</v>
      </c>
      <c r="AH412" s="59"/>
      <c r="AI412" s="59"/>
      <c r="AJ412" s="59"/>
      <c r="AK412" s="60"/>
      <c r="AL412" s="60"/>
      <c r="AM412" s="60"/>
      <c r="AN412" s="60"/>
      <c r="AO412" s="60"/>
      <c r="AP412" s="48">
        <f t="shared" si="28"/>
        <v>0</v>
      </c>
      <c r="AQ412" s="48"/>
      <c r="AR412" s="48"/>
      <c r="AS412" s="48"/>
      <c r="AT412" s="48"/>
      <c r="AU412" s="49"/>
      <c r="AV412" s="49"/>
      <c r="AW412" s="49"/>
      <c r="AX412" s="49"/>
      <c r="AY412" s="48">
        <f t="shared" si="29"/>
        <v>0</v>
      </c>
      <c r="AZ412" s="48"/>
      <c r="BA412" s="48"/>
      <c r="BB412" s="48"/>
      <c r="BC412" s="50"/>
      <c r="BD412" s="51"/>
      <c r="BE412" s="52"/>
      <c r="BF412" s="7"/>
      <c r="BN412" s="47">
        <f t="shared" si="30"/>
        <v>0</v>
      </c>
      <c r="BO412" s="47"/>
      <c r="BP412" s="47"/>
      <c r="BQ412" s="47"/>
      <c r="BR412" s="47"/>
      <c r="BS412" s="47"/>
      <c r="BT412" s="47"/>
      <c r="BU412" s="47"/>
      <c r="BV412" s="47"/>
      <c r="BW412" s="47"/>
    </row>
    <row r="413" spans="2:75" ht="19.5" customHeight="1" hidden="1" outlineLevel="1">
      <c r="B413" s="4"/>
      <c r="C413" s="53"/>
      <c r="D413" s="53"/>
      <c r="E413" s="54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6"/>
      <c r="R413" s="57"/>
      <c r="S413" s="57"/>
      <c r="T413" s="57"/>
      <c r="U413" s="57"/>
      <c r="V413" s="57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9">
        <f t="shared" si="27"/>
        <v>0</v>
      </c>
      <c r="AH413" s="59"/>
      <c r="AI413" s="59"/>
      <c r="AJ413" s="59"/>
      <c r="AK413" s="60"/>
      <c r="AL413" s="60"/>
      <c r="AM413" s="60"/>
      <c r="AN413" s="60"/>
      <c r="AO413" s="60"/>
      <c r="AP413" s="48">
        <f t="shared" si="28"/>
        <v>0</v>
      </c>
      <c r="AQ413" s="48"/>
      <c r="AR413" s="48"/>
      <c r="AS413" s="48"/>
      <c r="AT413" s="48"/>
      <c r="AU413" s="49"/>
      <c r="AV413" s="49"/>
      <c r="AW413" s="49"/>
      <c r="AX413" s="49"/>
      <c r="AY413" s="48">
        <f t="shared" si="29"/>
        <v>0</v>
      </c>
      <c r="AZ413" s="48"/>
      <c r="BA413" s="48"/>
      <c r="BB413" s="48"/>
      <c r="BC413" s="50"/>
      <c r="BD413" s="51"/>
      <c r="BE413" s="52"/>
      <c r="BF413" s="7"/>
      <c r="BN413" s="47">
        <f t="shared" si="30"/>
        <v>0</v>
      </c>
      <c r="BO413" s="47"/>
      <c r="BP413" s="47"/>
      <c r="BQ413" s="47"/>
      <c r="BR413" s="47"/>
      <c r="BS413" s="47"/>
      <c r="BT413" s="47"/>
      <c r="BU413" s="47"/>
      <c r="BV413" s="47"/>
      <c r="BW413" s="47"/>
    </row>
    <row r="414" spans="2:75" ht="19.5" customHeight="1" hidden="1" outlineLevel="1">
      <c r="B414" s="4"/>
      <c r="C414" s="53"/>
      <c r="D414" s="53"/>
      <c r="E414" s="54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6"/>
      <c r="R414" s="57"/>
      <c r="S414" s="57"/>
      <c r="T414" s="57"/>
      <c r="U414" s="57"/>
      <c r="V414" s="57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9">
        <f t="shared" si="27"/>
        <v>0</v>
      </c>
      <c r="AH414" s="59"/>
      <c r="AI414" s="59"/>
      <c r="AJ414" s="59"/>
      <c r="AK414" s="60"/>
      <c r="AL414" s="60"/>
      <c r="AM414" s="60"/>
      <c r="AN414" s="60"/>
      <c r="AO414" s="60"/>
      <c r="AP414" s="48">
        <f t="shared" si="28"/>
        <v>0</v>
      </c>
      <c r="AQ414" s="48"/>
      <c r="AR414" s="48"/>
      <c r="AS414" s="48"/>
      <c r="AT414" s="48"/>
      <c r="AU414" s="49"/>
      <c r="AV414" s="49"/>
      <c r="AW414" s="49"/>
      <c r="AX414" s="49"/>
      <c r="AY414" s="48">
        <f t="shared" si="29"/>
        <v>0</v>
      </c>
      <c r="AZ414" s="48"/>
      <c r="BA414" s="48"/>
      <c r="BB414" s="48"/>
      <c r="BC414" s="50"/>
      <c r="BD414" s="51"/>
      <c r="BE414" s="52"/>
      <c r="BF414" s="7"/>
      <c r="BN414" s="47">
        <f t="shared" si="30"/>
        <v>0</v>
      </c>
      <c r="BO414" s="47"/>
      <c r="BP414" s="47"/>
      <c r="BQ414" s="47"/>
      <c r="BR414" s="47"/>
      <c r="BS414" s="47"/>
      <c r="BT414" s="47"/>
      <c r="BU414" s="47"/>
      <c r="BV414" s="47"/>
      <c r="BW414" s="47"/>
    </row>
    <row r="415" spans="2:75" ht="19.5" customHeight="1" hidden="1" outlineLevel="1">
      <c r="B415" s="4"/>
      <c r="C415" s="53"/>
      <c r="D415" s="53"/>
      <c r="E415" s="54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6"/>
      <c r="R415" s="57"/>
      <c r="S415" s="57"/>
      <c r="T415" s="57"/>
      <c r="U415" s="57"/>
      <c r="V415" s="57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9">
        <f t="shared" si="27"/>
        <v>0</v>
      </c>
      <c r="AH415" s="59"/>
      <c r="AI415" s="59"/>
      <c r="AJ415" s="59"/>
      <c r="AK415" s="60"/>
      <c r="AL415" s="60"/>
      <c r="AM415" s="60"/>
      <c r="AN415" s="60"/>
      <c r="AO415" s="60"/>
      <c r="AP415" s="48">
        <f t="shared" si="28"/>
        <v>0</v>
      </c>
      <c r="AQ415" s="48"/>
      <c r="AR415" s="48"/>
      <c r="AS415" s="48"/>
      <c r="AT415" s="48"/>
      <c r="AU415" s="49"/>
      <c r="AV415" s="49"/>
      <c r="AW415" s="49"/>
      <c r="AX415" s="49"/>
      <c r="AY415" s="48">
        <f t="shared" si="29"/>
        <v>0</v>
      </c>
      <c r="AZ415" s="48"/>
      <c r="BA415" s="48"/>
      <c r="BB415" s="48"/>
      <c r="BC415" s="50"/>
      <c r="BD415" s="51"/>
      <c r="BE415" s="52"/>
      <c r="BF415" s="7"/>
      <c r="BN415" s="47">
        <f t="shared" si="30"/>
        <v>0</v>
      </c>
      <c r="BO415" s="47"/>
      <c r="BP415" s="47"/>
      <c r="BQ415" s="47"/>
      <c r="BR415" s="47"/>
      <c r="BS415" s="47"/>
      <c r="BT415" s="47"/>
      <c r="BU415" s="47"/>
      <c r="BV415" s="47"/>
      <c r="BW415" s="47"/>
    </row>
    <row r="416" spans="2:75" ht="19.5" customHeight="1" hidden="1" outlineLevel="1">
      <c r="B416" s="4"/>
      <c r="C416" s="53"/>
      <c r="D416" s="53"/>
      <c r="E416" s="54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6"/>
      <c r="R416" s="57"/>
      <c r="S416" s="57"/>
      <c r="T416" s="57"/>
      <c r="U416" s="57"/>
      <c r="V416" s="57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9">
        <f t="shared" si="27"/>
        <v>0</v>
      </c>
      <c r="AH416" s="59"/>
      <c r="AI416" s="59"/>
      <c r="AJ416" s="59"/>
      <c r="AK416" s="60"/>
      <c r="AL416" s="60"/>
      <c r="AM416" s="60"/>
      <c r="AN416" s="60"/>
      <c r="AO416" s="60"/>
      <c r="AP416" s="48">
        <f t="shared" si="28"/>
        <v>0</v>
      </c>
      <c r="AQ416" s="48"/>
      <c r="AR416" s="48"/>
      <c r="AS416" s="48"/>
      <c r="AT416" s="48"/>
      <c r="AU416" s="49"/>
      <c r="AV416" s="49"/>
      <c r="AW416" s="49"/>
      <c r="AX416" s="49"/>
      <c r="AY416" s="48">
        <f t="shared" si="29"/>
        <v>0</v>
      </c>
      <c r="AZ416" s="48"/>
      <c r="BA416" s="48"/>
      <c r="BB416" s="48"/>
      <c r="BC416" s="50"/>
      <c r="BD416" s="51"/>
      <c r="BE416" s="52"/>
      <c r="BF416" s="7"/>
      <c r="BN416" s="47">
        <f t="shared" si="30"/>
        <v>0</v>
      </c>
      <c r="BO416" s="47"/>
      <c r="BP416" s="47"/>
      <c r="BQ416" s="47"/>
      <c r="BR416" s="47"/>
      <c r="BS416" s="47"/>
      <c r="BT416" s="47"/>
      <c r="BU416" s="47"/>
      <c r="BV416" s="47"/>
      <c r="BW416" s="47"/>
    </row>
    <row r="417" spans="2:75" ht="19.5" customHeight="1" hidden="1" outlineLevel="1">
      <c r="B417" s="4"/>
      <c r="C417" s="53"/>
      <c r="D417" s="53"/>
      <c r="E417" s="54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6"/>
      <c r="R417" s="57"/>
      <c r="S417" s="57"/>
      <c r="T417" s="57"/>
      <c r="U417" s="57"/>
      <c r="V417" s="57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9">
        <f t="shared" si="27"/>
        <v>0</v>
      </c>
      <c r="AH417" s="59"/>
      <c r="AI417" s="59"/>
      <c r="AJ417" s="59"/>
      <c r="AK417" s="60"/>
      <c r="AL417" s="60"/>
      <c r="AM417" s="60"/>
      <c r="AN417" s="60"/>
      <c r="AO417" s="60"/>
      <c r="AP417" s="48">
        <f t="shared" si="28"/>
        <v>0</v>
      </c>
      <c r="AQ417" s="48"/>
      <c r="AR417" s="48"/>
      <c r="AS417" s="48"/>
      <c r="AT417" s="48"/>
      <c r="AU417" s="49"/>
      <c r="AV417" s="49"/>
      <c r="AW417" s="49"/>
      <c r="AX417" s="49"/>
      <c r="AY417" s="48">
        <f t="shared" si="29"/>
        <v>0</v>
      </c>
      <c r="AZ417" s="48"/>
      <c r="BA417" s="48"/>
      <c r="BB417" s="48"/>
      <c r="BC417" s="50"/>
      <c r="BD417" s="51"/>
      <c r="BE417" s="52"/>
      <c r="BF417" s="7"/>
      <c r="BN417" s="47">
        <f t="shared" si="30"/>
        <v>0</v>
      </c>
      <c r="BO417" s="47"/>
      <c r="BP417" s="47"/>
      <c r="BQ417" s="47"/>
      <c r="BR417" s="47"/>
      <c r="BS417" s="47"/>
      <c r="BT417" s="47"/>
      <c r="BU417" s="47"/>
      <c r="BV417" s="47"/>
      <c r="BW417" s="47"/>
    </row>
    <row r="418" spans="2:75" ht="19.5" customHeight="1" hidden="1" outlineLevel="1">
      <c r="B418" s="4"/>
      <c r="C418" s="53"/>
      <c r="D418" s="53"/>
      <c r="E418" s="54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6"/>
      <c r="R418" s="57"/>
      <c r="S418" s="57"/>
      <c r="T418" s="57"/>
      <c r="U418" s="57"/>
      <c r="V418" s="57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9">
        <f t="shared" si="27"/>
        <v>0</v>
      </c>
      <c r="AH418" s="59"/>
      <c r="AI418" s="59"/>
      <c r="AJ418" s="59"/>
      <c r="AK418" s="60"/>
      <c r="AL418" s="60"/>
      <c r="AM418" s="60"/>
      <c r="AN418" s="60"/>
      <c r="AO418" s="60"/>
      <c r="AP418" s="48">
        <f t="shared" si="28"/>
        <v>0</v>
      </c>
      <c r="AQ418" s="48"/>
      <c r="AR418" s="48"/>
      <c r="AS418" s="48"/>
      <c r="AT418" s="48"/>
      <c r="AU418" s="49"/>
      <c r="AV418" s="49"/>
      <c r="AW418" s="49"/>
      <c r="AX418" s="49"/>
      <c r="AY418" s="48">
        <f t="shared" si="29"/>
        <v>0</v>
      </c>
      <c r="AZ418" s="48"/>
      <c r="BA418" s="48"/>
      <c r="BB418" s="48"/>
      <c r="BC418" s="50"/>
      <c r="BD418" s="51"/>
      <c r="BE418" s="52"/>
      <c r="BF418" s="7"/>
      <c r="BN418" s="47">
        <f t="shared" si="30"/>
        <v>0</v>
      </c>
      <c r="BO418" s="47"/>
      <c r="BP418" s="47"/>
      <c r="BQ418" s="47"/>
      <c r="BR418" s="47"/>
      <c r="BS418" s="47"/>
      <c r="BT418" s="47"/>
      <c r="BU418" s="47"/>
      <c r="BV418" s="47"/>
      <c r="BW418" s="47"/>
    </row>
    <row r="419" spans="2:75" ht="19.5" customHeight="1" hidden="1" outlineLevel="1">
      <c r="B419" s="4"/>
      <c r="C419" s="53"/>
      <c r="D419" s="53"/>
      <c r="E419" s="54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6"/>
      <c r="R419" s="57"/>
      <c r="S419" s="57"/>
      <c r="T419" s="57"/>
      <c r="U419" s="57"/>
      <c r="V419" s="57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9">
        <f t="shared" si="27"/>
        <v>0</v>
      </c>
      <c r="AH419" s="59"/>
      <c r="AI419" s="59"/>
      <c r="AJ419" s="59"/>
      <c r="AK419" s="60"/>
      <c r="AL419" s="60"/>
      <c r="AM419" s="60"/>
      <c r="AN419" s="60"/>
      <c r="AO419" s="60"/>
      <c r="AP419" s="48">
        <f t="shared" si="28"/>
        <v>0</v>
      </c>
      <c r="AQ419" s="48"/>
      <c r="AR419" s="48"/>
      <c r="AS419" s="48"/>
      <c r="AT419" s="48"/>
      <c r="AU419" s="49"/>
      <c r="AV419" s="49"/>
      <c r="AW419" s="49"/>
      <c r="AX419" s="49"/>
      <c r="AY419" s="48">
        <f t="shared" si="29"/>
        <v>0</v>
      </c>
      <c r="AZ419" s="48"/>
      <c r="BA419" s="48"/>
      <c r="BB419" s="48"/>
      <c r="BC419" s="50"/>
      <c r="BD419" s="51"/>
      <c r="BE419" s="52"/>
      <c r="BF419" s="7"/>
      <c r="BN419" s="47">
        <f t="shared" si="30"/>
        <v>0</v>
      </c>
      <c r="BO419" s="47"/>
      <c r="BP419" s="47"/>
      <c r="BQ419" s="47"/>
      <c r="BR419" s="47"/>
      <c r="BS419" s="47"/>
      <c r="BT419" s="47"/>
      <c r="BU419" s="47"/>
      <c r="BV419" s="47"/>
      <c r="BW419" s="47"/>
    </row>
    <row r="420" spans="2:75" ht="19.5" customHeight="1" hidden="1" outlineLevel="1">
      <c r="B420" s="4"/>
      <c r="C420" s="53"/>
      <c r="D420" s="53"/>
      <c r="E420" s="54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6"/>
      <c r="R420" s="57"/>
      <c r="S420" s="57"/>
      <c r="T420" s="57"/>
      <c r="U420" s="57"/>
      <c r="V420" s="57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9">
        <f t="shared" si="27"/>
        <v>0</v>
      </c>
      <c r="AH420" s="59"/>
      <c r="AI420" s="59"/>
      <c r="AJ420" s="59"/>
      <c r="AK420" s="60"/>
      <c r="AL420" s="60"/>
      <c r="AM420" s="60"/>
      <c r="AN420" s="60"/>
      <c r="AO420" s="60"/>
      <c r="AP420" s="48">
        <f t="shared" si="28"/>
        <v>0</v>
      </c>
      <c r="AQ420" s="48"/>
      <c r="AR420" s="48"/>
      <c r="AS420" s="48"/>
      <c r="AT420" s="48"/>
      <c r="AU420" s="49"/>
      <c r="AV420" s="49"/>
      <c r="AW420" s="49"/>
      <c r="AX420" s="49"/>
      <c r="AY420" s="48">
        <f t="shared" si="29"/>
        <v>0</v>
      </c>
      <c r="AZ420" s="48"/>
      <c r="BA420" s="48"/>
      <c r="BB420" s="48"/>
      <c r="BC420" s="50"/>
      <c r="BD420" s="51"/>
      <c r="BE420" s="52"/>
      <c r="BF420" s="7"/>
      <c r="BN420" s="47">
        <f t="shared" si="30"/>
        <v>0</v>
      </c>
      <c r="BO420" s="47"/>
      <c r="BP420" s="47"/>
      <c r="BQ420" s="47"/>
      <c r="BR420" s="47"/>
      <c r="BS420" s="47"/>
      <c r="BT420" s="47"/>
      <c r="BU420" s="47"/>
      <c r="BV420" s="47"/>
      <c r="BW420" s="47"/>
    </row>
    <row r="421" spans="2:75" ht="19.5" customHeight="1" hidden="1" outlineLevel="1">
      <c r="B421" s="4"/>
      <c r="C421" s="53"/>
      <c r="D421" s="53"/>
      <c r="E421" s="54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6"/>
      <c r="R421" s="57"/>
      <c r="S421" s="57"/>
      <c r="T421" s="57"/>
      <c r="U421" s="57"/>
      <c r="V421" s="57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9">
        <f t="shared" si="27"/>
        <v>0</v>
      </c>
      <c r="AH421" s="59"/>
      <c r="AI421" s="59"/>
      <c r="AJ421" s="59"/>
      <c r="AK421" s="60"/>
      <c r="AL421" s="60"/>
      <c r="AM421" s="60"/>
      <c r="AN421" s="60"/>
      <c r="AO421" s="60"/>
      <c r="AP421" s="48">
        <f t="shared" si="28"/>
        <v>0</v>
      </c>
      <c r="AQ421" s="48"/>
      <c r="AR421" s="48"/>
      <c r="AS421" s="48"/>
      <c r="AT421" s="48"/>
      <c r="AU421" s="49"/>
      <c r="AV421" s="49"/>
      <c r="AW421" s="49"/>
      <c r="AX421" s="49"/>
      <c r="AY421" s="48">
        <f t="shared" si="29"/>
        <v>0</v>
      </c>
      <c r="AZ421" s="48"/>
      <c r="BA421" s="48"/>
      <c r="BB421" s="48"/>
      <c r="BC421" s="50"/>
      <c r="BD421" s="51"/>
      <c r="BE421" s="52"/>
      <c r="BF421" s="7"/>
      <c r="BN421" s="47">
        <f t="shared" si="30"/>
        <v>0</v>
      </c>
      <c r="BO421" s="47"/>
      <c r="BP421" s="47"/>
      <c r="BQ421" s="47"/>
      <c r="BR421" s="47"/>
      <c r="BS421" s="47"/>
      <c r="BT421" s="47"/>
      <c r="BU421" s="47"/>
      <c r="BV421" s="47"/>
      <c r="BW421" s="47"/>
    </row>
    <row r="422" spans="2:75" ht="19.5" customHeight="1" hidden="1" outlineLevel="1">
      <c r="B422" s="4"/>
      <c r="C422" s="53"/>
      <c r="D422" s="53"/>
      <c r="E422" s="54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6"/>
      <c r="R422" s="57"/>
      <c r="S422" s="57"/>
      <c r="T422" s="57"/>
      <c r="U422" s="57"/>
      <c r="V422" s="57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9">
        <f t="shared" si="27"/>
        <v>0</v>
      </c>
      <c r="AH422" s="59"/>
      <c r="AI422" s="59"/>
      <c r="AJ422" s="59"/>
      <c r="AK422" s="60"/>
      <c r="AL422" s="60"/>
      <c r="AM422" s="60"/>
      <c r="AN422" s="60"/>
      <c r="AO422" s="60"/>
      <c r="AP422" s="48">
        <f t="shared" si="28"/>
        <v>0</v>
      </c>
      <c r="AQ422" s="48"/>
      <c r="AR422" s="48"/>
      <c r="AS422" s="48"/>
      <c r="AT422" s="48"/>
      <c r="AU422" s="49"/>
      <c r="AV422" s="49"/>
      <c r="AW422" s="49"/>
      <c r="AX422" s="49"/>
      <c r="AY422" s="48">
        <f t="shared" si="29"/>
        <v>0</v>
      </c>
      <c r="AZ422" s="48"/>
      <c r="BA422" s="48"/>
      <c r="BB422" s="48"/>
      <c r="BC422" s="50"/>
      <c r="BD422" s="51"/>
      <c r="BE422" s="52"/>
      <c r="BF422" s="7"/>
      <c r="BN422" s="47">
        <f t="shared" si="30"/>
        <v>0</v>
      </c>
      <c r="BO422" s="47"/>
      <c r="BP422" s="47"/>
      <c r="BQ422" s="47"/>
      <c r="BR422" s="47"/>
      <c r="BS422" s="47"/>
      <c r="BT422" s="47"/>
      <c r="BU422" s="47"/>
      <c r="BV422" s="47"/>
      <c r="BW422" s="47"/>
    </row>
    <row r="423" spans="2:75" ht="19.5" customHeight="1" hidden="1" outlineLevel="1">
      <c r="B423" s="4"/>
      <c r="C423" s="53"/>
      <c r="D423" s="53"/>
      <c r="E423" s="54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6"/>
      <c r="R423" s="57"/>
      <c r="S423" s="57"/>
      <c r="T423" s="57"/>
      <c r="U423" s="57"/>
      <c r="V423" s="57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9">
        <f t="shared" si="27"/>
        <v>0</v>
      </c>
      <c r="AH423" s="59"/>
      <c r="AI423" s="59"/>
      <c r="AJ423" s="59"/>
      <c r="AK423" s="60"/>
      <c r="AL423" s="60"/>
      <c r="AM423" s="60"/>
      <c r="AN423" s="60"/>
      <c r="AO423" s="60"/>
      <c r="AP423" s="48">
        <f t="shared" si="28"/>
        <v>0</v>
      </c>
      <c r="AQ423" s="48"/>
      <c r="AR423" s="48"/>
      <c r="AS423" s="48"/>
      <c r="AT423" s="48"/>
      <c r="AU423" s="49"/>
      <c r="AV423" s="49"/>
      <c r="AW423" s="49"/>
      <c r="AX423" s="49"/>
      <c r="AY423" s="48">
        <f t="shared" si="29"/>
        <v>0</v>
      </c>
      <c r="AZ423" s="48"/>
      <c r="BA423" s="48"/>
      <c r="BB423" s="48"/>
      <c r="BC423" s="50"/>
      <c r="BD423" s="51"/>
      <c r="BE423" s="52"/>
      <c r="BF423" s="7"/>
      <c r="BN423" s="47">
        <f t="shared" si="30"/>
        <v>0</v>
      </c>
      <c r="BO423" s="47"/>
      <c r="BP423" s="47"/>
      <c r="BQ423" s="47"/>
      <c r="BR423" s="47"/>
      <c r="BS423" s="47"/>
      <c r="BT423" s="47"/>
      <c r="BU423" s="47"/>
      <c r="BV423" s="47"/>
      <c r="BW423" s="47"/>
    </row>
    <row r="424" spans="2:75" ht="19.5" customHeight="1" hidden="1" outlineLevel="1">
      <c r="B424" s="4"/>
      <c r="C424" s="53"/>
      <c r="D424" s="53"/>
      <c r="E424" s="54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6"/>
      <c r="R424" s="57"/>
      <c r="S424" s="57"/>
      <c r="T424" s="57"/>
      <c r="U424" s="57"/>
      <c r="V424" s="57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9">
        <f aca="true" t="shared" si="31" ref="AG424:AG487">AB424-W424-BH1317</f>
        <v>0</v>
      </c>
      <c r="AH424" s="59"/>
      <c r="AI424" s="59"/>
      <c r="AJ424" s="59"/>
      <c r="AK424" s="60"/>
      <c r="AL424" s="60"/>
      <c r="AM424" s="60"/>
      <c r="AN424" s="60"/>
      <c r="AO424" s="60"/>
      <c r="AP424" s="48">
        <f aca="true" t="shared" si="32" ref="AP424:AP487">R424*AG424*AK424/$BH$16</f>
        <v>0</v>
      </c>
      <c r="AQ424" s="48"/>
      <c r="AR424" s="48"/>
      <c r="AS424" s="48"/>
      <c r="AT424" s="48"/>
      <c r="AU424" s="49"/>
      <c r="AV424" s="49"/>
      <c r="AW424" s="49"/>
      <c r="AX424" s="49"/>
      <c r="AY424" s="48">
        <f aca="true" t="shared" si="33" ref="AY424:AY487">R424*AG424*AU424</f>
        <v>0</v>
      </c>
      <c r="AZ424" s="48"/>
      <c r="BA424" s="48"/>
      <c r="BB424" s="48"/>
      <c r="BC424" s="50"/>
      <c r="BD424" s="51"/>
      <c r="BE424" s="52"/>
      <c r="BF424" s="7"/>
      <c r="BN424" s="47">
        <f aca="true" t="shared" si="34" ref="BN424:BN487">R424+AP424+AY424+BC424</f>
        <v>0</v>
      </c>
      <c r="BO424" s="47"/>
      <c r="BP424" s="47"/>
      <c r="BQ424" s="47"/>
      <c r="BR424" s="47"/>
      <c r="BS424" s="47"/>
      <c r="BT424" s="47"/>
      <c r="BU424" s="47"/>
      <c r="BV424" s="47"/>
      <c r="BW424" s="47"/>
    </row>
    <row r="425" spans="2:75" ht="19.5" customHeight="1" hidden="1" outlineLevel="1">
      <c r="B425" s="4"/>
      <c r="C425" s="53"/>
      <c r="D425" s="53"/>
      <c r="E425" s="54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6"/>
      <c r="R425" s="57"/>
      <c r="S425" s="57"/>
      <c r="T425" s="57"/>
      <c r="U425" s="57"/>
      <c r="V425" s="57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9">
        <f t="shared" si="31"/>
        <v>0</v>
      </c>
      <c r="AH425" s="59"/>
      <c r="AI425" s="59"/>
      <c r="AJ425" s="59"/>
      <c r="AK425" s="60"/>
      <c r="AL425" s="60"/>
      <c r="AM425" s="60"/>
      <c r="AN425" s="60"/>
      <c r="AO425" s="60"/>
      <c r="AP425" s="48">
        <f t="shared" si="32"/>
        <v>0</v>
      </c>
      <c r="AQ425" s="48"/>
      <c r="AR425" s="48"/>
      <c r="AS425" s="48"/>
      <c r="AT425" s="48"/>
      <c r="AU425" s="49"/>
      <c r="AV425" s="49"/>
      <c r="AW425" s="49"/>
      <c r="AX425" s="49"/>
      <c r="AY425" s="48">
        <f t="shared" si="33"/>
        <v>0</v>
      </c>
      <c r="AZ425" s="48"/>
      <c r="BA425" s="48"/>
      <c r="BB425" s="48"/>
      <c r="BC425" s="50"/>
      <c r="BD425" s="51"/>
      <c r="BE425" s="52"/>
      <c r="BF425" s="7"/>
      <c r="BN425" s="47">
        <f t="shared" si="34"/>
        <v>0</v>
      </c>
      <c r="BO425" s="47"/>
      <c r="BP425" s="47"/>
      <c r="BQ425" s="47"/>
      <c r="BR425" s="47"/>
      <c r="BS425" s="47"/>
      <c r="BT425" s="47"/>
      <c r="BU425" s="47"/>
      <c r="BV425" s="47"/>
      <c r="BW425" s="47"/>
    </row>
    <row r="426" spans="2:75" ht="19.5" customHeight="1" hidden="1" outlineLevel="1">
      <c r="B426" s="4"/>
      <c r="C426" s="53"/>
      <c r="D426" s="53"/>
      <c r="E426" s="54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6"/>
      <c r="R426" s="57"/>
      <c r="S426" s="57"/>
      <c r="T426" s="57"/>
      <c r="U426" s="57"/>
      <c r="V426" s="57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9">
        <f t="shared" si="31"/>
        <v>0</v>
      </c>
      <c r="AH426" s="59"/>
      <c r="AI426" s="59"/>
      <c r="AJ426" s="59"/>
      <c r="AK426" s="60"/>
      <c r="AL426" s="60"/>
      <c r="AM426" s="60"/>
      <c r="AN426" s="60"/>
      <c r="AO426" s="60"/>
      <c r="AP426" s="48">
        <f t="shared" si="32"/>
        <v>0</v>
      </c>
      <c r="AQ426" s="48"/>
      <c r="AR426" s="48"/>
      <c r="AS426" s="48"/>
      <c r="AT426" s="48"/>
      <c r="AU426" s="49"/>
      <c r="AV426" s="49"/>
      <c r="AW426" s="49"/>
      <c r="AX426" s="49"/>
      <c r="AY426" s="48">
        <f t="shared" si="33"/>
        <v>0</v>
      </c>
      <c r="AZ426" s="48"/>
      <c r="BA426" s="48"/>
      <c r="BB426" s="48"/>
      <c r="BC426" s="50"/>
      <c r="BD426" s="51"/>
      <c r="BE426" s="52"/>
      <c r="BF426" s="7"/>
      <c r="BN426" s="47">
        <f t="shared" si="34"/>
        <v>0</v>
      </c>
      <c r="BO426" s="47"/>
      <c r="BP426" s="47"/>
      <c r="BQ426" s="47"/>
      <c r="BR426" s="47"/>
      <c r="BS426" s="47"/>
      <c r="BT426" s="47"/>
      <c r="BU426" s="47"/>
      <c r="BV426" s="47"/>
      <c r="BW426" s="47"/>
    </row>
    <row r="427" spans="2:75" ht="19.5" customHeight="1" hidden="1" outlineLevel="1">
      <c r="B427" s="4"/>
      <c r="C427" s="53"/>
      <c r="D427" s="53"/>
      <c r="E427" s="54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6"/>
      <c r="R427" s="57"/>
      <c r="S427" s="57"/>
      <c r="T427" s="57"/>
      <c r="U427" s="57"/>
      <c r="V427" s="57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9">
        <f t="shared" si="31"/>
        <v>0</v>
      </c>
      <c r="AH427" s="59"/>
      <c r="AI427" s="59"/>
      <c r="AJ427" s="59"/>
      <c r="AK427" s="60"/>
      <c r="AL427" s="60"/>
      <c r="AM427" s="60"/>
      <c r="AN427" s="60"/>
      <c r="AO427" s="60"/>
      <c r="AP427" s="48">
        <f t="shared" si="32"/>
        <v>0</v>
      </c>
      <c r="AQ427" s="48"/>
      <c r="AR427" s="48"/>
      <c r="AS427" s="48"/>
      <c r="AT427" s="48"/>
      <c r="AU427" s="49"/>
      <c r="AV427" s="49"/>
      <c r="AW427" s="49"/>
      <c r="AX427" s="49"/>
      <c r="AY427" s="48">
        <f t="shared" si="33"/>
        <v>0</v>
      </c>
      <c r="AZ427" s="48"/>
      <c r="BA427" s="48"/>
      <c r="BB427" s="48"/>
      <c r="BC427" s="50"/>
      <c r="BD427" s="51"/>
      <c r="BE427" s="52"/>
      <c r="BF427" s="7"/>
      <c r="BN427" s="47">
        <f t="shared" si="34"/>
        <v>0</v>
      </c>
      <c r="BO427" s="47"/>
      <c r="BP427" s="47"/>
      <c r="BQ427" s="47"/>
      <c r="BR427" s="47"/>
      <c r="BS427" s="47"/>
      <c r="BT427" s="47"/>
      <c r="BU427" s="47"/>
      <c r="BV427" s="47"/>
      <c r="BW427" s="47"/>
    </row>
    <row r="428" spans="2:75" ht="19.5" customHeight="1" hidden="1" outlineLevel="1">
      <c r="B428" s="4"/>
      <c r="C428" s="53"/>
      <c r="D428" s="53"/>
      <c r="E428" s="54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6"/>
      <c r="R428" s="57"/>
      <c r="S428" s="57"/>
      <c r="T428" s="57"/>
      <c r="U428" s="57"/>
      <c r="V428" s="57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9">
        <f t="shared" si="31"/>
        <v>0</v>
      </c>
      <c r="AH428" s="59"/>
      <c r="AI428" s="59"/>
      <c r="AJ428" s="59"/>
      <c r="AK428" s="60"/>
      <c r="AL428" s="60"/>
      <c r="AM428" s="60"/>
      <c r="AN428" s="60"/>
      <c r="AO428" s="60"/>
      <c r="AP428" s="48">
        <f t="shared" si="32"/>
        <v>0</v>
      </c>
      <c r="AQ428" s="48"/>
      <c r="AR428" s="48"/>
      <c r="AS428" s="48"/>
      <c r="AT428" s="48"/>
      <c r="AU428" s="49"/>
      <c r="AV428" s="49"/>
      <c r="AW428" s="49"/>
      <c r="AX428" s="49"/>
      <c r="AY428" s="48">
        <f t="shared" si="33"/>
        <v>0</v>
      </c>
      <c r="AZ428" s="48"/>
      <c r="BA428" s="48"/>
      <c r="BB428" s="48"/>
      <c r="BC428" s="50"/>
      <c r="BD428" s="51"/>
      <c r="BE428" s="52"/>
      <c r="BF428" s="7"/>
      <c r="BN428" s="47">
        <f t="shared" si="34"/>
        <v>0</v>
      </c>
      <c r="BO428" s="47"/>
      <c r="BP428" s="47"/>
      <c r="BQ428" s="47"/>
      <c r="BR428" s="47"/>
      <c r="BS428" s="47"/>
      <c r="BT428" s="47"/>
      <c r="BU428" s="47"/>
      <c r="BV428" s="47"/>
      <c r="BW428" s="47"/>
    </row>
    <row r="429" spans="2:75" ht="19.5" customHeight="1" hidden="1" outlineLevel="1">
      <c r="B429" s="4"/>
      <c r="C429" s="53"/>
      <c r="D429" s="53"/>
      <c r="E429" s="54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6"/>
      <c r="R429" s="57"/>
      <c r="S429" s="57"/>
      <c r="T429" s="57"/>
      <c r="U429" s="57"/>
      <c r="V429" s="57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9">
        <f t="shared" si="31"/>
        <v>0</v>
      </c>
      <c r="AH429" s="59"/>
      <c r="AI429" s="59"/>
      <c r="AJ429" s="59"/>
      <c r="AK429" s="60"/>
      <c r="AL429" s="60"/>
      <c r="AM429" s="60"/>
      <c r="AN429" s="60"/>
      <c r="AO429" s="60"/>
      <c r="AP429" s="48">
        <f t="shared" si="32"/>
        <v>0</v>
      </c>
      <c r="AQ429" s="48"/>
      <c r="AR429" s="48"/>
      <c r="AS429" s="48"/>
      <c r="AT429" s="48"/>
      <c r="AU429" s="49"/>
      <c r="AV429" s="49"/>
      <c r="AW429" s="49"/>
      <c r="AX429" s="49"/>
      <c r="AY429" s="48">
        <f t="shared" si="33"/>
        <v>0</v>
      </c>
      <c r="AZ429" s="48"/>
      <c r="BA429" s="48"/>
      <c r="BB429" s="48"/>
      <c r="BC429" s="50"/>
      <c r="BD429" s="51"/>
      <c r="BE429" s="52"/>
      <c r="BF429" s="7"/>
      <c r="BN429" s="47">
        <f t="shared" si="34"/>
        <v>0</v>
      </c>
      <c r="BO429" s="47"/>
      <c r="BP429" s="47"/>
      <c r="BQ429" s="47"/>
      <c r="BR429" s="47"/>
      <c r="BS429" s="47"/>
      <c r="BT429" s="47"/>
      <c r="BU429" s="47"/>
      <c r="BV429" s="47"/>
      <c r="BW429" s="47"/>
    </row>
    <row r="430" spans="2:75" ht="19.5" customHeight="1" hidden="1" outlineLevel="1">
      <c r="B430" s="4"/>
      <c r="C430" s="53"/>
      <c r="D430" s="53"/>
      <c r="E430" s="54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6"/>
      <c r="R430" s="57"/>
      <c r="S430" s="57"/>
      <c r="T430" s="57"/>
      <c r="U430" s="57"/>
      <c r="V430" s="57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9">
        <f t="shared" si="31"/>
        <v>0</v>
      </c>
      <c r="AH430" s="59"/>
      <c r="AI430" s="59"/>
      <c r="AJ430" s="59"/>
      <c r="AK430" s="60"/>
      <c r="AL430" s="60"/>
      <c r="AM430" s="60"/>
      <c r="AN430" s="60"/>
      <c r="AO430" s="60"/>
      <c r="AP430" s="48">
        <f t="shared" si="32"/>
        <v>0</v>
      </c>
      <c r="AQ430" s="48"/>
      <c r="AR430" s="48"/>
      <c r="AS430" s="48"/>
      <c r="AT430" s="48"/>
      <c r="AU430" s="49"/>
      <c r="AV430" s="49"/>
      <c r="AW430" s="49"/>
      <c r="AX430" s="49"/>
      <c r="AY430" s="48">
        <f t="shared" si="33"/>
        <v>0</v>
      </c>
      <c r="AZ430" s="48"/>
      <c r="BA430" s="48"/>
      <c r="BB430" s="48"/>
      <c r="BC430" s="50"/>
      <c r="BD430" s="51"/>
      <c r="BE430" s="52"/>
      <c r="BF430" s="7"/>
      <c r="BN430" s="47">
        <f t="shared" si="34"/>
        <v>0</v>
      </c>
      <c r="BO430" s="47"/>
      <c r="BP430" s="47"/>
      <c r="BQ430" s="47"/>
      <c r="BR430" s="47"/>
      <c r="BS430" s="47"/>
      <c r="BT430" s="47"/>
      <c r="BU430" s="47"/>
      <c r="BV430" s="47"/>
      <c r="BW430" s="47"/>
    </row>
    <row r="431" spans="2:75" ht="19.5" customHeight="1" hidden="1" outlineLevel="1">
      <c r="B431" s="4"/>
      <c r="C431" s="53"/>
      <c r="D431" s="53"/>
      <c r="E431" s="54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6"/>
      <c r="R431" s="57"/>
      <c r="S431" s="57"/>
      <c r="T431" s="57"/>
      <c r="U431" s="57"/>
      <c r="V431" s="57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9">
        <f t="shared" si="31"/>
        <v>0</v>
      </c>
      <c r="AH431" s="59"/>
      <c r="AI431" s="59"/>
      <c r="AJ431" s="59"/>
      <c r="AK431" s="60"/>
      <c r="AL431" s="60"/>
      <c r="AM431" s="60"/>
      <c r="AN431" s="60"/>
      <c r="AO431" s="60"/>
      <c r="AP431" s="48">
        <f t="shared" si="32"/>
        <v>0</v>
      </c>
      <c r="AQ431" s="48"/>
      <c r="AR431" s="48"/>
      <c r="AS431" s="48"/>
      <c r="AT431" s="48"/>
      <c r="AU431" s="49"/>
      <c r="AV431" s="49"/>
      <c r="AW431" s="49"/>
      <c r="AX431" s="49"/>
      <c r="AY431" s="48">
        <f t="shared" si="33"/>
        <v>0</v>
      </c>
      <c r="AZ431" s="48"/>
      <c r="BA431" s="48"/>
      <c r="BB431" s="48"/>
      <c r="BC431" s="50"/>
      <c r="BD431" s="51"/>
      <c r="BE431" s="52"/>
      <c r="BF431" s="7"/>
      <c r="BN431" s="47">
        <f t="shared" si="34"/>
        <v>0</v>
      </c>
      <c r="BO431" s="47"/>
      <c r="BP431" s="47"/>
      <c r="BQ431" s="47"/>
      <c r="BR431" s="47"/>
      <c r="BS431" s="47"/>
      <c r="BT431" s="47"/>
      <c r="BU431" s="47"/>
      <c r="BV431" s="47"/>
      <c r="BW431" s="47"/>
    </row>
    <row r="432" spans="2:75" ht="19.5" customHeight="1" hidden="1" outlineLevel="1">
      <c r="B432" s="4"/>
      <c r="C432" s="53"/>
      <c r="D432" s="53"/>
      <c r="E432" s="54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6"/>
      <c r="R432" s="57"/>
      <c r="S432" s="57"/>
      <c r="T432" s="57"/>
      <c r="U432" s="57"/>
      <c r="V432" s="57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9">
        <f t="shared" si="31"/>
        <v>0</v>
      </c>
      <c r="AH432" s="59"/>
      <c r="AI432" s="59"/>
      <c r="AJ432" s="59"/>
      <c r="AK432" s="60"/>
      <c r="AL432" s="60"/>
      <c r="AM432" s="60"/>
      <c r="AN432" s="60"/>
      <c r="AO432" s="60"/>
      <c r="AP432" s="48">
        <f t="shared" si="32"/>
        <v>0</v>
      </c>
      <c r="AQ432" s="48"/>
      <c r="AR432" s="48"/>
      <c r="AS432" s="48"/>
      <c r="AT432" s="48"/>
      <c r="AU432" s="49"/>
      <c r="AV432" s="49"/>
      <c r="AW432" s="49"/>
      <c r="AX432" s="49"/>
      <c r="AY432" s="48">
        <f t="shared" si="33"/>
        <v>0</v>
      </c>
      <c r="AZ432" s="48"/>
      <c r="BA432" s="48"/>
      <c r="BB432" s="48"/>
      <c r="BC432" s="50"/>
      <c r="BD432" s="51"/>
      <c r="BE432" s="52"/>
      <c r="BF432" s="7"/>
      <c r="BN432" s="47">
        <f t="shared" si="34"/>
        <v>0</v>
      </c>
      <c r="BO432" s="47"/>
      <c r="BP432" s="47"/>
      <c r="BQ432" s="47"/>
      <c r="BR432" s="47"/>
      <c r="BS432" s="47"/>
      <c r="BT432" s="47"/>
      <c r="BU432" s="47"/>
      <c r="BV432" s="47"/>
      <c r="BW432" s="47"/>
    </row>
    <row r="433" spans="2:75" ht="19.5" customHeight="1" hidden="1" outlineLevel="1">
      <c r="B433" s="4"/>
      <c r="C433" s="53"/>
      <c r="D433" s="53"/>
      <c r="E433" s="54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6"/>
      <c r="R433" s="57"/>
      <c r="S433" s="57"/>
      <c r="T433" s="57"/>
      <c r="U433" s="57"/>
      <c r="V433" s="57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9">
        <f t="shared" si="31"/>
        <v>0</v>
      </c>
      <c r="AH433" s="59"/>
      <c r="AI433" s="59"/>
      <c r="AJ433" s="59"/>
      <c r="AK433" s="60"/>
      <c r="AL433" s="60"/>
      <c r="AM433" s="60"/>
      <c r="AN433" s="60"/>
      <c r="AO433" s="60"/>
      <c r="AP433" s="48">
        <f t="shared" si="32"/>
        <v>0</v>
      </c>
      <c r="AQ433" s="48"/>
      <c r="AR433" s="48"/>
      <c r="AS433" s="48"/>
      <c r="AT433" s="48"/>
      <c r="AU433" s="49"/>
      <c r="AV433" s="49"/>
      <c r="AW433" s="49"/>
      <c r="AX433" s="49"/>
      <c r="AY433" s="48">
        <f t="shared" si="33"/>
        <v>0</v>
      </c>
      <c r="AZ433" s="48"/>
      <c r="BA433" s="48"/>
      <c r="BB433" s="48"/>
      <c r="BC433" s="50"/>
      <c r="BD433" s="51"/>
      <c r="BE433" s="52"/>
      <c r="BF433" s="7"/>
      <c r="BN433" s="47">
        <f t="shared" si="34"/>
        <v>0</v>
      </c>
      <c r="BO433" s="47"/>
      <c r="BP433" s="47"/>
      <c r="BQ433" s="47"/>
      <c r="BR433" s="47"/>
      <c r="BS433" s="47"/>
      <c r="BT433" s="47"/>
      <c r="BU433" s="47"/>
      <c r="BV433" s="47"/>
      <c r="BW433" s="47"/>
    </row>
    <row r="434" spans="2:75" ht="19.5" customHeight="1" hidden="1" outlineLevel="1">
      <c r="B434" s="4"/>
      <c r="C434" s="53"/>
      <c r="D434" s="53"/>
      <c r="E434" s="54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6"/>
      <c r="R434" s="57"/>
      <c r="S434" s="57"/>
      <c r="T434" s="57"/>
      <c r="U434" s="57"/>
      <c r="V434" s="57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9">
        <f t="shared" si="31"/>
        <v>0</v>
      </c>
      <c r="AH434" s="59"/>
      <c r="AI434" s="59"/>
      <c r="AJ434" s="59"/>
      <c r="AK434" s="60"/>
      <c r="AL434" s="60"/>
      <c r="AM434" s="60"/>
      <c r="AN434" s="60"/>
      <c r="AO434" s="60"/>
      <c r="AP434" s="48">
        <f t="shared" si="32"/>
        <v>0</v>
      </c>
      <c r="AQ434" s="48"/>
      <c r="AR434" s="48"/>
      <c r="AS434" s="48"/>
      <c r="AT434" s="48"/>
      <c r="AU434" s="49"/>
      <c r="AV434" s="49"/>
      <c r="AW434" s="49"/>
      <c r="AX434" s="49"/>
      <c r="AY434" s="48">
        <f t="shared" si="33"/>
        <v>0</v>
      </c>
      <c r="AZ434" s="48"/>
      <c r="BA434" s="48"/>
      <c r="BB434" s="48"/>
      <c r="BC434" s="50"/>
      <c r="BD434" s="51"/>
      <c r="BE434" s="52"/>
      <c r="BF434" s="7"/>
      <c r="BN434" s="47">
        <f t="shared" si="34"/>
        <v>0</v>
      </c>
      <c r="BO434" s="47"/>
      <c r="BP434" s="47"/>
      <c r="BQ434" s="47"/>
      <c r="BR434" s="47"/>
      <c r="BS434" s="47"/>
      <c r="BT434" s="47"/>
      <c r="BU434" s="47"/>
      <c r="BV434" s="47"/>
      <c r="BW434" s="47"/>
    </row>
    <row r="435" spans="2:75" ht="19.5" customHeight="1" hidden="1" outlineLevel="1">
      <c r="B435" s="4"/>
      <c r="C435" s="53"/>
      <c r="D435" s="53"/>
      <c r="E435" s="54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6"/>
      <c r="R435" s="57"/>
      <c r="S435" s="57"/>
      <c r="T435" s="57"/>
      <c r="U435" s="57"/>
      <c r="V435" s="57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9">
        <f t="shared" si="31"/>
        <v>0</v>
      </c>
      <c r="AH435" s="59"/>
      <c r="AI435" s="59"/>
      <c r="AJ435" s="59"/>
      <c r="AK435" s="60"/>
      <c r="AL435" s="60"/>
      <c r="AM435" s="60"/>
      <c r="AN435" s="60"/>
      <c r="AO435" s="60"/>
      <c r="AP435" s="48">
        <f t="shared" si="32"/>
        <v>0</v>
      </c>
      <c r="AQ435" s="48"/>
      <c r="AR435" s="48"/>
      <c r="AS435" s="48"/>
      <c r="AT435" s="48"/>
      <c r="AU435" s="49"/>
      <c r="AV435" s="49"/>
      <c r="AW435" s="49"/>
      <c r="AX435" s="49"/>
      <c r="AY435" s="48">
        <f t="shared" si="33"/>
        <v>0</v>
      </c>
      <c r="AZ435" s="48"/>
      <c r="BA435" s="48"/>
      <c r="BB435" s="48"/>
      <c r="BC435" s="50"/>
      <c r="BD435" s="51"/>
      <c r="BE435" s="52"/>
      <c r="BF435" s="7"/>
      <c r="BN435" s="47">
        <f t="shared" si="34"/>
        <v>0</v>
      </c>
      <c r="BO435" s="47"/>
      <c r="BP435" s="47"/>
      <c r="BQ435" s="47"/>
      <c r="BR435" s="47"/>
      <c r="BS435" s="47"/>
      <c r="BT435" s="47"/>
      <c r="BU435" s="47"/>
      <c r="BV435" s="47"/>
      <c r="BW435" s="47"/>
    </row>
    <row r="436" spans="2:75" ht="19.5" customHeight="1" hidden="1" outlineLevel="1">
      <c r="B436" s="4"/>
      <c r="C436" s="53"/>
      <c r="D436" s="53"/>
      <c r="E436" s="54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6"/>
      <c r="R436" s="57"/>
      <c r="S436" s="57"/>
      <c r="T436" s="57"/>
      <c r="U436" s="57"/>
      <c r="V436" s="57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9">
        <f t="shared" si="31"/>
        <v>0</v>
      </c>
      <c r="AH436" s="59"/>
      <c r="AI436" s="59"/>
      <c r="AJ436" s="59"/>
      <c r="AK436" s="60"/>
      <c r="AL436" s="60"/>
      <c r="AM436" s="60"/>
      <c r="AN436" s="60"/>
      <c r="AO436" s="60"/>
      <c r="AP436" s="48">
        <f t="shared" si="32"/>
        <v>0</v>
      </c>
      <c r="AQ436" s="48"/>
      <c r="AR436" s="48"/>
      <c r="AS436" s="48"/>
      <c r="AT436" s="48"/>
      <c r="AU436" s="49"/>
      <c r="AV436" s="49"/>
      <c r="AW436" s="49"/>
      <c r="AX436" s="49"/>
      <c r="AY436" s="48">
        <f t="shared" si="33"/>
        <v>0</v>
      </c>
      <c r="AZ436" s="48"/>
      <c r="BA436" s="48"/>
      <c r="BB436" s="48"/>
      <c r="BC436" s="50"/>
      <c r="BD436" s="51"/>
      <c r="BE436" s="52"/>
      <c r="BF436" s="7"/>
      <c r="BN436" s="47">
        <f t="shared" si="34"/>
        <v>0</v>
      </c>
      <c r="BO436" s="47"/>
      <c r="BP436" s="47"/>
      <c r="BQ436" s="47"/>
      <c r="BR436" s="47"/>
      <c r="BS436" s="47"/>
      <c r="BT436" s="47"/>
      <c r="BU436" s="47"/>
      <c r="BV436" s="47"/>
      <c r="BW436" s="47"/>
    </row>
    <row r="437" spans="2:75" ht="19.5" customHeight="1" hidden="1" outlineLevel="1">
      <c r="B437" s="4"/>
      <c r="C437" s="53"/>
      <c r="D437" s="53"/>
      <c r="E437" s="54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6"/>
      <c r="R437" s="57"/>
      <c r="S437" s="57"/>
      <c r="T437" s="57"/>
      <c r="U437" s="57"/>
      <c r="V437" s="57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9">
        <f t="shared" si="31"/>
        <v>0</v>
      </c>
      <c r="AH437" s="59"/>
      <c r="AI437" s="59"/>
      <c r="AJ437" s="59"/>
      <c r="AK437" s="60"/>
      <c r="AL437" s="60"/>
      <c r="AM437" s="60"/>
      <c r="AN437" s="60"/>
      <c r="AO437" s="60"/>
      <c r="AP437" s="48">
        <f t="shared" si="32"/>
        <v>0</v>
      </c>
      <c r="AQ437" s="48"/>
      <c r="AR437" s="48"/>
      <c r="AS437" s="48"/>
      <c r="AT437" s="48"/>
      <c r="AU437" s="49"/>
      <c r="AV437" s="49"/>
      <c r="AW437" s="49"/>
      <c r="AX437" s="49"/>
      <c r="AY437" s="48">
        <f t="shared" si="33"/>
        <v>0</v>
      </c>
      <c r="AZ437" s="48"/>
      <c r="BA437" s="48"/>
      <c r="BB437" s="48"/>
      <c r="BC437" s="50"/>
      <c r="BD437" s="51"/>
      <c r="BE437" s="52"/>
      <c r="BF437" s="7"/>
      <c r="BN437" s="47">
        <f t="shared" si="34"/>
        <v>0</v>
      </c>
      <c r="BO437" s="47"/>
      <c r="BP437" s="47"/>
      <c r="BQ437" s="47"/>
      <c r="BR437" s="47"/>
      <c r="BS437" s="47"/>
      <c r="BT437" s="47"/>
      <c r="BU437" s="47"/>
      <c r="BV437" s="47"/>
      <c r="BW437" s="47"/>
    </row>
    <row r="438" spans="2:75" ht="19.5" customHeight="1" hidden="1" outlineLevel="1">
      <c r="B438" s="4"/>
      <c r="C438" s="53"/>
      <c r="D438" s="53"/>
      <c r="E438" s="54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6"/>
      <c r="R438" s="57"/>
      <c r="S438" s="57"/>
      <c r="T438" s="57"/>
      <c r="U438" s="57"/>
      <c r="V438" s="57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9">
        <f t="shared" si="31"/>
        <v>0</v>
      </c>
      <c r="AH438" s="59"/>
      <c r="AI438" s="59"/>
      <c r="AJ438" s="59"/>
      <c r="AK438" s="60"/>
      <c r="AL438" s="60"/>
      <c r="AM438" s="60"/>
      <c r="AN438" s="60"/>
      <c r="AO438" s="60"/>
      <c r="AP438" s="48">
        <f t="shared" si="32"/>
        <v>0</v>
      </c>
      <c r="AQ438" s="48"/>
      <c r="AR438" s="48"/>
      <c r="AS438" s="48"/>
      <c r="AT438" s="48"/>
      <c r="AU438" s="49"/>
      <c r="AV438" s="49"/>
      <c r="AW438" s="49"/>
      <c r="AX438" s="49"/>
      <c r="AY438" s="48">
        <f t="shared" si="33"/>
        <v>0</v>
      </c>
      <c r="AZ438" s="48"/>
      <c r="BA438" s="48"/>
      <c r="BB438" s="48"/>
      <c r="BC438" s="50"/>
      <c r="BD438" s="51"/>
      <c r="BE438" s="52"/>
      <c r="BF438" s="7"/>
      <c r="BN438" s="47">
        <f t="shared" si="34"/>
        <v>0</v>
      </c>
      <c r="BO438" s="47"/>
      <c r="BP438" s="47"/>
      <c r="BQ438" s="47"/>
      <c r="BR438" s="47"/>
      <c r="BS438" s="47"/>
      <c r="BT438" s="47"/>
      <c r="BU438" s="47"/>
      <c r="BV438" s="47"/>
      <c r="BW438" s="47"/>
    </row>
    <row r="439" spans="2:75" ht="19.5" customHeight="1" hidden="1" outlineLevel="1">
      <c r="B439" s="4"/>
      <c r="C439" s="53"/>
      <c r="D439" s="53"/>
      <c r="E439" s="54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6"/>
      <c r="R439" s="57"/>
      <c r="S439" s="57"/>
      <c r="T439" s="57"/>
      <c r="U439" s="57"/>
      <c r="V439" s="57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9">
        <f t="shared" si="31"/>
        <v>0</v>
      </c>
      <c r="AH439" s="59"/>
      <c r="AI439" s="59"/>
      <c r="AJ439" s="59"/>
      <c r="AK439" s="60"/>
      <c r="AL439" s="60"/>
      <c r="AM439" s="60"/>
      <c r="AN439" s="60"/>
      <c r="AO439" s="60"/>
      <c r="AP439" s="48">
        <f t="shared" si="32"/>
        <v>0</v>
      </c>
      <c r="AQ439" s="48"/>
      <c r="AR439" s="48"/>
      <c r="AS439" s="48"/>
      <c r="AT439" s="48"/>
      <c r="AU439" s="49"/>
      <c r="AV439" s="49"/>
      <c r="AW439" s="49"/>
      <c r="AX439" s="49"/>
      <c r="AY439" s="48">
        <f t="shared" si="33"/>
        <v>0</v>
      </c>
      <c r="AZ439" s="48"/>
      <c r="BA439" s="48"/>
      <c r="BB439" s="48"/>
      <c r="BC439" s="50"/>
      <c r="BD439" s="51"/>
      <c r="BE439" s="52"/>
      <c r="BF439" s="7"/>
      <c r="BN439" s="47">
        <f t="shared" si="34"/>
        <v>0</v>
      </c>
      <c r="BO439" s="47"/>
      <c r="BP439" s="47"/>
      <c r="BQ439" s="47"/>
      <c r="BR439" s="47"/>
      <c r="BS439" s="47"/>
      <c r="BT439" s="47"/>
      <c r="BU439" s="47"/>
      <c r="BV439" s="47"/>
      <c r="BW439" s="47"/>
    </row>
    <row r="440" spans="2:75" ht="19.5" customHeight="1" hidden="1" outlineLevel="1">
      <c r="B440" s="4"/>
      <c r="C440" s="53"/>
      <c r="D440" s="53"/>
      <c r="E440" s="54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6"/>
      <c r="R440" s="57"/>
      <c r="S440" s="57"/>
      <c r="T440" s="57"/>
      <c r="U440" s="57"/>
      <c r="V440" s="57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9">
        <f t="shared" si="31"/>
        <v>0</v>
      </c>
      <c r="AH440" s="59"/>
      <c r="AI440" s="59"/>
      <c r="AJ440" s="59"/>
      <c r="AK440" s="60"/>
      <c r="AL440" s="60"/>
      <c r="AM440" s="60"/>
      <c r="AN440" s="60"/>
      <c r="AO440" s="60"/>
      <c r="AP440" s="48">
        <f t="shared" si="32"/>
        <v>0</v>
      </c>
      <c r="AQ440" s="48"/>
      <c r="AR440" s="48"/>
      <c r="AS440" s="48"/>
      <c r="AT440" s="48"/>
      <c r="AU440" s="49"/>
      <c r="AV440" s="49"/>
      <c r="AW440" s="49"/>
      <c r="AX440" s="49"/>
      <c r="AY440" s="48">
        <f t="shared" si="33"/>
        <v>0</v>
      </c>
      <c r="AZ440" s="48"/>
      <c r="BA440" s="48"/>
      <c r="BB440" s="48"/>
      <c r="BC440" s="50"/>
      <c r="BD440" s="51"/>
      <c r="BE440" s="52"/>
      <c r="BF440" s="7"/>
      <c r="BN440" s="47">
        <f t="shared" si="34"/>
        <v>0</v>
      </c>
      <c r="BO440" s="47"/>
      <c r="BP440" s="47"/>
      <c r="BQ440" s="47"/>
      <c r="BR440" s="47"/>
      <c r="BS440" s="47"/>
      <c r="BT440" s="47"/>
      <c r="BU440" s="47"/>
      <c r="BV440" s="47"/>
      <c r="BW440" s="47"/>
    </row>
    <row r="441" spans="2:75" ht="19.5" customHeight="1" hidden="1" outlineLevel="1">
      <c r="B441" s="4"/>
      <c r="C441" s="53"/>
      <c r="D441" s="53"/>
      <c r="E441" s="54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6"/>
      <c r="R441" s="57"/>
      <c r="S441" s="57"/>
      <c r="T441" s="57"/>
      <c r="U441" s="57"/>
      <c r="V441" s="57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9">
        <f t="shared" si="31"/>
        <v>0</v>
      </c>
      <c r="AH441" s="59"/>
      <c r="AI441" s="59"/>
      <c r="AJ441" s="59"/>
      <c r="AK441" s="60"/>
      <c r="AL441" s="60"/>
      <c r="AM441" s="60"/>
      <c r="AN441" s="60"/>
      <c r="AO441" s="60"/>
      <c r="AP441" s="48">
        <f t="shared" si="32"/>
        <v>0</v>
      </c>
      <c r="AQ441" s="48"/>
      <c r="AR441" s="48"/>
      <c r="AS441" s="48"/>
      <c r="AT441" s="48"/>
      <c r="AU441" s="49"/>
      <c r="AV441" s="49"/>
      <c r="AW441" s="49"/>
      <c r="AX441" s="49"/>
      <c r="AY441" s="48">
        <f t="shared" si="33"/>
        <v>0</v>
      </c>
      <c r="AZ441" s="48"/>
      <c r="BA441" s="48"/>
      <c r="BB441" s="48"/>
      <c r="BC441" s="50"/>
      <c r="BD441" s="51"/>
      <c r="BE441" s="52"/>
      <c r="BF441" s="7"/>
      <c r="BN441" s="47">
        <f t="shared" si="34"/>
        <v>0</v>
      </c>
      <c r="BO441" s="47"/>
      <c r="BP441" s="47"/>
      <c r="BQ441" s="47"/>
      <c r="BR441" s="47"/>
      <c r="BS441" s="47"/>
      <c r="BT441" s="47"/>
      <c r="BU441" s="47"/>
      <c r="BV441" s="47"/>
      <c r="BW441" s="47"/>
    </row>
    <row r="442" spans="2:75" ht="19.5" customHeight="1" hidden="1" outlineLevel="1">
      <c r="B442" s="4"/>
      <c r="C442" s="53"/>
      <c r="D442" s="53"/>
      <c r="E442" s="54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6"/>
      <c r="R442" s="57"/>
      <c r="S442" s="57"/>
      <c r="T442" s="57"/>
      <c r="U442" s="57"/>
      <c r="V442" s="57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9">
        <f t="shared" si="31"/>
        <v>0</v>
      </c>
      <c r="AH442" s="59"/>
      <c r="AI442" s="59"/>
      <c r="AJ442" s="59"/>
      <c r="AK442" s="60"/>
      <c r="AL442" s="60"/>
      <c r="AM442" s="60"/>
      <c r="AN442" s="60"/>
      <c r="AO442" s="60"/>
      <c r="AP442" s="48">
        <f t="shared" si="32"/>
        <v>0</v>
      </c>
      <c r="AQ442" s="48"/>
      <c r="AR442" s="48"/>
      <c r="AS442" s="48"/>
      <c r="AT442" s="48"/>
      <c r="AU442" s="49"/>
      <c r="AV442" s="49"/>
      <c r="AW442" s="49"/>
      <c r="AX442" s="49"/>
      <c r="AY442" s="48">
        <f t="shared" si="33"/>
        <v>0</v>
      </c>
      <c r="AZ442" s="48"/>
      <c r="BA442" s="48"/>
      <c r="BB442" s="48"/>
      <c r="BC442" s="50"/>
      <c r="BD442" s="51"/>
      <c r="BE442" s="52"/>
      <c r="BF442" s="7"/>
      <c r="BN442" s="47">
        <f t="shared" si="34"/>
        <v>0</v>
      </c>
      <c r="BO442" s="47"/>
      <c r="BP442" s="47"/>
      <c r="BQ442" s="47"/>
      <c r="BR442" s="47"/>
      <c r="BS442" s="47"/>
      <c r="BT442" s="47"/>
      <c r="BU442" s="47"/>
      <c r="BV442" s="47"/>
      <c r="BW442" s="47"/>
    </row>
    <row r="443" spans="2:75" ht="19.5" customHeight="1" hidden="1" outlineLevel="1">
      <c r="B443" s="4"/>
      <c r="C443" s="53"/>
      <c r="D443" s="53"/>
      <c r="E443" s="54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6"/>
      <c r="R443" s="57"/>
      <c r="S443" s="57"/>
      <c r="T443" s="57"/>
      <c r="U443" s="57"/>
      <c r="V443" s="57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9">
        <f t="shared" si="31"/>
        <v>0</v>
      </c>
      <c r="AH443" s="59"/>
      <c r="AI443" s="59"/>
      <c r="AJ443" s="59"/>
      <c r="AK443" s="60"/>
      <c r="AL443" s="60"/>
      <c r="AM443" s="60"/>
      <c r="AN443" s="60"/>
      <c r="AO443" s="60"/>
      <c r="AP443" s="48">
        <f t="shared" si="32"/>
        <v>0</v>
      </c>
      <c r="AQ443" s="48"/>
      <c r="AR443" s="48"/>
      <c r="AS443" s="48"/>
      <c r="AT443" s="48"/>
      <c r="AU443" s="49"/>
      <c r="AV443" s="49"/>
      <c r="AW443" s="49"/>
      <c r="AX443" s="49"/>
      <c r="AY443" s="48">
        <f t="shared" si="33"/>
        <v>0</v>
      </c>
      <c r="AZ443" s="48"/>
      <c r="BA443" s="48"/>
      <c r="BB443" s="48"/>
      <c r="BC443" s="50"/>
      <c r="BD443" s="51"/>
      <c r="BE443" s="52"/>
      <c r="BF443" s="7"/>
      <c r="BN443" s="47">
        <f t="shared" si="34"/>
        <v>0</v>
      </c>
      <c r="BO443" s="47"/>
      <c r="BP443" s="47"/>
      <c r="BQ443" s="47"/>
      <c r="BR443" s="47"/>
      <c r="BS443" s="47"/>
      <c r="BT443" s="47"/>
      <c r="BU443" s="47"/>
      <c r="BV443" s="47"/>
      <c r="BW443" s="47"/>
    </row>
    <row r="444" spans="2:75" ht="19.5" customHeight="1" hidden="1" outlineLevel="1">
      <c r="B444" s="4"/>
      <c r="C444" s="53"/>
      <c r="D444" s="53"/>
      <c r="E444" s="54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6"/>
      <c r="R444" s="57"/>
      <c r="S444" s="57"/>
      <c r="T444" s="57"/>
      <c r="U444" s="57"/>
      <c r="V444" s="57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9">
        <f t="shared" si="31"/>
        <v>0</v>
      </c>
      <c r="AH444" s="59"/>
      <c r="AI444" s="59"/>
      <c r="AJ444" s="59"/>
      <c r="AK444" s="60"/>
      <c r="AL444" s="60"/>
      <c r="AM444" s="60"/>
      <c r="AN444" s="60"/>
      <c r="AO444" s="60"/>
      <c r="AP444" s="48">
        <f t="shared" si="32"/>
        <v>0</v>
      </c>
      <c r="AQ444" s="48"/>
      <c r="AR444" s="48"/>
      <c r="AS444" s="48"/>
      <c r="AT444" s="48"/>
      <c r="AU444" s="49"/>
      <c r="AV444" s="49"/>
      <c r="AW444" s="49"/>
      <c r="AX444" s="49"/>
      <c r="AY444" s="48">
        <f t="shared" si="33"/>
        <v>0</v>
      </c>
      <c r="AZ444" s="48"/>
      <c r="BA444" s="48"/>
      <c r="BB444" s="48"/>
      <c r="BC444" s="50"/>
      <c r="BD444" s="51"/>
      <c r="BE444" s="52"/>
      <c r="BF444" s="7"/>
      <c r="BN444" s="47">
        <f t="shared" si="34"/>
        <v>0</v>
      </c>
      <c r="BO444" s="47"/>
      <c r="BP444" s="47"/>
      <c r="BQ444" s="47"/>
      <c r="BR444" s="47"/>
      <c r="BS444" s="47"/>
      <c r="BT444" s="47"/>
      <c r="BU444" s="47"/>
      <c r="BV444" s="47"/>
      <c r="BW444" s="47"/>
    </row>
    <row r="445" spans="2:75" ht="19.5" customHeight="1" hidden="1" outlineLevel="1">
      <c r="B445" s="4"/>
      <c r="C445" s="53"/>
      <c r="D445" s="53"/>
      <c r="E445" s="54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6"/>
      <c r="R445" s="57"/>
      <c r="S445" s="57"/>
      <c r="T445" s="57"/>
      <c r="U445" s="57"/>
      <c r="V445" s="57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9">
        <f t="shared" si="31"/>
        <v>0</v>
      </c>
      <c r="AH445" s="59"/>
      <c r="AI445" s="59"/>
      <c r="AJ445" s="59"/>
      <c r="AK445" s="60"/>
      <c r="AL445" s="60"/>
      <c r="AM445" s="60"/>
      <c r="AN445" s="60"/>
      <c r="AO445" s="60"/>
      <c r="AP445" s="48">
        <f t="shared" si="32"/>
        <v>0</v>
      </c>
      <c r="AQ445" s="48"/>
      <c r="AR445" s="48"/>
      <c r="AS445" s="48"/>
      <c r="AT445" s="48"/>
      <c r="AU445" s="49"/>
      <c r="AV445" s="49"/>
      <c r="AW445" s="49"/>
      <c r="AX445" s="49"/>
      <c r="AY445" s="48">
        <f t="shared" si="33"/>
        <v>0</v>
      </c>
      <c r="AZ445" s="48"/>
      <c r="BA445" s="48"/>
      <c r="BB445" s="48"/>
      <c r="BC445" s="50"/>
      <c r="BD445" s="51"/>
      <c r="BE445" s="52"/>
      <c r="BF445" s="7"/>
      <c r="BN445" s="47">
        <f t="shared" si="34"/>
        <v>0</v>
      </c>
      <c r="BO445" s="47"/>
      <c r="BP445" s="47"/>
      <c r="BQ445" s="47"/>
      <c r="BR445" s="47"/>
      <c r="BS445" s="47"/>
      <c r="BT445" s="47"/>
      <c r="BU445" s="47"/>
      <c r="BV445" s="47"/>
      <c r="BW445" s="47"/>
    </row>
    <row r="446" spans="2:75" ht="19.5" customHeight="1" hidden="1" outlineLevel="1">
      <c r="B446" s="4"/>
      <c r="C446" s="53"/>
      <c r="D446" s="53"/>
      <c r="E446" s="54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6"/>
      <c r="R446" s="57"/>
      <c r="S446" s="57"/>
      <c r="T446" s="57"/>
      <c r="U446" s="57"/>
      <c r="V446" s="57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9">
        <f t="shared" si="31"/>
        <v>0</v>
      </c>
      <c r="AH446" s="59"/>
      <c r="AI446" s="59"/>
      <c r="AJ446" s="59"/>
      <c r="AK446" s="60"/>
      <c r="AL446" s="60"/>
      <c r="AM446" s="60"/>
      <c r="AN446" s="60"/>
      <c r="AO446" s="60"/>
      <c r="AP446" s="48">
        <f t="shared" si="32"/>
        <v>0</v>
      </c>
      <c r="AQ446" s="48"/>
      <c r="AR446" s="48"/>
      <c r="AS446" s="48"/>
      <c r="AT446" s="48"/>
      <c r="AU446" s="49"/>
      <c r="AV446" s="49"/>
      <c r="AW446" s="49"/>
      <c r="AX446" s="49"/>
      <c r="AY446" s="48">
        <f t="shared" si="33"/>
        <v>0</v>
      </c>
      <c r="AZ446" s="48"/>
      <c r="BA446" s="48"/>
      <c r="BB446" s="48"/>
      <c r="BC446" s="50"/>
      <c r="BD446" s="51"/>
      <c r="BE446" s="52"/>
      <c r="BF446" s="7"/>
      <c r="BN446" s="47">
        <f t="shared" si="34"/>
        <v>0</v>
      </c>
      <c r="BO446" s="47"/>
      <c r="BP446" s="47"/>
      <c r="BQ446" s="47"/>
      <c r="BR446" s="47"/>
      <c r="BS446" s="47"/>
      <c r="BT446" s="47"/>
      <c r="BU446" s="47"/>
      <c r="BV446" s="47"/>
      <c r="BW446" s="47"/>
    </row>
    <row r="447" spans="2:75" ht="19.5" customHeight="1" hidden="1" outlineLevel="1">
      <c r="B447" s="4"/>
      <c r="C447" s="53"/>
      <c r="D447" s="53"/>
      <c r="E447" s="54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6"/>
      <c r="R447" s="57"/>
      <c r="S447" s="57"/>
      <c r="T447" s="57"/>
      <c r="U447" s="57"/>
      <c r="V447" s="57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9">
        <f t="shared" si="31"/>
        <v>0</v>
      </c>
      <c r="AH447" s="59"/>
      <c r="AI447" s="59"/>
      <c r="AJ447" s="59"/>
      <c r="AK447" s="60"/>
      <c r="AL447" s="60"/>
      <c r="AM447" s="60"/>
      <c r="AN447" s="60"/>
      <c r="AO447" s="60"/>
      <c r="AP447" s="48">
        <f t="shared" si="32"/>
        <v>0</v>
      </c>
      <c r="AQ447" s="48"/>
      <c r="AR447" s="48"/>
      <c r="AS447" s="48"/>
      <c r="AT447" s="48"/>
      <c r="AU447" s="49"/>
      <c r="AV447" s="49"/>
      <c r="AW447" s="49"/>
      <c r="AX447" s="49"/>
      <c r="AY447" s="48">
        <f t="shared" si="33"/>
        <v>0</v>
      </c>
      <c r="AZ447" s="48"/>
      <c r="BA447" s="48"/>
      <c r="BB447" s="48"/>
      <c r="BC447" s="50"/>
      <c r="BD447" s="51"/>
      <c r="BE447" s="52"/>
      <c r="BF447" s="7"/>
      <c r="BN447" s="47">
        <f t="shared" si="34"/>
        <v>0</v>
      </c>
      <c r="BO447" s="47"/>
      <c r="BP447" s="47"/>
      <c r="BQ447" s="47"/>
      <c r="BR447" s="47"/>
      <c r="BS447" s="47"/>
      <c r="BT447" s="47"/>
      <c r="BU447" s="47"/>
      <c r="BV447" s="47"/>
      <c r="BW447" s="47"/>
    </row>
    <row r="448" spans="2:75" ht="19.5" customHeight="1" hidden="1" outlineLevel="1">
      <c r="B448" s="4"/>
      <c r="C448" s="53"/>
      <c r="D448" s="53"/>
      <c r="E448" s="54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6"/>
      <c r="R448" s="57"/>
      <c r="S448" s="57"/>
      <c r="T448" s="57"/>
      <c r="U448" s="57"/>
      <c r="V448" s="57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9">
        <f t="shared" si="31"/>
        <v>0</v>
      </c>
      <c r="AH448" s="59"/>
      <c r="AI448" s="59"/>
      <c r="AJ448" s="59"/>
      <c r="AK448" s="60"/>
      <c r="AL448" s="60"/>
      <c r="AM448" s="60"/>
      <c r="AN448" s="60"/>
      <c r="AO448" s="60"/>
      <c r="AP448" s="48">
        <f t="shared" si="32"/>
        <v>0</v>
      </c>
      <c r="AQ448" s="48"/>
      <c r="AR448" s="48"/>
      <c r="AS448" s="48"/>
      <c r="AT448" s="48"/>
      <c r="AU448" s="49"/>
      <c r="AV448" s="49"/>
      <c r="AW448" s="49"/>
      <c r="AX448" s="49"/>
      <c r="AY448" s="48">
        <f t="shared" si="33"/>
        <v>0</v>
      </c>
      <c r="AZ448" s="48"/>
      <c r="BA448" s="48"/>
      <c r="BB448" s="48"/>
      <c r="BC448" s="50"/>
      <c r="BD448" s="51"/>
      <c r="BE448" s="52"/>
      <c r="BF448" s="7"/>
      <c r="BN448" s="47">
        <f t="shared" si="34"/>
        <v>0</v>
      </c>
      <c r="BO448" s="47"/>
      <c r="BP448" s="47"/>
      <c r="BQ448" s="47"/>
      <c r="BR448" s="47"/>
      <c r="BS448" s="47"/>
      <c r="BT448" s="47"/>
      <c r="BU448" s="47"/>
      <c r="BV448" s="47"/>
      <c r="BW448" s="47"/>
    </row>
    <row r="449" spans="2:75" ht="19.5" customHeight="1" hidden="1" outlineLevel="1">
      <c r="B449" s="4"/>
      <c r="C449" s="53"/>
      <c r="D449" s="53"/>
      <c r="E449" s="54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6"/>
      <c r="R449" s="57"/>
      <c r="S449" s="57"/>
      <c r="T449" s="57"/>
      <c r="U449" s="57"/>
      <c r="V449" s="57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9">
        <f t="shared" si="31"/>
        <v>0</v>
      </c>
      <c r="AH449" s="59"/>
      <c r="AI449" s="59"/>
      <c r="AJ449" s="59"/>
      <c r="AK449" s="60"/>
      <c r="AL449" s="60"/>
      <c r="AM449" s="60"/>
      <c r="AN449" s="60"/>
      <c r="AO449" s="60"/>
      <c r="AP449" s="48">
        <f t="shared" si="32"/>
        <v>0</v>
      </c>
      <c r="AQ449" s="48"/>
      <c r="AR449" s="48"/>
      <c r="AS449" s="48"/>
      <c r="AT449" s="48"/>
      <c r="AU449" s="49"/>
      <c r="AV449" s="49"/>
      <c r="AW449" s="49"/>
      <c r="AX449" s="49"/>
      <c r="AY449" s="48">
        <f t="shared" si="33"/>
        <v>0</v>
      </c>
      <c r="AZ449" s="48"/>
      <c r="BA449" s="48"/>
      <c r="BB449" s="48"/>
      <c r="BC449" s="50"/>
      <c r="BD449" s="51"/>
      <c r="BE449" s="52"/>
      <c r="BF449" s="7"/>
      <c r="BN449" s="47">
        <f t="shared" si="34"/>
        <v>0</v>
      </c>
      <c r="BO449" s="47"/>
      <c r="BP449" s="47"/>
      <c r="BQ449" s="47"/>
      <c r="BR449" s="47"/>
      <c r="BS449" s="47"/>
      <c r="BT449" s="47"/>
      <c r="BU449" s="47"/>
      <c r="BV449" s="47"/>
      <c r="BW449" s="47"/>
    </row>
    <row r="450" spans="2:75" ht="19.5" customHeight="1" hidden="1" outlineLevel="1">
      <c r="B450" s="4"/>
      <c r="C450" s="53"/>
      <c r="D450" s="53"/>
      <c r="E450" s="54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6"/>
      <c r="R450" s="57"/>
      <c r="S450" s="57"/>
      <c r="T450" s="57"/>
      <c r="U450" s="57"/>
      <c r="V450" s="57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9">
        <f t="shared" si="31"/>
        <v>0</v>
      </c>
      <c r="AH450" s="59"/>
      <c r="AI450" s="59"/>
      <c r="AJ450" s="59"/>
      <c r="AK450" s="60"/>
      <c r="AL450" s="60"/>
      <c r="AM450" s="60"/>
      <c r="AN450" s="60"/>
      <c r="AO450" s="60"/>
      <c r="AP450" s="48">
        <f t="shared" si="32"/>
        <v>0</v>
      </c>
      <c r="AQ450" s="48"/>
      <c r="AR450" s="48"/>
      <c r="AS450" s="48"/>
      <c r="AT450" s="48"/>
      <c r="AU450" s="49"/>
      <c r="AV450" s="49"/>
      <c r="AW450" s="49"/>
      <c r="AX450" s="49"/>
      <c r="AY450" s="48">
        <f t="shared" si="33"/>
        <v>0</v>
      </c>
      <c r="AZ450" s="48"/>
      <c r="BA450" s="48"/>
      <c r="BB450" s="48"/>
      <c r="BC450" s="50"/>
      <c r="BD450" s="51"/>
      <c r="BE450" s="52"/>
      <c r="BF450" s="7"/>
      <c r="BN450" s="47">
        <f t="shared" si="34"/>
        <v>0</v>
      </c>
      <c r="BO450" s="47"/>
      <c r="BP450" s="47"/>
      <c r="BQ450" s="47"/>
      <c r="BR450" s="47"/>
      <c r="BS450" s="47"/>
      <c r="BT450" s="47"/>
      <c r="BU450" s="47"/>
      <c r="BV450" s="47"/>
      <c r="BW450" s="47"/>
    </row>
    <row r="451" spans="2:75" ht="19.5" customHeight="1" hidden="1" outlineLevel="1">
      <c r="B451" s="4"/>
      <c r="C451" s="53"/>
      <c r="D451" s="53"/>
      <c r="E451" s="54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6"/>
      <c r="R451" s="57"/>
      <c r="S451" s="57"/>
      <c r="T451" s="57"/>
      <c r="U451" s="57"/>
      <c r="V451" s="57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9">
        <f t="shared" si="31"/>
        <v>0</v>
      </c>
      <c r="AH451" s="59"/>
      <c r="AI451" s="59"/>
      <c r="AJ451" s="59"/>
      <c r="AK451" s="60"/>
      <c r="AL451" s="60"/>
      <c r="AM451" s="60"/>
      <c r="AN451" s="60"/>
      <c r="AO451" s="60"/>
      <c r="AP451" s="48">
        <f t="shared" si="32"/>
        <v>0</v>
      </c>
      <c r="AQ451" s="48"/>
      <c r="AR451" s="48"/>
      <c r="AS451" s="48"/>
      <c r="AT451" s="48"/>
      <c r="AU451" s="49"/>
      <c r="AV451" s="49"/>
      <c r="AW451" s="49"/>
      <c r="AX451" s="49"/>
      <c r="AY451" s="48">
        <f t="shared" si="33"/>
        <v>0</v>
      </c>
      <c r="AZ451" s="48"/>
      <c r="BA451" s="48"/>
      <c r="BB451" s="48"/>
      <c r="BC451" s="50"/>
      <c r="BD451" s="51"/>
      <c r="BE451" s="52"/>
      <c r="BF451" s="7"/>
      <c r="BN451" s="47">
        <f t="shared" si="34"/>
        <v>0</v>
      </c>
      <c r="BO451" s="47"/>
      <c r="BP451" s="47"/>
      <c r="BQ451" s="47"/>
      <c r="BR451" s="47"/>
      <c r="BS451" s="47"/>
      <c r="BT451" s="47"/>
      <c r="BU451" s="47"/>
      <c r="BV451" s="47"/>
      <c r="BW451" s="47"/>
    </row>
    <row r="452" spans="2:75" ht="19.5" customHeight="1" hidden="1" outlineLevel="1">
      <c r="B452" s="4"/>
      <c r="C452" s="53"/>
      <c r="D452" s="53"/>
      <c r="E452" s="54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6"/>
      <c r="R452" s="57"/>
      <c r="S452" s="57"/>
      <c r="T452" s="57"/>
      <c r="U452" s="57"/>
      <c r="V452" s="57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9">
        <f t="shared" si="31"/>
        <v>0</v>
      </c>
      <c r="AH452" s="59"/>
      <c r="AI452" s="59"/>
      <c r="AJ452" s="59"/>
      <c r="AK452" s="60"/>
      <c r="AL452" s="60"/>
      <c r="AM452" s="60"/>
      <c r="AN452" s="60"/>
      <c r="AO452" s="60"/>
      <c r="AP452" s="48">
        <f t="shared" si="32"/>
        <v>0</v>
      </c>
      <c r="AQ452" s="48"/>
      <c r="AR452" s="48"/>
      <c r="AS452" s="48"/>
      <c r="AT452" s="48"/>
      <c r="AU452" s="49"/>
      <c r="AV452" s="49"/>
      <c r="AW452" s="49"/>
      <c r="AX452" s="49"/>
      <c r="AY452" s="48">
        <f t="shared" si="33"/>
        <v>0</v>
      </c>
      <c r="AZ452" s="48"/>
      <c r="BA452" s="48"/>
      <c r="BB452" s="48"/>
      <c r="BC452" s="50"/>
      <c r="BD452" s="51"/>
      <c r="BE452" s="52"/>
      <c r="BF452" s="7"/>
      <c r="BN452" s="47">
        <f t="shared" si="34"/>
        <v>0</v>
      </c>
      <c r="BO452" s="47"/>
      <c r="BP452" s="47"/>
      <c r="BQ452" s="47"/>
      <c r="BR452" s="47"/>
      <c r="BS452" s="47"/>
      <c r="BT452" s="47"/>
      <c r="BU452" s="47"/>
      <c r="BV452" s="47"/>
      <c r="BW452" s="47"/>
    </row>
    <row r="453" spans="2:75" ht="19.5" customHeight="1" hidden="1" outlineLevel="1">
      <c r="B453" s="4"/>
      <c r="C453" s="53"/>
      <c r="D453" s="53"/>
      <c r="E453" s="54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6"/>
      <c r="R453" s="57"/>
      <c r="S453" s="57"/>
      <c r="T453" s="57"/>
      <c r="U453" s="57"/>
      <c r="V453" s="57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9">
        <f t="shared" si="31"/>
        <v>0</v>
      </c>
      <c r="AH453" s="59"/>
      <c r="AI453" s="59"/>
      <c r="AJ453" s="59"/>
      <c r="AK453" s="60"/>
      <c r="AL453" s="60"/>
      <c r="AM453" s="60"/>
      <c r="AN453" s="60"/>
      <c r="AO453" s="60"/>
      <c r="AP453" s="48">
        <f t="shared" si="32"/>
        <v>0</v>
      </c>
      <c r="AQ453" s="48"/>
      <c r="AR453" s="48"/>
      <c r="AS453" s="48"/>
      <c r="AT453" s="48"/>
      <c r="AU453" s="49"/>
      <c r="AV453" s="49"/>
      <c r="AW453" s="49"/>
      <c r="AX453" s="49"/>
      <c r="AY453" s="48">
        <f t="shared" si="33"/>
        <v>0</v>
      </c>
      <c r="AZ453" s="48"/>
      <c r="BA453" s="48"/>
      <c r="BB453" s="48"/>
      <c r="BC453" s="50"/>
      <c r="BD453" s="51"/>
      <c r="BE453" s="52"/>
      <c r="BF453" s="7"/>
      <c r="BN453" s="47">
        <f t="shared" si="34"/>
        <v>0</v>
      </c>
      <c r="BO453" s="47"/>
      <c r="BP453" s="47"/>
      <c r="BQ453" s="47"/>
      <c r="BR453" s="47"/>
      <c r="BS453" s="47"/>
      <c r="BT453" s="47"/>
      <c r="BU453" s="47"/>
      <c r="BV453" s="47"/>
      <c r="BW453" s="47"/>
    </row>
    <row r="454" spans="2:75" ht="19.5" customHeight="1" hidden="1" outlineLevel="1">
      <c r="B454" s="4"/>
      <c r="C454" s="53"/>
      <c r="D454" s="53"/>
      <c r="E454" s="54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6"/>
      <c r="R454" s="57"/>
      <c r="S454" s="57"/>
      <c r="T454" s="57"/>
      <c r="U454" s="57"/>
      <c r="V454" s="57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9">
        <f t="shared" si="31"/>
        <v>0</v>
      </c>
      <c r="AH454" s="59"/>
      <c r="AI454" s="59"/>
      <c r="AJ454" s="59"/>
      <c r="AK454" s="60"/>
      <c r="AL454" s="60"/>
      <c r="AM454" s="60"/>
      <c r="AN454" s="60"/>
      <c r="AO454" s="60"/>
      <c r="AP454" s="48">
        <f t="shared" si="32"/>
        <v>0</v>
      </c>
      <c r="AQ454" s="48"/>
      <c r="AR454" s="48"/>
      <c r="AS454" s="48"/>
      <c r="AT454" s="48"/>
      <c r="AU454" s="49"/>
      <c r="AV454" s="49"/>
      <c r="AW454" s="49"/>
      <c r="AX454" s="49"/>
      <c r="AY454" s="48">
        <f t="shared" si="33"/>
        <v>0</v>
      </c>
      <c r="AZ454" s="48"/>
      <c r="BA454" s="48"/>
      <c r="BB454" s="48"/>
      <c r="BC454" s="50"/>
      <c r="BD454" s="51"/>
      <c r="BE454" s="52"/>
      <c r="BF454" s="7"/>
      <c r="BN454" s="47">
        <f t="shared" si="34"/>
        <v>0</v>
      </c>
      <c r="BO454" s="47"/>
      <c r="BP454" s="47"/>
      <c r="BQ454" s="47"/>
      <c r="BR454" s="47"/>
      <c r="BS454" s="47"/>
      <c r="BT454" s="47"/>
      <c r="BU454" s="47"/>
      <c r="BV454" s="47"/>
      <c r="BW454" s="47"/>
    </row>
    <row r="455" spans="2:75" ht="19.5" customHeight="1" hidden="1" outlineLevel="1">
      <c r="B455" s="4"/>
      <c r="C455" s="53"/>
      <c r="D455" s="53"/>
      <c r="E455" s="54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6"/>
      <c r="R455" s="57"/>
      <c r="S455" s="57"/>
      <c r="T455" s="57"/>
      <c r="U455" s="57"/>
      <c r="V455" s="57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9">
        <f t="shared" si="31"/>
        <v>0</v>
      </c>
      <c r="AH455" s="59"/>
      <c r="AI455" s="59"/>
      <c r="AJ455" s="59"/>
      <c r="AK455" s="60"/>
      <c r="AL455" s="60"/>
      <c r="AM455" s="60"/>
      <c r="AN455" s="60"/>
      <c r="AO455" s="60"/>
      <c r="AP455" s="48">
        <f t="shared" si="32"/>
        <v>0</v>
      </c>
      <c r="AQ455" s="48"/>
      <c r="AR455" s="48"/>
      <c r="AS455" s="48"/>
      <c r="AT455" s="48"/>
      <c r="AU455" s="49"/>
      <c r="AV455" s="49"/>
      <c r="AW455" s="49"/>
      <c r="AX455" s="49"/>
      <c r="AY455" s="48">
        <f t="shared" si="33"/>
        <v>0</v>
      </c>
      <c r="AZ455" s="48"/>
      <c r="BA455" s="48"/>
      <c r="BB455" s="48"/>
      <c r="BC455" s="50"/>
      <c r="BD455" s="51"/>
      <c r="BE455" s="52"/>
      <c r="BF455" s="7"/>
      <c r="BN455" s="47">
        <f t="shared" si="34"/>
        <v>0</v>
      </c>
      <c r="BO455" s="47"/>
      <c r="BP455" s="47"/>
      <c r="BQ455" s="47"/>
      <c r="BR455" s="47"/>
      <c r="BS455" s="47"/>
      <c r="BT455" s="47"/>
      <c r="BU455" s="47"/>
      <c r="BV455" s="47"/>
      <c r="BW455" s="47"/>
    </row>
    <row r="456" spans="2:75" ht="19.5" customHeight="1" hidden="1" outlineLevel="1">
      <c r="B456" s="4"/>
      <c r="C456" s="53"/>
      <c r="D456" s="53"/>
      <c r="E456" s="54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6"/>
      <c r="R456" s="57"/>
      <c r="S456" s="57"/>
      <c r="T456" s="57"/>
      <c r="U456" s="57"/>
      <c r="V456" s="57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9">
        <f t="shared" si="31"/>
        <v>0</v>
      </c>
      <c r="AH456" s="59"/>
      <c r="AI456" s="59"/>
      <c r="AJ456" s="59"/>
      <c r="AK456" s="60"/>
      <c r="AL456" s="60"/>
      <c r="AM456" s="60"/>
      <c r="AN456" s="60"/>
      <c r="AO456" s="60"/>
      <c r="AP456" s="48">
        <f t="shared" si="32"/>
        <v>0</v>
      </c>
      <c r="AQ456" s="48"/>
      <c r="AR456" s="48"/>
      <c r="AS456" s="48"/>
      <c r="AT456" s="48"/>
      <c r="AU456" s="49"/>
      <c r="AV456" s="49"/>
      <c r="AW456" s="49"/>
      <c r="AX456" s="49"/>
      <c r="AY456" s="48">
        <f t="shared" si="33"/>
        <v>0</v>
      </c>
      <c r="AZ456" s="48"/>
      <c r="BA456" s="48"/>
      <c r="BB456" s="48"/>
      <c r="BC456" s="50"/>
      <c r="BD456" s="51"/>
      <c r="BE456" s="52"/>
      <c r="BF456" s="7"/>
      <c r="BN456" s="47">
        <f t="shared" si="34"/>
        <v>0</v>
      </c>
      <c r="BO456" s="47"/>
      <c r="BP456" s="47"/>
      <c r="BQ456" s="47"/>
      <c r="BR456" s="47"/>
      <c r="BS456" s="47"/>
      <c r="BT456" s="47"/>
      <c r="BU456" s="47"/>
      <c r="BV456" s="47"/>
      <c r="BW456" s="47"/>
    </row>
    <row r="457" spans="2:75" ht="19.5" customHeight="1" hidden="1" outlineLevel="1">
      <c r="B457" s="4"/>
      <c r="C457" s="53"/>
      <c r="D457" s="53"/>
      <c r="E457" s="54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6"/>
      <c r="R457" s="57"/>
      <c r="S457" s="57"/>
      <c r="T457" s="57"/>
      <c r="U457" s="57"/>
      <c r="V457" s="57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9">
        <f t="shared" si="31"/>
        <v>0</v>
      </c>
      <c r="AH457" s="59"/>
      <c r="AI457" s="59"/>
      <c r="AJ457" s="59"/>
      <c r="AK457" s="60"/>
      <c r="AL457" s="60"/>
      <c r="AM457" s="60"/>
      <c r="AN457" s="60"/>
      <c r="AO457" s="60"/>
      <c r="AP457" s="48">
        <f t="shared" si="32"/>
        <v>0</v>
      </c>
      <c r="AQ457" s="48"/>
      <c r="AR457" s="48"/>
      <c r="AS457" s="48"/>
      <c r="AT457" s="48"/>
      <c r="AU457" s="49"/>
      <c r="AV457" s="49"/>
      <c r="AW457" s="49"/>
      <c r="AX457" s="49"/>
      <c r="AY457" s="48">
        <f t="shared" si="33"/>
        <v>0</v>
      </c>
      <c r="AZ457" s="48"/>
      <c r="BA457" s="48"/>
      <c r="BB457" s="48"/>
      <c r="BC457" s="50"/>
      <c r="BD457" s="51"/>
      <c r="BE457" s="52"/>
      <c r="BF457" s="7"/>
      <c r="BN457" s="47">
        <f t="shared" si="34"/>
        <v>0</v>
      </c>
      <c r="BO457" s="47"/>
      <c r="BP457" s="47"/>
      <c r="BQ457" s="47"/>
      <c r="BR457" s="47"/>
      <c r="BS457" s="47"/>
      <c r="BT457" s="47"/>
      <c r="BU457" s="47"/>
      <c r="BV457" s="47"/>
      <c r="BW457" s="47"/>
    </row>
    <row r="458" spans="2:75" ht="19.5" customHeight="1" hidden="1" outlineLevel="1">
      <c r="B458" s="4"/>
      <c r="C458" s="53"/>
      <c r="D458" s="53"/>
      <c r="E458" s="54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6"/>
      <c r="R458" s="57"/>
      <c r="S458" s="57"/>
      <c r="T458" s="57"/>
      <c r="U458" s="57"/>
      <c r="V458" s="57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9">
        <f t="shared" si="31"/>
        <v>0</v>
      </c>
      <c r="AH458" s="59"/>
      <c r="AI458" s="59"/>
      <c r="AJ458" s="59"/>
      <c r="AK458" s="60"/>
      <c r="AL458" s="60"/>
      <c r="AM458" s="60"/>
      <c r="AN458" s="60"/>
      <c r="AO458" s="60"/>
      <c r="AP458" s="48">
        <f t="shared" si="32"/>
        <v>0</v>
      </c>
      <c r="AQ458" s="48"/>
      <c r="AR458" s="48"/>
      <c r="AS458" s="48"/>
      <c r="AT458" s="48"/>
      <c r="AU458" s="49"/>
      <c r="AV458" s="49"/>
      <c r="AW458" s="49"/>
      <c r="AX458" s="49"/>
      <c r="AY458" s="48">
        <f t="shared" si="33"/>
        <v>0</v>
      </c>
      <c r="AZ458" s="48"/>
      <c r="BA458" s="48"/>
      <c r="BB458" s="48"/>
      <c r="BC458" s="50"/>
      <c r="BD458" s="51"/>
      <c r="BE458" s="52"/>
      <c r="BF458" s="7"/>
      <c r="BN458" s="47">
        <f t="shared" si="34"/>
        <v>0</v>
      </c>
      <c r="BO458" s="47"/>
      <c r="BP458" s="47"/>
      <c r="BQ458" s="47"/>
      <c r="BR458" s="47"/>
      <c r="BS458" s="47"/>
      <c r="BT458" s="47"/>
      <c r="BU458" s="47"/>
      <c r="BV458" s="47"/>
      <c r="BW458" s="47"/>
    </row>
    <row r="459" spans="2:75" ht="19.5" customHeight="1" hidden="1" outlineLevel="1">
      <c r="B459" s="4"/>
      <c r="C459" s="53"/>
      <c r="D459" s="53"/>
      <c r="E459" s="54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6"/>
      <c r="R459" s="57"/>
      <c r="S459" s="57"/>
      <c r="T459" s="57"/>
      <c r="U459" s="57"/>
      <c r="V459" s="57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9">
        <f t="shared" si="31"/>
        <v>0</v>
      </c>
      <c r="AH459" s="59"/>
      <c r="AI459" s="59"/>
      <c r="AJ459" s="59"/>
      <c r="AK459" s="60"/>
      <c r="AL459" s="60"/>
      <c r="AM459" s="60"/>
      <c r="AN459" s="60"/>
      <c r="AO459" s="60"/>
      <c r="AP459" s="48">
        <f t="shared" si="32"/>
        <v>0</v>
      </c>
      <c r="AQ459" s="48"/>
      <c r="AR459" s="48"/>
      <c r="AS459" s="48"/>
      <c r="AT459" s="48"/>
      <c r="AU459" s="49"/>
      <c r="AV459" s="49"/>
      <c r="AW459" s="49"/>
      <c r="AX459" s="49"/>
      <c r="AY459" s="48">
        <f t="shared" si="33"/>
        <v>0</v>
      </c>
      <c r="AZ459" s="48"/>
      <c r="BA459" s="48"/>
      <c r="BB459" s="48"/>
      <c r="BC459" s="50"/>
      <c r="BD459" s="51"/>
      <c r="BE459" s="52"/>
      <c r="BF459" s="7"/>
      <c r="BN459" s="47">
        <f t="shared" si="34"/>
        <v>0</v>
      </c>
      <c r="BO459" s="47"/>
      <c r="BP459" s="47"/>
      <c r="BQ459" s="47"/>
      <c r="BR459" s="47"/>
      <c r="BS459" s="47"/>
      <c r="BT459" s="47"/>
      <c r="BU459" s="47"/>
      <c r="BV459" s="47"/>
      <c r="BW459" s="47"/>
    </row>
    <row r="460" spans="2:75" ht="19.5" customHeight="1" hidden="1" outlineLevel="1">
      <c r="B460" s="4"/>
      <c r="C460" s="53"/>
      <c r="D460" s="53"/>
      <c r="E460" s="54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6"/>
      <c r="R460" s="57"/>
      <c r="S460" s="57"/>
      <c r="T460" s="57"/>
      <c r="U460" s="57"/>
      <c r="V460" s="57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9">
        <f t="shared" si="31"/>
        <v>0</v>
      </c>
      <c r="AH460" s="59"/>
      <c r="AI460" s="59"/>
      <c r="AJ460" s="59"/>
      <c r="AK460" s="60"/>
      <c r="AL460" s="60"/>
      <c r="AM460" s="60"/>
      <c r="AN460" s="60"/>
      <c r="AO460" s="60"/>
      <c r="AP460" s="48">
        <f t="shared" si="32"/>
        <v>0</v>
      </c>
      <c r="AQ460" s="48"/>
      <c r="AR460" s="48"/>
      <c r="AS460" s="48"/>
      <c r="AT460" s="48"/>
      <c r="AU460" s="49"/>
      <c r="AV460" s="49"/>
      <c r="AW460" s="49"/>
      <c r="AX460" s="49"/>
      <c r="AY460" s="48">
        <f t="shared" si="33"/>
        <v>0</v>
      </c>
      <c r="AZ460" s="48"/>
      <c r="BA460" s="48"/>
      <c r="BB460" s="48"/>
      <c r="BC460" s="50"/>
      <c r="BD460" s="51"/>
      <c r="BE460" s="52"/>
      <c r="BF460" s="7"/>
      <c r="BN460" s="47">
        <f t="shared" si="34"/>
        <v>0</v>
      </c>
      <c r="BO460" s="47"/>
      <c r="BP460" s="47"/>
      <c r="BQ460" s="47"/>
      <c r="BR460" s="47"/>
      <c r="BS460" s="47"/>
      <c r="BT460" s="47"/>
      <c r="BU460" s="47"/>
      <c r="BV460" s="47"/>
      <c r="BW460" s="47"/>
    </row>
    <row r="461" spans="2:75" ht="19.5" customHeight="1" hidden="1" outlineLevel="1">
      <c r="B461" s="4"/>
      <c r="C461" s="53"/>
      <c r="D461" s="53"/>
      <c r="E461" s="54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6"/>
      <c r="R461" s="57"/>
      <c r="S461" s="57"/>
      <c r="T461" s="57"/>
      <c r="U461" s="57"/>
      <c r="V461" s="57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9">
        <f t="shared" si="31"/>
        <v>0</v>
      </c>
      <c r="AH461" s="59"/>
      <c r="AI461" s="59"/>
      <c r="AJ461" s="59"/>
      <c r="AK461" s="60"/>
      <c r="AL461" s="60"/>
      <c r="AM461" s="60"/>
      <c r="AN461" s="60"/>
      <c r="AO461" s="60"/>
      <c r="AP461" s="48">
        <f t="shared" si="32"/>
        <v>0</v>
      </c>
      <c r="AQ461" s="48"/>
      <c r="AR461" s="48"/>
      <c r="AS461" s="48"/>
      <c r="AT461" s="48"/>
      <c r="AU461" s="49"/>
      <c r="AV461" s="49"/>
      <c r="AW461" s="49"/>
      <c r="AX461" s="49"/>
      <c r="AY461" s="48">
        <f t="shared" si="33"/>
        <v>0</v>
      </c>
      <c r="AZ461" s="48"/>
      <c r="BA461" s="48"/>
      <c r="BB461" s="48"/>
      <c r="BC461" s="50"/>
      <c r="BD461" s="51"/>
      <c r="BE461" s="52"/>
      <c r="BF461" s="7"/>
      <c r="BN461" s="47">
        <f t="shared" si="34"/>
        <v>0</v>
      </c>
      <c r="BO461" s="47"/>
      <c r="BP461" s="47"/>
      <c r="BQ461" s="47"/>
      <c r="BR461" s="47"/>
      <c r="BS461" s="47"/>
      <c r="BT461" s="47"/>
      <c r="BU461" s="47"/>
      <c r="BV461" s="47"/>
      <c r="BW461" s="47"/>
    </row>
    <row r="462" spans="2:75" ht="19.5" customHeight="1" hidden="1" outlineLevel="1">
      <c r="B462" s="4"/>
      <c r="C462" s="53"/>
      <c r="D462" s="53"/>
      <c r="E462" s="54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6"/>
      <c r="R462" s="57"/>
      <c r="S462" s="57"/>
      <c r="T462" s="57"/>
      <c r="U462" s="57"/>
      <c r="V462" s="57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9">
        <f t="shared" si="31"/>
        <v>0</v>
      </c>
      <c r="AH462" s="59"/>
      <c r="AI462" s="59"/>
      <c r="AJ462" s="59"/>
      <c r="AK462" s="60"/>
      <c r="AL462" s="60"/>
      <c r="AM462" s="60"/>
      <c r="AN462" s="60"/>
      <c r="AO462" s="60"/>
      <c r="AP462" s="48">
        <f t="shared" si="32"/>
        <v>0</v>
      </c>
      <c r="AQ462" s="48"/>
      <c r="AR462" s="48"/>
      <c r="AS462" s="48"/>
      <c r="AT462" s="48"/>
      <c r="AU462" s="49"/>
      <c r="AV462" s="49"/>
      <c r="AW462" s="49"/>
      <c r="AX462" s="49"/>
      <c r="AY462" s="48">
        <f t="shared" si="33"/>
        <v>0</v>
      </c>
      <c r="AZ462" s="48"/>
      <c r="BA462" s="48"/>
      <c r="BB462" s="48"/>
      <c r="BC462" s="50"/>
      <c r="BD462" s="51"/>
      <c r="BE462" s="52"/>
      <c r="BF462" s="7"/>
      <c r="BN462" s="47">
        <f t="shared" si="34"/>
        <v>0</v>
      </c>
      <c r="BO462" s="47"/>
      <c r="BP462" s="47"/>
      <c r="BQ462" s="47"/>
      <c r="BR462" s="47"/>
      <c r="BS462" s="47"/>
      <c r="BT462" s="47"/>
      <c r="BU462" s="47"/>
      <c r="BV462" s="47"/>
      <c r="BW462" s="47"/>
    </row>
    <row r="463" spans="2:75" ht="19.5" customHeight="1" hidden="1" outlineLevel="1">
      <c r="B463" s="4"/>
      <c r="C463" s="53"/>
      <c r="D463" s="53"/>
      <c r="E463" s="54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6"/>
      <c r="R463" s="57"/>
      <c r="S463" s="57"/>
      <c r="T463" s="57"/>
      <c r="U463" s="57"/>
      <c r="V463" s="57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9">
        <f t="shared" si="31"/>
        <v>0</v>
      </c>
      <c r="AH463" s="59"/>
      <c r="AI463" s="59"/>
      <c r="AJ463" s="59"/>
      <c r="AK463" s="60"/>
      <c r="AL463" s="60"/>
      <c r="AM463" s="60"/>
      <c r="AN463" s="60"/>
      <c r="AO463" s="60"/>
      <c r="AP463" s="48">
        <f t="shared" si="32"/>
        <v>0</v>
      </c>
      <c r="AQ463" s="48"/>
      <c r="AR463" s="48"/>
      <c r="AS463" s="48"/>
      <c r="AT463" s="48"/>
      <c r="AU463" s="49"/>
      <c r="AV463" s="49"/>
      <c r="AW463" s="49"/>
      <c r="AX463" s="49"/>
      <c r="AY463" s="48">
        <f t="shared" si="33"/>
        <v>0</v>
      </c>
      <c r="AZ463" s="48"/>
      <c r="BA463" s="48"/>
      <c r="BB463" s="48"/>
      <c r="BC463" s="50"/>
      <c r="BD463" s="51"/>
      <c r="BE463" s="52"/>
      <c r="BF463" s="7"/>
      <c r="BN463" s="47">
        <f t="shared" si="34"/>
        <v>0</v>
      </c>
      <c r="BO463" s="47"/>
      <c r="BP463" s="47"/>
      <c r="BQ463" s="47"/>
      <c r="BR463" s="47"/>
      <c r="BS463" s="47"/>
      <c r="BT463" s="47"/>
      <c r="BU463" s="47"/>
      <c r="BV463" s="47"/>
      <c r="BW463" s="47"/>
    </row>
    <row r="464" spans="2:75" ht="19.5" customHeight="1" hidden="1" outlineLevel="1">
      <c r="B464" s="4"/>
      <c r="C464" s="53"/>
      <c r="D464" s="53"/>
      <c r="E464" s="54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6"/>
      <c r="R464" s="57"/>
      <c r="S464" s="57"/>
      <c r="T464" s="57"/>
      <c r="U464" s="57"/>
      <c r="V464" s="57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9">
        <f t="shared" si="31"/>
        <v>0</v>
      </c>
      <c r="AH464" s="59"/>
      <c r="AI464" s="59"/>
      <c r="AJ464" s="59"/>
      <c r="AK464" s="60"/>
      <c r="AL464" s="60"/>
      <c r="AM464" s="60"/>
      <c r="AN464" s="60"/>
      <c r="AO464" s="60"/>
      <c r="AP464" s="48">
        <f t="shared" si="32"/>
        <v>0</v>
      </c>
      <c r="AQ464" s="48"/>
      <c r="AR464" s="48"/>
      <c r="AS464" s="48"/>
      <c r="AT464" s="48"/>
      <c r="AU464" s="49"/>
      <c r="AV464" s="49"/>
      <c r="AW464" s="49"/>
      <c r="AX464" s="49"/>
      <c r="AY464" s="48">
        <f t="shared" si="33"/>
        <v>0</v>
      </c>
      <c r="AZ464" s="48"/>
      <c r="BA464" s="48"/>
      <c r="BB464" s="48"/>
      <c r="BC464" s="50"/>
      <c r="BD464" s="51"/>
      <c r="BE464" s="52"/>
      <c r="BF464" s="7"/>
      <c r="BN464" s="47">
        <f t="shared" si="34"/>
        <v>0</v>
      </c>
      <c r="BO464" s="47"/>
      <c r="BP464" s="47"/>
      <c r="BQ464" s="47"/>
      <c r="BR464" s="47"/>
      <c r="BS464" s="47"/>
      <c r="BT464" s="47"/>
      <c r="BU464" s="47"/>
      <c r="BV464" s="47"/>
      <c r="BW464" s="47"/>
    </row>
    <row r="465" spans="2:75" ht="19.5" customHeight="1" hidden="1" outlineLevel="1">
      <c r="B465" s="4"/>
      <c r="C465" s="53"/>
      <c r="D465" s="53"/>
      <c r="E465" s="54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6"/>
      <c r="R465" s="57"/>
      <c r="S465" s="57"/>
      <c r="T465" s="57"/>
      <c r="U465" s="57"/>
      <c r="V465" s="57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9">
        <f t="shared" si="31"/>
        <v>0</v>
      </c>
      <c r="AH465" s="59"/>
      <c r="AI465" s="59"/>
      <c r="AJ465" s="59"/>
      <c r="AK465" s="60"/>
      <c r="AL465" s="60"/>
      <c r="AM465" s="60"/>
      <c r="AN465" s="60"/>
      <c r="AO465" s="60"/>
      <c r="AP465" s="48">
        <f t="shared" si="32"/>
        <v>0</v>
      </c>
      <c r="AQ465" s="48"/>
      <c r="AR465" s="48"/>
      <c r="AS465" s="48"/>
      <c r="AT465" s="48"/>
      <c r="AU465" s="49"/>
      <c r="AV465" s="49"/>
      <c r="AW465" s="49"/>
      <c r="AX465" s="49"/>
      <c r="AY465" s="48">
        <f t="shared" si="33"/>
        <v>0</v>
      </c>
      <c r="AZ465" s="48"/>
      <c r="BA465" s="48"/>
      <c r="BB465" s="48"/>
      <c r="BC465" s="50"/>
      <c r="BD465" s="51"/>
      <c r="BE465" s="52"/>
      <c r="BF465" s="7"/>
      <c r="BN465" s="47">
        <f t="shared" si="34"/>
        <v>0</v>
      </c>
      <c r="BO465" s="47"/>
      <c r="BP465" s="47"/>
      <c r="BQ465" s="47"/>
      <c r="BR465" s="47"/>
      <c r="BS465" s="47"/>
      <c r="BT465" s="47"/>
      <c r="BU465" s="47"/>
      <c r="BV465" s="47"/>
      <c r="BW465" s="47"/>
    </row>
    <row r="466" spans="2:75" ht="19.5" customHeight="1" hidden="1" outlineLevel="1">
      <c r="B466" s="4"/>
      <c r="C466" s="53"/>
      <c r="D466" s="53"/>
      <c r="E466" s="54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6"/>
      <c r="R466" s="57"/>
      <c r="S466" s="57"/>
      <c r="T466" s="57"/>
      <c r="U466" s="57"/>
      <c r="V466" s="57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9">
        <f t="shared" si="31"/>
        <v>0</v>
      </c>
      <c r="AH466" s="59"/>
      <c r="AI466" s="59"/>
      <c r="AJ466" s="59"/>
      <c r="AK466" s="60"/>
      <c r="AL466" s="60"/>
      <c r="AM466" s="60"/>
      <c r="AN466" s="60"/>
      <c r="AO466" s="60"/>
      <c r="AP466" s="48">
        <f t="shared" si="32"/>
        <v>0</v>
      </c>
      <c r="AQ466" s="48"/>
      <c r="AR466" s="48"/>
      <c r="AS466" s="48"/>
      <c r="AT466" s="48"/>
      <c r="AU466" s="49"/>
      <c r="AV466" s="49"/>
      <c r="AW466" s="49"/>
      <c r="AX466" s="49"/>
      <c r="AY466" s="48">
        <f t="shared" si="33"/>
        <v>0</v>
      </c>
      <c r="AZ466" s="48"/>
      <c r="BA466" s="48"/>
      <c r="BB466" s="48"/>
      <c r="BC466" s="50"/>
      <c r="BD466" s="51"/>
      <c r="BE466" s="52"/>
      <c r="BF466" s="7"/>
      <c r="BN466" s="47">
        <f t="shared" si="34"/>
        <v>0</v>
      </c>
      <c r="BO466" s="47"/>
      <c r="BP466" s="47"/>
      <c r="BQ466" s="47"/>
      <c r="BR466" s="47"/>
      <c r="BS466" s="47"/>
      <c r="BT466" s="47"/>
      <c r="BU466" s="47"/>
      <c r="BV466" s="47"/>
      <c r="BW466" s="47"/>
    </row>
    <row r="467" spans="2:75" ht="19.5" customHeight="1" hidden="1" outlineLevel="1">
      <c r="B467" s="4"/>
      <c r="C467" s="53"/>
      <c r="D467" s="53"/>
      <c r="E467" s="54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6"/>
      <c r="R467" s="57"/>
      <c r="S467" s="57"/>
      <c r="T467" s="57"/>
      <c r="U467" s="57"/>
      <c r="V467" s="57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9">
        <f t="shared" si="31"/>
        <v>0</v>
      </c>
      <c r="AH467" s="59"/>
      <c r="AI467" s="59"/>
      <c r="AJ467" s="59"/>
      <c r="AK467" s="60"/>
      <c r="AL467" s="60"/>
      <c r="AM467" s="60"/>
      <c r="AN467" s="60"/>
      <c r="AO467" s="60"/>
      <c r="AP467" s="48">
        <f t="shared" si="32"/>
        <v>0</v>
      </c>
      <c r="AQ467" s="48"/>
      <c r="AR467" s="48"/>
      <c r="AS467" s="48"/>
      <c r="AT467" s="48"/>
      <c r="AU467" s="49"/>
      <c r="AV467" s="49"/>
      <c r="AW467" s="49"/>
      <c r="AX467" s="49"/>
      <c r="AY467" s="48">
        <f t="shared" si="33"/>
        <v>0</v>
      </c>
      <c r="AZ467" s="48"/>
      <c r="BA467" s="48"/>
      <c r="BB467" s="48"/>
      <c r="BC467" s="50"/>
      <c r="BD467" s="51"/>
      <c r="BE467" s="52"/>
      <c r="BF467" s="7"/>
      <c r="BN467" s="47">
        <f t="shared" si="34"/>
        <v>0</v>
      </c>
      <c r="BO467" s="47"/>
      <c r="BP467" s="47"/>
      <c r="BQ467" s="47"/>
      <c r="BR467" s="47"/>
      <c r="BS467" s="47"/>
      <c r="BT467" s="47"/>
      <c r="BU467" s="47"/>
      <c r="BV467" s="47"/>
      <c r="BW467" s="47"/>
    </row>
    <row r="468" spans="2:75" ht="19.5" customHeight="1" hidden="1" outlineLevel="1">
      <c r="B468" s="4"/>
      <c r="C468" s="53"/>
      <c r="D468" s="53"/>
      <c r="E468" s="54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6"/>
      <c r="R468" s="57"/>
      <c r="S468" s="57"/>
      <c r="T468" s="57"/>
      <c r="U468" s="57"/>
      <c r="V468" s="57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9">
        <f t="shared" si="31"/>
        <v>0</v>
      </c>
      <c r="AH468" s="59"/>
      <c r="AI468" s="59"/>
      <c r="AJ468" s="59"/>
      <c r="AK468" s="60"/>
      <c r="AL468" s="60"/>
      <c r="AM468" s="60"/>
      <c r="AN468" s="60"/>
      <c r="AO468" s="60"/>
      <c r="AP468" s="48">
        <f t="shared" si="32"/>
        <v>0</v>
      </c>
      <c r="AQ468" s="48"/>
      <c r="AR468" s="48"/>
      <c r="AS468" s="48"/>
      <c r="AT468" s="48"/>
      <c r="AU468" s="49"/>
      <c r="AV468" s="49"/>
      <c r="AW468" s="49"/>
      <c r="AX468" s="49"/>
      <c r="AY468" s="48">
        <f t="shared" si="33"/>
        <v>0</v>
      </c>
      <c r="AZ468" s="48"/>
      <c r="BA468" s="48"/>
      <c r="BB468" s="48"/>
      <c r="BC468" s="50"/>
      <c r="BD468" s="51"/>
      <c r="BE468" s="52"/>
      <c r="BF468" s="7"/>
      <c r="BN468" s="47">
        <f t="shared" si="34"/>
        <v>0</v>
      </c>
      <c r="BO468" s="47"/>
      <c r="BP468" s="47"/>
      <c r="BQ468" s="47"/>
      <c r="BR468" s="47"/>
      <c r="BS468" s="47"/>
      <c r="BT468" s="47"/>
      <c r="BU468" s="47"/>
      <c r="BV468" s="47"/>
      <c r="BW468" s="47"/>
    </row>
    <row r="469" spans="2:75" ht="19.5" customHeight="1" hidden="1" outlineLevel="1">
      <c r="B469" s="4"/>
      <c r="C469" s="53"/>
      <c r="D469" s="53"/>
      <c r="E469" s="54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6"/>
      <c r="R469" s="57"/>
      <c r="S469" s="57"/>
      <c r="T469" s="57"/>
      <c r="U469" s="57"/>
      <c r="V469" s="57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9">
        <f t="shared" si="31"/>
        <v>0</v>
      </c>
      <c r="AH469" s="59"/>
      <c r="AI469" s="59"/>
      <c r="AJ469" s="59"/>
      <c r="AK469" s="60"/>
      <c r="AL469" s="60"/>
      <c r="AM469" s="60"/>
      <c r="AN469" s="60"/>
      <c r="AO469" s="60"/>
      <c r="AP469" s="48">
        <f t="shared" si="32"/>
        <v>0</v>
      </c>
      <c r="AQ469" s="48"/>
      <c r="AR469" s="48"/>
      <c r="AS469" s="48"/>
      <c r="AT469" s="48"/>
      <c r="AU469" s="49"/>
      <c r="AV469" s="49"/>
      <c r="AW469" s="49"/>
      <c r="AX469" s="49"/>
      <c r="AY469" s="48">
        <f t="shared" si="33"/>
        <v>0</v>
      </c>
      <c r="AZ469" s="48"/>
      <c r="BA469" s="48"/>
      <c r="BB469" s="48"/>
      <c r="BC469" s="50"/>
      <c r="BD469" s="51"/>
      <c r="BE469" s="52"/>
      <c r="BF469" s="7"/>
      <c r="BN469" s="47">
        <f t="shared" si="34"/>
        <v>0</v>
      </c>
      <c r="BO469" s="47"/>
      <c r="BP469" s="47"/>
      <c r="BQ469" s="47"/>
      <c r="BR469" s="47"/>
      <c r="BS469" s="47"/>
      <c r="BT469" s="47"/>
      <c r="BU469" s="47"/>
      <c r="BV469" s="47"/>
      <c r="BW469" s="47"/>
    </row>
    <row r="470" spans="2:75" ht="19.5" customHeight="1" hidden="1" outlineLevel="1">
      <c r="B470" s="4"/>
      <c r="C470" s="53"/>
      <c r="D470" s="53"/>
      <c r="E470" s="54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6"/>
      <c r="R470" s="57"/>
      <c r="S470" s="57"/>
      <c r="T470" s="57"/>
      <c r="U470" s="57"/>
      <c r="V470" s="57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9">
        <f t="shared" si="31"/>
        <v>0</v>
      </c>
      <c r="AH470" s="59"/>
      <c r="AI470" s="59"/>
      <c r="AJ470" s="59"/>
      <c r="AK470" s="60"/>
      <c r="AL470" s="60"/>
      <c r="AM470" s="60"/>
      <c r="AN470" s="60"/>
      <c r="AO470" s="60"/>
      <c r="AP470" s="48">
        <f t="shared" si="32"/>
        <v>0</v>
      </c>
      <c r="AQ470" s="48"/>
      <c r="AR470" s="48"/>
      <c r="AS470" s="48"/>
      <c r="AT470" s="48"/>
      <c r="AU470" s="49"/>
      <c r="AV470" s="49"/>
      <c r="AW470" s="49"/>
      <c r="AX470" s="49"/>
      <c r="AY470" s="48">
        <f t="shared" si="33"/>
        <v>0</v>
      </c>
      <c r="AZ470" s="48"/>
      <c r="BA470" s="48"/>
      <c r="BB470" s="48"/>
      <c r="BC470" s="50"/>
      <c r="BD470" s="51"/>
      <c r="BE470" s="52"/>
      <c r="BF470" s="7"/>
      <c r="BN470" s="47">
        <f t="shared" si="34"/>
        <v>0</v>
      </c>
      <c r="BO470" s="47"/>
      <c r="BP470" s="47"/>
      <c r="BQ470" s="47"/>
      <c r="BR470" s="47"/>
      <c r="BS470" s="47"/>
      <c r="BT470" s="47"/>
      <c r="BU470" s="47"/>
      <c r="BV470" s="47"/>
      <c r="BW470" s="47"/>
    </row>
    <row r="471" spans="2:75" ht="19.5" customHeight="1" hidden="1" outlineLevel="1">
      <c r="B471" s="4"/>
      <c r="C471" s="53"/>
      <c r="D471" s="53"/>
      <c r="E471" s="54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6"/>
      <c r="R471" s="57"/>
      <c r="S471" s="57"/>
      <c r="T471" s="57"/>
      <c r="U471" s="57"/>
      <c r="V471" s="57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9">
        <f t="shared" si="31"/>
        <v>0</v>
      </c>
      <c r="AH471" s="59"/>
      <c r="AI471" s="59"/>
      <c r="AJ471" s="59"/>
      <c r="AK471" s="60"/>
      <c r="AL471" s="60"/>
      <c r="AM471" s="60"/>
      <c r="AN471" s="60"/>
      <c r="AO471" s="60"/>
      <c r="AP471" s="48">
        <f t="shared" si="32"/>
        <v>0</v>
      </c>
      <c r="AQ471" s="48"/>
      <c r="AR471" s="48"/>
      <c r="AS471" s="48"/>
      <c r="AT471" s="48"/>
      <c r="AU471" s="49"/>
      <c r="AV471" s="49"/>
      <c r="AW471" s="49"/>
      <c r="AX471" s="49"/>
      <c r="AY471" s="48">
        <f t="shared" si="33"/>
        <v>0</v>
      </c>
      <c r="AZ471" s="48"/>
      <c r="BA471" s="48"/>
      <c r="BB471" s="48"/>
      <c r="BC471" s="50"/>
      <c r="BD471" s="51"/>
      <c r="BE471" s="52"/>
      <c r="BF471" s="7"/>
      <c r="BN471" s="47">
        <f t="shared" si="34"/>
        <v>0</v>
      </c>
      <c r="BO471" s="47"/>
      <c r="BP471" s="47"/>
      <c r="BQ471" s="47"/>
      <c r="BR471" s="47"/>
      <c r="BS471" s="47"/>
      <c r="BT471" s="47"/>
      <c r="BU471" s="47"/>
      <c r="BV471" s="47"/>
      <c r="BW471" s="47"/>
    </row>
    <row r="472" spans="2:75" ht="19.5" customHeight="1" hidden="1" outlineLevel="1">
      <c r="B472" s="4"/>
      <c r="C472" s="53"/>
      <c r="D472" s="53"/>
      <c r="E472" s="54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6"/>
      <c r="R472" s="57"/>
      <c r="S472" s="57"/>
      <c r="T472" s="57"/>
      <c r="U472" s="57"/>
      <c r="V472" s="57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9">
        <f t="shared" si="31"/>
        <v>0</v>
      </c>
      <c r="AH472" s="59"/>
      <c r="AI472" s="59"/>
      <c r="AJ472" s="59"/>
      <c r="AK472" s="60"/>
      <c r="AL472" s="60"/>
      <c r="AM472" s="60"/>
      <c r="AN472" s="60"/>
      <c r="AO472" s="60"/>
      <c r="AP472" s="48">
        <f t="shared" si="32"/>
        <v>0</v>
      </c>
      <c r="AQ472" s="48"/>
      <c r="AR472" s="48"/>
      <c r="AS472" s="48"/>
      <c r="AT472" s="48"/>
      <c r="AU472" s="49"/>
      <c r="AV472" s="49"/>
      <c r="AW472" s="49"/>
      <c r="AX472" s="49"/>
      <c r="AY472" s="48">
        <f t="shared" si="33"/>
        <v>0</v>
      </c>
      <c r="AZ472" s="48"/>
      <c r="BA472" s="48"/>
      <c r="BB472" s="48"/>
      <c r="BC472" s="50"/>
      <c r="BD472" s="51"/>
      <c r="BE472" s="52"/>
      <c r="BF472" s="7"/>
      <c r="BN472" s="47">
        <f t="shared" si="34"/>
        <v>0</v>
      </c>
      <c r="BO472" s="47"/>
      <c r="BP472" s="47"/>
      <c r="BQ472" s="47"/>
      <c r="BR472" s="47"/>
      <c r="BS472" s="47"/>
      <c r="BT472" s="47"/>
      <c r="BU472" s="47"/>
      <c r="BV472" s="47"/>
      <c r="BW472" s="47"/>
    </row>
    <row r="473" spans="2:75" ht="19.5" customHeight="1" hidden="1" outlineLevel="1">
      <c r="B473" s="4"/>
      <c r="C473" s="53"/>
      <c r="D473" s="53"/>
      <c r="E473" s="54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6"/>
      <c r="R473" s="57"/>
      <c r="S473" s="57"/>
      <c r="T473" s="57"/>
      <c r="U473" s="57"/>
      <c r="V473" s="57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9">
        <f t="shared" si="31"/>
        <v>0</v>
      </c>
      <c r="AH473" s="59"/>
      <c r="AI473" s="59"/>
      <c r="AJ473" s="59"/>
      <c r="AK473" s="60"/>
      <c r="AL473" s="60"/>
      <c r="AM473" s="60"/>
      <c r="AN473" s="60"/>
      <c r="AO473" s="60"/>
      <c r="AP473" s="48">
        <f t="shared" si="32"/>
        <v>0</v>
      </c>
      <c r="AQ473" s="48"/>
      <c r="AR473" s="48"/>
      <c r="AS473" s="48"/>
      <c r="AT473" s="48"/>
      <c r="AU473" s="49"/>
      <c r="AV473" s="49"/>
      <c r="AW473" s="49"/>
      <c r="AX473" s="49"/>
      <c r="AY473" s="48">
        <f t="shared" si="33"/>
        <v>0</v>
      </c>
      <c r="AZ473" s="48"/>
      <c r="BA473" s="48"/>
      <c r="BB473" s="48"/>
      <c r="BC473" s="50"/>
      <c r="BD473" s="51"/>
      <c r="BE473" s="52"/>
      <c r="BF473" s="7"/>
      <c r="BN473" s="47">
        <f t="shared" si="34"/>
        <v>0</v>
      </c>
      <c r="BO473" s="47"/>
      <c r="BP473" s="47"/>
      <c r="BQ473" s="47"/>
      <c r="BR473" s="47"/>
      <c r="BS473" s="47"/>
      <c r="BT473" s="47"/>
      <c r="BU473" s="47"/>
      <c r="BV473" s="47"/>
      <c r="BW473" s="47"/>
    </row>
    <row r="474" spans="2:75" ht="19.5" customHeight="1" hidden="1" outlineLevel="1">
      <c r="B474" s="4"/>
      <c r="C474" s="53"/>
      <c r="D474" s="53"/>
      <c r="E474" s="54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6"/>
      <c r="R474" s="57"/>
      <c r="S474" s="57"/>
      <c r="T474" s="57"/>
      <c r="U474" s="57"/>
      <c r="V474" s="57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9">
        <f t="shared" si="31"/>
        <v>0</v>
      </c>
      <c r="AH474" s="59"/>
      <c r="AI474" s="59"/>
      <c r="AJ474" s="59"/>
      <c r="AK474" s="60"/>
      <c r="AL474" s="60"/>
      <c r="AM474" s="60"/>
      <c r="AN474" s="60"/>
      <c r="AO474" s="60"/>
      <c r="AP474" s="48">
        <f t="shared" si="32"/>
        <v>0</v>
      </c>
      <c r="AQ474" s="48"/>
      <c r="AR474" s="48"/>
      <c r="AS474" s="48"/>
      <c r="AT474" s="48"/>
      <c r="AU474" s="49"/>
      <c r="AV474" s="49"/>
      <c r="AW474" s="49"/>
      <c r="AX474" s="49"/>
      <c r="AY474" s="48">
        <f t="shared" si="33"/>
        <v>0</v>
      </c>
      <c r="AZ474" s="48"/>
      <c r="BA474" s="48"/>
      <c r="BB474" s="48"/>
      <c r="BC474" s="50"/>
      <c r="BD474" s="51"/>
      <c r="BE474" s="52"/>
      <c r="BF474" s="7"/>
      <c r="BN474" s="47">
        <f t="shared" si="34"/>
        <v>0</v>
      </c>
      <c r="BO474" s="47"/>
      <c r="BP474" s="47"/>
      <c r="BQ474" s="47"/>
      <c r="BR474" s="47"/>
      <c r="BS474" s="47"/>
      <c r="BT474" s="47"/>
      <c r="BU474" s="47"/>
      <c r="BV474" s="47"/>
      <c r="BW474" s="47"/>
    </row>
    <row r="475" spans="2:75" ht="19.5" customHeight="1" hidden="1" outlineLevel="1">
      <c r="B475" s="4"/>
      <c r="C475" s="53"/>
      <c r="D475" s="53"/>
      <c r="E475" s="54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6"/>
      <c r="R475" s="57"/>
      <c r="S475" s="57"/>
      <c r="T475" s="57"/>
      <c r="U475" s="57"/>
      <c r="V475" s="57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9">
        <f t="shared" si="31"/>
        <v>0</v>
      </c>
      <c r="AH475" s="59"/>
      <c r="AI475" s="59"/>
      <c r="AJ475" s="59"/>
      <c r="AK475" s="60"/>
      <c r="AL475" s="60"/>
      <c r="AM475" s="60"/>
      <c r="AN475" s="60"/>
      <c r="AO475" s="60"/>
      <c r="AP475" s="48">
        <f t="shared" si="32"/>
        <v>0</v>
      </c>
      <c r="AQ475" s="48"/>
      <c r="AR475" s="48"/>
      <c r="AS475" s="48"/>
      <c r="AT475" s="48"/>
      <c r="AU475" s="49"/>
      <c r="AV475" s="49"/>
      <c r="AW475" s="49"/>
      <c r="AX475" s="49"/>
      <c r="AY475" s="48">
        <f t="shared" si="33"/>
        <v>0</v>
      </c>
      <c r="AZ475" s="48"/>
      <c r="BA475" s="48"/>
      <c r="BB475" s="48"/>
      <c r="BC475" s="50"/>
      <c r="BD475" s="51"/>
      <c r="BE475" s="52"/>
      <c r="BF475" s="7"/>
      <c r="BN475" s="47">
        <f t="shared" si="34"/>
        <v>0</v>
      </c>
      <c r="BO475" s="47"/>
      <c r="BP475" s="47"/>
      <c r="BQ475" s="47"/>
      <c r="BR475" s="47"/>
      <c r="BS475" s="47"/>
      <c r="BT475" s="47"/>
      <c r="BU475" s="47"/>
      <c r="BV475" s="47"/>
      <c r="BW475" s="47"/>
    </row>
    <row r="476" spans="2:75" ht="19.5" customHeight="1" hidden="1" outlineLevel="1">
      <c r="B476" s="4"/>
      <c r="C476" s="53"/>
      <c r="D476" s="53"/>
      <c r="E476" s="54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6"/>
      <c r="R476" s="57"/>
      <c r="S476" s="57"/>
      <c r="T476" s="57"/>
      <c r="U476" s="57"/>
      <c r="V476" s="57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9">
        <f t="shared" si="31"/>
        <v>0</v>
      </c>
      <c r="AH476" s="59"/>
      <c r="AI476" s="59"/>
      <c r="AJ476" s="59"/>
      <c r="AK476" s="60"/>
      <c r="AL476" s="60"/>
      <c r="AM476" s="60"/>
      <c r="AN476" s="60"/>
      <c r="AO476" s="60"/>
      <c r="AP476" s="48">
        <f t="shared" si="32"/>
        <v>0</v>
      </c>
      <c r="AQ476" s="48"/>
      <c r="AR476" s="48"/>
      <c r="AS476" s="48"/>
      <c r="AT476" s="48"/>
      <c r="AU476" s="49"/>
      <c r="AV476" s="49"/>
      <c r="AW476" s="49"/>
      <c r="AX476" s="49"/>
      <c r="AY476" s="48">
        <f t="shared" si="33"/>
        <v>0</v>
      </c>
      <c r="AZ476" s="48"/>
      <c r="BA476" s="48"/>
      <c r="BB476" s="48"/>
      <c r="BC476" s="50"/>
      <c r="BD476" s="51"/>
      <c r="BE476" s="52"/>
      <c r="BF476" s="7"/>
      <c r="BN476" s="47">
        <f t="shared" si="34"/>
        <v>0</v>
      </c>
      <c r="BO476" s="47"/>
      <c r="BP476" s="47"/>
      <c r="BQ476" s="47"/>
      <c r="BR476" s="47"/>
      <c r="BS476" s="47"/>
      <c r="BT476" s="47"/>
      <c r="BU476" s="47"/>
      <c r="BV476" s="47"/>
      <c r="BW476" s="47"/>
    </row>
    <row r="477" spans="2:75" ht="19.5" customHeight="1" hidden="1" outlineLevel="1">
      <c r="B477" s="4"/>
      <c r="C477" s="53"/>
      <c r="D477" s="53"/>
      <c r="E477" s="54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6"/>
      <c r="R477" s="57"/>
      <c r="S477" s="57"/>
      <c r="T477" s="57"/>
      <c r="U477" s="57"/>
      <c r="V477" s="57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9">
        <f t="shared" si="31"/>
        <v>0</v>
      </c>
      <c r="AH477" s="59"/>
      <c r="AI477" s="59"/>
      <c r="AJ477" s="59"/>
      <c r="AK477" s="60"/>
      <c r="AL477" s="60"/>
      <c r="AM477" s="60"/>
      <c r="AN477" s="60"/>
      <c r="AO477" s="60"/>
      <c r="AP477" s="48">
        <f t="shared" si="32"/>
        <v>0</v>
      </c>
      <c r="AQ477" s="48"/>
      <c r="AR477" s="48"/>
      <c r="AS477" s="48"/>
      <c r="AT477" s="48"/>
      <c r="AU477" s="49"/>
      <c r="AV477" s="49"/>
      <c r="AW477" s="49"/>
      <c r="AX477" s="49"/>
      <c r="AY477" s="48">
        <f t="shared" si="33"/>
        <v>0</v>
      </c>
      <c r="AZ477" s="48"/>
      <c r="BA477" s="48"/>
      <c r="BB477" s="48"/>
      <c r="BC477" s="50"/>
      <c r="BD477" s="51"/>
      <c r="BE477" s="52"/>
      <c r="BF477" s="7"/>
      <c r="BN477" s="47">
        <f t="shared" si="34"/>
        <v>0</v>
      </c>
      <c r="BO477" s="47"/>
      <c r="BP477" s="47"/>
      <c r="BQ477" s="47"/>
      <c r="BR477" s="47"/>
      <c r="BS477" s="47"/>
      <c r="BT477" s="47"/>
      <c r="BU477" s="47"/>
      <c r="BV477" s="47"/>
      <c r="BW477" s="47"/>
    </row>
    <row r="478" spans="2:75" ht="19.5" customHeight="1" hidden="1" outlineLevel="1">
      <c r="B478" s="4"/>
      <c r="C478" s="53"/>
      <c r="D478" s="53"/>
      <c r="E478" s="54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6"/>
      <c r="R478" s="57"/>
      <c r="S478" s="57"/>
      <c r="T478" s="57"/>
      <c r="U478" s="57"/>
      <c r="V478" s="57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9">
        <f t="shared" si="31"/>
        <v>0</v>
      </c>
      <c r="AH478" s="59"/>
      <c r="AI478" s="59"/>
      <c r="AJ478" s="59"/>
      <c r="AK478" s="60"/>
      <c r="AL478" s="60"/>
      <c r="AM478" s="60"/>
      <c r="AN478" s="60"/>
      <c r="AO478" s="60"/>
      <c r="AP478" s="48">
        <f t="shared" si="32"/>
        <v>0</v>
      </c>
      <c r="AQ478" s="48"/>
      <c r="AR478" s="48"/>
      <c r="AS478" s="48"/>
      <c r="AT478" s="48"/>
      <c r="AU478" s="49"/>
      <c r="AV478" s="49"/>
      <c r="AW478" s="49"/>
      <c r="AX478" s="49"/>
      <c r="AY478" s="48">
        <f t="shared" si="33"/>
        <v>0</v>
      </c>
      <c r="AZ478" s="48"/>
      <c r="BA478" s="48"/>
      <c r="BB478" s="48"/>
      <c r="BC478" s="50"/>
      <c r="BD478" s="51"/>
      <c r="BE478" s="52"/>
      <c r="BF478" s="7"/>
      <c r="BN478" s="47">
        <f t="shared" si="34"/>
        <v>0</v>
      </c>
      <c r="BO478" s="47"/>
      <c r="BP478" s="47"/>
      <c r="BQ478" s="47"/>
      <c r="BR478" s="47"/>
      <c r="BS478" s="47"/>
      <c r="BT478" s="47"/>
      <c r="BU478" s="47"/>
      <c r="BV478" s="47"/>
      <c r="BW478" s="47"/>
    </row>
    <row r="479" spans="2:75" ht="19.5" customHeight="1" hidden="1" outlineLevel="1">
      <c r="B479" s="4"/>
      <c r="C479" s="53"/>
      <c r="D479" s="53"/>
      <c r="E479" s="54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6"/>
      <c r="R479" s="57"/>
      <c r="S479" s="57"/>
      <c r="T479" s="57"/>
      <c r="U479" s="57"/>
      <c r="V479" s="57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9">
        <f t="shared" si="31"/>
        <v>0</v>
      </c>
      <c r="AH479" s="59"/>
      <c r="AI479" s="59"/>
      <c r="AJ479" s="59"/>
      <c r="AK479" s="60"/>
      <c r="AL479" s="60"/>
      <c r="AM479" s="60"/>
      <c r="AN479" s="60"/>
      <c r="AO479" s="60"/>
      <c r="AP479" s="48">
        <f t="shared" si="32"/>
        <v>0</v>
      </c>
      <c r="AQ479" s="48"/>
      <c r="AR479" s="48"/>
      <c r="AS479" s="48"/>
      <c r="AT479" s="48"/>
      <c r="AU479" s="49"/>
      <c r="AV479" s="49"/>
      <c r="AW479" s="49"/>
      <c r="AX479" s="49"/>
      <c r="AY479" s="48">
        <f t="shared" si="33"/>
        <v>0</v>
      </c>
      <c r="AZ479" s="48"/>
      <c r="BA479" s="48"/>
      <c r="BB479" s="48"/>
      <c r="BC479" s="50"/>
      <c r="BD479" s="51"/>
      <c r="BE479" s="52"/>
      <c r="BF479" s="7"/>
      <c r="BN479" s="47">
        <f t="shared" si="34"/>
        <v>0</v>
      </c>
      <c r="BO479" s="47"/>
      <c r="BP479" s="47"/>
      <c r="BQ479" s="47"/>
      <c r="BR479" s="47"/>
      <c r="BS479" s="47"/>
      <c r="BT479" s="47"/>
      <c r="BU479" s="47"/>
      <c r="BV479" s="47"/>
      <c r="BW479" s="47"/>
    </row>
    <row r="480" spans="2:75" ht="19.5" customHeight="1" hidden="1" outlineLevel="1">
      <c r="B480" s="4"/>
      <c r="C480" s="53"/>
      <c r="D480" s="53"/>
      <c r="E480" s="54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6"/>
      <c r="R480" s="57"/>
      <c r="S480" s="57"/>
      <c r="T480" s="57"/>
      <c r="U480" s="57"/>
      <c r="V480" s="57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9">
        <f t="shared" si="31"/>
        <v>0</v>
      </c>
      <c r="AH480" s="59"/>
      <c r="AI480" s="59"/>
      <c r="AJ480" s="59"/>
      <c r="AK480" s="60"/>
      <c r="AL480" s="60"/>
      <c r="AM480" s="60"/>
      <c r="AN480" s="60"/>
      <c r="AO480" s="60"/>
      <c r="AP480" s="48">
        <f t="shared" si="32"/>
        <v>0</v>
      </c>
      <c r="AQ480" s="48"/>
      <c r="AR480" s="48"/>
      <c r="AS480" s="48"/>
      <c r="AT480" s="48"/>
      <c r="AU480" s="49"/>
      <c r="AV480" s="49"/>
      <c r="AW480" s="49"/>
      <c r="AX480" s="49"/>
      <c r="AY480" s="48">
        <f t="shared" si="33"/>
        <v>0</v>
      </c>
      <c r="AZ480" s="48"/>
      <c r="BA480" s="48"/>
      <c r="BB480" s="48"/>
      <c r="BC480" s="50"/>
      <c r="BD480" s="51"/>
      <c r="BE480" s="52"/>
      <c r="BF480" s="7"/>
      <c r="BN480" s="47">
        <f t="shared" si="34"/>
        <v>0</v>
      </c>
      <c r="BO480" s="47"/>
      <c r="BP480" s="47"/>
      <c r="BQ480" s="47"/>
      <c r="BR480" s="47"/>
      <c r="BS480" s="47"/>
      <c r="BT480" s="47"/>
      <c r="BU480" s="47"/>
      <c r="BV480" s="47"/>
      <c r="BW480" s="47"/>
    </row>
    <row r="481" spans="2:75" ht="19.5" customHeight="1" hidden="1" outlineLevel="1">
      <c r="B481" s="4"/>
      <c r="C481" s="53"/>
      <c r="D481" s="53"/>
      <c r="E481" s="54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6"/>
      <c r="R481" s="57"/>
      <c r="S481" s="57"/>
      <c r="T481" s="57"/>
      <c r="U481" s="57"/>
      <c r="V481" s="57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9">
        <f t="shared" si="31"/>
        <v>0</v>
      </c>
      <c r="AH481" s="59"/>
      <c r="AI481" s="59"/>
      <c r="AJ481" s="59"/>
      <c r="AK481" s="60"/>
      <c r="AL481" s="60"/>
      <c r="AM481" s="60"/>
      <c r="AN481" s="60"/>
      <c r="AO481" s="60"/>
      <c r="AP481" s="48">
        <f t="shared" si="32"/>
        <v>0</v>
      </c>
      <c r="AQ481" s="48"/>
      <c r="AR481" s="48"/>
      <c r="AS481" s="48"/>
      <c r="AT481" s="48"/>
      <c r="AU481" s="49"/>
      <c r="AV481" s="49"/>
      <c r="AW481" s="49"/>
      <c r="AX481" s="49"/>
      <c r="AY481" s="48">
        <f t="shared" si="33"/>
        <v>0</v>
      </c>
      <c r="AZ481" s="48"/>
      <c r="BA481" s="48"/>
      <c r="BB481" s="48"/>
      <c r="BC481" s="50"/>
      <c r="BD481" s="51"/>
      <c r="BE481" s="52"/>
      <c r="BF481" s="7"/>
      <c r="BN481" s="47">
        <f t="shared" si="34"/>
        <v>0</v>
      </c>
      <c r="BO481" s="47"/>
      <c r="BP481" s="47"/>
      <c r="BQ481" s="47"/>
      <c r="BR481" s="47"/>
      <c r="BS481" s="47"/>
      <c r="BT481" s="47"/>
      <c r="BU481" s="47"/>
      <c r="BV481" s="47"/>
      <c r="BW481" s="47"/>
    </row>
    <row r="482" spans="2:75" ht="19.5" customHeight="1" hidden="1" outlineLevel="1">
      <c r="B482" s="4"/>
      <c r="C482" s="53"/>
      <c r="D482" s="53"/>
      <c r="E482" s="54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6"/>
      <c r="R482" s="57"/>
      <c r="S482" s="57"/>
      <c r="T482" s="57"/>
      <c r="U482" s="57"/>
      <c r="V482" s="57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9">
        <f t="shared" si="31"/>
        <v>0</v>
      </c>
      <c r="AH482" s="59"/>
      <c r="AI482" s="59"/>
      <c r="AJ482" s="59"/>
      <c r="AK482" s="60"/>
      <c r="AL482" s="60"/>
      <c r="AM482" s="60"/>
      <c r="AN482" s="60"/>
      <c r="AO482" s="60"/>
      <c r="AP482" s="48">
        <f t="shared" si="32"/>
        <v>0</v>
      </c>
      <c r="AQ482" s="48"/>
      <c r="AR482" s="48"/>
      <c r="AS482" s="48"/>
      <c r="AT482" s="48"/>
      <c r="AU482" s="49"/>
      <c r="AV482" s="49"/>
      <c r="AW482" s="49"/>
      <c r="AX482" s="49"/>
      <c r="AY482" s="48">
        <f t="shared" si="33"/>
        <v>0</v>
      </c>
      <c r="AZ482" s="48"/>
      <c r="BA482" s="48"/>
      <c r="BB482" s="48"/>
      <c r="BC482" s="50"/>
      <c r="BD482" s="51"/>
      <c r="BE482" s="52"/>
      <c r="BF482" s="7"/>
      <c r="BN482" s="47">
        <f t="shared" si="34"/>
        <v>0</v>
      </c>
      <c r="BO482" s="47"/>
      <c r="BP482" s="47"/>
      <c r="BQ482" s="47"/>
      <c r="BR482" s="47"/>
      <c r="BS482" s="47"/>
      <c r="BT482" s="47"/>
      <c r="BU482" s="47"/>
      <c r="BV482" s="47"/>
      <c r="BW482" s="47"/>
    </row>
    <row r="483" spans="2:75" ht="19.5" customHeight="1" hidden="1" outlineLevel="1">
      <c r="B483" s="4"/>
      <c r="C483" s="53"/>
      <c r="D483" s="53"/>
      <c r="E483" s="54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6"/>
      <c r="R483" s="57"/>
      <c r="S483" s="57"/>
      <c r="T483" s="57"/>
      <c r="U483" s="57"/>
      <c r="V483" s="57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9">
        <f t="shared" si="31"/>
        <v>0</v>
      </c>
      <c r="AH483" s="59"/>
      <c r="AI483" s="59"/>
      <c r="AJ483" s="59"/>
      <c r="AK483" s="60"/>
      <c r="AL483" s="60"/>
      <c r="AM483" s="60"/>
      <c r="AN483" s="60"/>
      <c r="AO483" s="60"/>
      <c r="AP483" s="48">
        <f t="shared" si="32"/>
        <v>0</v>
      </c>
      <c r="AQ483" s="48"/>
      <c r="AR483" s="48"/>
      <c r="AS483" s="48"/>
      <c r="AT483" s="48"/>
      <c r="AU483" s="49"/>
      <c r="AV483" s="49"/>
      <c r="AW483" s="49"/>
      <c r="AX483" s="49"/>
      <c r="AY483" s="48">
        <f t="shared" si="33"/>
        <v>0</v>
      </c>
      <c r="AZ483" s="48"/>
      <c r="BA483" s="48"/>
      <c r="BB483" s="48"/>
      <c r="BC483" s="50"/>
      <c r="BD483" s="51"/>
      <c r="BE483" s="52"/>
      <c r="BF483" s="7"/>
      <c r="BN483" s="47">
        <f t="shared" si="34"/>
        <v>0</v>
      </c>
      <c r="BO483" s="47"/>
      <c r="BP483" s="47"/>
      <c r="BQ483" s="47"/>
      <c r="BR483" s="47"/>
      <c r="BS483" s="47"/>
      <c r="BT483" s="47"/>
      <c r="BU483" s="47"/>
      <c r="BV483" s="47"/>
      <c r="BW483" s="47"/>
    </row>
    <row r="484" spans="2:75" ht="19.5" customHeight="1" hidden="1" outlineLevel="1">
      <c r="B484" s="4"/>
      <c r="C484" s="53"/>
      <c r="D484" s="53"/>
      <c r="E484" s="54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6"/>
      <c r="R484" s="57"/>
      <c r="S484" s="57"/>
      <c r="T484" s="57"/>
      <c r="U484" s="57"/>
      <c r="V484" s="57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9">
        <f t="shared" si="31"/>
        <v>0</v>
      </c>
      <c r="AH484" s="59"/>
      <c r="AI484" s="59"/>
      <c r="AJ484" s="59"/>
      <c r="AK484" s="60"/>
      <c r="AL484" s="60"/>
      <c r="AM484" s="60"/>
      <c r="AN484" s="60"/>
      <c r="AO484" s="60"/>
      <c r="AP484" s="48">
        <f t="shared" si="32"/>
        <v>0</v>
      </c>
      <c r="AQ484" s="48"/>
      <c r="AR484" s="48"/>
      <c r="AS484" s="48"/>
      <c r="AT484" s="48"/>
      <c r="AU484" s="49"/>
      <c r="AV484" s="49"/>
      <c r="AW484" s="49"/>
      <c r="AX484" s="49"/>
      <c r="AY484" s="48">
        <f t="shared" si="33"/>
        <v>0</v>
      </c>
      <c r="AZ484" s="48"/>
      <c r="BA484" s="48"/>
      <c r="BB484" s="48"/>
      <c r="BC484" s="50"/>
      <c r="BD484" s="51"/>
      <c r="BE484" s="52"/>
      <c r="BF484" s="7"/>
      <c r="BN484" s="47">
        <f t="shared" si="34"/>
        <v>0</v>
      </c>
      <c r="BO484" s="47"/>
      <c r="BP484" s="47"/>
      <c r="BQ484" s="47"/>
      <c r="BR484" s="47"/>
      <c r="BS484" s="47"/>
      <c r="BT484" s="47"/>
      <c r="BU484" s="47"/>
      <c r="BV484" s="47"/>
      <c r="BW484" s="47"/>
    </row>
    <row r="485" spans="2:75" ht="19.5" customHeight="1" hidden="1" outlineLevel="1">
      <c r="B485" s="4"/>
      <c r="C485" s="53"/>
      <c r="D485" s="53"/>
      <c r="E485" s="54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6"/>
      <c r="R485" s="57"/>
      <c r="S485" s="57"/>
      <c r="T485" s="57"/>
      <c r="U485" s="57"/>
      <c r="V485" s="57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9">
        <f t="shared" si="31"/>
        <v>0</v>
      </c>
      <c r="AH485" s="59"/>
      <c r="AI485" s="59"/>
      <c r="AJ485" s="59"/>
      <c r="AK485" s="60"/>
      <c r="AL485" s="60"/>
      <c r="AM485" s="60"/>
      <c r="AN485" s="60"/>
      <c r="AO485" s="60"/>
      <c r="AP485" s="48">
        <f t="shared" si="32"/>
        <v>0</v>
      </c>
      <c r="AQ485" s="48"/>
      <c r="AR485" s="48"/>
      <c r="AS485" s="48"/>
      <c r="AT485" s="48"/>
      <c r="AU485" s="49"/>
      <c r="AV485" s="49"/>
      <c r="AW485" s="49"/>
      <c r="AX485" s="49"/>
      <c r="AY485" s="48">
        <f t="shared" si="33"/>
        <v>0</v>
      </c>
      <c r="AZ485" s="48"/>
      <c r="BA485" s="48"/>
      <c r="BB485" s="48"/>
      <c r="BC485" s="50"/>
      <c r="BD485" s="51"/>
      <c r="BE485" s="52"/>
      <c r="BF485" s="7"/>
      <c r="BN485" s="47">
        <f t="shared" si="34"/>
        <v>0</v>
      </c>
      <c r="BO485" s="47"/>
      <c r="BP485" s="47"/>
      <c r="BQ485" s="47"/>
      <c r="BR485" s="47"/>
      <c r="BS485" s="47"/>
      <c r="BT485" s="47"/>
      <c r="BU485" s="47"/>
      <c r="BV485" s="47"/>
      <c r="BW485" s="47"/>
    </row>
    <row r="486" spans="2:75" ht="19.5" customHeight="1" hidden="1" outlineLevel="1">
      <c r="B486" s="4"/>
      <c r="C486" s="53"/>
      <c r="D486" s="53"/>
      <c r="E486" s="54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6"/>
      <c r="R486" s="57"/>
      <c r="S486" s="57"/>
      <c r="T486" s="57"/>
      <c r="U486" s="57"/>
      <c r="V486" s="57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9">
        <f t="shared" si="31"/>
        <v>0</v>
      </c>
      <c r="AH486" s="59"/>
      <c r="AI486" s="59"/>
      <c r="AJ486" s="59"/>
      <c r="AK486" s="60"/>
      <c r="AL486" s="60"/>
      <c r="AM486" s="60"/>
      <c r="AN486" s="60"/>
      <c r="AO486" s="60"/>
      <c r="AP486" s="48">
        <f t="shared" si="32"/>
        <v>0</v>
      </c>
      <c r="AQ486" s="48"/>
      <c r="AR486" s="48"/>
      <c r="AS486" s="48"/>
      <c r="AT486" s="48"/>
      <c r="AU486" s="49"/>
      <c r="AV486" s="49"/>
      <c r="AW486" s="49"/>
      <c r="AX486" s="49"/>
      <c r="AY486" s="48">
        <f t="shared" si="33"/>
        <v>0</v>
      </c>
      <c r="AZ486" s="48"/>
      <c r="BA486" s="48"/>
      <c r="BB486" s="48"/>
      <c r="BC486" s="50"/>
      <c r="BD486" s="51"/>
      <c r="BE486" s="52"/>
      <c r="BF486" s="7"/>
      <c r="BN486" s="47">
        <f t="shared" si="34"/>
        <v>0</v>
      </c>
      <c r="BO486" s="47"/>
      <c r="BP486" s="47"/>
      <c r="BQ486" s="47"/>
      <c r="BR486" s="47"/>
      <c r="BS486" s="47"/>
      <c r="BT486" s="47"/>
      <c r="BU486" s="47"/>
      <c r="BV486" s="47"/>
      <c r="BW486" s="47"/>
    </row>
    <row r="487" spans="2:75" ht="19.5" customHeight="1" hidden="1" outlineLevel="1">
      <c r="B487" s="4"/>
      <c r="C487" s="53"/>
      <c r="D487" s="53"/>
      <c r="E487" s="54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6"/>
      <c r="R487" s="57"/>
      <c r="S487" s="57"/>
      <c r="T487" s="57"/>
      <c r="U487" s="57"/>
      <c r="V487" s="57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9">
        <f t="shared" si="31"/>
        <v>0</v>
      </c>
      <c r="AH487" s="59"/>
      <c r="AI487" s="59"/>
      <c r="AJ487" s="59"/>
      <c r="AK487" s="60"/>
      <c r="AL487" s="60"/>
      <c r="AM487" s="60"/>
      <c r="AN487" s="60"/>
      <c r="AO487" s="60"/>
      <c r="AP487" s="48">
        <f t="shared" si="32"/>
        <v>0</v>
      </c>
      <c r="AQ487" s="48"/>
      <c r="AR487" s="48"/>
      <c r="AS487" s="48"/>
      <c r="AT487" s="48"/>
      <c r="AU487" s="49"/>
      <c r="AV487" s="49"/>
      <c r="AW487" s="49"/>
      <c r="AX487" s="49"/>
      <c r="AY487" s="48">
        <f t="shared" si="33"/>
        <v>0</v>
      </c>
      <c r="AZ487" s="48"/>
      <c r="BA487" s="48"/>
      <c r="BB487" s="48"/>
      <c r="BC487" s="50"/>
      <c r="BD487" s="51"/>
      <c r="BE487" s="52"/>
      <c r="BF487" s="7"/>
      <c r="BN487" s="47">
        <f t="shared" si="34"/>
        <v>0</v>
      </c>
      <c r="BO487" s="47"/>
      <c r="BP487" s="47"/>
      <c r="BQ487" s="47"/>
      <c r="BR487" s="47"/>
      <c r="BS487" s="47"/>
      <c r="BT487" s="47"/>
      <c r="BU487" s="47"/>
      <c r="BV487" s="47"/>
      <c r="BW487" s="47"/>
    </row>
    <row r="488" spans="2:75" ht="19.5" customHeight="1" hidden="1" outlineLevel="1">
      <c r="B488" s="4"/>
      <c r="C488" s="53"/>
      <c r="D488" s="53"/>
      <c r="E488" s="54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6"/>
      <c r="R488" s="57"/>
      <c r="S488" s="57"/>
      <c r="T488" s="57"/>
      <c r="U488" s="57"/>
      <c r="V488" s="57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9">
        <f aca="true" t="shared" si="35" ref="AG488:AG551">AB488-W488-BH1381</f>
        <v>0</v>
      </c>
      <c r="AH488" s="59"/>
      <c r="AI488" s="59"/>
      <c r="AJ488" s="59"/>
      <c r="AK488" s="60"/>
      <c r="AL488" s="60"/>
      <c r="AM488" s="60"/>
      <c r="AN488" s="60"/>
      <c r="AO488" s="60"/>
      <c r="AP488" s="48">
        <f aca="true" t="shared" si="36" ref="AP488:AP551">R488*AG488*AK488/$BH$16</f>
        <v>0</v>
      </c>
      <c r="AQ488" s="48"/>
      <c r="AR488" s="48"/>
      <c r="AS488" s="48"/>
      <c r="AT488" s="48"/>
      <c r="AU488" s="49"/>
      <c r="AV488" s="49"/>
      <c r="AW488" s="49"/>
      <c r="AX488" s="49"/>
      <c r="AY488" s="48">
        <f aca="true" t="shared" si="37" ref="AY488:AY551">R488*AG488*AU488</f>
        <v>0</v>
      </c>
      <c r="AZ488" s="48"/>
      <c r="BA488" s="48"/>
      <c r="BB488" s="48"/>
      <c r="BC488" s="50"/>
      <c r="BD488" s="51"/>
      <c r="BE488" s="52"/>
      <c r="BF488" s="7"/>
      <c r="BN488" s="47">
        <f aca="true" t="shared" si="38" ref="BN488:BN551">R488+AP488+AY488+BC488</f>
        <v>0</v>
      </c>
      <c r="BO488" s="47"/>
      <c r="BP488" s="47"/>
      <c r="BQ488" s="47"/>
      <c r="BR488" s="47"/>
      <c r="BS488" s="47"/>
      <c r="BT488" s="47"/>
      <c r="BU488" s="47"/>
      <c r="BV488" s="47"/>
      <c r="BW488" s="47"/>
    </row>
    <row r="489" spans="2:75" ht="19.5" customHeight="1" hidden="1" outlineLevel="1">
      <c r="B489" s="4"/>
      <c r="C489" s="53"/>
      <c r="D489" s="53"/>
      <c r="E489" s="54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6"/>
      <c r="R489" s="57"/>
      <c r="S489" s="57"/>
      <c r="T489" s="57"/>
      <c r="U489" s="57"/>
      <c r="V489" s="57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9">
        <f t="shared" si="35"/>
        <v>0</v>
      </c>
      <c r="AH489" s="59"/>
      <c r="AI489" s="59"/>
      <c r="AJ489" s="59"/>
      <c r="AK489" s="60"/>
      <c r="AL489" s="60"/>
      <c r="AM489" s="60"/>
      <c r="AN489" s="60"/>
      <c r="AO489" s="60"/>
      <c r="AP489" s="48">
        <f t="shared" si="36"/>
        <v>0</v>
      </c>
      <c r="AQ489" s="48"/>
      <c r="AR489" s="48"/>
      <c r="AS489" s="48"/>
      <c r="AT489" s="48"/>
      <c r="AU489" s="49"/>
      <c r="AV489" s="49"/>
      <c r="AW489" s="49"/>
      <c r="AX489" s="49"/>
      <c r="AY489" s="48">
        <f t="shared" si="37"/>
        <v>0</v>
      </c>
      <c r="AZ489" s="48"/>
      <c r="BA489" s="48"/>
      <c r="BB489" s="48"/>
      <c r="BC489" s="50"/>
      <c r="BD489" s="51"/>
      <c r="BE489" s="52"/>
      <c r="BF489" s="7"/>
      <c r="BN489" s="47">
        <f t="shared" si="38"/>
        <v>0</v>
      </c>
      <c r="BO489" s="47"/>
      <c r="BP489" s="47"/>
      <c r="BQ489" s="47"/>
      <c r="BR489" s="47"/>
      <c r="BS489" s="47"/>
      <c r="BT489" s="47"/>
      <c r="BU489" s="47"/>
      <c r="BV489" s="47"/>
      <c r="BW489" s="47"/>
    </row>
    <row r="490" spans="2:75" ht="19.5" customHeight="1" hidden="1" outlineLevel="1">
      <c r="B490" s="4"/>
      <c r="C490" s="53"/>
      <c r="D490" s="53"/>
      <c r="E490" s="54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6"/>
      <c r="R490" s="57"/>
      <c r="S490" s="57"/>
      <c r="T490" s="57"/>
      <c r="U490" s="57"/>
      <c r="V490" s="57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9">
        <f t="shared" si="35"/>
        <v>0</v>
      </c>
      <c r="AH490" s="59"/>
      <c r="AI490" s="59"/>
      <c r="AJ490" s="59"/>
      <c r="AK490" s="60"/>
      <c r="AL490" s="60"/>
      <c r="AM490" s="60"/>
      <c r="AN490" s="60"/>
      <c r="AO490" s="60"/>
      <c r="AP490" s="48">
        <f t="shared" si="36"/>
        <v>0</v>
      </c>
      <c r="AQ490" s="48"/>
      <c r="AR490" s="48"/>
      <c r="AS490" s="48"/>
      <c r="AT490" s="48"/>
      <c r="AU490" s="49"/>
      <c r="AV490" s="49"/>
      <c r="AW490" s="49"/>
      <c r="AX490" s="49"/>
      <c r="AY490" s="48">
        <f t="shared" si="37"/>
        <v>0</v>
      </c>
      <c r="AZ490" s="48"/>
      <c r="BA490" s="48"/>
      <c r="BB490" s="48"/>
      <c r="BC490" s="50"/>
      <c r="BD490" s="51"/>
      <c r="BE490" s="52"/>
      <c r="BF490" s="7"/>
      <c r="BN490" s="47">
        <f t="shared" si="38"/>
        <v>0</v>
      </c>
      <c r="BO490" s="47"/>
      <c r="BP490" s="47"/>
      <c r="BQ490" s="47"/>
      <c r="BR490" s="47"/>
      <c r="BS490" s="47"/>
      <c r="BT490" s="47"/>
      <c r="BU490" s="47"/>
      <c r="BV490" s="47"/>
      <c r="BW490" s="47"/>
    </row>
    <row r="491" spans="2:75" ht="19.5" customHeight="1" hidden="1" outlineLevel="1">
      <c r="B491" s="4"/>
      <c r="C491" s="53"/>
      <c r="D491" s="53"/>
      <c r="E491" s="54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6"/>
      <c r="R491" s="57"/>
      <c r="S491" s="57"/>
      <c r="T491" s="57"/>
      <c r="U491" s="57"/>
      <c r="V491" s="57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9">
        <f t="shared" si="35"/>
        <v>0</v>
      </c>
      <c r="AH491" s="59"/>
      <c r="AI491" s="59"/>
      <c r="AJ491" s="59"/>
      <c r="AK491" s="60"/>
      <c r="AL491" s="60"/>
      <c r="AM491" s="60"/>
      <c r="AN491" s="60"/>
      <c r="AO491" s="60"/>
      <c r="AP491" s="48">
        <f t="shared" si="36"/>
        <v>0</v>
      </c>
      <c r="AQ491" s="48"/>
      <c r="AR491" s="48"/>
      <c r="AS491" s="48"/>
      <c r="AT491" s="48"/>
      <c r="AU491" s="49"/>
      <c r="AV491" s="49"/>
      <c r="AW491" s="49"/>
      <c r="AX491" s="49"/>
      <c r="AY491" s="48">
        <f t="shared" si="37"/>
        <v>0</v>
      </c>
      <c r="AZ491" s="48"/>
      <c r="BA491" s="48"/>
      <c r="BB491" s="48"/>
      <c r="BC491" s="50"/>
      <c r="BD491" s="51"/>
      <c r="BE491" s="52"/>
      <c r="BF491" s="7"/>
      <c r="BN491" s="47">
        <f t="shared" si="38"/>
        <v>0</v>
      </c>
      <c r="BO491" s="47"/>
      <c r="BP491" s="47"/>
      <c r="BQ491" s="47"/>
      <c r="BR491" s="47"/>
      <c r="BS491" s="47"/>
      <c r="BT491" s="47"/>
      <c r="BU491" s="47"/>
      <c r="BV491" s="47"/>
      <c r="BW491" s="47"/>
    </row>
    <row r="492" spans="2:75" ht="19.5" customHeight="1" hidden="1" outlineLevel="1">
      <c r="B492" s="4"/>
      <c r="C492" s="53"/>
      <c r="D492" s="53"/>
      <c r="E492" s="54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6"/>
      <c r="R492" s="57"/>
      <c r="S492" s="57"/>
      <c r="T492" s="57"/>
      <c r="U492" s="57"/>
      <c r="V492" s="57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9">
        <f t="shared" si="35"/>
        <v>0</v>
      </c>
      <c r="AH492" s="59"/>
      <c r="AI492" s="59"/>
      <c r="AJ492" s="59"/>
      <c r="AK492" s="60"/>
      <c r="AL492" s="60"/>
      <c r="AM492" s="60"/>
      <c r="AN492" s="60"/>
      <c r="AO492" s="60"/>
      <c r="AP492" s="48">
        <f t="shared" si="36"/>
        <v>0</v>
      </c>
      <c r="AQ492" s="48"/>
      <c r="AR492" s="48"/>
      <c r="AS492" s="48"/>
      <c r="AT492" s="48"/>
      <c r="AU492" s="49"/>
      <c r="AV492" s="49"/>
      <c r="AW492" s="49"/>
      <c r="AX492" s="49"/>
      <c r="AY492" s="48">
        <f t="shared" si="37"/>
        <v>0</v>
      </c>
      <c r="AZ492" s="48"/>
      <c r="BA492" s="48"/>
      <c r="BB492" s="48"/>
      <c r="BC492" s="50"/>
      <c r="BD492" s="51"/>
      <c r="BE492" s="52"/>
      <c r="BF492" s="7"/>
      <c r="BN492" s="47">
        <f t="shared" si="38"/>
        <v>0</v>
      </c>
      <c r="BO492" s="47"/>
      <c r="BP492" s="47"/>
      <c r="BQ492" s="47"/>
      <c r="BR492" s="47"/>
      <c r="BS492" s="47"/>
      <c r="BT492" s="47"/>
      <c r="BU492" s="47"/>
      <c r="BV492" s="47"/>
      <c r="BW492" s="47"/>
    </row>
    <row r="493" spans="2:75" ht="19.5" customHeight="1" hidden="1" outlineLevel="1">
      <c r="B493" s="4"/>
      <c r="C493" s="53"/>
      <c r="D493" s="53"/>
      <c r="E493" s="54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6"/>
      <c r="R493" s="57"/>
      <c r="S493" s="57"/>
      <c r="T493" s="57"/>
      <c r="U493" s="57"/>
      <c r="V493" s="57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9">
        <f t="shared" si="35"/>
        <v>0</v>
      </c>
      <c r="AH493" s="59"/>
      <c r="AI493" s="59"/>
      <c r="AJ493" s="59"/>
      <c r="AK493" s="60"/>
      <c r="AL493" s="60"/>
      <c r="AM493" s="60"/>
      <c r="AN493" s="60"/>
      <c r="AO493" s="60"/>
      <c r="AP493" s="48">
        <f t="shared" si="36"/>
        <v>0</v>
      </c>
      <c r="AQ493" s="48"/>
      <c r="AR493" s="48"/>
      <c r="AS493" s="48"/>
      <c r="AT493" s="48"/>
      <c r="AU493" s="49"/>
      <c r="AV493" s="49"/>
      <c r="AW493" s="49"/>
      <c r="AX493" s="49"/>
      <c r="AY493" s="48">
        <f t="shared" si="37"/>
        <v>0</v>
      </c>
      <c r="AZ493" s="48"/>
      <c r="BA493" s="48"/>
      <c r="BB493" s="48"/>
      <c r="BC493" s="50"/>
      <c r="BD493" s="51"/>
      <c r="BE493" s="52"/>
      <c r="BF493" s="7"/>
      <c r="BN493" s="47">
        <f t="shared" si="38"/>
        <v>0</v>
      </c>
      <c r="BO493" s="47"/>
      <c r="BP493" s="47"/>
      <c r="BQ493" s="47"/>
      <c r="BR493" s="47"/>
      <c r="BS493" s="47"/>
      <c r="BT493" s="47"/>
      <c r="BU493" s="47"/>
      <c r="BV493" s="47"/>
      <c r="BW493" s="47"/>
    </row>
    <row r="494" spans="2:75" ht="19.5" customHeight="1" hidden="1" outlineLevel="1">
      <c r="B494" s="4"/>
      <c r="C494" s="53"/>
      <c r="D494" s="53"/>
      <c r="E494" s="54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6"/>
      <c r="R494" s="57"/>
      <c r="S494" s="57"/>
      <c r="T494" s="57"/>
      <c r="U494" s="57"/>
      <c r="V494" s="57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9">
        <f t="shared" si="35"/>
        <v>0</v>
      </c>
      <c r="AH494" s="59"/>
      <c r="AI494" s="59"/>
      <c r="AJ494" s="59"/>
      <c r="AK494" s="60"/>
      <c r="AL494" s="60"/>
      <c r="AM494" s="60"/>
      <c r="AN494" s="60"/>
      <c r="AO494" s="60"/>
      <c r="AP494" s="48">
        <f t="shared" si="36"/>
        <v>0</v>
      </c>
      <c r="AQ494" s="48"/>
      <c r="AR494" s="48"/>
      <c r="AS494" s="48"/>
      <c r="AT494" s="48"/>
      <c r="AU494" s="49"/>
      <c r="AV494" s="49"/>
      <c r="AW494" s="49"/>
      <c r="AX494" s="49"/>
      <c r="AY494" s="48">
        <f t="shared" si="37"/>
        <v>0</v>
      </c>
      <c r="AZ494" s="48"/>
      <c r="BA494" s="48"/>
      <c r="BB494" s="48"/>
      <c r="BC494" s="50"/>
      <c r="BD494" s="51"/>
      <c r="BE494" s="52"/>
      <c r="BF494" s="7"/>
      <c r="BN494" s="47">
        <f t="shared" si="38"/>
        <v>0</v>
      </c>
      <c r="BO494" s="47"/>
      <c r="BP494" s="47"/>
      <c r="BQ494" s="47"/>
      <c r="BR494" s="47"/>
      <c r="BS494" s="47"/>
      <c r="BT494" s="47"/>
      <c r="BU494" s="47"/>
      <c r="BV494" s="47"/>
      <c r="BW494" s="47"/>
    </row>
    <row r="495" spans="2:75" ht="19.5" customHeight="1" hidden="1" outlineLevel="1">
      <c r="B495" s="4"/>
      <c r="C495" s="53"/>
      <c r="D495" s="53"/>
      <c r="E495" s="54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6"/>
      <c r="R495" s="57"/>
      <c r="S495" s="57"/>
      <c r="T495" s="57"/>
      <c r="U495" s="57"/>
      <c r="V495" s="57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9">
        <f t="shared" si="35"/>
        <v>0</v>
      </c>
      <c r="AH495" s="59"/>
      <c r="AI495" s="59"/>
      <c r="AJ495" s="59"/>
      <c r="AK495" s="60"/>
      <c r="AL495" s="60"/>
      <c r="AM495" s="60"/>
      <c r="AN495" s="60"/>
      <c r="AO495" s="60"/>
      <c r="AP495" s="48">
        <f t="shared" si="36"/>
        <v>0</v>
      </c>
      <c r="AQ495" s="48"/>
      <c r="AR495" s="48"/>
      <c r="AS495" s="48"/>
      <c r="AT495" s="48"/>
      <c r="AU495" s="49"/>
      <c r="AV495" s="49"/>
      <c r="AW495" s="49"/>
      <c r="AX495" s="49"/>
      <c r="AY495" s="48">
        <f t="shared" si="37"/>
        <v>0</v>
      </c>
      <c r="AZ495" s="48"/>
      <c r="BA495" s="48"/>
      <c r="BB495" s="48"/>
      <c r="BC495" s="50"/>
      <c r="BD495" s="51"/>
      <c r="BE495" s="52"/>
      <c r="BF495" s="7"/>
      <c r="BN495" s="47">
        <f t="shared" si="38"/>
        <v>0</v>
      </c>
      <c r="BO495" s="47"/>
      <c r="BP495" s="47"/>
      <c r="BQ495" s="47"/>
      <c r="BR495" s="47"/>
      <c r="BS495" s="47"/>
      <c r="BT495" s="47"/>
      <c r="BU495" s="47"/>
      <c r="BV495" s="47"/>
      <c r="BW495" s="47"/>
    </row>
    <row r="496" spans="2:75" ht="19.5" customHeight="1" hidden="1" outlineLevel="1">
      <c r="B496" s="4"/>
      <c r="C496" s="53"/>
      <c r="D496" s="53"/>
      <c r="E496" s="54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6"/>
      <c r="R496" s="57"/>
      <c r="S496" s="57"/>
      <c r="T496" s="57"/>
      <c r="U496" s="57"/>
      <c r="V496" s="57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9">
        <f t="shared" si="35"/>
        <v>0</v>
      </c>
      <c r="AH496" s="59"/>
      <c r="AI496" s="59"/>
      <c r="AJ496" s="59"/>
      <c r="AK496" s="60"/>
      <c r="AL496" s="60"/>
      <c r="AM496" s="60"/>
      <c r="AN496" s="60"/>
      <c r="AO496" s="60"/>
      <c r="AP496" s="48">
        <f t="shared" si="36"/>
        <v>0</v>
      </c>
      <c r="AQ496" s="48"/>
      <c r="AR496" s="48"/>
      <c r="AS496" s="48"/>
      <c r="AT496" s="48"/>
      <c r="AU496" s="49"/>
      <c r="AV496" s="49"/>
      <c r="AW496" s="49"/>
      <c r="AX496" s="49"/>
      <c r="AY496" s="48">
        <f t="shared" si="37"/>
        <v>0</v>
      </c>
      <c r="AZ496" s="48"/>
      <c r="BA496" s="48"/>
      <c r="BB496" s="48"/>
      <c r="BC496" s="50"/>
      <c r="BD496" s="51"/>
      <c r="BE496" s="52"/>
      <c r="BF496" s="7"/>
      <c r="BN496" s="47">
        <f t="shared" si="38"/>
        <v>0</v>
      </c>
      <c r="BO496" s="47"/>
      <c r="BP496" s="47"/>
      <c r="BQ496" s="47"/>
      <c r="BR496" s="47"/>
      <c r="BS496" s="47"/>
      <c r="BT496" s="47"/>
      <c r="BU496" s="47"/>
      <c r="BV496" s="47"/>
      <c r="BW496" s="47"/>
    </row>
    <row r="497" spans="2:75" ht="19.5" customHeight="1" hidden="1" outlineLevel="1">
      <c r="B497" s="4"/>
      <c r="C497" s="53"/>
      <c r="D497" s="53"/>
      <c r="E497" s="54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6"/>
      <c r="R497" s="57"/>
      <c r="S497" s="57"/>
      <c r="T497" s="57"/>
      <c r="U497" s="57"/>
      <c r="V497" s="57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9">
        <f t="shared" si="35"/>
        <v>0</v>
      </c>
      <c r="AH497" s="59"/>
      <c r="AI497" s="59"/>
      <c r="AJ497" s="59"/>
      <c r="AK497" s="60"/>
      <c r="AL497" s="60"/>
      <c r="AM497" s="60"/>
      <c r="AN497" s="60"/>
      <c r="AO497" s="60"/>
      <c r="AP497" s="48">
        <f t="shared" si="36"/>
        <v>0</v>
      </c>
      <c r="AQ497" s="48"/>
      <c r="AR497" s="48"/>
      <c r="AS497" s="48"/>
      <c r="AT497" s="48"/>
      <c r="AU497" s="49"/>
      <c r="AV497" s="49"/>
      <c r="AW497" s="49"/>
      <c r="AX497" s="49"/>
      <c r="AY497" s="48">
        <f t="shared" si="37"/>
        <v>0</v>
      </c>
      <c r="AZ497" s="48"/>
      <c r="BA497" s="48"/>
      <c r="BB497" s="48"/>
      <c r="BC497" s="50"/>
      <c r="BD497" s="51"/>
      <c r="BE497" s="52"/>
      <c r="BF497" s="7"/>
      <c r="BN497" s="47">
        <f t="shared" si="38"/>
        <v>0</v>
      </c>
      <c r="BO497" s="47"/>
      <c r="BP497" s="47"/>
      <c r="BQ497" s="47"/>
      <c r="BR497" s="47"/>
      <c r="BS497" s="47"/>
      <c r="BT497" s="47"/>
      <c r="BU497" s="47"/>
      <c r="BV497" s="47"/>
      <c r="BW497" s="47"/>
    </row>
    <row r="498" spans="2:75" ht="19.5" customHeight="1" hidden="1" outlineLevel="1">
      <c r="B498" s="4"/>
      <c r="C498" s="53"/>
      <c r="D498" s="53"/>
      <c r="E498" s="54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6"/>
      <c r="R498" s="57"/>
      <c r="S498" s="57"/>
      <c r="T498" s="57"/>
      <c r="U498" s="57"/>
      <c r="V498" s="57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9">
        <f t="shared" si="35"/>
        <v>0</v>
      </c>
      <c r="AH498" s="59"/>
      <c r="AI498" s="59"/>
      <c r="AJ498" s="59"/>
      <c r="AK498" s="60"/>
      <c r="AL498" s="60"/>
      <c r="AM498" s="60"/>
      <c r="AN498" s="60"/>
      <c r="AO498" s="60"/>
      <c r="AP498" s="48">
        <f t="shared" si="36"/>
        <v>0</v>
      </c>
      <c r="AQ498" s="48"/>
      <c r="AR498" s="48"/>
      <c r="AS498" s="48"/>
      <c r="AT498" s="48"/>
      <c r="AU498" s="49"/>
      <c r="AV498" s="49"/>
      <c r="AW498" s="49"/>
      <c r="AX498" s="49"/>
      <c r="AY498" s="48">
        <f t="shared" si="37"/>
        <v>0</v>
      </c>
      <c r="AZ498" s="48"/>
      <c r="BA498" s="48"/>
      <c r="BB498" s="48"/>
      <c r="BC498" s="50"/>
      <c r="BD498" s="51"/>
      <c r="BE498" s="52"/>
      <c r="BF498" s="7"/>
      <c r="BN498" s="47">
        <f t="shared" si="38"/>
        <v>0</v>
      </c>
      <c r="BO498" s="47"/>
      <c r="BP498" s="47"/>
      <c r="BQ498" s="47"/>
      <c r="BR498" s="47"/>
      <c r="BS498" s="47"/>
      <c r="BT498" s="47"/>
      <c r="BU498" s="47"/>
      <c r="BV498" s="47"/>
      <c r="BW498" s="47"/>
    </row>
    <row r="499" spans="2:75" ht="19.5" customHeight="1" hidden="1" outlineLevel="1">
      <c r="B499" s="4"/>
      <c r="C499" s="53"/>
      <c r="D499" s="53"/>
      <c r="E499" s="54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6"/>
      <c r="R499" s="57"/>
      <c r="S499" s="57"/>
      <c r="T499" s="57"/>
      <c r="U499" s="57"/>
      <c r="V499" s="57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9">
        <f t="shared" si="35"/>
        <v>0</v>
      </c>
      <c r="AH499" s="59"/>
      <c r="AI499" s="59"/>
      <c r="AJ499" s="59"/>
      <c r="AK499" s="60"/>
      <c r="AL499" s="60"/>
      <c r="AM499" s="60"/>
      <c r="AN499" s="60"/>
      <c r="AO499" s="60"/>
      <c r="AP499" s="48">
        <f t="shared" si="36"/>
        <v>0</v>
      </c>
      <c r="AQ499" s="48"/>
      <c r="AR499" s="48"/>
      <c r="AS499" s="48"/>
      <c r="AT499" s="48"/>
      <c r="AU499" s="49"/>
      <c r="AV499" s="49"/>
      <c r="AW499" s="49"/>
      <c r="AX499" s="49"/>
      <c r="AY499" s="48">
        <f t="shared" si="37"/>
        <v>0</v>
      </c>
      <c r="AZ499" s="48"/>
      <c r="BA499" s="48"/>
      <c r="BB499" s="48"/>
      <c r="BC499" s="50"/>
      <c r="BD499" s="51"/>
      <c r="BE499" s="52"/>
      <c r="BF499" s="7"/>
      <c r="BN499" s="47">
        <f t="shared" si="38"/>
        <v>0</v>
      </c>
      <c r="BO499" s="47"/>
      <c r="BP499" s="47"/>
      <c r="BQ499" s="47"/>
      <c r="BR499" s="47"/>
      <c r="BS499" s="47"/>
      <c r="BT499" s="47"/>
      <c r="BU499" s="47"/>
      <c r="BV499" s="47"/>
      <c r="BW499" s="47"/>
    </row>
    <row r="500" spans="2:75" ht="19.5" customHeight="1" collapsed="1">
      <c r="B500" s="4"/>
      <c r="C500" s="53"/>
      <c r="D500" s="53"/>
      <c r="E500" s="54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6"/>
      <c r="R500" s="57"/>
      <c r="S500" s="57"/>
      <c r="T500" s="57"/>
      <c r="U500" s="57"/>
      <c r="V500" s="57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9">
        <f t="shared" si="35"/>
        <v>0</v>
      </c>
      <c r="AH500" s="59"/>
      <c r="AI500" s="59"/>
      <c r="AJ500" s="59"/>
      <c r="AK500" s="60"/>
      <c r="AL500" s="60"/>
      <c r="AM500" s="60"/>
      <c r="AN500" s="60"/>
      <c r="AO500" s="60"/>
      <c r="AP500" s="48">
        <f t="shared" si="36"/>
        <v>0</v>
      </c>
      <c r="AQ500" s="48"/>
      <c r="AR500" s="48"/>
      <c r="AS500" s="48"/>
      <c r="AT500" s="48"/>
      <c r="AU500" s="49"/>
      <c r="AV500" s="49"/>
      <c r="AW500" s="49"/>
      <c r="AX500" s="49"/>
      <c r="AY500" s="48">
        <f t="shared" si="37"/>
        <v>0</v>
      </c>
      <c r="AZ500" s="48"/>
      <c r="BA500" s="48"/>
      <c r="BB500" s="48"/>
      <c r="BC500" s="50"/>
      <c r="BD500" s="51"/>
      <c r="BE500" s="52"/>
      <c r="BF500" s="7"/>
      <c r="BN500" s="47">
        <f t="shared" si="38"/>
        <v>0</v>
      </c>
      <c r="BO500" s="47"/>
      <c r="BP500" s="47"/>
      <c r="BQ500" s="47"/>
      <c r="BR500" s="47"/>
      <c r="BS500" s="47"/>
      <c r="BT500" s="47"/>
      <c r="BU500" s="47"/>
      <c r="BV500" s="47"/>
      <c r="BW500" s="47"/>
    </row>
    <row r="501" spans="2:75" ht="19.5" customHeight="1" hidden="1" outlineLevel="1">
      <c r="B501" s="4"/>
      <c r="C501" s="53"/>
      <c r="D501" s="53"/>
      <c r="E501" s="54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6"/>
      <c r="R501" s="57"/>
      <c r="S501" s="57"/>
      <c r="T501" s="57"/>
      <c r="U501" s="57"/>
      <c r="V501" s="57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9">
        <f t="shared" si="35"/>
        <v>0</v>
      </c>
      <c r="AH501" s="59"/>
      <c r="AI501" s="59"/>
      <c r="AJ501" s="59"/>
      <c r="AK501" s="60"/>
      <c r="AL501" s="60"/>
      <c r="AM501" s="60"/>
      <c r="AN501" s="60"/>
      <c r="AO501" s="60"/>
      <c r="AP501" s="48">
        <f t="shared" si="36"/>
        <v>0</v>
      </c>
      <c r="AQ501" s="48"/>
      <c r="AR501" s="48"/>
      <c r="AS501" s="48"/>
      <c r="AT501" s="48"/>
      <c r="AU501" s="49"/>
      <c r="AV501" s="49"/>
      <c r="AW501" s="49"/>
      <c r="AX501" s="49"/>
      <c r="AY501" s="48">
        <f t="shared" si="37"/>
        <v>0</v>
      </c>
      <c r="AZ501" s="48"/>
      <c r="BA501" s="48"/>
      <c r="BB501" s="48"/>
      <c r="BC501" s="50"/>
      <c r="BD501" s="51"/>
      <c r="BE501" s="52"/>
      <c r="BF501" s="7"/>
      <c r="BN501" s="47">
        <f t="shared" si="38"/>
        <v>0</v>
      </c>
      <c r="BO501" s="47"/>
      <c r="BP501" s="47"/>
      <c r="BQ501" s="47"/>
      <c r="BR501" s="47"/>
      <c r="BS501" s="47"/>
      <c r="BT501" s="47"/>
      <c r="BU501" s="47"/>
      <c r="BV501" s="47"/>
      <c r="BW501" s="47"/>
    </row>
    <row r="502" spans="2:75" ht="19.5" customHeight="1" hidden="1" outlineLevel="1">
      <c r="B502" s="4"/>
      <c r="C502" s="53"/>
      <c r="D502" s="53"/>
      <c r="E502" s="54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6"/>
      <c r="R502" s="57"/>
      <c r="S502" s="57"/>
      <c r="T502" s="57"/>
      <c r="U502" s="57"/>
      <c r="V502" s="57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9">
        <f t="shared" si="35"/>
        <v>0</v>
      </c>
      <c r="AH502" s="59"/>
      <c r="AI502" s="59"/>
      <c r="AJ502" s="59"/>
      <c r="AK502" s="60"/>
      <c r="AL502" s="60"/>
      <c r="AM502" s="60"/>
      <c r="AN502" s="60"/>
      <c r="AO502" s="60"/>
      <c r="AP502" s="48">
        <f t="shared" si="36"/>
        <v>0</v>
      </c>
      <c r="AQ502" s="48"/>
      <c r="AR502" s="48"/>
      <c r="AS502" s="48"/>
      <c r="AT502" s="48"/>
      <c r="AU502" s="49"/>
      <c r="AV502" s="49"/>
      <c r="AW502" s="49"/>
      <c r="AX502" s="49"/>
      <c r="AY502" s="48">
        <f t="shared" si="37"/>
        <v>0</v>
      </c>
      <c r="AZ502" s="48"/>
      <c r="BA502" s="48"/>
      <c r="BB502" s="48"/>
      <c r="BC502" s="50"/>
      <c r="BD502" s="51"/>
      <c r="BE502" s="52"/>
      <c r="BF502" s="7"/>
      <c r="BN502" s="47">
        <f t="shared" si="38"/>
        <v>0</v>
      </c>
      <c r="BO502" s="47"/>
      <c r="BP502" s="47"/>
      <c r="BQ502" s="47"/>
      <c r="BR502" s="47"/>
      <c r="BS502" s="47"/>
      <c r="BT502" s="47"/>
      <c r="BU502" s="47"/>
      <c r="BV502" s="47"/>
      <c r="BW502" s="47"/>
    </row>
    <row r="503" spans="2:75" ht="19.5" customHeight="1" hidden="1" outlineLevel="1">
      <c r="B503" s="4"/>
      <c r="C503" s="53"/>
      <c r="D503" s="53"/>
      <c r="E503" s="54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6"/>
      <c r="R503" s="57"/>
      <c r="S503" s="57"/>
      <c r="T503" s="57"/>
      <c r="U503" s="57"/>
      <c r="V503" s="57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9">
        <f t="shared" si="35"/>
        <v>0</v>
      </c>
      <c r="AH503" s="59"/>
      <c r="AI503" s="59"/>
      <c r="AJ503" s="59"/>
      <c r="AK503" s="60"/>
      <c r="AL503" s="60"/>
      <c r="AM503" s="60"/>
      <c r="AN503" s="60"/>
      <c r="AO503" s="60"/>
      <c r="AP503" s="48">
        <f t="shared" si="36"/>
        <v>0</v>
      </c>
      <c r="AQ503" s="48"/>
      <c r="AR503" s="48"/>
      <c r="AS503" s="48"/>
      <c r="AT503" s="48"/>
      <c r="AU503" s="49"/>
      <c r="AV503" s="49"/>
      <c r="AW503" s="49"/>
      <c r="AX503" s="49"/>
      <c r="AY503" s="48">
        <f t="shared" si="37"/>
        <v>0</v>
      </c>
      <c r="AZ503" s="48"/>
      <c r="BA503" s="48"/>
      <c r="BB503" s="48"/>
      <c r="BC503" s="50"/>
      <c r="BD503" s="51"/>
      <c r="BE503" s="52"/>
      <c r="BF503" s="7"/>
      <c r="BN503" s="47">
        <f t="shared" si="38"/>
        <v>0</v>
      </c>
      <c r="BO503" s="47"/>
      <c r="BP503" s="47"/>
      <c r="BQ503" s="47"/>
      <c r="BR503" s="47"/>
      <c r="BS503" s="47"/>
      <c r="BT503" s="47"/>
      <c r="BU503" s="47"/>
      <c r="BV503" s="47"/>
      <c r="BW503" s="47"/>
    </row>
    <row r="504" spans="2:75" ht="19.5" customHeight="1" hidden="1" outlineLevel="1">
      <c r="B504" s="4"/>
      <c r="C504" s="53"/>
      <c r="D504" s="53"/>
      <c r="E504" s="54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6"/>
      <c r="R504" s="57"/>
      <c r="S504" s="57"/>
      <c r="T504" s="57"/>
      <c r="U504" s="57"/>
      <c r="V504" s="57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9">
        <f t="shared" si="35"/>
        <v>0</v>
      </c>
      <c r="AH504" s="59"/>
      <c r="AI504" s="59"/>
      <c r="AJ504" s="59"/>
      <c r="AK504" s="60"/>
      <c r="AL504" s="60"/>
      <c r="AM504" s="60"/>
      <c r="AN504" s="60"/>
      <c r="AO504" s="60"/>
      <c r="AP504" s="48">
        <f t="shared" si="36"/>
        <v>0</v>
      </c>
      <c r="AQ504" s="48"/>
      <c r="AR504" s="48"/>
      <c r="AS504" s="48"/>
      <c r="AT504" s="48"/>
      <c r="AU504" s="49"/>
      <c r="AV504" s="49"/>
      <c r="AW504" s="49"/>
      <c r="AX504" s="49"/>
      <c r="AY504" s="48">
        <f t="shared" si="37"/>
        <v>0</v>
      </c>
      <c r="AZ504" s="48"/>
      <c r="BA504" s="48"/>
      <c r="BB504" s="48"/>
      <c r="BC504" s="50"/>
      <c r="BD504" s="51"/>
      <c r="BE504" s="52"/>
      <c r="BF504" s="7"/>
      <c r="BN504" s="47">
        <f t="shared" si="38"/>
        <v>0</v>
      </c>
      <c r="BO504" s="47"/>
      <c r="BP504" s="47"/>
      <c r="BQ504" s="47"/>
      <c r="BR504" s="47"/>
      <c r="BS504" s="47"/>
      <c r="BT504" s="47"/>
      <c r="BU504" s="47"/>
      <c r="BV504" s="47"/>
      <c r="BW504" s="47"/>
    </row>
    <row r="505" spans="2:75" ht="19.5" customHeight="1" hidden="1" outlineLevel="1">
      <c r="B505" s="4"/>
      <c r="C505" s="53"/>
      <c r="D505" s="53"/>
      <c r="E505" s="54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6"/>
      <c r="R505" s="57"/>
      <c r="S505" s="57"/>
      <c r="T505" s="57"/>
      <c r="U505" s="57"/>
      <c r="V505" s="57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9">
        <f t="shared" si="35"/>
        <v>0</v>
      </c>
      <c r="AH505" s="59"/>
      <c r="AI505" s="59"/>
      <c r="AJ505" s="59"/>
      <c r="AK505" s="60"/>
      <c r="AL505" s="60"/>
      <c r="AM505" s="60"/>
      <c r="AN505" s="60"/>
      <c r="AO505" s="60"/>
      <c r="AP505" s="48">
        <f t="shared" si="36"/>
        <v>0</v>
      </c>
      <c r="AQ505" s="48"/>
      <c r="AR505" s="48"/>
      <c r="AS505" s="48"/>
      <c r="AT505" s="48"/>
      <c r="AU505" s="49"/>
      <c r="AV505" s="49"/>
      <c r="AW505" s="49"/>
      <c r="AX505" s="49"/>
      <c r="AY505" s="48">
        <f t="shared" si="37"/>
        <v>0</v>
      </c>
      <c r="AZ505" s="48"/>
      <c r="BA505" s="48"/>
      <c r="BB505" s="48"/>
      <c r="BC505" s="50"/>
      <c r="BD505" s="51"/>
      <c r="BE505" s="52"/>
      <c r="BF505" s="7"/>
      <c r="BN505" s="47">
        <f t="shared" si="38"/>
        <v>0</v>
      </c>
      <c r="BO505" s="47"/>
      <c r="BP505" s="47"/>
      <c r="BQ505" s="47"/>
      <c r="BR505" s="47"/>
      <c r="BS505" s="47"/>
      <c r="BT505" s="47"/>
      <c r="BU505" s="47"/>
      <c r="BV505" s="47"/>
      <c r="BW505" s="47"/>
    </row>
    <row r="506" spans="2:75" ht="19.5" customHeight="1" hidden="1" outlineLevel="1">
      <c r="B506" s="4"/>
      <c r="C506" s="53"/>
      <c r="D506" s="53"/>
      <c r="E506" s="54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6"/>
      <c r="R506" s="57"/>
      <c r="S506" s="57"/>
      <c r="T506" s="57"/>
      <c r="U506" s="57"/>
      <c r="V506" s="57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9">
        <f t="shared" si="35"/>
        <v>0</v>
      </c>
      <c r="AH506" s="59"/>
      <c r="AI506" s="59"/>
      <c r="AJ506" s="59"/>
      <c r="AK506" s="60"/>
      <c r="AL506" s="60"/>
      <c r="AM506" s="60"/>
      <c r="AN506" s="60"/>
      <c r="AO506" s="60"/>
      <c r="AP506" s="48">
        <f t="shared" si="36"/>
        <v>0</v>
      </c>
      <c r="AQ506" s="48"/>
      <c r="AR506" s="48"/>
      <c r="AS506" s="48"/>
      <c r="AT506" s="48"/>
      <c r="AU506" s="49"/>
      <c r="AV506" s="49"/>
      <c r="AW506" s="49"/>
      <c r="AX506" s="49"/>
      <c r="AY506" s="48">
        <f t="shared" si="37"/>
        <v>0</v>
      </c>
      <c r="AZ506" s="48"/>
      <c r="BA506" s="48"/>
      <c r="BB506" s="48"/>
      <c r="BC506" s="50"/>
      <c r="BD506" s="51"/>
      <c r="BE506" s="52"/>
      <c r="BF506" s="7"/>
      <c r="BN506" s="47">
        <f t="shared" si="38"/>
        <v>0</v>
      </c>
      <c r="BO506" s="47"/>
      <c r="BP506" s="47"/>
      <c r="BQ506" s="47"/>
      <c r="BR506" s="47"/>
      <c r="BS506" s="47"/>
      <c r="BT506" s="47"/>
      <c r="BU506" s="47"/>
      <c r="BV506" s="47"/>
      <c r="BW506" s="47"/>
    </row>
    <row r="507" spans="2:75" ht="19.5" customHeight="1" hidden="1" outlineLevel="1">
      <c r="B507" s="4"/>
      <c r="C507" s="53"/>
      <c r="D507" s="53"/>
      <c r="E507" s="54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6"/>
      <c r="R507" s="57"/>
      <c r="S507" s="57"/>
      <c r="T507" s="57"/>
      <c r="U507" s="57"/>
      <c r="V507" s="57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9">
        <f t="shared" si="35"/>
        <v>0</v>
      </c>
      <c r="AH507" s="59"/>
      <c r="AI507" s="59"/>
      <c r="AJ507" s="59"/>
      <c r="AK507" s="60"/>
      <c r="AL507" s="60"/>
      <c r="AM507" s="60"/>
      <c r="AN507" s="60"/>
      <c r="AO507" s="60"/>
      <c r="AP507" s="48">
        <f t="shared" si="36"/>
        <v>0</v>
      </c>
      <c r="AQ507" s="48"/>
      <c r="AR507" s="48"/>
      <c r="AS507" s="48"/>
      <c r="AT507" s="48"/>
      <c r="AU507" s="49"/>
      <c r="AV507" s="49"/>
      <c r="AW507" s="49"/>
      <c r="AX507" s="49"/>
      <c r="AY507" s="48">
        <f t="shared" si="37"/>
        <v>0</v>
      </c>
      <c r="AZ507" s="48"/>
      <c r="BA507" s="48"/>
      <c r="BB507" s="48"/>
      <c r="BC507" s="50"/>
      <c r="BD507" s="51"/>
      <c r="BE507" s="52"/>
      <c r="BF507" s="7"/>
      <c r="BN507" s="47">
        <f t="shared" si="38"/>
        <v>0</v>
      </c>
      <c r="BO507" s="47"/>
      <c r="BP507" s="47"/>
      <c r="BQ507" s="47"/>
      <c r="BR507" s="47"/>
      <c r="BS507" s="47"/>
      <c r="BT507" s="47"/>
      <c r="BU507" s="47"/>
      <c r="BV507" s="47"/>
      <c r="BW507" s="47"/>
    </row>
    <row r="508" spans="2:75" ht="19.5" customHeight="1" hidden="1" outlineLevel="1">
      <c r="B508" s="4"/>
      <c r="C508" s="53"/>
      <c r="D508" s="53"/>
      <c r="E508" s="54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6"/>
      <c r="R508" s="57"/>
      <c r="S508" s="57"/>
      <c r="T508" s="57"/>
      <c r="U508" s="57"/>
      <c r="V508" s="57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9">
        <f t="shared" si="35"/>
        <v>0</v>
      </c>
      <c r="AH508" s="59"/>
      <c r="AI508" s="59"/>
      <c r="AJ508" s="59"/>
      <c r="AK508" s="60"/>
      <c r="AL508" s="60"/>
      <c r="AM508" s="60"/>
      <c r="AN508" s="60"/>
      <c r="AO508" s="60"/>
      <c r="AP508" s="48">
        <f t="shared" si="36"/>
        <v>0</v>
      </c>
      <c r="AQ508" s="48"/>
      <c r="AR508" s="48"/>
      <c r="AS508" s="48"/>
      <c r="AT508" s="48"/>
      <c r="AU508" s="49"/>
      <c r="AV508" s="49"/>
      <c r="AW508" s="49"/>
      <c r="AX508" s="49"/>
      <c r="AY508" s="48">
        <f t="shared" si="37"/>
        <v>0</v>
      </c>
      <c r="AZ508" s="48"/>
      <c r="BA508" s="48"/>
      <c r="BB508" s="48"/>
      <c r="BC508" s="50"/>
      <c r="BD508" s="51"/>
      <c r="BE508" s="52"/>
      <c r="BF508" s="7"/>
      <c r="BN508" s="47">
        <f t="shared" si="38"/>
        <v>0</v>
      </c>
      <c r="BO508" s="47"/>
      <c r="BP508" s="47"/>
      <c r="BQ508" s="47"/>
      <c r="BR508" s="47"/>
      <c r="BS508" s="47"/>
      <c r="BT508" s="47"/>
      <c r="BU508" s="47"/>
      <c r="BV508" s="47"/>
      <c r="BW508" s="47"/>
    </row>
    <row r="509" spans="2:75" ht="19.5" customHeight="1" hidden="1" outlineLevel="1">
      <c r="B509" s="4"/>
      <c r="C509" s="53"/>
      <c r="D509" s="53"/>
      <c r="E509" s="54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6"/>
      <c r="R509" s="57"/>
      <c r="S509" s="57"/>
      <c r="T509" s="57"/>
      <c r="U509" s="57"/>
      <c r="V509" s="57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9">
        <f t="shared" si="35"/>
        <v>0</v>
      </c>
      <c r="AH509" s="59"/>
      <c r="AI509" s="59"/>
      <c r="AJ509" s="59"/>
      <c r="AK509" s="60"/>
      <c r="AL509" s="60"/>
      <c r="AM509" s="60"/>
      <c r="AN509" s="60"/>
      <c r="AO509" s="60"/>
      <c r="AP509" s="48">
        <f t="shared" si="36"/>
        <v>0</v>
      </c>
      <c r="AQ509" s="48"/>
      <c r="AR509" s="48"/>
      <c r="AS509" s="48"/>
      <c r="AT509" s="48"/>
      <c r="AU509" s="49"/>
      <c r="AV509" s="49"/>
      <c r="AW509" s="49"/>
      <c r="AX509" s="49"/>
      <c r="AY509" s="48">
        <f t="shared" si="37"/>
        <v>0</v>
      </c>
      <c r="AZ509" s="48"/>
      <c r="BA509" s="48"/>
      <c r="BB509" s="48"/>
      <c r="BC509" s="50"/>
      <c r="BD509" s="51"/>
      <c r="BE509" s="52"/>
      <c r="BF509" s="7"/>
      <c r="BN509" s="47">
        <f t="shared" si="38"/>
        <v>0</v>
      </c>
      <c r="BO509" s="47"/>
      <c r="BP509" s="47"/>
      <c r="BQ509" s="47"/>
      <c r="BR509" s="47"/>
      <c r="BS509" s="47"/>
      <c r="BT509" s="47"/>
      <c r="BU509" s="47"/>
      <c r="BV509" s="47"/>
      <c r="BW509" s="47"/>
    </row>
    <row r="510" spans="2:75" ht="19.5" customHeight="1" hidden="1" outlineLevel="1">
      <c r="B510" s="4"/>
      <c r="C510" s="53"/>
      <c r="D510" s="53"/>
      <c r="E510" s="54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6"/>
      <c r="R510" s="57"/>
      <c r="S510" s="57"/>
      <c r="T510" s="57"/>
      <c r="U510" s="57"/>
      <c r="V510" s="57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9">
        <f t="shared" si="35"/>
        <v>0</v>
      </c>
      <c r="AH510" s="59"/>
      <c r="AI510" s="59"/>
      <c r="AJ510" s="59"/>
      <c r="AK510" s="60"/>
      <c r="AL510" s="60"/>
      <c r="AM510" s="60"/>
      <c r="AN510" s="60"/>
      <c r="AO510" s="60"/>
      <c r="AP510" s="48">
        <f t="shared" si="36"/>
        <v>0</v>
      </c>
      <c r="AQ510" s="48"/>
      <c r="AR510" s="48"/>
      <c r="AS510" s="48"/>
      <c r="AT510" s="48"/>
      <c r="AU510" s="49"/>
      <c r="AV510" s="49"/>
      <c r="AW510" s="49"/>
      <c r="AX510" s="49"/>
      <c r="AY510" s="48">
        <f t="shared" si="37"/>
        <v>0</v>
      </c>
      <c r="AZ510" s="48"/>
      <c r="BA510" s="48"/>
      <c r="BB510" s="48"/>
      <c r="BC510" s="50"/>
      <c r="BD510" s="51"/>
      <c r="BE510" s="52"/>
      <c r="BF510" s="7"/>
      <c r="BN510" s="47">
        <f t="shared" si="38"/>
        <v>0</v>
      </c>
      <c r="BO510" s="47"/>
      <c r="BP510" s="47"/>
      <c r="BQ510" s="47"/>
      <c r="BR510" s="47"/>
      <c r="BS510" s="47"/>
      <c r="BT510" s="47"/>
      <c r="BU510" s="47"/>
      <c r="BV510" s="47"/>
      <c r="BW510" s="47"/>
    </row>
    <row r="511" spans="2:75" ht="19.5" customHeight="1" hidden="1" outlineLevel="1">
      <c r="B511" s="4"/>
      <c r="C511" s="53"/>
      <c r="D511" s="53"/>
      <c r="E511" s="54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6"/>
      <c r="R511" s="57"/>
      <c r="S511" s="57"/>
      <c r="T511" s="57"/>
      <c r="U511" s="57"/>
      <c r="V511" s="57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9">
        <f t="shared" si="35"/>
        <v>0</v>
      </c>
      <c r="AH511" s="59"/>
      <c r="AI511" s="59"/>
      <c r="AJ511" s="59"/>
      <c r="AK511" s="60"/>
      <c r="AL511" s="60"/>
      <c r="AM511" s="60"/>
      <c r="AN511" s="60"/>
      <c r="AO511" s="60"/>
      <c r="AP511" s="48">
        <f t="shared" si="36"/>
        <v>0</v>
      </c>
      <c r="AQ511" s="48"/>
      <c r="AR511" s="48"/>
      <c r="AS511" s="48"/>
      <c r="AT511" s="48"/>
      <c r="AU511" s="49"/>
      <c r="AV511" s="49"/>
      <c r="AW511" s="49"/>
      <c r="AX511" s="49"/>
      <c r="AY511" s="48">
        <f t="shared" si="37"/>
        <v>0</v>
      </c>
      <c r="AZ511" s="48"/>
      <c r="BA511" s="48"/>
      <c r="BB511" s="48"/>
      <c r="BC511" s="50"/>
      <c r="BD511" s="51"/>
      <c r="BE511" s="52"/>
      <c r="BF511" s="7"/>
      <c r="BN511" s="47">
        <f t="shared" si="38"/>
        <v>0</v>
      </c>
      <c r="BO511" s="47"/>
      <c r="BP511" s="47"/>
      <c r="BQ511" s="47"/>
      <c r="BR511" s="47"/>
      <c r="BS511" s="47"/>
      <c r="BT511" s="47"/>
      <c r="BU511" s="47"/>
      <c r="BV511" s="47"/>
      <c r="BW511" s="47"/>
    </row>
    <row r="512" spans="2:75" ht="19.5" customHeight="1" hidden="1" outlineLevel="1">
      <c r="B512" s="4"/>
      <c r="C512" s="53"/>
      <c r="D512" s="53"/>
      <c r="E512" s="54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6"/>
      <c r="R512" s="57"/>
      <c r="S512" s="57"/>
      <c r="T512" s="57"/>
      <c r="U512" s="57"/>
      <c r="V512" s="57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9">
        <f t="shared" si="35"/>
        <v>0</v>
      </c>
      <c r="AH512" s="59"/>
      <c r="AI512" s="59"/>
      <c r="AJ512" s="59"/>
      <c r="AK512" s="60"/>
      <c r="AL512" s="60"/>
      <c r="AM512" s="60"/>
      <c r="AN512" s="60"/>
      <c r="AO512" s="60"/>
      <c r="AP512" s="48">
        <f t="shared" si="36"/>
        <v>0</v>
      </c>
      <c r="AQ512" s="48"/>
      <c r="AR512" s="48"/>
      <c r="AS512" s="48"/>
      <c r="AT512" s="48"/>
      <c r="AU512" s="49"/>
      <c r="AV512" s="49"/>
      <c r="AW512" s="49"/>
      <c r="AX512" s="49"/>
      <c r="AY512" s="48">
        <f t="shared" si="37"/>
        <v>0</v>
      </c>
      <c r="AZ512" s="48"/>
      <c r="BA512" s="48"/>
      <c r="BB512" s="48"/>
      <c r="BC512" s="50"/>
      <c r="BD512" s="51"/>
      <c r="BE512" s="52"/>
      <c r="BF512" s="7"/>
      <c r="BN512" s="47">
        <f t="shared" si="38"/>
        <v>0</v>
      </c>
      <c r="BO512" s="47"/>
      <c r="BP512" s="47"/>
      <c r="BQ512" s="47"/>
      <c r="BR512" s="47"/>
      <c r="BS512" s="47"/>
      <c r="BT512" s="47"/>
      <c r="BU512" s="47"/>
      <c r="BV512" s="47"/>
      <c r="BW512" s="47"/>
    </row>
    <row r="513" spans="2:75" ht="19.5" customHeight="1" hidden="1" outlineLevel="1">
      <c r="B513" s="4"/>
      <c r="C513" s="53"/>
      <c r="D513" s="53"/>
      <c r="E513" s="54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6"/>
      <c r="R513" s="57"/>
      <c r="S513" s="57"/>
      <c r="T513" s="57"/>
      <c r="U513" s="57"/>
      <c r="V513" s="57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9">
        <f t="shared" si="35"/>
        <v>0</v>
      </c>
      <c r="AH513" s="59"/>
      <c r="AI513" s="59"/>
      <c r="AJ513" s="59"/>
      <c r="AK513" s="60"/>
      <c r="AL513" s="60"/>
      <c r="AM513" s="60"/>
      <c r="AN513" s="60"/>
      <c r="AO513" s="60"/>
      <c r="AP513" s="48">
        <f t="shared" si="36"/>
        <v>0</v>
      </c>
      <c r="AQ513" s="48"/>
      <c r="AR513" s="48"/>
      <c r="AS513" s="48"/>
      <c r="AT513" s="48"/>
      <c r="AU513" s="49"/>
      <c r="AV513" s="49"/>
      <c r="AW513" s="49"/>
      <c r="AX513" s="49"/>
      <c r="AY513" s="48">
        <f t="shared" si="37"/>
        <v>0</v>
      </c>
      <c r="AZ513" s="48"/>
      <c r="BA513" s="48"/>
      <c r="BB513" s="48"/>
      <c r="BC513" s="50"/>
      <c r="BD513" s="51"/>
      <c r="BE513" s="52"/>
      <c r="BF513" s="7"/>
      <c r="BN513" s="47">
        <f t="shared" si="38"/>
        <v>0</v>
      </c>
      <c r="BO513" s="47"/>
      <c r="BP513" s="47"/>
      <c r="BQ513" s="47"/>
      <c r="BR513" s="47"/>
      <c r="BS513" s="47"/>
      <c r="BT513" s="47"/>
      <c r="BU513" s="47"/>
      <c r="BV513" s="47"/>
      <c r="BW513" s="47"/>
    </row>
    <row r="514" spans="2:75" ht="19.5" customHeight="1" hidden="1" outlineLevel="1">
      <c r="B514" s="4"/>
      <c r="C514" s="53"/>
      <c r="D514" s="53"/>
      <c r="E514" s="54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6"/>
      <c r="R514" s="57"/>
      <c r="S514" s="57"/>
      <c r="T514" s="57"/>
      <c r="U514" s="57"/>
      <c r="V514" s="57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9">
        <f t="shared" si="35"/>
        <v>0</v>
      </c>
      <c r="AH514" s="59"/>
      <c r="AI514" s="59"/>
      <c r="AJ514" s="59"/>
      <c r="AK514" s="60"/>
      <c r="AL514" s="60"/>
      <c r="AM514" s="60"/>
      <c r="AN514" s="60"/>
      <c r="AO514" s="60"/>
      <c r="AP514" s="48">
        <f t="shared" si="36"/>
        <v>0</v>
      </c>
      <c r="AQ514" s="48"/>
      <c r="AR514" s="48"/>
      <c r="AS514" s="48"/>
      <c r="AT514" s="48"/>
      <c r="AU514" s="49"/>
      <c r="AV514" s="49"/>
      <c r="AW514" s="49"/>
      <c r="AX514" s="49"/>
      <c r="AY514" s="48">
        <f t="shared" si="37"/>
        <v>0</v>
      </c>
      <c r="AZ514" s="48"/>
      <c r="BA514" s="48"/>
      <c r="BB514" s="48"/>
      <c r="BC514" s="50"/>
      <c r="BD514" s="51"/>
      <c r="BE514" s="52"/>
      <c r="BF514" s="7"/>
      <c r="BN514" s="47">
        <f t="shared" si="38"/>
        <v>0</v>
      </c>
      <c r="BO514" s="47"/>
      <c r="BP514" s="47"/>
      <c r="BQ514" s="47"/>
      <c r="BR514" s="47"/>
      <c r="BS514" s="47"/>
      <c r="BT514" s="47"/>
      <c r="BU514" s="47"/>
      <c r="BV514" s="47"/>
      <c r="BW514" s="47"/>
    </row>
    <row r="515" spans="2:75" ht="19.5" customHeight="1" hidden="1" outlineLevel="1">
      <c r="B515" s="4"/>
      <c r="C515" s="53"/>
      <c r="D515" s="53"/>
      <c r="E515" s="54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6"/>
      <c r="R515" s="57"/>
      <c r="S515" s="57"/>
      <c r="T515" s="57"/>
      <c r="U515" s="57"/>
      <c r="V515" s="57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9">
        <f t="shared" si="35"/>
        <v>0</v>
      </c>
      <c r="AH515" s="59"/>
      <c r="AI515" s="59"/>
      <c r="AJ515" s="59"/>
      <c r="AK515" s="60"/>
      <c r="AL515" s="60"/>
      <c r="AM515" s="60"/>
      <c r="AN515" s="60"/>
      <c r="AO515" s="60"/>
      <c r="AP515" s="48">
        <f t="shared" si="36"/>
        <v>0</v>
      </c>
      <c r="AQ515" s="48"/>
      <c r="AR515" s="48"/>
      <c r="AS515" s="48"/>
      <c r="AT515" s="48"/>
      <c r="AU515" s="49"/>
      <c r="AV515" s="49"/>
      <c r="AW515" s="49"/>
      <c r="AX515" s="49"/>
      <c r="AY515" s="48">
        <f t="shared" si="37"/>
        <v>0</v>
      </c>
      <c r="AZ515" s="48"/>
      <c r="BA515" s="48"/>
      <c r="BB515" s="48"/>
      <c r="BC515" s="50"/>
      <c r="BD515" s="51"/>
      <c r="BE515" s="52"/>
      <c r="BF515" s="7"/>
      <c r="BN515" s="47">
        <f t="shared" si="38"/>
        <v>0</v>
      </c>
      <c r="BO515" s="47"/>
      <c r="BP515" s="47"/>
      <c r="BQ515" s="47"/>
      <c r="BR515" s="47"/>
      <c r="BS515" s="47"/>
      <c r="BT515" s="47"/>
      <c r="BU515" s="47"/>
      <c r="BV515" s="47"/>
      <c r="BW515" s="47"/>
    </row>
    <row r="516" spans="2:75" ht="19.5" customHeight="1" hidden="1" outlineLevel="1">
      <c r="B516" s="4"/>
      <c r="C516" s="53"/>
      <c r="D516" s="53"/>
      <c r="E516" s="54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6"/>
      <c r="R516" s="57"/>
      <c r="S516" s="57"/>
      <c r="T516" s="57"/>
      <c r="U516" s="57"/>
      <c r="V516" s="57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9">
        <f t="shared" si="35"/>
        <v>0</v>
      </c>
      <c r="AH516" s="59"/>
      <c r="AI516" s="59"/>
      <c r="AJ516" s="59"/>
      <c r="AK516" s="60"/>
      <c r="AL516" s="60"/>
      <c r="AM516" s="60"/>
      <c r="AN516" s="60"/>
      <c r="AO516" s="60"/>
      <c r="AP516" s="48">
        <f t="shared" si="36"/>
        <v>0</v>
      </c>
      <c r="AQ516" s="48"/>
      <c r="AR516" s="48"/>
      <c r="AS516" s="48"/>
      <c r="AT516" s="48"/>
      <c r="AU516" s="49"/>
      <c r="AV516" s="49"/>
      <c r="AW516" s="49"/>
      <c r="AX516" s="49"/>
      <c r="AY516" s="48">
        <f t="shared" si="37"/>
        <v>0</v>
      </c>
      <c r="AZ516" s="48"/>
      <c r="BA516" s="48"/>
      <c r="BB516" s="48"/>
      <c r="BC516" s="50"/>
      <c r="BD516" s="51"/>
      <c r="BE516" s="52"/>
      <c r="BF516" s="7"/>
      <c r="BN516" s="47">
        <f t="shared" si="38"/>
        <v>0</v>
      </c>
      <c r="BO516" s="47"/>
      <c r="BP516" s="47"/>
      <c r="BQ516" s="47"/>
      <c r="BR516" s="47"/>
      <c r="BS516" s="47"/>
      <c r="BT516" s="47"/>
      <c r="BU516" s="47"/>
      <c r="BV516" s="47"/>
      <c r="BW516" s="47"/>
    </row>
    <row r="517" spans="2:75" ht="19.5" customHeight="1" hidden="1" outlineLevel="1">
      <c r="B517" s="4"/>
      <c r="C517" s="53"/>
      <c r="D517" s="53"/>
      <c r="E517" s="54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6"/>
      <c r="R517" s="57"/>
      <c r="S517" s="57"/>
      <c r="T517" s="57"/>
      <c r="U517" s="57"/>
      <c r="V517" s="57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9">
        <f t="shared" si="35"/>
        <v>0</v>
      </c>
      <c r="AH517" s="59"/>
      <c r="AI517" s="59"/>
      <c r="AJ517" s="59"/>
      <c r="AK517" s="60"/>
      <c r="AL517" s="60"/>
      <c r="AM517" s="60"/>
      <c r="AN517" s="60"/>
      <c r="AO517" s="60"/>
      <c r="AP517" s="48">
        <f t="shared" si="36"/>
        <v>0</v>
      </c>
      <c r="AQ517" s="48"/>
      <c r="AR517" s="48"/>
      <c r="AS517" s="48"/>
      <c r="AT517" s="48"/>
      <c r="AU517" s="49"/>
      <c r="AV517" s="49"/>
      <c r="AW517" s="49"/>
      <c r="AX517" s="49"/>
      <c r="AY517" s="48">
        <f t="shared" si="37"/>
        <v>0</v>
      </c>
      <c r="AZ517" s="48"/>
      <c r="BA517" s="48"/>
      <c r="BB517" s="48"/>
      <c r="BC517" s="50"/>
      <c r="BD517" s="51"/>
      <c r="BE517" s="52"/>
      <c r="BF517" s="7"/>
      <c r="BN517" s="47">
        <f t="shared" si="38"/>
        <v>0</v>
      </c>
      <c r="BO517" s="47"/>
      <c r="BP517" s="47"/>
      <c r="BQ517" s="47"/>
      <c r="BR517" s="47"/>
      <c r="BS517" s="47"/>
      <c r="BT517" s="47"/>
      <c r="BU517" s="47"/>
      <c r="BV517" s="47"/>
      <c r="BW517" s="47"/>
    </row>
    <row r="518" spans="2:75" ht="19.5" customHeight="1" hidden="1" outlineLevel="1">
      <c r="B518" s="4"/>
      <c r="C518" s="53"/>
      <c r="D518" s="53"/>
      <c r="E518" s="54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6"/>
      <c r="R518" s="57"/>
      <c r="S518" s="57"/>
      <c r="T518" s="57"/>
      <c r="U518" s="57"/>
      <c r="V518" s="57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9">
        <f t="shared" si="35"/>
        <v>0</v>
      </c>
      <c r="AH518" s="59"/>
      <c r="AI518" s="59"/>
      <c r="AJ518" s="59"/>
      <c r="AK518" s="60"/>
      <c r="AL518" s="60"/>
      <c r="AM518" s="60"/>
      <c r="AN518" s="60"/>
      <c r="AO518" s="60"/>
      <c r="AP518" s="48">
        <f t="shared" si="36"/>
        <v>0</v>
      </c>
      <c r="AQ518" s="48"/>
      <c r="AR518" s="48"/>
      <c r="AS518" s="48"/>
      <c r="AT518" s="48"/>
      <c r="AU518" s="49"/>
      <c r="AV518" s="49"/>
      <c r="AW518" s="49"/>
      <c r="AX518" s="49"/>
      <c r="AY518" s="48">
        <f t="shared" si="37"/>
        <v>0</v>
      </c>
      <c r="AZ518" s="48"/>
      <c r="BA518" s="48"/>
      <c r="BB518" s="48"/>
      <c r="BC518" s="50"/>
      <c r="BD518" s="51"/>
      <c r="BE518" s="52"/>
      <c r="BF518" s="7"/>
      <c r="BN518" s="47">
        <f t="shared" si="38"/>
        <v>0</v>
      </c>
      <c r="BO518" s="47"/>
      <c r="BP518" s="47"/>
      <c r="BQ518" s="47"/>
      <c r="BR518" s="47"/>
      <c r="BS518" s="47"/>
      <c r="BT518" s="47"/>
      <c r="BU518" s="47"/>
      <c r="BV518" s="47"/>
      <c r="BW518" s="47"/>
    </row>
    <row r="519" spans="2:75" ht="19.5" customHeight="1" hidden="1" outlineLevel="1">
      <c r="B519" s="4"/>
      <c r="C519" s="53"/>
      <c r="D519" s="53"/>
      <c r="E519" s="54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6"/>
      <c r="R519" s="57"/>
      <c r="S519" s="57"/>
      <c r="T519" s="57"/>
      <c r="U519" s="57"/>
      <c r="V519" s="57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9">
        <f t="shared" si="35"/>
        <v>0</v>
      </c>
      <c r="AH519" s="59"/>
      <c r="AI519" s="59"/>
      <c r="AJ519" s="59"/>
      <c r="AK519" s="60"/>
      <c r="AL519" s="60"/>
      <c r="AM519" s="60"/>
      <c r="AN519" s="60"/>
      <c r="AO519" s="60"/>
      <c r="AP519" s="48">
        <f t="shared" si="36"/>
        <v>0</v>
      </c>
      <c r="AQ519" s="48"/>
      <c r="AR519" s="48"/>
      <c r="AS519" s="48"/>
      <c r="AT519" s="48"/>
      <c r="AU519" s="49"/>
      <c r="AV519" s="49"/>
      <c r="AW519" s="49"/>
      <c r="AX519" s="49"/>
      <c r="AY519" s="48">
        <f t="shared" si="37"/>
        <v>0</v>
      </c>
      <c r="AZ519" s="48"/>
      <c r="BA519" s="48"/>
      <c r="BB519" s="48"/>
      <c r="BC519" s="50"/>
      <c r="BD519" s="51"/>
      <c r="BE519" s="52"/>
      <c r="BF519" s="7"/>
      <c r="BN519" s="47">
        <f t="shared" si="38"/>
        <v>0</v>
      </c>
      <c r="BO519" s="47"/>
      <c r="BP519" s="47"/>
      <c r="BQ519" s="47"/>
      <c r="BR519" s="47"/>
      <c r="BS519" s="47"/>
      <c r="BT519" s="47"/>
      <c r="BU519" s="47"/>
      <c r="BV519" s="47"/>
      <c r="BW519" s="47"/>
    </row>
    <row r="520" spans="2:75" ht="19.5" customHeight="1" hidden="1" outlineLevel="1">
      <c r="B520" s="4"/>
      <c r="C520" s="53"/>
      <c r="D520" s="53"/>
      <c r="E520" s="54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6"/>
      <c r="R520" s="57"/>
      <c r="S520" s="57"/>
      <c r="T520" s="57"/>
      <c r="U520" s="57"/>
      <c r="V520" s="57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9">
        <f t="shared" si="35"/>
        <v>0</v>
      </c>
      <c r="AH520" s="59"/>
      <c r="AI520" s="59"/>
      <c r="AJ520" s="59"/>
      <c r="AK520" s="60"/>
      <c r="AL520" s="60"/>
      <c r="AM520" s="60"/>
      <c r="AN520" s="60"/>
      <c r="AO520" s="60"/>
      <c r="AP520" s="48">
        <f t="shared" si="36"/>
        <v>0</v>
      </c>
      <c r="AQ520" s="48"/>
      <c r="AR520" s="48"/>
      <c r="AS520" s="48"/>
      <c r="AT520" s="48"/>
      <c r="AU520" s="49"/>
      <c r="AV520" s="49"/>
      <c r="AW520" s="49"/>
      <c r="AX520" s="49"/>
      <c r="AY520" s="48">
        <f t="shared" si="37"/>
        <v>0</v>
      </c>
      <c r="AZ520" s="48"/>
      <c r="BA520" s="48"/>
      <c r="BB520" s="48"/>
      <c r="BC520" s="50"/>
      <c r="BD520" s="51"/>
      <c r="BE520" s="52"/>
      <c r="BF520" s="7"/>
      <c r="BN520" s="47">
        <f t="shared" si="38"/>
        <v>0</v>
      </c>
      <c r="BO520" s="47"/>
      <c r="BP520" s="47"/>
      <c r="BQ520" s="47"/>
      <c r="BR520" s="47"/>
      <c r="BS520" s="47"/>
      <c r="BT520" s="47"/>
      <c r="BU520" s="47"/>
      <c r="BV520" s="47"/>
      <c r="BW520" s="47"/>
    </row>
    <row r="521" spans="2:75" ht="19.5" customHeight="1" hidden="1" outlineLevel="1">
      <c r="B521" s="4"/>
      <c r="C521" s="53"/>
      <c r="D521" s="53"/>
      <c r="E521" s="54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6"/>
      <c r="R521" s="57"/>
      <c r="S521" s="57"/>
      <c r="T521" s="57"/>
      <c r="U521" s="57"/>
      <c r="V521" s="57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9">
        <f t="shared" si="35"/>
        <v>0</v>
      </c>
      <c r="AH521" s="59"/>
      <c r="AI521" s="59"/>
      <c r="AJ521" s="59"/>
      <c r="AK521" s="60"/>
      <c r="AL521" s="60"/>
      <c r="AM521" s="60"/>
      <c r="AN521" s="60"/>
      <c r="AO521" s="60"/>
      <c r="AP521" s="48">
        <f t="shared" si="36"/>
        <v>0</v>
      </c>
      <c r="AQ521" s="48"/>
      <c r="AR521" s="48"/>
      <c r="AS521" s="48"/>
      <c r="AT521" s="48"/>
      <c r="AU521" s="49"/>
      <c r="AV521" s="49"/>
      <c r="AW521" s="49"/>
      <c r="AX521" s="49"/>
      <c r="AY521" s="48">
        <f t="shared" si="37"/>
        <v>0</v>
      </c>
      <c r="AZ521" s="48"/>
      <c r="BA521" s="48"/>
      <c r="BB521" s="48"/>
      <c r="BC521" s="50"/>
      <c r="BD521" s="51"/>
      <c r="BE521" s="52"/>
      <c r="BF521" s="7"/>
      <c r="BN521" s="47">
        <f t="shared" si="38"/>
        <v>0</v>
      </c>
      <c r="BO521" s="47"/>
      <c r="BP521" s="47"/>
      <c r="BQ521" s="47"/>
      <c r="BR521" s="47"/>
      <c r="BS521" s="47"/>
      <c r="BT521" s="47"/>
      <c r="BU521" s="47"/>
      <c r="BV521" s="47"/>
      <c r="BW521" s="47"/>
    </row>
    <row r="522" spans="2:75" ht="19.5" customHeight="1" hidden="1" outlineLevel="1">
      <c r="B522" s="4"/>
      <c r="C522" s="53"/>
      <c r="D522" s="53"/>
      <c r="E522" s="54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6"/>
      <c r="R522" s="57"/>
      <c r="S522" s="57"/>
      <c r="T522" s="57"/>
      <c r="U522" s="57"/>
      <c r="V522" s="57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9">
        <f t="shared" si="35"/>
        <v>0</v>
      </c>
      <c r="AH522" s="59"/>
      <c r="AI522" s="59"/>
      <c r="AJ522" s="59"/>
      <c r="AK522" s="60"/>
      <c r="AL522" s="60"/>
      <c r="AM522" s="60"/>
      <c r="AN522" s="60"/>
      <c r="AO522" s="60"/>
      <c r="AP522" s="48">
        <f t="shared" si="36"/>
        <v>0</v>
      </c>
      <c r="AQ522" s="48"/>
      <c r="AR522" s="48"/>
      <c r="AS522" s="48"/>
      <c r="AT522" s="48"/>
      <c r="AU522" s="49"/>
      <c r="AV522" s="49"/>
      <c r="AW522" s="49"/>
      <c r="AX522" s="49"/>
      <c r="AY522" s="48">
        <f t="shared" si="37"/>
        <v>0</v>
      </c>
      <c r="AZ522" s="48"/>
      <c r="BA522" s="48"/>
      <c r="BB522" s="48"/>
      <c r="BC522" s="50"/>
      <c r="BD522" s="51"/>
      <c r="BE522" s="52"/>
      <c r="BF522" s="7"/>
      <c r="BN522" s="47">
        <f t="shared" si="38"/>
        <v>0</v>
      </c>
      <c r="BO522" s="47"/>
      <c r="BP522" s="47"/>
      <c r="BQ522" s="47"/>
      <c r="BR522" s="47"/>
      <c r="BS522" s="47"/>
      <c r="BT522" s="47"/>
      <c r="BU522" s="47"/>
      <c r="BV522" s="47"/>
      <c r="BW522" s="47"/>
    </row>
    <row r="523" spans="2:75" ht="19.5" customHeight="1" hidden="1" outlineLevel="1">
      <c r="B523" s="4"/>
      <c r="C523" s="53"/>
      <c r="D523" s="53"/>
      <c r="E523" s="54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6"/>
      <c r="R523" s="57"/>
      <c r="S523" s="57"/>
      <c r="T523" s="57"/>
      <c r="U523" s="57"/>
      <c r="V523" s="57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9">
        <f t="shared" si="35"/>
        <v>0</v>
      </c>
      <c r="AH523" s="59"/>
      <c r="AI523" s="59"/>
      <c r="AJ523" s="59"/>
      <c r="AK523" s="60"/>
      <c r="AL523" s="60"/>
      <c r="AM523" s="60"/>
      <c r="AN523" s="60"/>
      <c r="AO523" s="60"/>
      <c r="AP523" s="48">
        <f t="shared" si="36"/>
        <v>0</v>
      </c>
      <c r="AQ523" s="48"/>
      <c r="AR523" s="48"/>
      <c r="AS523" s="48"/>
      <c r="AT523" s="48"/>
      <c r="AU523" s="49"/>
      <c r="AV523" s="49"/>
      <c r="AW523" s="49"/>
      <c r="AX523" s="49"/>
      <c r="AY523" s="48">
        <f t="shared" si="37"/>
        <v>0</v>
      </c>
      <c r="AZ523" s="48"/>
      <c r="BA523" s="48"/>
      <c r="BB523" s="48"/>
      <c r="BC523" s="50"/>
      <c r="BD523" s="51"/>
      <c r="BE523" s="52"/>
      <c r="BF523" s="7"/>
      <c r="BN523" s="47">
        <f t="shared" si="38"/>
        <v>0</v>
      </c>
      <c r="BO523" s="47"/>
      <c r="BP523" s="47"/>
      <c r="BQ523" s="47"/>
      <c r="BR523" s="47"/>
      <c r="BS523" s="47"/>
      <c r="BT523" s="47"/>
      <c r="BU523" s="47"/>
      <c r="BV523" s="47"/>
      <c r="BW523" s="47"/>
    </row>
    <row r="524" spans="2:75" ht="19.5" customHeight="1" hidden="1" outlineLevel="1">
      <c r="B524" s="4"/>
      <c r="C524" s="53"/>
      <c r="D524" s="53"/>
      <c r="E524" s="54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6"/>
      <c r="R524" s="57"/>
      <c r="S524" s="57"/>
      <c r="T524" s="57"/>
      <c r="U524" s="57"/>
      <c r="V524" s="57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9">
        <f t="shared" si="35"/>
        <v>0</v>
      </c>
      <c r="AH524" s="59"/>
      <c r="AI524" s="59"/>
      <c r="AJ524" s="59"/>
      <c r="AK524" s="60"/>
      <c r="AL524" s="60"/>
      <c r="AM524" s="60"/>
      <c r="AN524" s="60"/>
      <c r="AO524" s="60"/>
      <c r="AP524" s="48">
        <f t="shared" si="36"/>
        <v>0</v>
      </c>
      <c r="AQ524" s="48"/>
      <c r="AR524" s="48"/>
      <c r="AS524" s="48"/>
      <c r="AT524" s="48"/>
      <c r="AU524" s="49"/>
      <c r="AV524" s="49"/>
      <c r="AW524" s="49"/>
      <c r="AX524" s="49"/>
      <c r="AY524" s="48">
        <f t="shared" si="37"/>
        <v>0</v>
      </c>
      <c r="AZ524" s="48"/>
      <c r="BA524" s="48"/>
      <c r="BB524" s="48"/>
      <c r="BC524" s="50"/>
      <c r="BD524" s="51"/>
      <c r="BE524" s="52"/>
      <c r="BF524" s="7"/>
      <c r="BN524" s="47">
        <f t="shared" si="38"/>
        <v>0</v>
      </c>
      <c r="BO524" s="47"/>
      <c r="BP524" s="47"/>
      <c r="BQ524" s="47"/>
      <c r="BR524" s="47"/>
      <c r="BS524" s="47"/>
      <c r="BT524" s="47"/>
      <c r="BU524" s="47"/>
      <c r="BV524" s="47"/>
      <c r="BW524" s="47"/>
    </row>
    <row r="525" spans="2:75" ht="19.5" customHeight="1" hidden="1" outlineLevel="1">
      <c r="B525" s="4"/>
      <c r="C525" s="53"/>
      <c r="D525" s="53"/>
      <c r="E525" s="54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6"/>
      <c r="R525" s="57"/>
      <c r="S525" s="57"/>
      <c r="T525" s="57"/>
      <c r="U525" s="57"/>
      <c r="V525" s="57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9">
        <f t="shared" si="35"/>
        <v>0</v>
      </c>
      <c r="AH525" s="59"/>
      <c r="AI525" s="59"/>
      <c r="AJ525" s="59"/>
      <c r="AK525" s="60"/>
      <c r="AL525" s="60"/>
      <c r="AM525" s="60"/>
      <c r="AN525" s="60"/>
      <c r="AO525" s="60"/>
      <c r="AP525" s="48">
        <f t="shared" si="36"/>
        <v>0</v>
      </c>
      <c r="AQ525" s="48"/>
      <c r="AR525" s="48"/>
      <c r="AS525" s="48"/>
      <c r="AT525" s="48"/>
      <c r="AU525" s="49"/>
      <c r="AV525" s="49"/>
      <c r="AW525" s="49"/>
      <c r="AX525" s="49"/>
      <c r="AY525" s="48">
        <f t="shared" si="37"/>
        <v>0</v>
      </c>
      <c r="AZ525" s="48"/>
      <c r="BA525" s="48"/>
      <c r="BB525" s="48"/>
      <c r="BC525" s="50"/>
      <c r="BD525" s="51"/>
      <c r="BE525" s="52"/>
      <c r="BF525" s="7"/>
      <c r="BN525" s="47">
        <f t="shared" si="38"/>
        <v>0</v>
      </c>
      <c r="BO525" s="47"/>
      <c r="BP525" s="47"/>
      <c r="BQ525" s="47"/>
      <c r="BR525" s="47"/>
      <c r="BS525" s="47"/>
      <c r="BT525" s="47"/>
      <c r="BU525" s="47"/>
      <c r="BV525" s="47"/>
      <c r="BW525" s="47"/>
    </row>
    <row r="526" spans="2:75" ht="19.5" customHeight="1" hidden="1" outlineLevel="1">
      <c r="B526" s="4"/>
      <c r="C526" s="53"/>
      <c r="D526" s="53"/>
      <c r="E526" s="54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6"/>
      <c r="R526" s="57"/>
      <c r="S526" s="57"/>
      <c r="T526" s="57"/>
      <c r="U526" s="57"/>
      <c r="V526" s="57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9">
        <f t="shared" si="35"/>
        <v>0</v>
      </c>
      <c r="AH526" s="59"/>
      <c r="AI526" s="59"/>
      <c r="AJ526" s="59"/>
      <c r="AK526" s="60"/>
      <c r="AL526" s="60"/>
      <c r="AM526" s="60"/>
      <c r="AN526" s="60"/>
      <c r="AO526" s="60"/>
      <c r="AP526" s="48">
        <f t="shared" si="36"/>
        <v>0</v>
      </c>
      <c r="AQ526" s="48"/>
      <c r="AR526" s="48"/>
      <c r="AS526" s="48"/>
      <c r="AT526" s="48"/>
      <c r="AU526" s="49"/>
      <c r="AV526" s="49"/>
      <c r="AW526" s="49"/>
      <c r="AX526" s="49"/>
      <c r="AY526" s="48">
        <f t="shared" si="37"/>
        <v>0</v>
      </c>
      <c r="AZ526" s="48"/>
      <c r="BA526" s="48"/>
      <c r="BB526" s="48"/>
      <c r="BC526" s="50"/>
      <c r="BD526" s="51"/>
      <c r="BE526" s="52"/>
      <c r="BF526" s="7"/>
      <c r="BN526" s="47">
        <f t="shared" si="38"/>
        <v>0</v>
      </c>
      <c r="BO526" s="47"/>
      <c r="BP526" s="47"/>
      <c r="BQ526" s="47"/>
      <c r="BR526" s="47"/>
      <c r="BS526" s="47"/>
      <c r="BT526" s="47"/>
      <c r="BU526" s="47"/>
      <c r="BV526" s="47"/>
      <c r="BW526" s="47"/>
    </row>
    <row r="527" spans="2:75" ht="19.5" customHeight="1" hidden="1" outlineLevel="1">
      <c r="B527" s="4"/>
      <c r="C527" s="53"/>
      <c r="D527" s="53"/>
      <c r="E527" s="54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6"/>
      <c r="R527" s="57"/>
      <c r="S527" s="57"/>
      <c r="T527" s="57"/>
      <c r="U527" s="57"/>
      <c r="V527" s="57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9">
        <f t="shared" si="35"/>
        <v>0</v>
      </c>
      <c r="AH527" s="59"/>
      <c r="AI527" s="59"/>
      <c r="AJ527" s="59"/>
      <c r="AK527" s="60"/>
      <c r="AL527" s="60"/>
      <c r="AM527" s="60"/>
      <c r="AN527" s="60"/>
      <c r="AO527" s="60"/>
      <c r="AP527" s="48">
        <f t="shared" si="36"/>
        <v>0</v>
      </c>
      <c r="AQ527" s="48"/>
      <c r="AR527" s="48"/>
      <c r="AS527" s="48"/>
      <c r="AT527" s="48"/>
      <c r="AU527" s="49"/>
      <c r="AV527" s="49"/>
      <c r="AW527" s="49"/>
      <c r="AX527" s="49"/>
      <c r="AY527" s="48">
        <f t="shared" si="37"/>
        <v>0</v>
      </c>
      <c r="AZ527" s="48"/>
      <c r="BA527" s="48"/>
      <c r="BB527" s="48"/>
      <c r="BC527" s="50"/>
      <c r="BD527" s="51"/>
      <c r="BE527" s="52"/>
      <c r="BF527" s="7"/>
      <c r="BN527" s="47">
        <f t="shared" si="38"/>
        <v>0</v>
      </c>
      <c r="BO527" s="47"/>
      <c r="BP527" s="47"/>
      <c r="BQ527" s="47"/>
      <c r="BR527" s="47"/>
      <c r="BS527" s="47"/>
      <c r="BT527" s="47"/>
      <c r="BU527" s="47"/>
      <c r="BV527" s="47"/>
      <c r="BW527" s="47"/>
    </row>
    <row r="528" spans="2:75" ht="19.5" customHeight="1" hidden="1" outlineLevel="1">
      <c r="B528" s="4"/>
      <c r="C528" s="53"/>
      <c r="D528" s="53"/>
      <c r="E528" s="54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6"/>
      <c r="R528" s="57"/>
      <c r="S528" s="57"/>
      <c r="T528" s="57"/>
      <c r="U528" s="57"/>
      <c r="V528" s="57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9">
        <f t="shared" si="35"/>
        <v>0</v>
      </c>
      <c r="AH528" s="59"/>
      <c r="AI528" s="59"/>
      <c r="AJ528" s="59"/>
      <c r="AK528" s="60"/>
      <c r="AL528" s="60"/>
      <c r="AM528" s="60"/>
      <c r="AN528" s="60"/>
      <c r="AO528" s="60"/>
      <c r="AP528" s="48">
        <f t="shared" si="36"/>
        <v>0</v>
      </c>
      <c r="AQ528" s="48"/>
      <c r="AR528" s="48"/>
      <c r="AS528" s="48"/>
      <c r="AT528" s="48"/>
      <c r="AU528" s="49"/>
      <c r="AV528" s="49"/>
      <c r="AW528" s="49"/>
      <c r="AX528" s="49"/>
      <c r="AY528" s="48">
        <f t="shared" si="37"/>
        <v>0</v>
      </c>
      <c r="AZ528" s="48"/>
      <c r="BA528" s="48"/>
      <c r="BB528" s="48"/>
      <c r="BC528" s="50"/>
      <c r="BD528" s="51"/>
      <c r="BE528" s="52"/>
      <c r="BF528" s="7"/>
      <c r="BN528" s="47">
        <f t="shared" si="38"/>
        <v>0</v>
      </c>
      <c r="BO528" s="47"/>
      <c r="BP528" s="47"/>
      <c r="BQ528" s="47"/>
      <c r="BR528" s="47"/>
      <c r="BS528" s="47"/>
      <c r="BT528" s="47"/>
      <c r="BU528" s="47"/>
      <c r="BV528" s="47"/>
      <c r="BW528" s="47"/>
    </row>
    <row r="529" spans="2:75" ht="19.5" customHeight="1" hidden="1" outlineLevel="1">
      <c r="B529" s="4"/>
      <c r="C529" s="53"/>
      <c r="D529" s="53"/>
      <c r="E529" s="54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6"/>
      <c r="R529" s="57"/>
      <c r="S529" s="57"/>
      <c r="T529" s="57"/>
      <c r="U529" s="57"/>
      <c r="V529" s="57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9">
        <f t="shared" si="35"/>
        <v>0</v>
      </c>
      <c r="AH529" s="59"/>
      <c r="AI529" s="59"/>
      <c r="AJ529" s="59"/>
      <c r="AK529" s="60"/>
      <c r="AL529" s="60"/>
      <c r="AM529" s="60"/>
      <c r="AN529" s="60"/>
      <c r="AO529" s="60"/>
      <c r="AP529" s="48">
        <f t="shared" si="36"/>
        <v>0</v>
      </c>
      <c r="AQ529" s="48"/>
      <c r="AR529" s="48"/>
      <c r="AS529" s="48"/>
      <c r="AT529" s="48"/>
      <c r="AU529" s="49"/>
      <c r="AV529" s="49"/>
      <c r="AW529" s="49"/>
      <c r="AX529" s="49"/>
      <c r="AY529" s="48">
        <f t="shared" si="37"/>
        <v>0</v>
      </c>
      <c r="AZ529" s="48"/>
      <c r="BA529" s="48"/>
      <c r="BB529" s="48"/>
      <c r="BC529" s="50"/>
      <c r="BD529" s="51"/>
      <c r="BE529" s="52"/>
      <c r="BF529" s="7"/>
      <c r="BN529" s="47">
        <f t="shared" si="38"/>
        <v>0</v>
      </c>
      <c r="BO529" s="47"/>
      <c r="BP529" s="47"/>
      <c r="BQ529" s="47"/>
      <c r="BR529" s="47"/>
      <c r="BS529" s="47"/>
      <c r="BT529" s="47"/>
      <c r="BU529" s="47"/>
      <c r="BV529" s="47"/>
      <c r="BW529" s="47"/>
    </row>
    <row r="530" spans="2:75" ht="19.5" customHeight="1" hidden="1" outlineLevel="1">
      <c r="B530" s="4"/>
      <c r="C530" s="53"/>
      <c r="D530" s="53"/>
      <c r="E530" s="54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6"/>
      <c r="R530" s="57"/>
      <c r="S530" s="57"/>
      <c r="T530" s="57"/>
      <c r="U530" s="57"/>
      <c r="V530" s="57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9">
        <f t="shared" si="35"/>
        <v>0</v>
      </c>
      <c r="AH530" s="59"/>
      <c r="AI530" s="59"/>
      <c r="AJ530" s="59"/>
      <c r="AK530" s="60"/>
      <c r="AL530" s="60"/>
      <c r="AM530" s="60"/>
      <c r="AN530" s="60"/>
      <c r="AO530" s="60"/>
      <c r="AP530" s="48">
        <f t="shared" si="36"/>
        <v>0</v>
      </c>
      <c r="AQ530" s="48"/>
      <c r="AR530" s="48"/>
      <c r="AS530" s="48"/>
      <c r="AT530" s="48"/>
      <c r="AU530" s="49"/>
      <c r="AV530" s="49"/>
      <c r="AW530" s="49"/>
      <c r="AX530" s="49"/>
      <c r="AY530" s="48">
        <f t="shared" si="37"/>
        <v>0</v>
      </c>
      <c r="AZ530" s="48"/>
      <c r="BA530" s="48"/>
      <c r="BB530" s="48"/>
      <c r="BC530" s="50"/>
      <c r="BD530" s="51"/>
      <c r="BE530" s="52"/>
      <c r="BF530" s="7"/>
      <c r="BN530" s="47">
        <f t="shared" si="38"/>
        <v>0</v>
      </c>
      <c r="BO530" s="47"/>
      <c r="BP530" s="47"/>
      <c r="BQ530" s="47"/>
      <c r="BR530" s="47"/>
      <c r="BS530" s="47"/>
      <c r="BT530" s="47"/>
      <c r="BU530" s="47"/>
      <c r="BV530" s="47"/>
      <c r="BW530" s="47"/>
    </row>
    <row r="531" spans="2:75" ht="19.5" customHeight="1" hidden="1" outlineLevel="1">
      <c r="B531" s="4"/>
      <c r="C531" s="53"/>
      <c r="D531" s="53"/>
      <c r="E531" s="54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6"/>
      <c r="R531" s="57"/>
      <c r="S531" s="57"/>
      <c r="T531" s="57"/>
      <c r="U531" s="57"/>
      <c r="V531" s="57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9">
        <f t="shared" si="35"/>
        <v>0</v>
      </c>
      <c r="AH531" s="59"/>
      <c r="AI531" s="59"/>
      <c r="AJ531" s="59"/>
      <c r="AK531" s="60"/>
      <c r="AL531" s="60"/>
      <c r="AM531" s="60"/>
      <c r="AN531" s="60"/>
      <c r="AO531" s="60"/>
      <c r="AP531" s="48">
        <f t="shared" si="36"/>
        <v>0</v>
      </c>
      <c r="AQ531" s="48"/>
      <c r="AR531" s="48"/>
      <c r="AS531" s="48"/>
      <c r="AT531" s="48"/>
      <c r="AU531" s="49"/>
      <c r="AV531" s="49"/>
      <c r="AW531" s="49"/>
      <c r="AX531" s="49"/>
      <c r="AY531" s="48">
        <f t="shared" si="37"/>
        <v>0</v>
      </c>
      <c r="AZ531" s="48"/>
      <c r="BA531" s="48"/>
      <c r="BB531" s="48"/>
      <c r="BC531" s="50"/>
      <c r="BD531" s="51"/>
      <c r="BE531" s="52"/>
      <c r="BF531" s="7"/>
      <c r="BN531" s="47">
        <f t="shared" si="38"/>
        <v>0</v>
      </c>
      <c r="BO531" s="47"/>
      <c r="BP531" s="47"/>
      <c r="BQ531" s="47"/>
      <c r="BR531" s="47"/>
      <c r="BS531" s="47"/>
      <c r="BT531" s="47"/>
      <c r="BU531" s="47"/>
      <c r="BV531" s="47"/>
      <c r="BW531" s="47"/>
    </row>
    <row r="532" spans="2:75" ht="19.5" customHeight="1" hidden="1" outlineLevel="1">
      <c r="B532" s="4"/>
      <c r="C532" s="53"/>
      <c r="D532" s="53"/>
      <c r="E532" s="54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6"/>
      <c r="R532" s="57"/>
      <c r="S532" s="57"/>
      <c r="T532" s="57"/>
      <c r="U532" s="57"/>
      <c r="V532" s="57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9">
        <f t="shared" si="35"/>
        <v>0</v>
      </c>
      <c r="AH532" s="59"/>
      <c r="AI532" s="59"/>
      <c r="AJ532" s="59"/>
      <c r="AK532" s="60"/>
      <c r="AL532" s="60"/>
      <c r="AM532" s="60"/>
      <c r="AN532" s="60"/>
      <c r="AO532" s="60"/>
      <c r="AP532" s="48">
        <f t="shared" si="36"/>
        <v>0</v>
      </c>
      <c r="AQ532" s="48"/>
      <c r="AR532" s="48"/>
      <c r="AS532" s="48"/>
      <c r="AT532" s="48"/>
      <c r="AU532" s="49"/>
      <c r="AV532" s="49"/>
      <c r="AW532" s="49"/>
      <c r="AX532" s="49"/>
      <c r="AY532" s="48">
        <f t="shared" si="37"/>
        <v>0</v>
      </c>
      <c r="AZ532" s="48"/>
      <c r="BA532" s="48"/>
      <c r="BB532" s="48"/>
      <c r="BC532" s="50"/>
      <c r="BD532" s="51"/>
      <c r="BE532" s="52"/>
      <c r="BF532" s="7"/>
      <c r="BN532" s="47">
        <f t="shared" si="38"/>
        <v>0</v>
      </c>
      <c r="BO532" s="47"/>
      <c r="BP532" s="47"/>
      <c r="BQ532" s="47"/>
      <c r="BR532" s="47"/>
      <c r="BS532" s="47"/>
      <c r="BT532" s="47"/>
      <c r="BU532" s="47"/>
      <c r="BV532" s="47"/>
      <c r="BW532" s="47"/>
    </row>
    <row r="533" spans="2:75" ht="19.5" customHeight="1" hidden="1" outlineLevel="1">
      <c r="B533" s="4"/>
      <c r="C533" s="53"/>
      <c r="D533" s="53"/>
      <c r="E533" s="54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6"/>
      <c r="R533" s="57"/>
      <c r="S533" s="57"/>
      <c r="T533" s="57"/>
      <c r="U533" s="57"/>
      <c r="V533" s="57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9">
        <f t="shared" si="35"/>
        <v>0</v>
      </c>
      <c r="AH533" s="59"/>
      <c r="AI533" s="59"/>
      <c r="AJ533" s="59"/>
      <c r="AK533" s="60"/>
      <c r="AL533" s="60"/>
      <c r="AM533" s="60"/>
      <c r="AN533" s="60"/>
      <c r="AO533" s="60"/>
      <c r="AP533" s="48">
        <f t="shared" si="36"/>
        <v>0</v>
      </c>
      <c r="AQ533" s="48"/>
      <c r="AR533" s="48"/>
      <c r="AS533" s="48"/>
      <c r="AT533" s="48"/>
      <c r="AU533" s="49"/>
      <c r="AV533" s="49"/>
      <c r="AW533" s="49"/>
      <c r="AX533" s="49"/>
      <c r="AY533" s="48">
        <f t="shared" si="37"/>
        <v>0</v>
      </c>
      <c r="AZ533" s="48"/>
      <c r="BA533" s="48"/>
      <c r="BB533" s="48"/>
      <c r="BC533" s="50"/>
      <c r="BD533" s="51"/>
      <c r="BE533" s="52"/>
      <c r="BF533" s="7"/>
      <c r="BN533" s="47">
        <f t="shared" si="38"/>
        <v>0</v>
      </c>
      <c r="BO533" s="47"/>
      <c r="BP533" s="47"/>
      <c r="BQ533" s="47"/>
      <c r="BR533" s="47"/>
      <c r="BS533" s="47"/>
      <c r="BT533" s="47"/>
      <c r="BU533" s="47"/>
      <c r="BV533" s="47"/>
      <c r="BW533" s="47"/>
    </row>
    <row r="534" spans="2:75" ht="19.5" customHeight="1" hidden="1" outlineLevel="1">
      <c r="B534" s="4"/>
      <c r="C534" s="53"/>
      <c r="D534" s="53"/>
      <c r="E534" s="54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6"/>
      <c r="R534" s="57"/>
      <c r="S534" s="57"/>
      <c r="T534" s="57"/>
      <c r="U534" s="57"/>
      <c r="V534" s="57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9">
        <f t="shared" si="35"/>
        <v>0</v>
      </c>
      <c r="AH534" s="59"/>
      <c r="AI534" s="59"/>
      <c r="AJ534" s="59"/>
      <c r="AK534" s="60"/>
      <c r="AL534" s="60"/>
      <c r="AM534" s="60"/>
      <c r="AN534" s="60"/>
      <c r="AO534" s="60"/>
      <c r="AP534" s="48">
        <f t="shared" si="36"/>
        <v>0</v>
      </c>
      <c r="AQ534" s="48"/>
      <c r="AR534" s="48"/>
      <c r="AS534" s="48"/>
      <c r="AT534" s="48"/>
      <c r="AU534" s="49"/>
      <c r="AV534" s="49"/>
      <c r="AW534" s="49"/>
      <c r="AX534" s="49"/>
      <c r="AY534" s="48">
        <f t="shared" si="37"/>
        <v>0</v>
      </c>
      <c r="AZ534" s="48"/>
      <c r="BA534" s="48"/>
      <c r="BB534" s="48"/>
      <c r="BC534" s="50"/>
      <c r="BD534" s="51"/>
      <c r="BE534" s="52"/>
      <c r="BF534" s="7"/>
      <c r="BN534" s="47">
        <f t="shared" si="38"/>
        <v>0</v>
      </c>
      <c r="BO534" s="47"/>
      <c r="BP534" s="47"/>
      <c r="BQ534" s="47"/>
      <c r="BR534" s="47"/>
      <c r="BS534" s="47"/>
      <c r="BT534" s="47"/>
      <c r="BU534" s="47"/>
      <c r="BV534" s="47"/>
      <c r="BW534" s="47"/>
    </row>
    <row r="535" spans="2:75" ht="19.5" customHeight="1" hidden="1" outlineLevel="1">
      <c r="B535" s="4"/>
      <c r="C535" s="53"/>
      <c r="D535" s="53"/>
      <c r="E535" s="54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6"/>
      <c r="R535" s="57"/>
      <c r="S535" s="57"/>
      <c r="T535" s="57"/>
      <c r="U535" s="57"/>
      <c r="V535" s="57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9">
        <f t="shared" si="35"/>
        <v>0</v>
      </c>
      <c r="AH535" s="59"/>
      <c r="AI535" s="59"/>
      <c r="AJ535" s="59"/>
      <c r="AK535" s="60"/>
      <c r="AL535" s="60"/>
      <c r="AM535" s="60"/>
      <c r="AN535" s="60"/>
      <c r="AO535" s="60"/>
      <c r="AP535" s="48">
        <f t="shared" si="36"/>
        <v>0</v>
      </c>
      <c r="AQ535" s="48"/>
      <c r="AR535" s="48"/>
      <c r="AS535" s="48"/>
      <c r="AT535" s="48"/>
      <c r="AU535" s="49"/>
      <c r="AV535" s="49"/>
      <c r="AW535" s="49"/>
      <c r="AX535" s="49"/>
      <c r="AY535" s="48">
        <f t="shared" si="37"/>
        <v>0</v>
      </c>
      <c r="AZ535" s="48"/>
      <c r="BA535" s="48"/>
      <c r="BB535" s="48"/>
      <c r="BC535" s="50"/>
      <c r="BD535" s="51"/>
      <c r="BE535" s="52"/>
      <c r="BF535" s="7"/>
      <c r="BN535" s="47">
        <f t="shared" si="38"/>
        <v>0</v>
      </c>
      <c r="BO535" s="47"/>
      <c r="BP535" s="47"/>
      <c r="BQ535" s="47"/>
      <c r="BR535" s="47"/>
      <c r="BS535" s="47"/>
      <c r="BT535" s="47"/>
      <c r="BU535" s="47"/>
      <c r="BV535" s="47"/>
      <c r="BW535" s="47"/>
    </row>
    <row r="536" spans="2:75" ht="19.5" customHeight="1" hidden="1" outlineLevel="1">
      <c r="B536" s="4"/>
      <c r="C536" s="53"/>
      <c r="D536" s="53"/>
      <c r="E536" s="54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6"/>
      <c r="R536" s="57"/>
      <c r="S536" s="57"/>
      <c r="T536" s="57"/>
      <c r="U536" s="57"/>
      <c r="V536" s="57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9">
        <f t="shared" si="35"/>
        <v>0</v>
      </c>
      <c r="AH536" s="59"/>
      <c r="AI536" s="59"/>
      <c r="AJ536" s="59"/>
      <c r="AK536" s="60"/>
      <c r="AL536" s="60"/>
      <c r="AM536" s="60"/>
      <c r="AN536" s="60"/>
      <c r="AO536" s="60"/>
      <c r="AP536" s="48">
        <f t="shared" si="36"/>
        <v>0</v>
      </c>
      <c r="AQ536" s="48"/>
      <c r="AR536" s="48"/>
      <c r="AS536" s="48"/>
      <c r="AT536" s="48"/>
      <c r="AU536" s="49"/>
      <c r="AV536" s="49"/>
      <c r="AW536" s="49"/>
      <c r="AX536" s="49"/>
      <c r="AY536" s="48">
        <f t="shared" si="37"/>
        <v>0</v>
      </c>
      <c r="AZ536" s="48"/>
      <c r="BA536" s="48"/>
      <c r="BB536" s="48"/>
      <c r="BC536" s="50"/>
      <c r="BD536" s="51"/>
      <c r="BE536" s="52"/>
      <c r="BF536" s="7"/>
      <c r="BN536" s="47">
        <f t="shared" si="38"/>
        <v>0</v>
      </c>
      <c r="BO536" s="47"/>
      <c r="BP536" s="47"/>
      <c r="BQ536" s="47"/>
      <c r="BR536" s="47"/>
      <c r="BS536" s="47"/>
      <c r="BT536" s="47"/>
      <c r="BU536" s="47"/>
      <c r="BV536" s="47"/>
      <c r="BW536" s="47"/>
    </row>
    <row r="537" spans="2:75" ht="19.5" customHeight="1" hidden="1" outlineLevel="1">
      <c r="B537" s="4"/>
      <c r="C537" s="53"/>
      <c r="D537" s="53"/>
      <c r="E537" s="54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6"/>
      <c r="R537" s="57"/>
      <c r="S537" s="57"/>
      <c r="T537" s="57"/>
      <c r="U537" s="57"/>
      <c r="V537" s="57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9">
        <f t="shared" si="35"/>
        <v>0</v>
      </c>
      <c r="AH537" s="59"/>
      <c r="AI537" s="59"/>
      <c r="AJ537" s="59"/>
      <c r="AK537" s="60"/>
      <c r="AL537" s="60"/>
      <c r="AM537" s="60"/>
      <c r="AN537" s="60"/>
      <c r="AO537" s="60"/>
      <c r="AP537" s="48">
        <f t="shared" si="36"/>
        <v>0</v>
      </c>
      <c r="AQ537" s="48"/>
      <c r="AR537" s="48"/>
      <c r="AS537" s="48"/>
      <c r="AT537" s="48"/>
      <c r="AU537" s="49"/>
      <c r="AV537" s="49"/>
      <c r="AW537" s="49"/>
      <c r="AX537" s="49"/>
      <c r="AY537" s="48">
        <f t="shared" si="37"/>
        <v>0</v>
      </c>
      <c r="AZ537" s="48"/>
      <c r="BA537" s="48"/>
      <c r="BB537" s="48"/>
      <c r="BC537" s="50"/>
      <c r="BD537" s="51"/>
      <c r="BE537" s="52"/>
      <c r="BF537" s="7"/>
      <c r="BN537" s="47">
        <f t="shared" si="38"/>
        <v>0</v>
      </c>
      <c r="BO537" s="47"/>
      <c r="BP537" s="47"/>
      <c r="BQ537" s="47"/>
      <c r="BR537" s="47"/>
      <c r="BS537" s="47"/>
      <c r="BT537" s="47"/>
      <c r="BU537" s="47"/>
      <c r="BV537" s="47"/>
      <c r="BW537" s="47"/>
    </row>
    <row r="538" spans="2:75" ht="19.5" customHeight="1" hidden="1" outlineLevel="1">
      <c r="B538" s="4"/>
      <c r="C538" s="53"/>
      <c r="D538" s="53"/>
      <c r="E538" s="54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6"/>
      <c r="R538" s="57"/>
      <c r="S538" s="57"/>
      <c r="T538" s="57"/>
      <c r="U538" s="57"/>
      <c r="V538" s="57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9">
        <f t="shared" si="35"/>
        <v>0</v>
      </c>
      <c r="AH538" s="59"/>
      <c r="AI538" s="59"/>
      <c r="AJ538" s="59"/>
      <c r="AK538" s="60"/>
      <c r="AL538" s="60"/>
      <c r="AM538" s="60"/>
      <c r="AN538" s="60"/>
      <c r="AO538" s="60"/>
      <c r="AP538" s="48">
        <f t="shared" si="36"/>
        <v>0</v>
      </c>
      <c r="AQ538" s="48"/>
      <c r="AR538" s="48"/>
      <c r="AS538" s="48"/>
      <c r="AT538" s="48"/>
      <c r="AU538" s="49"/>
      <c r="AV538" s="49"/>
      <c r="AW538" s="49"/>
      <c r="AX538" s="49"/>
      <c r="AY538" s="48">
        <f t="shared" si="37"/>
        <v>0</v>
      </c>
      <c r="AZ538" s="48"/>
      <c r="BA538" s="48"/>
      <c r="BB538" s="48"/>
      <c r="BC538" s="50"/>
      <c r="BD538" s="51"/>
      <c r="BE538" s="52"/>
      <c r="BF538" s="7"/>
      <c r="BN538" s="47">
        <f t="shared" si="38"/>
        <v>0</v>
      </c>
      <c r="BO538" s="47"/>
      <c r="BP538" s="47"/>
      <c r="BQ538" s="47"/>
      <c r="BR538" s="47"/>
      <c r="BS538" s="47"/>
      <c r="BT538" s="47"/>
      <c r="BU538" s="47"/>
      <c r="BV538" s="47"/>
      <c r="BW538" s="47"/>
    </row>
    <row r="539" spans="2:75" ht="19.5" customHeight="1" hidden="1" outlineLevel="1">
      <c r="B539" s="4"/>
      <c r="C539" s="53"/>
      <c r="D539" s="53"/>
      <c r="E539" s="54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6"/>
      <c r="R539" s="57"/>
      <c r="S539" s="57"/>
      <c r="T539" s="57"/>
      <c r="U539" s="57"/>
      <c r="V539" s="57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9">
        <f t="shared" si="35"/>
        <v>0</v>
      </c>
      <c r="AH539" s="59"/>
      <c r="AI539" s="59"/>
      <c r="AJ539" s="59"/>
      <c r="AK539" s="60"/>
      <c r="AL539" s="60"/>
      <c r="AM539" s="60"/>
      <c r="AN539" s="60"/>
      <c r="AO539" s="60"/>
      <c r="AP539" s="48">
        <f t="shared" si="36"/>
        <v>0</v>
      </c>
      <c r="AQ539" s="48"/>
      <c r="AR539" s="48"/>
      <c r="AS539" s="48"/>
      <c r="AT539" s="48"/>
      <c r="AU539" s="49"/>
      <c r="AV539" s="49"/>
      <c r="AW539" s="49"/>
      <c r="AX539" s="49"/>
      <c r="AY539" s="48">
        <f t="shared" si="37"/>
        <v>0</v>
      </c>
      <c r="AZ539" s="48"/>
      <c r="BA539" s="48"/>
      <c r="BB539" s="48"/>
      <c r="BC539" s="50"/>
      <c r="BD539" s="51"/>
      <c r="BE539" s="52"/>
      <c r="BF539" s="7"/>
      <c r="BN539" s="47">
        <f t="shared" si="38"/>
        <v>0</v>
      </c>
      <c r="BO539" s="47"/>
      <c r="BP539" s="47"/>
      <c r="BQ539" s="47"/>
      <c r="BR539" s="47"/>
      <c r="BS539" s="47"/>
      <c r="BT539" s="47"/>
      <c r="BU539" s="47"/>
      <c r="BV539" s="47"/>
      <c r="BW539" s="47"/>
    </row>
    <row r="540" spans="2:75" ht="19.5" customHeight="1" hidden="1" outlineLevel="1">
      <c r="B540" s="4"/>
      <c r="C540" s="53"/>
      <c r="D540" s="53"/>
      <c r="E540" s="54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6"/>
      <c r="R540" s="57"/>
      <c r="S540" s="57"/>
      <c r="T540" s="57"/>
      <c r="U540" s="57"/>
      <c r="V540" s="57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9">
        <f t="shared" si="35"/>
        <v>0</v>
      </c>
      <c r="AH540" s="59"/>
      <c r="AI540" s="59"/>
      <c r="AJ540" s="59"/>
      <c r="AK540" s="60"/>
      <c r="AL540" s="60"/>
      <c r="AM540" s="60"/>
      <c r="AN540" s="60"/>
      <c r="AO540" s="60"/>
      <c r="AP540" s="48">
        <f t="shared" si="36"/>
        <v>0</v>
      </c>
      <c r="AQ540" s="48"/>
      <c r="AR540" s="48"/>
      <c r="AS540" s="48"/>
      <c r="AT540" s="48"/>
      <c r="AU540" s="49"/>
      <c r="AV540" s="49"/>
      <c r="AW540" s="49"/>
      <c r="AX540" s="49"/>
      <c r="AY540" s="48">
        <f t="shared" si="37"/>
        <v>0</v>
      </c>
      <c r="AZ540" s="48"/>
      <c r="BA540" s="48"/>
      <c r="BB540" s="48"/>
      <c r="BC540" s="50"/>
      <c r="BD540" s="51"/>
      <c r="BE540" s="52"/>
      <c r="BF540" s="7"/>
      <c r="BN540" s="47">
        <f t="shared" si="38"/>
        <v>0</v>
      </c>
      <c r="BO540" s="47"/>
      <c r="BP540" s="47"/>
      <c r="BQ540" s="47"/>
      <c r="BR540" s="47"/>
      <c r="BS540" s="47"/>
      <c r="BT540" s="47"/>
      <c r="BU540" s="47"/>
      <c r="BV540" s="47"/>
      <c r="BW540" s="47"/>
    </row>
    <row r="541" spans="2:75" ht="19.5" customHeight="1" hidden="1" outlineLevel="1">
      <c r="B541" s="4"/>
      <c r="C541" s="53"/>
      <c r="D541" s="53"/>
      <c r="E541" s="54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6"/>
      <c r="R541" s="57"/>
      <c r="S541" s="57"/>
      <c r="T541" s="57"/>
      <c r="U541" s="57"/>
      <c r="V541" s="57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9">
        <f t="shared" si="35"/>
        <v>0</v>
      </c>
      <c r="AH541" s="59"/>
      <c r="AI541" s="59"/>
      <c r="AJ541" s="59"/>
      <c r="AK541" s="60"/>
      <c r="AL541" s="60"/>
      <c r="AM541" s="60"/>
      <c r="AN541" s="60"/>
      <c r="AO541" s="60"/>
      <c r="AP541" s="48">
        <f t="shared" si="36"/>
        <v>0</v>
      </c>
      <c r="AQ541" s="48"/>
      <c r="AR541" s="48"/>
      <c r="AS541" s="48"/>
      <c r="AT541" s="48"/>
      <c r="AU541" s="49"/>
      <c r="AV541" s="49"/>
      <c r="AW541" s="49"/>
      <c r="AX541" s="49"/>
      <c r="AY541" s="48">
        <f t="shared" si="37"/>
        <v>0</v>
      </c>
      <c r="AZ541" s="48"/>
      <c r="BA541" s="48"/>
      <c r="BB541" s="48"/>
      <c r="BC541" s="50"/>
      <c r="BD541" s="51"/>
      <c r="BE541" s="52"/>
      <c r="BF541" s="7"/>
      <c r="BN541" s="47">
        <f t="shared" si="38"/>
        <v>0</v>
      </c>
      <c r="BO541" s="47"/>
      <c r="BP541" s="47"/>
      <c r="BQ541" s="47"/>
      <c r="BR541" s="47"/>
      <c r="BS541" s="47"/>
      <c r="BT541" s="47"/>
      <c r="BU541" s="47"/>
      <c r="BV541" s="47"/>
      <c r="BW541" s="47"/>
    </row>
    <row r="542" spans="2:75" ht="19.5" customHeight="1" hidden="1" outlineLevel="1">
      <c r="B542" s="4"/>
      <c r="C542" s="53"/>
      <c r="D542" s="53"/>
      <c r="E542" s="54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6"/>
      <c r="R542" s="57"/>
      <c r="S542" s="57"/>
      <c r="T542" s="57"/>
      <c r="U542" s="57"/>
      <c r="V542" s="57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9">
        <f t="shared" si="35"/>
        <v>0</v>
      </c>
      <c r="AH542" s="59"/>
      <c r="AI542" s="59"/>
      <c r="AJ542" s="59"/>
      <c r="AK542" s="60"/>
      <c r="AL542" s="60"/>
      <c r="AM542" s="60"/>
      <c r="AN542" s="60"/>
      <c r="AO542" s="60"/>
      <c r="AP542" s="48">
        <f t="shared" si="36"/>
        <v>0</v>
      </c>
      <c r="AQ542" s="48"/>
      <c r="AR542" s="48"/>
      <c r="AS542" s="48"/>
      <c r="AT542" s="48"/>
      <c r="AU542" s="49"/>
      <c r="AV542" s="49"/>
      <c r="AW542" s="49"/>
      <c r="AX542" s="49"/>
      <c r="AY542" s="48">
        <f t="shared" si="37"/>
        <v>0</v>
      </c>
      <c r="AZ542" s="48"/>
      <c r="BA542" s="48"/>
      <c r="BB542" s="48"/>
      <c r="BC542" s="50"/>
      <c r="BD542" s="51"/>
      <c r="BE542" s="52"/>
      <c r="BF542" s="7"/>
      <c r="BN542" s="47">
        <f t="shared" si="38"/>
        <v>0</v>
      </c>
      <c r="BO542" s="47"/>
      <c r="BP542" s="47"/>
      <c r="BQ542" s="47"/>
      <c r="BR542" s="47"/>
      <c r="BS542" s="47"/>
      <c r="BT542" s="47"/>
      <c r="BU542" s="47"/>
      <c r="BV542" s="47"/>
      <c r="BW542" s="47"/>
    </row>
    <row r="543" spans="2:75" ht="19.5" customHeight="1" hidden="1" outlineLevel="1">
      <c r="B543" s="4"/>
      <c r="C543" s="53"/>
      <c r="D543" s="53"/>
      <c r="E543" s="54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6"/>
      <c r="R543" s="57"/>
      <c r="S543" s="57"/>
      <c r="T543" s="57"/>
      <c r="U543" s="57"/>
      <c r="V543" s="57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9">
        <f t="shared" si="35"/>
        <v>0</v>
      </c>
      <c r="AH543" s="59"/>
      <c r="AI543" s="59"/>
      <c r="AJ543" s="59"/>
      <c r="AK543" s="60"/>
      <c r="AL543" s="60"/>
      <c r="AM543" s="60"/>
      <c r="AN543" s="60"/>
      <c r="AO543" s="60"/>
      <c r="AP543" s="48">
        <f t="shared" si="36"/>
        <v>0</v>
      </c>
      <c r="AQ543" s="48"/>
      <c r="AR543" s="48"/>
      <c r="AS543" s="48"/>
      <c r="AT543" s="48"/>
      <c r="AU543" s="49"/>
      <c r="AV543" s="49"/>
      <c r="AW543" s="49"/>
      <c r="AX543" s="49"/>
      <c r="AY543" s="48">
        <f t="shared" si="37"/>
        <v>0</v>
      </c>
      <c r="AZ543" s="48"/>
      <c r="BA543" s="48"/>
      <c r="BB543" s="48"/>
      <c r="BC543" s="50"/>
      <c r="BD543" s="51"/>
      <c r="BE543" s="52"/>
      <c r="BF543" s="7"/>
      <c r="BN543" s="47">
        <f t="shared" si="38"/>
        <v>0</v>
      </c>
      <c r="BO543" s="47"/>
      <c r="BP543" s="47"/>
      <c r="BQ543" s="47"/>
      <c r="BR543" s="47"/>
      <c r="BS543" s="47"/>
      <c r="BT543" s="47"/>
      <c r="BU543" s="47"/>
      <c r="BV543" s="47"/>
      <c r="BW543" s="47"/>
    </row>
    <row r="544" spans="2:75" ht="19.5" customHeight="1" hidden="1" outlineLevel="1">
      <c r="B544" s="4"/>
      <c r="C544" s="53"/>
      <c r="D544" s="53"/>
      <c r="E544" s="54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6"/>
      <c r="R544" s="57"/>
      <c r="S544" s="57"/>
      <c r="T544" s="57"/>
      <c r="U544" s="57"/>
      <c r="V544" s="57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9">
        <f t="shared" si="35"/>
        <v>0</v>
      </c>
      <c r="AH544" s="59"/>
      <c r="AI544" s="59"/>
      <c r="AJ544" s="59"/>
      <c r="AK544" s="60"/>
      <c r="AL544" s="60"/>
      <c r="AM544" s="60"/>
      <c r="AN544" s="60"/>
      <c r="AO544" s="60"/>
      <c r="AP544" s="48">
        <f t="shared" si="36"/>
        <v>0</v>
      </c>
      <c r="AQ544" s="48"/>
      <c r="AR544" s="48"/>
      <c r="AS544" s="48"/>
      <c r="AT544" s="48"/>
      <c r="AU544" s="49"/>
      <c r="AV544" s="49"/>
      <c r="AW544" s="49"/>
      <c r="AX544" s="49"/>
      <c r="AY544" s="48">
        <f t="shared" si="37"/>
        <v>0</v>
      </c>
      <c r="AZ544" s="48"/>
      <c r="BA544" s="48"/>
      <c r="BB544" s="48"/>
      <c r="BC544" s="50"/>
      <c r="BD544" s="51"/>
      <c r="BE544" s="52"/>
      <c r="BF544" s="7"/>
      <c r="BN544" s="47">
        <f t="shared" si="38"/>
        <v>0</v>
      </c>
      <c r="BO544" s="47"/>
      <c r="BP544" s="47"/>
      <c r="BQ544" s="47"/>
      <c r="BR544" s="47"/>
      <c r="BS544" s="47"/>
      <c r="BT544" s="47"/>
      <c r="BU544" s="47"/>
      <c r="BV544" s="47"/>
      <c r="BW544" s="47"/>
    </row>
    <row r="545" spans="2:75" ht="19.5" customHeight="1" hidden="1" outlineLevel="1">
      <c r="B545" s="4"/>
      <c r="C545" s="53"/>
      <c r="D545" s="53"/>
      <c r="E545" s="54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6"/>
      <c r="R545" s="57"/>
      <c r="S545" s="57"/>
      <c r="T545" s="57"/>
      <c r="U545" s="57"/>
      <c r="V545" s="57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9">
        <f t="shared" si="35"/>
        <v>0</v>
      </c>
      <c r="AH545" s="59"/>
      <c r="AI545" s="59"/>
      <c r="AJ545" s="59"/>
      <c r="AK545" s="60"/>
      <c r="AL545" s="60"/>
      <c r="AM545" s="60"/>
      <c r="AN545" s="60"/>
      <c r="AO545" s="60"/>
      <c r="AP545" s="48">
        <f t="shared" si="36"/>
        <v>0</v>
      </c>
      <c r="AQ545" s="48"/>
      <c r="AR545" s="48"/>
      <c r="AS545" s="48"/>
      <c r="AT545" s="48"/>
      <c r="AU545" s="49"/>
      <c r="AV545" s="49"/>
      <c r="AW545" s="49"/>
      <c r="AX545" s="49"/>
      <c r="AY545" s="48">
        <f t="shared" si="37"/>
        <v>0</v>
      </c>
      <c r="AZ545" s="48"/>
      <c r="BA545" s="48"/>
      <c r="BB545" s="48"/>
      <c r="BC545" s="50"/>
      <c r="BD545" s="51"/>
      <c r="BE545" s="52"/>
      <c r="BF545" s="7"/>
      <c r="BN545" s="47">
        <f t="shared" si="38"/>
        <v>0</v>
      </c>
      <c r="BO545" s="47"/>
      <c r="BP545" s="47"/>
      <c r="BQ545" s="47"/>
      <c r="BR545" s="47"/>
      <c r="BS545" s="47"/>
      <c r="BT545" s="47"/>
      <c r="BU545" s="47"/>
      <c r="BV545" s="47"/>
      <c r="BW545" s="47"/>
    </row>
    <row r="546" spans="2:75" ht="19.5" customHeight="1" hidden="1" outlineLevel="1">
      <c r="B546" s="4"/>
      <c r="C546" s="53"/>
      <c r="D546" s="53"/>
      <c r="E546" s="54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6"/>
      <c r="R546" s="57"/>
      <c r="S546" s="57"/>
      <c r="T546" s="57"/>
      <c r="U546" s="57"/>
      <c r="V546" s="57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9">
        <f t="shared" si="35"/>
        <v>0</v>
      </c>
      <c r="AH546" s="59"/>
      <c r="AI546" s="59"/>
      <c r="AJ546" s="59"/>
      <c r="AK546" s="60"/>
      <c r="AL546" s="60"/>
      <c r="AM546" s="60"/>
      <c r="AN546" s="60"/>
      <c r="AO546" s="60"/>
      <c r="AP546" s="48">
        <f t="shared" si="36"/>
        <v>0</v>
      </c>
      <c r="AQ546" s="48"/>
      <c r="AR546" s="48"/>
      <c r="AS546" s="48"/>
      <c r="AT546" s="48"/>
      <c r="AU546" s="49"/>
      <c r="AV546" s="49"/>
      <c r="AW546" s="49"/>
      <c r="AX546" s="49"/>
      <c r="AY546" s="48">
        <f t="shared" si="37"/>
        <v>0</v>
      </c>
      <c r="AZ546" s="48"/>
      <c r="BA546" s="48"/>
      <c r="BB546" s="48"/>
      <c r="BC546" s="50"/>
      <c r="BD546" s="51"/>
      <c r="BE546" s="52"/>
      <c r="BF546" s="7"/>
      <c r="BN546" s="47">
        <f t="shared" si="38"/>
        <v>0</v>
      </c>
      <c r="BO546" s="47"/>
      <c r="BP546" s="47"/>
      <c r="BQ546" s="47"/>
      <c r="BR546" s="47"/>
      <c r="BS546" s="47"/>
      <c r="BT546" s="47"/>
      <c r="BU546" s="47"/>
      <c r="BV546" s="47"/>
      <c r="BW546" s="47"/>
    </row>
    <row r="547" spans="2:75" ht="19.5" customHeight="1" hidden="1" outlineLevel="1">
      <c r="B547" s="4"/>
      <c r="C547" s="53"/>
      <c r="D547" s="53"/>
      <c r="E547" s="54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6"/>
      <c r="R547" s="57"/>
      <c r="S547" s="57"/>
      <c r="T547" s="57"/>
      <c r="U547" s="57"/>
      <c r="V547" s="57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9">
        <f t="shared" si="35"/>
        <v>0</v>
      </c>
      <c r="AH547" s="59"/>
      <c r="AI547" s="59"/>
      <c r="AJ547" s="59"/>
      <c r="AK547" s="60"/>
      <c r="AL547" s="60"/>
      <c r="AM547" s="60"/>
      <c r="AN547" s="60"/>
      <c r="AO547" s="60"/>
      <c r="AP547" s="48">
        <f t="shared" si="36"/>
        <v>0</v>
      </c>
      <c r="AQ547" s="48"/>
      <c r="AR547" s="48"/>
      <c r="AS547" s="48"/>
      <c r="AT547" s="48"/>
      <c r="AU547" s="49"/>
      <c r="AV547" s="49"/>
      <c r="AW547" s="49"/>
      <c r="AX547" s="49"/>
      <c r="AY547" s="48">
        <f t="shared" si="37"/>
        <v>0</v>
      </c>
      <c r="AZ547" s="48"/>
      <c r="BA547" s="48"/>
      <c r="BB547" s="48"/>
      <c r="BC547" s="50"/>
      <c r="BD547" s="51"/>
      <c r="BE547" s="52"/>
      <c r="BF547" s="7"/>
      <c r="BN547" s="47">
        <f t="shared" si="38"/>
        <v>0</v>
      </c>
      <c r="BO547" s="47"/>
      <c r="BP547" s="47"/>
      <c r="BQ547" s="47"/>
      <c r="BR547" s="47"/>
      <c r="BS547" s="47"/>
      <c r="BT547" s="47"/>
      <c r="BU547" s="47"/>
      <c r="BV547" s="47"/>
      <c r="BW547" s="47"/>
    </row>
    <row r="548" spans="2:75" ht="19.5" customHeight="1" hidden="1" outlineLevel="1">
      <c r="B548" s="4"/>
      <c r="C548" s="53"/>
      <c r="D548" s="53"/>
      <c r="E548" s="54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6"/>
      <c r="R548" s="57"/>
      <c r="S548" s="57"/>
      <c r="T548" s="57"/>
      <c r="U548" s="57"/>
      <c r="V548" s="57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9">
        <f t="shared" si="35"/>
        <v>0</v>
      </c>
      <c r="AH548" s="59"/>
      <c r="AI548" s="59"/>
      <c r="AJ548" s="59"/>
      <c r="AK548" s="60"/>
      <c r="AL548" s="60"/>
      <c r="AM548" s="60"/>
      <c r="AN548" s="60"/>
      <c r="AO548" s="60"/>
      <c r="AP548" s="48">
        <f t="shared" si="36"/>
        <v>0</v>
      </c>
      <c r="AQ548" s="48"/>
      <c r="AR548" s="48"/>
      <c r="AS548" s="48"/>
      <c r="AT548" s="48"/>
      <c r="AU548" s="49"/>
      <c r="AV548" s="49"/>
      <c r="AW548" s="49"/>
      <c r="AX548" s="49"/>
      <c r="AY548" s="48">
        <f t="shared" si="37"/>
        <v>0</v>
      </c>
      <c r="AZ548" s="48"/>
      <c r="BA548" s="48"/>
      <c r="BB548" s="48"/>
      <c r="BC548" s="50"/>
      <c r="BD548" s="51"/>
      <c r="BE548" s="52"/>
      <c r="BF548" s="7"/>
      <c r="BN548" s="47">
        <f t="shared" si="38"/>
        <v>0</v>
      </c>
      <c r="BO548" s="47"/>
      <c r="BP548" s="47"/>
      <c r="BQ548" s="47"/>
      <c r="BR548" s="47"/>
      <c r="BS548" s="47"/>
      <c r="BT548" s="47"/>
      <c r="BU548" s="47"/>
      <c r="BV548" s="47"/>
      <c r="BW548" s="47"/>
    </row>
    <row r="549" spans="2:75" ht="19.5" customHeight="1" hidden="1" outlineLevel="1">
      <c r="B549" s="4"/>
      <c r="C549" s="53"/>
      <c r="D549" s="53"/>
      <c r="E549" s="54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6"/>
      <c r="R549" s="57"/>
      <c r="S549" s="57"/>
      <c r="T549" s="57"/>
      <c r="U549" s="57"/>
      <c r="V549" s="57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9">
        <f t="shared" si="35"/>
        <v>0</v>
      </c>
      <c r="AH549" s="59"/>
      <c r="AI549" s="59"/>
      <c r="AJ549" s="59"/>
      <c r="AK549" s="60"/>
      <c r="AL549" s="60"/>
      <c r="AM549" s="60"/>
      <c r="AN549" s="60"/>
      <c r="AO549" s="60"/>
      <c r="AP549" s="48">
        <f t="shared" si="36"/>
        <v>0</v>
      </c>
      <c r="AQ549" s="48"/>
      <c r="AR549" s="48"/>
      <c r="AS549" s="48"/>
      <c r="AT549" s="48"/>
      <c r="AU549" s="49"/>
      <c r="AV549" s="49"/>
      <c r="AW549" s="49"/>
      <c r="AX549" s="49"/>
      <c r="AY549" s="48">
        <f t="shared" si="37"/>
        <v>0</v>
      </c>
      <c r="AZ549" s="48"/>
      <c r="BA549" s="48"/>
      <c r="BB549" s="48"/>
      <c r="BC549" s="50"/>
      <c r="BD549" s="51"/>
      <c r="BE549" s="52"/>
      <c r="BF549" s="7"/>
      <c r="BN549" s="47">
        <f t="shared" si="38"/>
        <v>0</v>
      </c>
      <c r="BO549" s="47"/>
      <c r="BP549" s="47"/>
      <c r="BQ549" s="47"/>
      <c r="BR549" s="47"/>
      <c r="BS549" s="47"/>
      <c r="BT549" s="47"/>
      <c r="BU549" s="47"/>
      <c r="BV549" s="47"/>
      <c r="BW549" s="47"/>
    </row>
    <row r="550" spans="2:75" ht="19.5" customHeight="1" hidden="1" outlineLevel="1">
      <c r="B550" s="4"/>
      <c r="C550" s="53"/>
      <c r="D550" s="53"/>
      <c r="E550" s="54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6"/>
      <c r="R550" s="57"/>
      <c r="S550" s="57"/>
      <c r="T550" s="57"/>
      <c r="U550" s="57"/>
      <c r="V550" s="57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9">
        <f t="shared" si="35"/>
        <v>0</v>
      </c>
      <c r="AH550" s="59"/>
      <c r="AI550" s="59"/>
      <c r="AJ550" s="59"/>
      <c r="AK550" s="60"/>
      <c r="AL550" s="60"/>
      <c r="AM550" s="60"/>
      <c r="AN550" s="60"/>
      <c r="AO550" s="60"/>
      <c r="AP550" s="48">
        <f t="shared" si="36"/>
        <v>0</v>
      </c>
      <c r="AQ550" s="48"/>
      <c r="AR550" s="48"/>
      <c r="AS550" s="48"/>
      <c r="AT550" s="48"/>
      <c r="AU550" s="49"/>
      <c r="AV550" s="49"/>
      <c r="AW550" s="49"/>
      <c r="AX550" s="49"/>
      <c r="AY550" s="48">
        <f t="shared" si="37"/>
        <v>0</v>
      </c>
      <c r="AZ550" s="48"/>
      <c r="BA550" s="48"/>
      <c r="BB550" s="48"/>
      <c r="BC550" s="50"/>
      <c r="BD550" s="51"/>
      <c r="BE550" s="52"/>
      <c r="BF550" s="7"/>
      <c r="BN550" s="47">
        <f t="shared" si="38"/>
        <v>0</v>
      </c>
      <c r="BO550" s="47"/>
      <c r="BP550" s="47"/>
      <c r="BQ550" s="47"/>
      <c r="BR550" s="47"/>
      <c r="BS550" s="47"/>
      <c r="BT550" s="47"/>
      <c r="BU550" s="47"/>
      <c r="BV550" s="47"/>
      <c r="BW550" s="47"/>
    </row>
    <row r="551" spans="2:75" ht="19.5" customHeight="1" hidden="1" outlineLevel="1">
      <c r="B551" s="4"/>
      <c r="C551" s="53"/>
      <c r="D551" s="53"/>
      <c r="E551" s="54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6"/>
      <c r="R551" s="57"/>
      <c r="S551" s="57"/>
      <c r="T551" s="57"/>
      <c r="U551" s="57"/>
      <c r="V551" s="57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9">
        <f t="shared" si="35"/>
        <v>0</v>
      </c>
      <c r="AH551" s="59"/>
      <c r="AI551" s="59"/>
      <c r="AJ551" s="59"/>
      <c r="AK551" s="60"/>
      <c r="AL551" s="60"/>
      <c r="AM551" s="60"/>
      <c r="AN551" s="60"/>
      <c r="AO551" s="60"/>
      <c r="AP551" s="48">
        <f t="shared" si="36"/>
        <v>0</v>
      </c>
      <c r="AQ551" s="48"/>
      <c r="AR551" s="48"/>
      <c r="AS551" s="48"/>
      <c r="AT551" s="48"/>
      <c r="AU551" s="49"/>
      <c r="AV551" s="49"/>
      <c r="AW551" s="49"/>
      <c r="AX551" s="49"/>
      <c r="AY551" s="48">
        <f t="shared" si="37"/>
        <v>0</v>
      </c>
      <c r="AZ551" s="48"/>
      <c r="BA551" s="48"/>
      <c r="BB551" s="48"/>
      <c r="BC551" s="50"/>
      <c r="BD551" s="51"/>
      <c r="BE551" s="52"/>
      <c r="BF551" s="7"/>
      <c r="BN551" s="47">
        <f t="shared" si="38"/>
        <v>0</v>
      </c>
      <c r="BO551" s="47"/>
      <c r="BP551" s="47"/>
      <c r="BQ551" s="47"/>
      <c r="BR551" s="47"/>
      <c r="BS551" s="47"/>
      <c r="BT551" s="47"/>
      <c r="BU551" s="47"/>
      <c r="BV551" s="47"/>
      <c r="BW551" s="47"/>
    </row>
    <row r="552" spans="2:75" ht="19.5" customHeight="1" hidden="1" outlineLevel="1">
      <c r="B552" s="4"/>
      <c r="C552" s="53"/>
      <c r="D552" s="53"/>
      <c r="E552" s="54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6"/>
      <c r="R552" s="57"/>
      <c r="S552" s="57"/>
      <c r="T552" s="57"/>
      <c r="U552" s="57"/>
      <c r="V552" s="57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9">
        <f aca="true" t="shared" si="39" ref="AG552:AG615">AB552-W552-BH1445</f>
        <v>0</v>
      </c>
      <c r="AH552" s="59"/>
      <c r="AI552" s="59"/>
      <c r="AJ552" s="59"/>
      <c r="AK552" s="60"/>
      <c r="AL552" s="60"/>
      <c r="AM552" s="60"/>
      <c r="AN552" s="60"/>
      <c r="AO552" s="60"/>
      <c r="AP552" s="48">
        <f aca="true" t="shared" si="40" ref="AP552:AP615">R552*AG552*AK552/$BH$16</f>
        <v>0</v>
      </c>
      <c r="AQ552" s="48"/>
      <c r="AR552" s="48"/>
      <c r="AS552" s="48"/>
      <c r="AT552" s="48"/>
      <c r="AU552" s="49"/>
      <c r="AV552" s="49"/>
      <c r="AW552" s="49"/>
      <c r="AX552" s="49"/>
      <c r="AY552" s="48">
        <f aca="true" t="shared" si="41" ref="AY552:AY615">R552*AG552*AU552</f>
        <v>0</v>
      </c>
      <c r="AZ552" s="48"/>
      <c r="BA552" s="48"/>
      <c r="BB552" s="48"/>
      <c r="BC552" s="50"/>
      <c r="BD552" s="51"/>
      <c r="BE552" s="52"/>
      <c r="BF552" s="7"/>
      <c r="BN552" s="47">
        <f aca="true" t="shared" si="42" ref="BN552:BN615">R552+AP552+AY552+BC552</f>
        <v>0</v>
      </c>
      <c r="BO552" s="47"/>
      <c r="BP552" s="47"/>
      <c r="BQ552" s="47"/>
      <c r="BR552" s="47"/>
      <c r="BS552" s="47"/>
      <c r="BT552" s="47"/>
      <c r="BU552" s="47"/>
      <c r="BV552" s="47"/>
      <c r="BW552" s="47"/>
    </row>
    <row r="553" spans="2:75" ht="19.5" customHeight="1" hidden="1" outlineLevel="1">
      <c r="B553" s="4"/>
      <c r="C553" s="53"/>
      <c r="D553" s="53"/>
      <c r="E553" s="54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6"/>
      <c r="R553" s="57"/>
      <c r="S553" s="57"/>
      <c r="T553" s="57"/>
      <c r="U553" s="57"/>
      <c r="V553" s="57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9">
        <f t="shared" si="39"/>
        <v>0</v>
      </c>
      <c r="AH553" s="59"/>
      <c r="AI553" s="59"/>
      <c r="AJ553" s="59"/>
      <c r="AK553" s="60"/>
      <c r="AL553" s="60"/>
      <c r="AM553" s="60"/>
      <c r="AN553" s="60"/>
      <c r="AO553" s="60"/>
      <c r="AP553" s="48">
        <f t="shared" si="40"/>
        <v>0</v>
      </c>
      <c r="AQ553" s="48"/>
      <c r="AR553" s="48"/>
      <c r="AS553" s="48"/>
      <c r="AT553" s="48"/>
      <c r="AU553" s="49"/>
      <c r="AV553" s="49"/>
      <c r="AW553" s="49"/>
      <c r="AX553" s="49"/>
      <c r="AY553" s="48">
        <f t="shared" si="41"/>
        <v>0</v>
      </c>
      <c r="AZ553" s="48"/>
      <c r="BA553" s="48"/>
      <c r="BB553" s="48"/>
      <c r="BC553" s="50"/>
      <c r="BD553" s="51"/>
      <c r="BE553" s="52"/>
      <c r="BF553" s="7"/>
      <c r="BN553" s="47">
        <f t="shared" si="42"/>
        <v>0</v>
      </c>
      <c r="BO553" s="47"/>
      <c r="BP553" s="47"/>
      <c r="BQ553" s="47"/>
      <c r="BR553" s="47"/>
      <c r="BS553" s="47"/>
      <c r="BT553" s="47"/>
      <c r="BU553" s="47"/>
      <c r="BV553" s="47"/>
      <c r="BW553" s="47"/>
    </row>
    <row r="554" spans="2:75" ht="19.5" customHeight="1" hidden="1" outlineLevel="1">
      <c r="B554" s="4"/>
      <c r="C554" s="53"/>
      <c r="D554" s="53"/>
      <c r="E554" s="54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6"/>
      <c r="R554" s="57"/>
      <c r="S554" s="57"/>
      <c r="T554" s="57"/>
      <c r="U554" s="57"/>
      <c r="V554" s="57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9">
        <f t="shared" si="39"/>
        <v>0</v>
      </c>
      <c r="AH554" s="59"/>
      <c r="AI554" s="59"/>
      <c r="AJ554" s="59"/>
      <c r="AK554" s="60"/>
      <c r="AL554" s="60"/>
      <c r="AM554" s="60"/>
      <c r="AN554" s="60"/>
      <c r="AO554" s="60"/>
      <c r="AP554" s="48">
        <f t="shared" si="40"/>
        <v>0</v>
      </c>
      <c r="AQ554" s="48"/>
      <c r="AR554" s="48"/>
      <c r="AS554" s="48"/>
      <c r="AT554" s="48"/>
      <c r="AU554" s="49"/>
      <c r="AV554" s="49"/>
      <c r="AW554" s="49"/>
      <c r="AX554" s="49"/>
      <c r="AY554" s="48">
        <f t="shared" si="41"/>
        <v>0</v>
      </c>
      <c r="AZ554" s="48"/>
      <c r="BA554" s="48"/>
      <c r="BB554" s="48"/>
      <c r="BC554" s="50"/>
      <c r="BD554" s="51"/>
      <c r="BE554" s="52"/>
      <c r="BF554" s="7"/>
      <c r="BN554" s="47">
        <f t="shared" si="42"/>
        <v>0</v>
      </c>
      <c r="BO554" s="47"/>
      <c r="BP554" s="47"/>
      <c r="BQ554" s="47"/>
      <c r="BR554" s="47"/>
      <c r="BS554" s="47"/>
      <c r="BT554" s="47"/>
      <c r="BU554" s="47"/>
      <c r="BV554" s="47"/>
      <c r="BW554" s="47"/>
    </row>
    <row r="555" spans="2:75" ht="19.5" customHeight="1" hidden="1" outlineLevel="1">
      <c r="B555" s="4"/>
      <c r="C555" s="53"/>
      <c r="D555" s="53"/>
      <c r="E555" s="54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6"/>
      <c r="R555" s="57"/>
      <c r="S555" s="57"/>
      <c r="T555" s="57"/>
      <c r="U555" s="57"/>
      <c r="V555" s="57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9">
        <f t="shared" si="39"/>
        <v>0</v>
      </c>
      <c r="AH555" s="59"/>
      <c r="AI555" s="59"/>
      <c r="AJ555" s="59"/>
      <c r="AK555" s="60"/>
      <c r="AL555" s="60"/>
      <c r="AM555" s="60"/>
      <c r="AN555" s="60"/>
      <c r="AO555" s="60"/>
      <c r="AP555" s="48">
        <f t="shared" si="40"/>
        <v>0</v>
      </c>
      <c r="AQ555" s="48"/>
      <c r="AR555" s="48"/>
      <c r="AS555" s="48"/>
      <c r="AT555" s="48"/>
      <c r="AU555" s="49"/>
      <c r="AV555" s="49"/>
      <c r="AW555" s="49"/>
      <c r="AX555" s="49"/>
      <c r="AY555" s="48">
        <f t="shared" si="41"/>
        <v>0</v>
      </c>
      <c r="AZ555" s="48"/>
      <c r="BA555" s="48"/>
      <c r="BB555" s="48"/>
      <c r="BC555" s="50"/>
      <c r="BD555" s="51"/>
      <c r="BE555" s="52"/>
      <c r="BF555" s="7"/>
      <c r="BN555" s="47">
        <f t="shared" si="42"/>
        <v>0</v>
      </c>
      <c r="BO555" s="47"/>
      <c r="BP555" s="47"/>
      <c r="BQ555" s="47"/>
      <c r="BR555" s="47"/>
      <c r="BS555" s="47"/>
      <c r="BT555" s="47"/>
      <c r="BU555" s="47"/>
      <c r="BV555" s="47"/>
      <c r="BW555" s="47"/>
    </row>
    <row r="556" spans="2:75" ht="19.5" customHeight="1" hidden="1" outlineLevel="1">
      <c r="B556" s="4"/>
      <c r="C556" s="53"/>
      <c r="D556" s="53"/>
      <c r="E556" s="54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6"/>
      <c r="R556" s="57"/>
      <c r="S556" s="57"/>
      <c r="T556" s="57"/>
      <c r="U556" s="57"/>
      <c r="V556" s="57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9">
        <f t="shared" si="39"/>
        <v>0</v>
      </c>
      <c r="AH556" s="59"/>
      <c r="AI556" s="59"/>
      <c r="AJ556" s="59"/>
      <c r="AK556" s="60"/>
      <c r="AL556" s="60"/>
      <c r="AM556" s="60"/>
      <c r="AN556" s="60"/>
      <c r="AO556" s="60"/>
      <c r="AP556" s="48">
        <f t="shared" si="40"/>
        <v>0</v>
      </c>
      <c r="AQ556" s="48"/>
      <c r="AR556" s="48"/>
      <c r="AS556" s="48"/>
      <c r="AT556" s="48"/>
      <c r="AU556" s="49"/>
      <c r="AV556" s="49"/>
      <c r="AW556" s="49"/>
      <c r="AX556" s="49"/>
      <c r="AY556" s="48">
        <f t="shared" si="41"/>
        <v>0</v>
      </c>
      <c r="AZ556" s="48"/>
      <c r="BA556" s="48"/>
      <c r="BB556" s="48"/>
      <c r="BC556" s="50"/>
      <c r="BD556" s="51"/>
      <c r="BE556" s="52"/>
      <c r="BF556" s="7"/>
      <c r="BN556" s="47">
        <f t="shared" si="42"/>
        <v>0</v>
      </c>
      <c r="BO556" s="47"/>
      <c r="BP556" s="47"/>
      <c r="BQ556" s="47"/>
      <c r="BR556" s="47"/>
      <c r="BS556" s="47"/>
      <c r="BT556" s="47"/>
      <c r="BU556" s="47"/>
      <c r="BV556" s="47"/>
      <c r="BW556" s="47"/>
    </row>
    <row r="557" spans="2:75" ht="19.5" customHeight="1" hidden="1" outlineLevel="1">
      <c r="B557" s="4"/>
      <c r="C557" s="53"/>
      <c r="D557" s="53"/>
      <c r="E557" s="54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6"/>
      <c r="R557" s="57"/>
      <c r="S557" s="57"/>
      <c r="T557" s="57"/>
      <c r="U557" s="57"/>
      <c r="V557" s="57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9">
        <f t="shared" si="39"/>
        <v>0</v>
      </c>
      <c r="AH557" s="59"/>
      <c r="AI557" s="59"/>
      <c r="AJ557" s="59"/>
      <c r="AK557" s="60"/>
      <c r="AL557" s="60"/>
      <c r="AM557" s="60"/>
      <c r="AN557" s="60"/>
      <c r="AO557" s="60"/>
      <c r="AP557" s="48">
        <f t="shared" si="40"/>
        <v>0</v>
      </c>
      <c r="AQ557" s="48"/>
      <c r="AR557" s="48"/>
      <c r="AS557" s="48"/>
      <c r="AT557" s="48"/>
      <c r="AU557" s="49"/>
      <c r="AV557" s="49"/>
      <c r="AW557" s="49"/>
      <c r="AX557" s="49"/>
      <c r="AY557" s="48">
        <f t="shared" si="41"/>
        <v>0</v>
      </c>
      <c r="AZ557" s="48"/>
      <c r="BA557" s="48"/>
      <c r="BB557" s="48"/>
      <c r="BC557" s="50"/>
      <c r="BD557" s="51"/>
      <c r="BE557" s="52"/>
      <c r="BF557" s="7"/>
      <c r="BN557" s="47">
        <f t="shared" si="42"/>
        <v>0</v>
      </c>
      <c r="BO557" s="47"/>
      <c r="BP557" s="47"/>
      <c r="BQ557" s="47"/>
      <c r="BR557" s="47"/>
      <c r="BS557" s="47"/>
      <c r="BT557" s="47"/>
      <c r="BU557" s="47"/>
      <c r="BV557" s="47"/>
      <c r="BW557" s="47"/>
    </row>
    <row r="558" spans="2:75" ht="19.5" customHeight="1" hidden="1" outlineLevel="1">
      <c r="B558" s="4"/>
      <c r="C558" s="53"/>
      <c r="D558" s="53"/>
      <c r="E558" s="54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6"/>
      <c r="R558" s="57"/>
      <c r="S558" s="57"/>
      <c r="T558" s="57"/>
      <c r="U558" s="57"/>
      <c r="V558" s="57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9">
        <f t="shared" si="39"/>
        <v>0</v>
      </c>
      <c r="AH558" s="59"/>
      <c r="AI558" s="59"/>
      <c r="AJ558" s="59"/>
      <c r="AK558" s="60"/>
      <c r="AL558" s="60"/>
      <c r="AM558" s="60"/>
      <c r="AN558" s="60"/>
      <c r="AO558" s="60"/>
      <c r="AP558" s="48">
        <f t="shared" si="40"/>
        <v>0</v>
      </c>
      <c r="AQ558" s="48"/>
      <c r="AR558" s="48"/>
      <c r="AS558" s="48"/>
      <c r="AT558" s="48"/>
      <c r="AU558" s="49"/>
      <c r="AV558" s="49"/>
      <c r="AW558" s="49"/>
      <c r="AX558" s="49"/>
      <c r="AY558" s="48">
        <f t="shared" si="41"/>
        <v>0</v>
      </c>
      <c r="AZ558" s="48"/>
      <c r="BA558" s="48"/>
      <c r="BB558" s="48"/>
      <c r="BC558" s="50"/>
      <c r="BD558" s="51"/>
      <c r="BE558" s="52"/>
      <c r="BF558" s="7"/>
      <c r="BN558" s="47">
        <f t="shared" si="42"/>
        <v>0</v>
      </c>
      <c r="BO558" s="47"/>
      <c r="BP558" s="47"/>
      <c r="BQ558" s="47"/>
      <c r="BR558" s="47"/>
      <c r="BS558" s="47"/>
      <c r="BT558" s="47"/>
      <c r="BU558" s="47"/>
      <c r="BV558" s="47"/>
      <c r="BW558" s="47"/>
    </row>
    <row r="559" spans="2:75" ht="19.5" customHeight="1" hidden="1" outlineLevel="1">
      <c r="B559" s="4"/>
      <c r="C559" s="53"/>
      <c r="D559" s="53"/>
      <c r="E559" s="54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6"/>
      <c r="R559" s="57"/>
      <c r="S559" s="57"/>
      <c r="T559" s="57"/>
      <c r="U559" s="57"/>
      <c r="V559" s="57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9">
        <f t="shared" si="39"/>
        <v>0</v>
      </c>
      <c r="AH559" s="59"/>
      <c r="AI559" s="59"/>
      <c r="AJ559" s="59"/>
      <c r="AK559" s="60"/>
      <c r="AL559" s="60"/>
      <c r="AM559" s="60"/>
      <c r="AN559" s="60"/>
      <c r="AO559" s="60"/>
      <c r="AP559" s="48">
        <f t="shared" si="40"/>
        <v>0</v>
      </c>
      <c r="AQ559" s="48"/>
      <c r="AR559" s="48"/>
      <c r="AS559" s="48"/>
      <c r="AT559" s="48"/>
      <c r="AU559" s="49"/>
      <c r="AV559" s="49"/>
      <c r="AW559" s="49"/>
      <c r="AX559" s="49"/>
      <c r="AY559" s="48">
        <f t="shared" si="41"/>
        <v>0</v>
      </c>
      <c r="AZ559" s="48"/>
      <c r="BA559" s="48"/>
      <c r="BB559" s="48"/>
      <c r="BC559" s="50"/>
      <c r="BD559" s="51"/>
      <c r="BE559" s="52"/>
      <c r="BF559" s="7"/>
      <c r="BN559" s="47">
        <f t="shared" si="42"/>
        <v>0</v>
      </c>
      <c r="BO559" s="47"/>
      <c r="BP559" s="47"/>
      <c r="BQ559" s="47"/>
      <c r="BR559" s="47"/>
      <c r="BS559" s="47"/>
      <c r="BT559" s="47"/>
      <c r="BU559" s="47"/>
      <c r="BV559" s="47"/>
      <c r="BW559" s="47"/>
    </row>
    <row r="560" spans="2:75" ht="19.5" customHeight="1" hidden="1" outlineLevel="1">
      <c r="B560" s="4"/>
      <c r="C560" s="53"/>
      <c r="D560" s="53"/>
      <c r="E560" s="54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6"/>
      <c r="R560" s="57"/>
      <c r="S560" s="57"/>
      <c r="T560" s="57"/>
      <c r="U560" s="57"/>
      <c r="V560" s="57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9">
        <f t="shared" si="39"/>
        <v>0</v>
      </c>
      <c r="AH560" s="59"/>
      <c r="AI560" s="59"/>
      <c r="AJ560" s="59"/>
      <c r="AK560" s="60"/>
      <c r="AL560" s="60"/>
      <c r="AM560" s="60"/>
      <c r="AN560" s="60"/>
      <c r="AO560" s="60"/>
      <c r="AP560" s="48">
        <f t="shared" si="40"/>
        <v>0</v>
      </c>
      <c r="AQ560" s="48"/>
      <c r="AR560" s="48"/>
      <c r="AS560" s="48"/>
      <c r="AT560" s="48"/>
      <c r="AU560" s="49"/>
      <c r="AV560" s="49"/>
      <c r="AW560" s="49"/>
      <c r="AX560" s="49"/>
      <c r="AY560" s="48">
        <f t="shared" si="41"/>
        <v>0</v>
      </c>
      <c r="AZ560" s="48"/>
      <c r="BA560" s="48"/>
      <c r="BB560" s="48"/>
      <c r="BC560" s="50"/>
      <c r="BD560" s="51"/>
      <c r="BE560" s="52"/>
      <c r="BF560" s="7"/>
      <c r="BN560" s="47">
        <f t="shared" si="42"/>
        <v>0</v>
      </c>
      <c r="BO560" s="47"/>
      <c r="BP560" s="47"/>
      <c r="BQ560" s="47"/>
      <c r="BR560" s="47"/>
      <c r="BS560" s="47"/>
      <c r="BT560" s="47"/>
      <c r="BU560" s="47"/>
      <c r="BV560" s="47"/>
      <c r="BW560" s="47"/>
    </row>
    <row r="561" spans="2:75" ht="19.5" customHeight="1" hidden="1" outlineLevel="1">
      <c r="B561" s="4"/>
      <c r="C561" s="53"/>
      <c r="D561" s="53"/>
      <c r="E561" s="54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6"/>
      <c r="R561" s="57"/>
      <c r="S561" s="57"/>
      <c r="T561" s="57"/>
      <c r="U561" s="57"/>
      <c r="V561" s="57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9">
        <f t="shared" si="39"/>
        <v>0</v>
      </c>
      <c r="AH561" s="59"/>
      <c r="AI561" s="59"/>
      <c r="AJ561" s="59"/>
      <c r="AK561" s="60"/>
      <c r="AL561" s="60"/>
      <c r="AM561" s="60"/>
      <c r="AN561" s="60"/>
      <c r="AO561" s="60"/>
      <c r="AP561" s="48">
        <f t="shared" si="40"/>
        <v>0</v>
      </c>
      <c r="AQ561" s="48"/>
      <c r="AR561" s="48"/>
      <c r="AS561" s="48"/>
      <c r="AT561" s="48"/>
      <c r="AU561" s="49"/>
      <c r="AV561" s="49"/>
      <c r="AW561" s="49"/>
      <c r="AX561" s="49"/>
      <c r="AY561" s="48">
        <f t="shared" si="41"/>
        <v>0</v>
      </c>
      <c r="AZ561" s="48"/>
      <c r="BA561" s="48"/>
      <c r="BB561" s="48"/>
      <c r="BC561" s="50"/>
      <c r="BD561" s="51"/>
      <c r="BE561" s="52"/>
      <c r="BF561" s="7"/>
      <c r="BN561" s="47">
        <f t="shared" si="42"/>
        <v>0</v>
      </c>
      <c r="BO561" s="47"/>
      <c r="BP561" s="47"/>
      <c r="BQ561" s="47"/>
      <c r="BR561" s="47"/>
      <c r="BS561" s="47"/>
      <c r="BT561" s="47"/>
      <c r="BU561" s="47"/>
      <c r="BV561" s="47"/>
      <c r="BW561" s="47"/>
    </row>
    <row r="562" spans="2:75" ht="19.5" customHeight="1" hidden="1" outlineLevel="1">
      <c r="B562" s="4"/>
      <c r="C562" s="53"/>
      <c r="D562" s="53"/>
      <c r="E562" s="54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6"/>
      <c r="R562" s="57"/>
      <c r="S562" s="57"/>
      <c r="T562" s="57"/>
      <c r="U562" s="57"/>
      <c r="V562" s="57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9">
        <f t="shared" si="39"/>
        <v>0</v>
      </c>
      <c r="AH562" s="59"/>
      <c r="AI562" s="59"/>
      <c r="AJ562" s="59"/>
      <c r="AK562" s="60"/>
      <c r="AL562" s="60"/>
      <c r="AM562" s="60"/>
      <c r="AN562" s="60"/>
      <c r="AO562" s="60"/>
      <c r="AP562" s="48">
        <f t="shared" si="40"/>
        <v>0</v>
      </c>
      <c r="AQ562" s="48"/>
      <c r="AR562" s="48"/>
      <c r="AS562" s="48"/>
      <c r="AT562" s="48"/>
      <c r="AU562" s="49"/>
      <c r="AV562" s="49"/>
      <c r="AW562" s="49"/>
      <c r="AX562" s="49"/>
      <c r="AY562" s="48">
        <f t="shared" si="41"/>
        <v>0</v>
      </c>
      <c r="AZ562" s="48"/>
      <c r="BA562" s="48"/>
      <c r="BB562" s="48"/>
      <c r="BC562" s="50"/>
      <c r="BD562" s="51"/>
      <c r="BE562" s="52"/>
      <c r="BF562" s="7"/>
      <c r="BN562" s="47">
        <f t="shared" si="42"/>
        <v>0</v>
      </c>
      <c r="BO562" s="47"/>
      <c r="BP562" s="47"/>
      <c r="BQ562" s="47"/>
      <c r="BR562" s="47"/>
      <c r="BS562" s="47"/>
      <c r="BT562" s="47"/>
      <c r="BU562" s="47"/>
      <c r="BV562" s="47"/>
      <c r="BW562" s="47"/>
    </row>
    <row r="563" spans="2:75" ht="19.5" customHeight="1" hidden="1" outlineLevel="1">
      <c r="B563" s="4"/>
      <c r="C563" s="53"/>
      <c r="D563" s="53"/>
      <c r="E563" s="54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6"/>
      <c r="R563" s="57"/>
      <c r="S563" s="57"/>
      <c r="T563" s="57"/>
      <c r="U563" s="57"/>
      <c r="V563" s="57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9">
        <f t="shared" si="39"/>
        <v>0</v>
      </c>
      <c r="AH563" s="59"/>
      <c r="AI563" s="59"/>
      <c r="AJ563" s="59"/>
      <c r="AK563" s="60"/>
      <c r="AL563" s="60"/>
      <c r="AM563" s="60"/>
      <c r="AN563" s="60"/>
      <c r="AO563" s="60"/>
      <c r="AP563" s="48">
        <f t="shared" si="40"/>
        <v>0</v>
      </c>
      <c r="AQ563" s="48"/>
      <c r="AR563" s="48"/>
      <c r="AS563" s="48"/>
      <c r="AT563" s="48"/>
      <c r="AU563" s="49"/>
      <c r="AV563" s="49"/>
      <c r="AW563" s="49"/>
      <c r="AX563" s="49"/>
      <c r="AY563" s="48">
        <f t="shared" si="41"/>
        <v>0</v>
      </c>
      <c r="AZ563" s="48"/>
      <c r="BA563" s="48"/>
      <c r="BB563" s="48"/>
      <c r="BC563" s="50"/>
      <c r="BD563" s="51"/>
      <c r="BE563" s="52"/>
      <c r="BF563" s="7"/>
      <c r="BN563" s="47">
        <f t="shared" si="42"/>
        <v>0</v>
      </c>
      <c r="BO563" s="47"/>
      <c r="BP563" s="47"/>
      <c r="BQ563" s="47"/>
      <c r="BR563" s="47"/>
      <c r="BS563" s="47"/>
      <c r="BT563" s="47"/>
      <c r="BU563" s="47"/>
      <c r="BV563" s="47"/>
      <c r="BW563" s="47"/>
    </row>
    <row r="564" spans="2:75" ht="19.5" customHeight="1" hidden="1" outlineLevel="1">
      <c r="B564" s="4"/>
      <c r="C564" s="53"/>
      <c r="D564" s="53"/>
      <c r="E564" s="54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6"/>
      <c r="R564" s="57"/>
      <c r="S564" s="57"/>
      <c r="T564" s="57"/>
      <c r="U564" s="57"/>
      <c r="V564" s="57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9">
        <f t="shared" si="39"/>
        <v>0</v>
      </c>
      <c r="AH564" s="59"/>
      <c r="AI564" s="59"/>
      <c r="AJ564" s="59"/>
      <c r="AK564" s="60"/>
      <c r="AL564" s="60"/>
      <c r="AM564" s="60"/>
      <c r="AN564" s="60"/>
      <c r="AO564" s="60"/>
      <c r="AP564" s="48">
        <f t="shared" si="40"/>
        <v>0</v>
      </c>
      <c r="AQ564" s="48"/>
      <c r="AR564" s="48"/>
      <c r="AS564" s="48"/>
      <c r="AT564" s="48"/>
      <c r="AU564" s="49"/>
      <c r="AV564" s="49"/>
      <c r="AW564" s="49"/>
      <c r="AX564" s="49"/>
      <c r="AY564" s="48">
        <f t="shared" si="41"/>
        <v>0</v>
      </c>
      <c r="AZ564" s="48"/>
      <c r="BA564" s="48"/>
      <c r="BB564" s="48"/>
      <c r="BC564" s="50"/>
      <c r="BD564" s="51"/>
      <c r="BE564" s="52"/>
      <c r="BF564" s="7"/>
      <c r="BN564" s="47">
        <f t="shared" si="42"/>
        <v>0</v>
      </c>
      <c r="BO564" s="47"/>
      <c r="BP564" s="47"/>
      <c r="BQ564" s="47"/>
      <c r="BR564" s="47"/>
      <c r="BS564" s="47"/>
      <c r="BT564" s="47"/>
      <c r="BU564" s="47"/>
      <c r="BV564" s="47"/>
      <c r="BW564" s="47"/>
    </row>
    <row r="565" spans="2:75" ht="19.5" customHeight="1" hidden="1" outlineLevel="1">
      <c r="B565" s="4"/>
      <c r="C565" s="53"/>
      <c r="D565" s="53"/>
      <c r="E565" s="54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6"/>
      <c r="R565" s="57"/>
      <c r="S565" s="57"/>
      <c r="T565" s="57"/>
      <c r="U565" s="57"/>
      <c r="V565" s="57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9">
        <f t="shared" si="39"/>
        <v>0</v>
      </c>
      <c r="AH565" s="59"/>
      <c r="AI565" s="59"/>
      <c r="AJ565" s="59"/>
      <c r="AK565" s="60"/>
      <c r="AL565" s="60"/>
      <c r="AM565" s="60"/>
      <c r="AN565" s="60"/>
      <c r="AO565" s="60"/>
      <c r="AP565" s="48">
        <f t="shared" si="40"/>
        <v>0</v>
      </c>
      <c r="AQ565" s="48"/>
      <c r="AR565" s="48"/>
      <c r="AS565" s="48"/>
      <c r="AT565" s="48"/>
      <c r="AU565" s="49"/>
      <c r="AV565" s="49"/>
      <c r="AW565" s="49"/>
      <c r="AX565" s="49"/>
      <c r="AY565" s="48">
        <f t="shared" si="41"/>
        <v>0</v>
      </c>
      <c r="AZ565" s="48"/>
      <c r="BA565" s="48"/>
      <c r="BB565" s="48"/>
      <c r="BC565" s="50"/>
      <c r="BD565" s="51"/>
      <c r="BE565" s="52"/>
      <c r="BF565" s="7"/>
      <c r="BN565" s="47">
        <f t="shared" si="42"/>
        <v>0</v>
      </c>
      <c r="BO565" s="47"/>
      <c r="BP565" s="47"/>
      <c r="BQ565" s="47"/>
      <c r="BR565" s="47"/>
      <c r="BS565" s="47"/>
      <c r="BT565" s="47"/>
      <c r="BU565" s="47"/>
      <c r="BV565" s="47"/>
      <c r="BW565" s="47"/>
    </row>
    <row r="566" spans="2:75" ht="19.5" customHeight="1" hidden="1" outlineLevel="1">
      <c r="B566" s="4"/>
      <c r="C566" s="53"/>
      <c r="D566" s="53"/>
      <c r="E566" s="54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6"/>
      <c r="R566" s="57"/>
      <c r="S566" s="57"/>
      <c r="T566" s="57"/>
      <c r="U566" s="57"/>
      <c r="V566" s="57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9">
        <f t="shared" si="39"/>
        <v>0</v>
      </c>
      <c r="AH566" s="59"/>
      <c r="AI566" s="59"/>
      <c r="AJ566" s="59"/>
      <c r="AK566" s="60"/>
      <c r="AL566" s="60"/>
      <c r="AM566" s="60"/>
      <c r="AN566" s="60"/>
      <c r="AO566" s="60"/>
      <c r="AP566" s="48">
        <f t="shared" si="40"/>
        <v>0</v>
      </c>
      <c r="AQ566" s="48"/>
      <c r="AR566" s="48"/>
      <c r="AS566" s="48"/>
      <c r="AT566" s="48"/>
      <c r="AU566" s="49"/>
      <c r="AV566" s="49"/>
      <c r="AW566" s="49"/>
      <c r="AX566" s="49"/>
      <c r="AY566" s="48">
        <f t="shared" si="41"/>
        <v>0</v>
      </c>
      <c r="AZ566" s="48"/>
      <c r="BA566" s="48"/>
      <c r="BB566" s="48"/>
      <c r="BC566" s="50"/>
      <c r="BD566" s="51"/>
      <c r="BE566" s="52"/>
      <c r="BF566" s="7"/>
      <c r="BN566" s="47">
        <f t="shared" si="42"/>
        <v>0</v>
      </c>
      <c r="BO566" s="47"/>
      <c r="BP566" s="47"/>
      <c r="BQ566" s="47"/>
      <c r="BR566" s="47"/>
      <c r="BS566" s="47"/>
      <c r="BT566" s="47"/>
      <c r="BU566" s="47"/>
      <c r="BV566" s="47"/>
      <c r="BW566" s="47"/>
    </row>
    <row r="567" spans="2:75" ht="19.5" customHeight="1" hidden="1" outlineLevel="1">
      <c r="B567" s="4"/>
      <c r="C567" s="53"/>
      <c r="D567" s="53"/>
      <c r="E567" s="54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6"/>
      <c r="R567" s="57"/>
      <c r="S567" s="57"/>
      <c r="T567" s="57"/>
      <c r="U567" s="57"/>
      <c r="V567" s="57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9">
        <f t="shared" si="39"/>
        <v>0</v>
      </c>
      <c r="AH567" s="59"/>
      <c r="AI567" s="59"/>
      <c r="AJ567" s="59"/>
      <c r="AK567" s="60"/>
      <c r="AL567" s="60"/>
      <c r="AM567" s="60"/>
      <c r="AN567" s="60"/>
      <c r="AO567" s="60"/>
      <c r="AP567" s="48">
        <f t="shared" si="40"/>
        <v>0</v>
      </c>
      <c r="AQ567" s="48"/>
      <c r="AR567" s="48"/>
      <c r="AS567" s="48"/>
      <c r="AT567" s="48"/>
      <c r="AU567" s="49"/>
      <c r="AV567" s="49"/>
      <c r="AW567" s="49"/>
      <c r="AX567" s="49"/>
      <c r="AY567" s="48">
        <f t="shared" si="41"/>
        <v>0</v>
      </c>
      <c r="AZ567" s="48"/>
      <c r="BA567" s="48"/>
      <c r="BB567" s="48"/>
      <c r="BC567" s="50"/>
      <c r="BD567" s="51"/>
      <c r="BE567" s="52"/>
      <c r="BF567" s="7"/>
      <c r="BN567" s="47">
        <f t="shared" si="42"/>
        <v>0</v>
      </c>
      <c r="BO567" s="47"/>
      <c r="BP567" s="47"/>
      <c r="BQ567" s="47"/>
      <c r="BR567" s="47"/>
      <c r="BS567" s="47"/>
      <c r="BT567" s="47"/>
      <c r="BU567" s="47"/>
      <c r="BV567" s="47"/>
      <c r="BW567" s="47"/>
    </row>
    <row r="568" spans="2:75" ht="19.5" customHeight="1" hidden="1" outlineLevel="1">
      <c r="B568" s="4"/>
      <c r="C568" s="53"/>
      <c r="D568" s="53"/>
      <c r="E568" s="54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6"/>
      <c r="R568" s="57"/>
      <c r="S568" s="57"/>
      <c r="T568" s="57"/>
      <c r="U568" s="57"/>
      <c r="V568" s="57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9">
        <f t="shared" si="39"/>
        <v>0</v>
      </c>
      <c r="AH568" s="59"/>
      <c r="AI568" s="59"/>
      <c r="AJ568" s="59"/>
      <c r="AK568" s="60"/>
      <c r="AL568" s="60"/>
      <c r="AM568" s="60"/>
      <c r="AN568" s="60"/>
      <c r="AO568" s="60"/>
      <c r="AP568" s="48">
        <f t="shared" si="40"/>
        <v>0</v>
      </c>
      <c r="AQ568" s="48"/>
      <c r="AR568" s="48"/>
      <c r="AS568" s="48"/>
      <c r="AT568" s="48"/>
      <c r="AU568" s="49"/>
      <c r="AV568" s="49"/>
      <c r="AW568" s="49"/>
      <c r="AX568" s="49"/>
      <c r="AY568" s="48">
        <f t="shared" si="41"/>
        <v>0</v>
      </c>
      <c r="AZ568" s="48"/>
      <c r="BA568" s="48"/>
      <c r="BB568" s="48"/>
      <c r="BC568" s="50"/>
      <c r="BD568" s="51"/>
      <c r="BE568" s="52"/>
      <c r="BF568" s="7"/>
      <c r="BN568" s="47">
        <f t="shared" si="42"/>
        <v>0</v>
      </c>
      <c r="BO568" s="47"/>
      <c r="BP568" s="47"/>
      <c r="BQ568" s="47"/>
      <c r="BR568" s="47"/>
      <c r="BS568" s="47"/>
      <c r="BT568" s="47"/>
      <c r="BU568" s="47"/>
      <c r="BV568" s="47"/>
      <c r="BW568" s="47"/>
    </row>
    <row r="569" spans="2:75" ht="19.5" customHeight="1" hidden="1" outlineLevel="1">
      <c r="B569" s="4"/>
      <c r="C569" s="53"/>
      <c r="D569" s="53"/>
      <c r="E569" s="54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6"/>
      <c r="R569" s="57"/>
      <c r="S569" s="57"/>
      <c r="T569" s="57"/>
      <c r="U569" s="57"/>
      <c r="V569" s="57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9">
        <f t="shared" si="39"/>
        <v>0</v>
      </c>
      <c r="AH569" s="59"/>
      <c r="AI569" s="59"/>
      <c r="AJ569" s="59"/>
      <c r="AK569" s="60"/>
      <c r="AL569" s="60"/>
      <c r="AM569" s="60"/>
      <c r="AN569" s="60"/>
      <c r="AO569" s="60"/>
      <c r="AP569" s="48">
        <f t="shared" si="40"/>
        <v>0</v>
      </c>
      <c r="AQ569" s="48"/>
      <c r="AR569" s="48"/>
      <c r="AS569" s="48"/>
      <c r="AT569" s="48"/>
      <c r="AU569" s="49"/>
      <c r="AV569" s="49"/>
      <c r="AW569" s="49"/>
      <c r="AX569" s="49"/>
      <c r="AY569" s="48">
        <f t="shared" si="41"/>
        <v>0</v>
      </c>
      <c r="AZ569" s="48"/>
      <c r="BA569" s="48"/>
      <c r="BB569" s="48"/>
      <c r="BC569" s="50"/>
      <c r="BD569" s="51"/>
      <c r="BE569" s="52"/>
      <c r="BF569" s="7"/>
      <c r="BN569" s="47">
        <f t="shared" si="42"/>
        <v>0</v>
      </c>
      <c r="BO569" s="47"/>
      <c r="BP569" s="47"/>
      <c r="BQ569" s="47"/>
      <c r="BR569" s="47"/>
      <c r="BS569" s="47"/>
      <c r="BT569" s="47"/>
      <c r="BU569" s="47"/>
      <c r="BV569" s="47"/>
      <c r="BW569" s="47"/>
    </row>
    <row r="570" spans="2:75" ht="19.5" customHeight="1" hidden="1" outlineLevel="1">
      <c r="B570" s="4"/>
      <c r="C570" s="53"/>
      <c r="D570" s="53"/>
      <c r="E570" s="54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6"/>
      <c r="R570" s="57"/>
      <c r="S570" s="57"/>
      <c r="T570" s="57"/>
      <c r="U570" s="57"/>
      <c r="V570" s="57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9">
        <f t="shared" si="39"/>
        <v>0</v>
      </c>
      <c r="AH570" s="59"/>
      <c r="AI570" s="59"/>
      <c r="AJ570" s="59"/>
      <c r="AK570" s="60"/>
      <c r="AL570" s="60"/>
      <c r="AM570" s="60"/>
      <c r="AN570" s="60"/>
      <c r="AO570" s="60"/>
      <c r="AP570" s="48">
        <f t="shared" si="40"/>
        <v>0</v>
      </c>
      <c r="AQ570" s="48"/>
      <c r="AR570" s="48"/>
      <c r="AS570" s="48"/>
      <c r="AT570" s="48"/>
      <c r="AU570" s="49"/>
      <c r="AV570" s="49"/>
      <c r="AW570" s="49"/>
      <c r="AX570" s="49"/>
      <c r="AY570" s="48">
        <f t="shared" si="41"/>
        <v>0</v>
      </c>
      <c r="AZ570" s="48"/>
      <c r="BA570" s="48"/>
      <c r="BB570" s="48"/>
      <c r="BC570" s="50"/>
      <c r="BD570" s="51"/>
      <c r="BE570" s="52"/>
      <c r="BF570" s="7"/>
      <c r="BN570" s="47">
        <f t="shared" si="42"/>
        <v>0</v>
      </c>
      <c r="BO570" s="47"/>
      <c r="BP570" s="47"/>
      <c r="BQ570" s="47"/>
      <c r="BR570" s="47"/>
      <c r="BS570" s="47"/>
      <c r="BT570" s="47"/>
      <c r="BU570" s="47"/>
      <c r="BV570" s="47"/>
      <c r="BW570" s="47"/>
    </row>
    <row r="571" spans="2:75" ht="19.5" customHeight="1" hidden="1" outlineLevel="1">
      <c r="B571" s="4"/>
      <c r="C571" s="53"/>
      <c r="D571" s="53"/>
      <c r="E571" s="54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6"/>
      <c r="R571" s="57"/>
      <c r="S571" s="57"/>
      <c r="T571" s="57"/>
      <c r="U571" s="57"/>
      <c r="V571" s="57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9">
        <f t="shared" si="39"/>
        <v>0</v>
      </c>
      <c r="AH571" s="59"/>
      <c r="AI571" s="59"/>
      <c r="AJ571" s="59"/>
      <c r="AK571" s="60"/>
      <c r="AL571" s="60"/>
      <c r="AM571" s="60"/>
      <c r="AN571" s="60"/>
      <c r="AO571" s="60"/>
      <c r="AP571" s="48">
        <f t="shared" si="40"/>
        <v>0</v>
      </c>
      <c r="AQ571" s="48"/>
      <c r="AR571" s="48"/>
      <c r="AS571" s="48"/>
      <c r="AT571" s="48"/>
      <c r="AU571" s="49"/>
      <c r="AV571" s="49"/>
      <c r="AW571" s="49"/>
      <c r="AX571" s="49"/>
      <c r="AY571" s="48">
        <f t="shared" si="41"/>
        <v>0</v>
      </c>
      <c r="AZ571" s="48"/>
      <c r="BA571" s="48"/>
      <c r="BB571" s="48"/>
      <c r="BC571" s="50"/>
      <c r="BD571" s="51"/>
      <c r="BE571" s="52"/>
      <c r="BF571" s="7"/>
      <c r="BN571" s="47">
        <f t="shared" si="42"/>
        <v>0</v>
      </c>
      <c r="BO571" s="47"/>
      <c r="BP571" s="47"/>
      <c r="BQ571" s="47"/>
      <c r="BR571" s="47"/>
      <c r="BS571" s="47"/>
      <c r="BT571" s="47"/>
      <c r="BU571" s="47"/>
      <c r="BV571" s="47"/>
      <c r="BW571" s="47"/>
    </row>
    <row r="572" spans="2:75" ht="19.5" customHeight="1" hidden="1" outlineLevel="1">
      <c r="B572" s="4"/>
      <c r="C572" s="53"/>
      <c r="D572" s="53"/>
      <c r="E572" s="54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6"/>
      <c r="R572" s="57"/>
      <c r="S572" s="57"/>
      <c r="T572" s="57"/>
      <c r="U572" s="57"/>
      <c r="V572" s="57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9">
        <f t="shared" si="39"/>
        <v>0</v>
      </c>
      <c r="AH572" s="59"/>
      <c r="AI572" s="59"/>
      <c r="AJ572" s="59"/>
      <c r="AK572" s="60"/>
      <c r="AL572" s="60"/>
      <c r="AM572" s="60"/>
      <c r="AN572" s="60"/>
      <c r="AO572" s="60"/>
      <c r="AP572" s="48">
        <f t="shared" si="40"/>
        <v>0</v>
      </c>
      <c r="AQ572" s="48"/>
      <c r="AR572" s="48"/>
      <c r="AS572" s="48"/>
      <c r="AT572" s="48"/>
      <c r="AU572" s="49"/>
      <c r="AV572" s="49"/>
      <c r="AW572" s="49"/>
      <c r="AX572" s="49"/>
      <c r="AY572" s="48">
        <f t="shared" si="41"/>
        <v>0</v>
      </c>
      <c r="AZ572" s="48"/>
      <c r="BA572" s="48"/>
      <c r="BB572" s="48"/>
      <c r="BC572" s="50"/>
      <c r="BD572" s="51"/>
      <c r="BE572" s="52"/>
      <c r="BF572" s="7"/>
      <c r="BN572" s="47">
        <f t="shared" si="42"/>
        <v>0</v>
      </c>
      <c r="BO572" s="47"/>
      <c r="BP572" s="47"/>
      <c r="BQ572" s="47"/>
      <c r="BR572" s="47"/>
      <c r="BS572" s="47"/>
      <c r="BT572" s="47"/>
      <c r="BU572" s="47"/>
      <c r="BV572" s="47"/>
      <c r="BW572" s="47"/>
    </row>
    <row r="573" spans="2:75" ht="19.5" customHeight="1" hidden="1" outlineLevel="1">
      <c r="B573" s="4"/>
      <c r="C573" s="53"/>
      <c r="D573" s="53"/>
      <c r="E573" s="54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6"/>
      <c r="R573" s="57"/>
      <c r="S573" s="57"/>
      <c r="T573" s="57"/>
      <c r="U573" s="57"/>
      <c r="V573" s="57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9">
        <f t="shared" si="39"/>
        <v>0</v>
      </c>
      <c r="AH573" s="59"/>
      <c r="AI573" s="59"/>
      <c r="AJ573" s="59"/>
      <c r="AK573" s="60"/>
      <c r="AL573" s="60"/>
      <c r="AM573" s="60"/>
      <c r="AN573" s="60"/>
      <c r="AO573" s="60"/>
      <c r="AP573" s="48">
        <f t="shared" si="40"/>
        <v>0</v>
      </c>
      <c r="AQ573" s="48"/>
      <c r="AR573" s="48"/>
      <c r="AS573" s="48"/>
      <c r="AT573" s="48"/>
      <c r="AU573" s="49"/>
      <c r="AV573" s="49"/>
      <c r="AW573" s="49"/>
      <c r="AX573" s="49"/>
      <c r="AY573" s="48">
        <f t="shared" si="41"/>
        <v>0</v>
      </c>
      <c r="AZ573" s="48"/>
      <c r="BA573" s="48"/>
      <c r="BB573" s="48"/>
      <c r="BC573" s="50"/>
      <c r="BD573" s="51"/>
      <c r="BE573" s="52"/>
      <c r="BF573" s="7"/>
      <c r="BN573" s="47">
        <f t="shared" si="42"/>
        <v>0</v>
      </c>
      <c r="BO573" s="47"/>
      <c r="BP573" s="47"/>
      <c r="BQ573" s="47"/>
      <c r="BR573" s="47"/>
      <c r="BS573" s="47"/>
      <c r="BT573" s="47"/>
      <c r="BU573" s="47"/>
      <c r="BV573" s="47"/>
      <c r="BW573" s="47"/>
    </row>
    <row r="574" spans="2:75" ht="19.5" customHeight="1" hidden="1" outlineLevel="1">
      <c r="B574" s="4"/>
      <c r="C574" s="53"/>
      <c r="D574" s="53"/>
      <c r="E574" s="54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6"/>
      <c r="R574" s="57"/>
      <c r="S574" s="57"/>
      <c r="T574" s="57"/>
      <c r="U574" s="57"/>
      <c r="V574" s="57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9">
        <f t="shared" si="39"/>
        <v>0</v>
      </c>
      <c r="AH574" s="59"/>
      <c r="AI574" s="59"/>
      <c r="AJ574" s="59"/>
      <c r="AK574" s="60"/>
      <c r="AL574" s="60"/>
      <c r="AM574" s="60"/>
      <c r="AN574" s="60"/>
      <c r="AO574" s="60"/>
      <c r="AP574" s="48">
        <f t="shared" si="40"/>
        <v>0</v>
      </c>
      <c r="AQ574" s="48"/>
      <c r="AR574" s="48"/>
      <c r="AS574" s="48"/>
      <c r="AT574" s="48"/>
      <c r="AU574" s="49"/>
      <c r="AV574" s="49"/>
      <c r="AW574" s="49"/>
      <c r="AX574" s="49"/>
      <c r="AY574" s="48">
        <f t="shared" si="41"/>
        <v>0</v>
      </c>
      <c r="AZ574" s="48"/>
      <c r="BA574" s="48"/>
      <c r="BB574" s="48"/>
      <c r="BC574" s="50"/>
      <c r="BD574" s="51"/>
      <c r="BE574" s="52"/>
      <c r="BF574" s="7"/>
      <c r="BN574" s="47">
        <f t="shared" si="42"/>
        <v>0</v>
      </c>
      <c r="BO574" s="47"/>
      <c r="BP574" s="47"/>
      <c r="BQ574" s="47"/>
      <c r="BR574" s="47"/>
      <c r="BS574" s="47"/>
      <c r="BT574" s="47"/>
      <c r="BU574" s="47"/>
      <c r="BV574" s="47"/>
      <c r="BW574" s="47"/>
    </row>
    <row r="575" spans="2:75" ht="19.5" customHeight="1" hidden="1" outlineLevel="1">
      <c r="B575" s="4"/>
      <c r="C575" s="53"/>
      <c r="D575" s="53"/>
      <c r="E575" s="54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6"/>
      <c r="R575" s="57"/>
      <c r="S575" s="57"/>
      <c r="T575" s="57"/>
      <c r="U575" s="57"/>
      <c r="V575" s="57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9">
        <f t="shared" si="39"/>
        <v>0</v>
      </c>
      <c r="AH575" s="59"/>
      <c r="AI575" s="59"/>
      <c r="AJ575" s="59"/>
      <c r="AK575" s="60"/>
      <c r="AL575" s="60"/>
      <c r="AM575" s="60"/>
      <c r="AN575" s="60"/>
      <c r="AO575" s="60"/>
      <c r="AP575" s="48">
        <f t="shared" si="40"/>
        <v>0</v>
      </c>
      <c r="AQ575" s="48"/>
      <c r="AR575" s="48"/>
      <c r="AS575" s="48"/>
      <c r="AT575" s="48"/>
      <c r="AU575" s="49"/>
      <c r="AV575" s="49"/>
      <c r="AW575" s="49"/>
      <c r="AX575" s="49"/>
      <c r="AY575" s="48">
        <f t="shared" si="41"/>
        <v>0</v>
      </c>
      <c r="AZ575" s="48"/>
      <c r="BA575" s="48"/>
      <c r="BB575" s="48"/>
      <c r="BC575" s="50"/>
      <c r="BD575" s="51"/>
      <c r="BE575" s="52"/>
      <c r="BF575" s="7"/>
      <c r="BN575" s="47">
        <f t="shared" si="42"/>
        <v>0</v>
      </c>
      <c r="BO575" s="47"/>
      <c r="BP575" s="47"/>
      <c r="BQ575" s="47"/>
      <c r="BR575" s="47"/>
      <c r="BS575" s="47"/>
      <c r="BT575" s="47"/>
      <c r="BU575" s="47"/>
      <c r="BV575" s="47"/>
      <c r="BW575" s="47"/>
    </row>
    <row r="576" spans="2:75" ht="19.5" customHeight="1" hidden="1" outlineLevel="1">
      <c r="B576" s="4"/>
      <c r="C576" s="53"/>
      <c r="D576" s="53"/>
      <c r="E576" s="54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6"/>
      <c r="R576" s="57"/>
      <c r="S576" s="57"/>
      <c r="T576" s="57"/>
      <c r="U576" s="57"/>
      <c r="V576" s="57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9">
        <f t="shared" si="39"/>
        <v>0</v>
      </c>
      <c r="AH576" s="59"/>
      <c r="AI576" s="59"/>
      <c r="AJ576" s="59"/>
      <c r="AK576" s="60"/>
      <c r="AL576" s="60"/>
      <c r="AM576" s="60"/>
      <c r="AN576" s="60"/>
      <c r="AO576" s="60"/>
      <c r="AP576" s="48">
        <f t="shared" si="40"/>
        <v>0</v>
      </c>
      <c r="AQ576" s="48"/>
      <c r="AR576" s="48"/>
      <c r="AS576" s="48"/>
      <c r="AT576" s="48"/>
      <c r="AU576" s="49"/>
      <c r="AV576" s="49"/>
      <c r="AW576" s="49"/>
      <c r="AX576" s="49"/>
      <c r="AY576" s="48">
        <f t="shared" si="41"/>
        <v>0</v>
      </c>
      <c r="AZ576" s="48"/>
      <c r="BA576" s="48"/>
      <c r="BB576" s="48"/>
      <c r="BC576" s="50"/>
      <c r="BD576" s="51"/>
      <c r="BE576" s="52"/>
      <c r="BF576" s="7"/>
      <c r="BN576" s="47">
        <f t="shared" si="42"/>
        <v>0</v>
      </c>
      <c r="BO576" s="47"/>
      <c r="BP576" s="47"/>
      <c r="BQ576" s="47"/>
      <c r="BR576" s="47"/>
      <c r="BS576" s="47"/>
      <c r="BT576" s="47"/>
      <c r="BU576" s="47"/>
      <c r="BV576" s="47"/>
      <c r="BW576" s="47"/>
    </row>
    <row r="577" spans="2:75" ht="19.5" customHeight="1" hidden="1" outlineLevel="1">
      <c r="B577" s="4"/>
      <c r="C577" s="53"/>
      <c r="D577" s="53"/>
      <c r="E577" s="54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6"/>
      <c r="R577" s="57"/>
      <c r="S577" s="57"/>
      <c r="T577" s="57"/>
      <c r="U577" s="57"/>
      <c r="V577" s="57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9">
        <f t="shared" si="39"/>
        <v>0</v>
      </c>
      <c r="AH577" s="59"/>
      <c r="AI577" s="59"/>
      <c r="AJ577" s="59"/>
      <c r="AK577" s="60"/>
      <c r="AL577" s="60"/>
      <c r="AM577" s="60"/>
      <c r="AN577" s="60"/>
      <c r="AO577" s="60"/>
      <c r="AP577" s="48">
        <f t="shared" si="40"/>
        <v>0</v>
      </c>
      <c r="AQ577" s="48"/>
      <c r="AR577" s="48"/>
      <c r="AS577" s="48"/>
      <c r="AT577" s="48"/>
      <c r="AU577" s="49"/>
      <c r="AV577" s="49"/>
      <c r="AW577" s="49"/>
      <c r="AX577" s="49"/>
      <c r="AY577" s="48">
        <f t="shared" si="41"/>
        <v>0</v>
      </c>
      <c r="AZ577" s="48"/>
      <c r="BA577" s="48"/>
      <c r="BB577" s="48"/>
      <c r="BC577" s="50"/>
      <c r="BD577" s="51"/>
      <c r="BE577" s="52"/>
      <c r="BF577" s="7"/>
      <c r="BN577" s="47">
        <f t="shared" si="42"/>
        <v>0</v>
      </c>
      <c r="BO577" s="47"/>
      <c r="BP577" s="47"/>
      <c r="BQ577" s="47"/>
      <c r="BR577" s="47"/>
      <c r="BS577" s="47"/>
      <c r="BT577" s="47"/>
      <c r="BU577" s="47"/>
      <c r="BV577" s="47"/>
      <c r="BW577" s="47"/>
    </row>
    <row r="578" spans="2:75" ht="19.5" customHeight="1" hidden="1" outlineLevel="1">
      <c r="B578" s="4"/>
      <c r="C578" s="53"/>
      <c r="D578" s="53"/>
      <c r="E578" s="54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6"/>
      <c r="R578" s="57"/>
      <c r="S578" s="57"/>
      <c r="T578" s="57"/>
      <c r="U578" s="57"/>
      <c r="V578" s="57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9">
        <f t="shared" si="39"/>
        <v>0</v>
      </c>
      <c r="AH578" s="59"/>
      <c r="AI578" s="59"/>
      <c r="AJ578" s="59"/>
      <c r="AK578" s="60"/>
      <c r="AL578" s="60"/>
      <c r="AM578" s="60"/>
      <c r="AN578" s="60"/>
      <c r="AO578" s="60"/>
      <c r="AP578" s="48">
        <f t="shared" si="40"/>
        <v>0</v>
      </c>
      <c r="AQ578" s="48"/>
      <c r="AR578" s="48"/>
      <c r="AS578" s="48"/>
      <c r="AT578" s="48"/>
      <c r="AU578" s="49"/>
      <c r="AV578" s="49"/>
      <c r="AW578" s="49"/>
      <c r="AX578" s="49"/>
      <c r="AY578" s="48">
        <f t="shared" si="41"/>
        <v>0</v>
      </c>
      <c r="AZ578" s="48"/>
      <c r="BA578" s="48"/>
      <c r="BB578" s="48"/>
      <c r="BC578" s="50"/>
      <c r="BD578" s="51"/>
      <c r="BE578" s="52"/>
      <c r="BF578" s="7"/>
      <c r="BN578" s="47">
        <f t="shared" si="42"/>
        <v>0</v>
      </c>
      <c r="BO578" s="47"/>
      <c r="BP578" s="47"/>
      <c r="BQ578" s="47"/>
      <c r="BR578" s="47"/>
      <c r="BS578" s="47"/>
      <c r="BT578" s="47"/>
      <c r="BU578" s="47"/>
      <c r="BV578" s="47"/>
      <c r="BW578" s="47"/>
    </row>
    <row r="579" spans="2:75" ht="19.5" customHeight="1" hidden="1" outlineLevel="1">
      <c r="B579" s="4"/>
      <c r="C579" s="53"/>
      <c r="D579" s="53"/>
      <c r="E579" s="54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6"/>
      <c r="R579" s="57"/>
      <c r="S579" s="57"/>
      <c r="T579" s="57"/>
      <c r="U579" s="57"/>
      <c r="V579" s="57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9">
        <f t="shared" si="39"/>
        <v>0</v>
      </c>
      <c r="AH579" s="59"/>
      <c r="AI579" s="59"/>
      <c r="AJ579" s="59"/>
      <c r="AK579" s="60"/>
      <c r="AL579" s="60"/>
      <c r="AM579" s="60"/>
      <c r="AN579" s="60"/>
      <c r="AO579" s="60"/>
      <c r="AP579" s="48">
        <f t="shared" si="40"/>
        <v>0</v>
      </c>
      <c r="AQ579" s="48"/>
      <c r="AR579" s="48"/>
      <c r="AS579" s="48"/>
      <c r="AT579" s="48"/>
      <c r="AU579" s="49"/>
      <c r="AV579" s="49"/>
      <c r="AW579" s="49"/>
      <c r="AX579" s="49"/>
      <c r="AY579" s="48">
        <f t="shared" si="41"/>
        <v>0</v>
      </c>
      <c r="AZ579" s="48"/>
      <c r="BA579" s="48"/>
      <c r="BB579" s="48"/>
      <c r="BC579" s="50"/>
      <c r="BD579" s="51"/>
      <c r="BE579" s="52"/>
      <c r="BF579" s="7"/>
      <c r="BN579" s="47">
        <f t="shared" si="42"/>
        <v>0</v>
      </c>
      <c r="BO579" s="47"/>
      <c r="BP579" s="47"/>
      <c r="BQ579" s="47"/>
      <c r="BR579" s="47"/>
      <c r="BS579" s="47"/>
      <c r="BT579" s="47"/>
      <c r="BU579" s="47"/>
      <c r="BV579" s="47"/>
      <c r="BW579" s="47"/>
    </row>
    <row r="580" spans="2:75" ht="19.5" customHeight="1" hidden="1" outlineLevel="1">
      <c r="B580" s="4"/>
      <c r="C580" s="53"/>
      <c r="D580" s="53"/>
      <c r="E580" s="54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6"/>
      <c r="R580" s="57"/>
      <c r="S580" s="57"/>
      <c r="T580" s="57"/>
      <c r="U580" s="57"/>
      <c r="V580" s="57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9">
        <f t="shared" si="39"/>
        <v>0</v>
      </c>
      <c r="AH580" s="59"/>
      <c r="AI580" s="59"/>
      <c r="AJ580" s="59"/>
      <c r="AK580" s="60"/>
      <c r="AL580" s="60"/>
      <c r="AM580" s="60"/>
      <c r="AN580" s="60"/>
      <c r="AO580" s="60"/>
      <c r="AP580" s="48">
        <f t="shared" si="40"/>
        <v>0</v>
      </c>
      <c r="AQ580" s="48"/>
      <c r="AR580" s="48"/>
      <c r="AS580" s="48"/>
      <c r="AT580" s="48"/>
      <c r="AU580" s="49"/>
      <c r="AV580" s="49"/>
      <c r="AW580" s="49"/>
      <c r="AX580" s="49"/>
      <c r="AY580" s="48">
        <f t="shared" si="41"/>
        <v>0</v>
      </c>
      <c r="AZ580" s="48"/>
      <c r="BA580" s="48"/>
      <c r="BB580" s="48"/>
      <c r="BC580" s="50"/>
      <c r="BD580" s="51"/>
      <c r="BE580" s="52"/>
      <c r="BF580" s="7"/>
      <c r="BN580" s="47">
        <f t="shared" si="42"/>
        <v>0</v>
      </c>
      <c r="BO580" s="47"/>
      <c r="BP580" s="47"/>
      <c r="BQ580" s="47"/>
      <c r="BR580" s="47"/>
      <c r="BS580" s="47"/>
      <c r="BT580" s="47"/>
      <c r="BU580" s="47"/>
      <c r="BV580" s="47"/>
      <c r="BW580" s="47"/>
    </row>
    <row r="581" spans="2:75" ht="19.5" customHeight="1" hidden="1" outlineLevel="1">
      <c r="B581" s="4"/>
      <c r="C581" s="53"/>
      <c r="D581" s="53"/>
      <c r="E581" s="54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6"/>
      <c r="R581" s="57"/>
      <c r="S581" s="57"/>
      <c r="T581" s="57"/>
      <c r="U581" s="57"/>
      <c r="V581" s="57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9">
        <f t="shared" si="39"/>
        <v>0</v>
      </c>
      <c r="AH581" s="59"/>
      <c r="AI581" s="59"/>
      <c r="AJ581" s="59"/>
      <c r="AK581" s="60"/>
      <c r="AL581" s="60"/>
      <c r="AM581" s="60"/>
      <c r="AN581" s="60"/>
      <c r="AO581" s="60"/>
      <c r="AP581" s="48">
        <f t="shared" si="40"/>
        <v>0</v>
      </c>
      <c r="AQ581" s="48"/>
      <c r="AR581" s="48"/>
      <c r="AS581" s="48"/>
      <c r="AT581" s="48"/>
      <c r="AU581" s="49"/>
      <c r="AV581" s="49"/>
      <c r="AW581" s="49"/>
      <c r="AX581" s="49"/>
      <c r="AY581" s="48">
        <f t="shared" si="41"/>
        <v>0</v>
      </c>
      <c r="AZ581" s="48"/>
      <c r="BA581" s="48"/>
      <c r="BB581" s="48"/>
      <c r="BC581" s="50"/>
      <c r="BD581" s="51"/>
      <c r="BE581" s="52"/>
      <c r="BF581" s="7"/>
      <c r="BN581" s="47">
        <f t="shared" si="42"/>
        <v>0</v>
      </c>
      <c r="BO581" s="47"/>
      <c r="BP581" s="47"/>
      <c r="BQ581" s="47"/>
      <c r="BR581" s="47"/>
      <c r="BS581" s="47"/>
      <c r="BT581" s="47"/>
      <c r="BU581" s="47"/>
      <c r="BV581" s="47"/>
      <c r="BW581" s="47"/>
    </row>
    <row r="582" spans="2:75" ht="19.5" customHeight="1" hidden="1" outlineLevel="1">
      <c r="B582" s="4"/>
      <c r="C582" s="53"/>
      <c r="D582" s="53"/>
      <c r="E582" s="54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6"/>
      <c r="R582" s="57"/>
      <c r="S582" s="57"/>
      <c r="T582" s="57"/>
      <c r="U582" s="57"/>
      <c r="V582" s="57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9">
        <f t="shared" si="39"/>
        <v>0</v>
      </c>
      <c r="AH582" s="59"/>
      <c r="AI582" s="59"/>
      <c r="AJ582" s="59"/>
      <c r="AK582" s="60"/>
      <c r="AL582" s="60"/>
      <c r="AM582" s="60"/>
      <c r="AN582" s="60"/>
      <c r="AO582" s="60"/>
      <c r="AP582" s="48">
        <f t="shared" si="40"/>
        <v>0</v>
      </c>
      <c r="AQ582" s="48"/>
      <c r="AR582" s="48"/>
      <c r="AS582" s="48"/>
      <c r="AT582" s="48"/>
      <c r="AU582" s="49"/>
      <c r="AV582" s="49"/>
      <c r="AW582" s="49"/>
      <c r="AX582" s="49"/>
      <c r="AY582" s="48">
        <f t="shared" si="41"/>
        <v>0</v>
      </c>
      <c r="AZ582" s="48"/>
      <c r="BA582" s="48"/>
      <c r="BB582" s="48"/>
      <c r="BC582" s="50"/>
      <c r="BD582" s="51"/>
      <c r="BE582" s="52"/>
      <c r="BF582" s="7"/>
      <c r="BN582" s="47">
        <f t="shared" si="42"/>
        <v>0</v>
      </c>
      <c r="BO582" s="47"/>
      <c r="BP582" s="47"/>
      <c r="BQ582" s="47"/>
      <c r="BR582" s="47"/>
      <c r="BS582" s="47"/>
      <c r="BT582" s="47"/>
      <c r="BU582" s="47"/>
      <c r="BV582" s="47"/>
      <c r="BW582" s="47"/>
    </row>
    <row r="583" spans="2:75" ht="19.5" customHeight="1" hidden="1" outlineLevel="1">
      <c r="B583" s="4"/>
      <c r="C583" s="53"/>
      <c r="D583" s="53"/>
      <c r="E583" s="54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6"/>
      <c r="R583" s="57"/>
      <c r="S583" s="57"/>
      <c r="T583" s="57"/>
      <c r="U583" s="57"/>
      <c r="V583" s="57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9">
        <f t="shared" si="39"/>
        <v>0</v>
      </c>
      <c r="AH583" s="59"/>
      <c r="AI583" s="59"/>
      <c r="AJ583" s="59"/>
      <c r="AK583" s="60"/>
      <c r="AL583" s="60"/>
      <c r="AM583" s="60"/>
      <c r="AN583" s="60"/>
      <c r="AO583" s="60"/>
      <c r="AP583" s="48">
        <f t="shared" si="40"/>
        <v>0</v>
      </c>
      <c r="AQ583" s="48"/>
      <c r="AR583" s="48"/>
      <c r="AS583" s="48"/>
      <c r="AT583" s="48"/>
      <c r="AU583" s="49"/>
      <c r="AV583" s="49"/>
      <c r="AW583" s="49"/>
      <c r="AX583" s="49"/>
      <c r="AY583" s="48">
        <f t="shared" si="41"/>
        <v>0</v>
      </c>
      <c r="AZ583" s="48"/>
      <c r="BA583" s="48"/>
      <c r="BB583" s="48"/>
      <c r="BC583" s="50"/>
      <c r="BD583" s="51"/>
      <c r="BE583" s="52"/>
      <c r="BF583" s="7"/>
      <c r="BN583" s="47">
        <f t="shared" si="42"/>
        <v>0</v>
      </c>
      <c r="BO583" s="47"/>
      <c r="BP583" s="47"/>
      <c r="BQ583" s="47"/>
      <c r="BR583" s="47"/>
      <c r="BS583" s="47"/>
      <c r="BT583" s="47"/>
      <c r="BU583" s="47"/>
      <c r="BV583" s="47"/>
      <c r="BW583" s="47"/>
    </row>
    <row r="584" spans="2:75" ht="19.5" customHeight="1" hidden="1" outlineLevel="1">
      <c r="B584" s="4"/>
      <c r="C584" s="53"/>
      <c r="D584" s="53"/>
      <c r="E584" s="54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6"/>
      <c r="R584" s="57"/>
      <c r="S584" s="57"/>
      <c r="T584" s="57"/>
      <c r="U584" s="57"/>
      <c r="V584" s="57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9">
        <f t="shared" si="39"/>
        <v>0</v>
      </c>
      <c r="AH584" s="59"/>
      <c r="AI584" s="59"/>
      <c r="AJ584" s="59"/>
      <c r="AK584" s="60"/>
      <c r="AL584" s="60"/>
      <c r="AM584" s="60"/>
      <c r="AN584" s="60"/>
      <c r="AO584" s="60"/>
      <c r="AP584" s="48">
        <f t="shared" si="40"/>
        <v>0</v>
      </c>
      <c r="AQ584" s="48"/>
      <c r="AR584" s="48"/>
      <c r="AS584" s="48"/>
      <c r="AT584" s="48"/>
      <c r="AU584" s="49"/>
      <c r="AV584" s="49"/>
      <c r="AW584" s="49"/>
      <c r="AX584" s="49"/>
      <c r="AY584" s="48">
        <f t="shared" si="41"/>
        <v>0</v>
      </c>
      <c r="AZ584" s="48"/>
      <c r="BA584" s="48"/>
      <c r="BB584" s="48"/>
      <c r="BC584" s="50"/>
      <c r="BD584" s="51"/>
      <c r="BE584" s="52"/>
      <c r="BF584" s="7"/>
      <c r="BN584" s="47">
        <f t="shared" si="42"/>
        <v>0</v>
      </c>
      <c r="BO584" s="47"/>
      <c r="BP584" s="47"/>
      <c r="BQ584" s="47"/>
      <c r="BR584" s="47"/>
      <c r="BS584" s="47"/>
      <c r="BT584" s="47"/>
      <c r="BU584" s="47"/>
      <c r="BV584" s="47"/>
      <c r="BW584" s="47"/>
    </row>
    <row r="585" spans="2:75" ht="19.5" customHeight="1" hidden="1" outlineLevel="1">
      <c r="B585" s="4"/>
      <c r="C585" s="53"/>
      <c r="D585" s="53"/>
      <c r="E585" s="54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6"/>
      <c r="R585" s="57"/>
      <c r="S585" s="57"/>
      <c r="T585" s="57"/>
      <c r="U585" s="57"/>
      <c r="V585" s="57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9">
        <f t="shared" si="39"/>
        <v>0</v>
      </c>
      <c r="AH585" s="59"/>
      <c r="AI585" s="59"/>
      <c r="AJ585" s="59"/>
      <c r="AK585" s="60"/>
      <c r="AL585" s="60"/>
      <c r="AM585" s="60"/>
      <c r="AN585" s="60"/>
      <c r="AO585" s="60"/>
      <c r="AP585" s="48">
        <f t="shared" si="40"/>
        <v>0</v>
      </c>
      <c r="AQ585" s="48"/>
      <c r="AR585" s="48"/>
      <c r="AS585" s="48"/>
      <c r="AT585" s="48"/>
      <c r="AU585" s="49"/>
      <c r="AV585" s="49"/>
      <c r="AW585" s="49"/>
      <c r="AX585" s="49"/>
      <c r="AY585" s="48">
        <f t="shared" si="41"/>
        <v>0</v>
      </c>
      <c r="AZ585" s="48"/>
      <c r="BA585" s="48"/>
      <c r="BB585" s="48"/>
      <c r="BC585" s="50"/>
      <c r="BD585" s="51"/>
      <c r="BE585" s="52"/>
      <c r="BF585" s="7"/>
      <c r="BN585" s="47">
        <f t="shared" si="42"/>
        <v>0</v>
      </c>
      <c r="BO585" s="47"/>
      <c r="BP585" s="47"/>
      <c r="BQ585" s="47"/>
      <c r="BR585" s="47"/>
      <c r="BS585" s="47"/>
      <c r="BT585" s="47"/>
      <c r="BU585" s="47"/>
      <c r="BV585" s="47"/>
      <c r="BW585" s="47"/>
    </row>
    <row r="586" spans="2:75" ht="19.5" customHeight="1" hidden="1" outlineLevel="1">
      <c r="B586" s="4"/>
      <c r="C586" s="53"/>
      <c r="D586" s="53"/>
      <c r="E586" s="54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6"/>
      <c r="R586" s="57"/>
      <c r="S586" s="57"/>
      <c r="T586" s="57"/>
      <c r="U586" s="57"/>
      <c r="V586" s="57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9">
        <f t="shared" si="39"/>
        <v>0</v>
      </c>
      <c r="AH586" s="59"/>
      <c r="AI586" s="59"/>
      <c r="AJ586" s="59"/>
      <c r="AK586" s="60"/>
      <c r="AL586" s="60"/>
      <c r="AM586" s="60"/>
      <c r="AN586" s="60"/>
      <c r="AO586" s="60"/>
      <c r="AP586" s="48">
        <f t="shared" si="40"/>
        <v>0</v>
      </c>
      <c r="AQ586" s="48"/>
      <c r="AR586" s="48"/>
      <c r="AS586" s="48"/>
      <c r="AT586" s="48"/>
      <c r="AU586" s="49"/>
      <c r="AV586" s="49"/>
      <c r="AW586" s="49"/>
      <c r="AX586" s="49"/>
      <c r="AY586" s="48">
        <f t="shared" si="41"/>
        <v>0</v>
      </c>
      <c r="AZ586" s="48"/>
      <c r="BA586" s="48"/>
      <c r="BB586" s="48"/>
      <c r="BC586" s="50"/>
      <c r="BD586" s="51"/>
      <c r="BE586" s="52"/>
      <c r="BF586" s="7"/>
      <c r="BN586" s="47">
        <f t="shared" si="42"/>
        <v>0</v>
      </c>
      <c r="BO586" s="47"/>
      <c r="BP586" s="47"/>
      <c r="BQ586" s="47"/>
      <c r="BR586" s="47"/>
      <c r="BS586" s="47"/>
      <c r="BT586" s="47"/>
      <c r="BU586" s="47"/>
      <c r="BV586" s="47"/>
      <c r="BW586" s="47"/>
    </row>
    <row r="587" spans="2:75" ht="19.5" customHeight="1" hidden="1" outlineLevel="1">
      <c r="B587" s="4"/>
      <c r="C587" s="53"/>
      <c r="D587" s="53"/>
      <c r="E587" s="54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6"/>
      <c r="R587" s="57"/>
      <c r="S587" s="57"/>
      <c r="T587" s="57"/>
      <c r="U587" s="57"/>
      <c r="V587" s="57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9">
        <f t="shared" si="39"/>
        <v>0</v>
      </c>
      <c r="AH587" s="59"/>
      <c r="AI587" s="59"/>
      <c r="AJ587" s="59"/>
      <c r="AK587" s="60"/>
      <c r="AL587" s="60"/>
      <c r="AM587" s="60"/>
      <c r="AN587" s="60"/>
      <c r="AO587" s="60"/>
      <c r="AP587" s="48">
        <f t="shared" si="40"/>
        <v>0</v>
      </c>
      <c r="AQ587" s="48"/>
      <c r="AR587" s="48"/>
      <c r="AS587" s="48"/>
      <c r="AT587" s="48"/>
      <c r="AU587" s="49"/>
      <c r="AV587" s="49"/>
      <c r="AW587" s="49"/>
      <c r="AX587" s="49"/>
      <c r="AY587" s="48">
        <f t="shared" si="41"/>
        <v>0</v>
      </c>
      <c r="AZ587" s="48"/>
      <c r="BA587" s="48"/>
      <c r="BB587" s="48"/>
      <c r="BC587" s="50"/>
      <c r="BD587" s="51"/>
      <c r="BE587" s="52"/>
      <c r="BF587" s="7"/>
      <c r="BN587" s="47">
        <f t="shared" si="42"/>
        <v>0</v>
      </c>
      <c r="BO587" s="47"/>
      <c r="BP587" s="47"/>
      <c r="BQ587" s="47"/>
      <c r="BR587" s="47"/>
      <c r="BS587" s="47"/>
      <c r="BT587" s="47"/>
      <c r="BU587" s="47"/>
      <c r="BV587" s="47"/>
      <c r="BW587" s="47"/>
    </row>
    <row r="588" spans="2:75" ht="19.5" customHeight="1" hidden="1" outlineLevel="1">
      <c r="B588" s="4"/>
      <c r="C588" s="53"/>
      <c r="D588" s="53"/>
      <c r="E588" s="54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6"/>
      <c r="R588" s="57"/>
      <c r="S588" s="57"/>
      <c r="T588" s="57"/>
      <c r="U588" s="57"/>
      <c r="V588" s="57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9">
        <f t="shared" si="39"/>
        <v>0</v>
      </c>
      <c r="AH588" s="59"/>
      <c r="AI588" s="59"/>
      <c r="AJ588" s="59"/>
      <c r="AK588" s="60"/>
      <c r="AL588" s="60"/>
      <c r="AM588" s="60"/>
      <c r="AN588" s="60"/>
      <c r="AO588" s="60"/>
      <c r="AP588" s="48">
        <f t="shared" si="40"/>
        <v>0</v>
      </c>
      <c r="AQ588" s="48"/>
      <c r="AR588" s="48"/>
      <c r="AS588" s="48"/>
      <c r="AT588" s="48"/>
      <c r="AU588" s="49"/>
      <c r="AV588" s="49"/>
      <c r="AW588" s="49"/>
      <c r="AX588" s="49"/>
      <c r="AY588" s="48">
        <f t="shared" si="41"/>
        <v>0</v>
      </c>
      <c r="AZ588" s="48"/>
      <c r="BA588" s="48"/>
      <c r="BB588" s="48"/>
      <c r="BC588" s="50"/>
      <c r="BD588" s="51"/>
      <c r="BE588" s="52"/>
      <c r="BF588" s="7"/>
      <c r="BN588" s="47">
        <f t="shared" si="42"/>
        <v>0</v>
      </c>
      <c r="BO588" s="47"/>
      <c r="BP588" s="47"/>
      <c r="BQ588" s="47"/>
      <c r="BR588" s="47"/>
      <c r="BS588" s="47"/>
      <c r="BT588" s="47"/>
      <c r="BU588" s="47"/>
      <c r="BV588" s="47"/>
      <c r="BW588" s="47"/>
    </row>
    <row r="589" spans="2:75" ht="19.5" customHeight="1" hidden="1" outlineLevel="1">
      <c r="B589" s="4"/>
      <c r="C589" s="53"/>
      <c r="D589" s="53"/>
      <c r="E589" s="54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6"/>
      <c r="R589" s="57"/>
      <c r="S589" s="57"/>
      <c r="T589" s="57"/>
      <c r="U589" s="57"/>
      <c r="V589" s="57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9">
        <f t="shared" si="39"/>
        <v>0</v>
      </c>
      <c r="AH589" s="59"/>
      <c r="AI589" s="59"/>
      <c r="AJ589" s="59"/>
      <c r="AK589" s="60"/>
      <c r="AL589" s="60"/>
      <c r="AM589" s="60"/>
      <c r="AN589" s="60"/>
      <c r="AO589" s="60"/>
      <c r="AP589" s="48">
        <f t="shared" si="40"/>
        <v>0</v>
      </c>
      <c r="AQ589" s="48"/>
      <c r="AR589" s="48"/>
      <c r="AS589" s="48"/>
      <c r="AT589" s="48"/>
      <c r="AU589" s="49"/>
      <c r="AV589" s="49"/>
      <c r="AW589" s="49"/>
      <c r="AX589" s="49"/>
      <c r="AY589" s="48">
        <f t="shared" si="41"/>
        <v>0</v>
      </c>
      <c r="AZ589" s="48"/>
      <c r="BA589" s="48"/>
      <c r="BB589" s="48"/>
      <c r="BC589" s="50"/>
      <c r="BD589" s="51"/>
      <c r="BE589" s="52"/>
      <c r="BF589" s="7"/>
      <c r="BN589" s="47">
        <f t="shared" si="42"/>
        <v>0</v>
      </c>
      <c r="BO589" s="47"/>
      <c r="BP589" s="47"/>
      <c r="BQ589" s="47"/>
      <c r="BR589" s="47"/>
      <c r="BS589" s="47"/>
      <c r="BT589" s="47"/>
      <c r="BU589" s="47"/>
      <c r="BV589" s="47"/>
      <c r="BW589" s="47"/>
    </row>
    <row r="590" spans="2:75" ht="19.5" customHeight="1" hidden="1" outlineLevel="1">
      <c r="B590" s="4"/>
      <c r="C590" s="53"/>
      <c r="D590" s="53"/>
      <c r="E590" s="54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6"/>
      <c r="R590" s="57"/>
      <c r="S590" s="57"/>
      <c r="T590" s="57"/>
      <c r="U590" s="57"/>
      <c r="V590" s="57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9">
        <f t="shared" si="39"/>
        <v>0</v>
      </c>
      <c r="AH590" s="59"/>
      <c r="AI590" s="59"/>
      <c r="AJ590" s="59"/>
      <c r="AK590" s="60"/>
      <c r="AL590" s="60"/>
      <c r="AM590" s="60"/>
      <c r="AN590" s="60"/>
      <c r="AO590" s="60"/>
      <c r="AP590" s="48">
        <f t="shared" si="40"/>
        <v>0</v>
      </c>
      <c r="AQ590" s="48"/>
      <c r="AR590" s="48"/>
      <c r="AS590" s="48"/>
      <c r="AT590" s="48"/>
      <c r="AU590" s="49"/>
      <c r="AV590" s="49"/>
      <c r="AW590" s="49"/>
      <c r="AX590" s="49"/>
      <c r="AY590" s="48">
        <f t="shared" si="41"/>
        <v>0</v>
      </c>
      <c r="AZ590" s="48"/>
      <c r="BA590" s="48"/>
      <c r="BB590" s="48"/>
      <c r="BC590" s="50"/>
      <c r="BD590" s="51"/>
      <c r="BE590" s="52"/>
      <c r="BF590" s="7"/>
      <c r="BN590" s="47">
        <f t="shared" si="42"/>
        <v>0</v>
      </c>
      <c r="BO590" s="47"/>
      <c r="BP590" s="47"/>
      <c r="BQ590" s="47"/>
      <c r="BR590" s="47"/>
      <c r="BS590" s="47"/>
      <c r="BT590" s="47"/>
      <c r="BU590" s="47"/>
      <c r="BV590" s="47"/>
      <c r="BW590" s="47"/>
    </row>
    <row r="591" spans="2:75" ht="19.5" customHeight="1" hidden="1" outlineLevel="1">
      <c r="B591" s="4"/>
      <c r="C591" s="53"/>
      <c r="D591" s="53"/>
      <c r="E591" s="54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6"/>
      <c r="R591" s="57"/>
      <c r="S591" s="57"/>
      <c r="T591" s="57"/>
      <c r="U591" s="57"/>
      <c r="V591" s="57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9">
        <f t="shared" si="39"/>
        <v>0</v>
      </c>
      <c r="AH591" s="59"/>
      <c r="AI591" s="59"/>
      <c r="AJ591" s="59"/>
      <c r="AK591" s="60"/>
      <c r="AL591" s="60"/>
      <c r="AM591" s="60"/>
      <c r="AN591" s="60"/>
      <c r="AO591" s="60"/>
      <c r="AP591" s="48">
        <f t="shared" si="40"/>
        <v>0</v>
      </c>
      <c r="AQ591" s="48"/>
      <c r="AR591" s="48"/>
      <c r="AS591" s="48"/>
      <c r="AT591" s="48"/>
      <c r="AU591" s="49"/>
      <c r="AV591" s="49"/>
      <c r="AW591" s="49"/>
      <c r="AX591" s="49"/>
      <c r="AY591" s="48">
        <f t="shared" si="41"/>
        <v>0</v>
      </c>
      <c r="AZ591" s="48"/>
      <c r="BA591" s="48"/>
      <c r="BB591" s="48"/>
      <c r="BC591" s="50"/>
      <c r="BD591" s="51"/>
      <c r="BE591" s="52"/>
      <c r="BF591" s="7"/>
      <c r="BN591" s="47">
        <f t="shared" si="42"/>
        <v>0</v>
      </c>
      <c r="BO591" s="47"/>
      <c r="BP591" s="47"/>
      <c r="BQ591" s="47"/>
      <c r="BR591" s="47"/>
      <c r="BS591" s="47"/>
      <c r="BT591" s="47"/>
      <c r="BU591" s="47"/>
      <c r="BV591" s="47"/>
      <c r="BW591" s="47"/>
    </row>
    <row r="592" spans="2:75" ht="19.5" customHeight="1" hidden="1" outlineLevel="1">
      <c r="B592" s="4"/>
      <c r="C592" s="53"/>
      <c r="D592" s="53"/>
      <c r="E592" s="54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6"/>
      <c r="R592" s="57"/>
      <c r="S592" s="57"/>
      <c r="T592" s="57"/>
      <c r="U592" s="57"/>
      <c r="V592" s="57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9">
        <f t="shared" si="39"/>
        <v>0</v>
      </c>
      <c r="AH592" s="59"/>
      <c r="AI592" s="59"/>
      <c r="AJ592" s="59"/>
      <c r="AK592" s="60"/>
      <c r="AL592" s="60"/>
      <c r="AM592" s="60"/>
      <c r="AN592" s="60"/>
      <c r="AO592" s="60"/>
      <c r="AP592" s="48">
        <f t="shared" si="40"/>
        <v>0</v>
      </c>
      <c r="AQ592" s="48"/>
      <c r="AR592" s="48"/>
      <c r="AS592" s="48"/>
      <c r="AT592" s="48"/>
      <c r="AU592" s="49"/>
      <c r="AV592" s="49"/>
      <c r="AW592" s="49"/>
      <c r="AX592" s="49"/>
      <c r="AY592" s="48">
        <f t="shared" si="41"/>
        <v>0</v>
      </c>
      <c r="AZ592" s="48"/>
      <c r="BA592" s="48"/>
      <c r="BB592" s="48"/>
      <c r="BC592" s="50"/>
      <c r="BD592" s="51"/>
      <c r="BE592" s="52"/>
      <c r="BF592" s="7"/>
      <c r="BN592" s="47">
        <f t="shared" si="42"/>
        <v>0</v>
      </c>
      <c r="BO592" s="47"/>
      <c r="BP592" s="47"/>
      <c r="BQ592" s="47"/>
      <c r="BR592" s="47"/>
      <c r="BS592" s="47"/>
      <c r="BT592" s="47"/>
      <c r="BU592" s="47"/>
      <c r="BV592" s="47"/>
      <c r="BW592" s="47"/>
    </row>
    <row r="593" spans="2:75" ht="19.5" customHeight="1" hidden="1" outlineLevel="1">
      <c r="B593" s="4"/>
      <c r="C593" s="53"/>
      <c r="D593" s="53"/>
      <c r="E593" s="54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6"/>
      <c r="R593" s="57"/>
      <c r="S593" s="57"/>
      <c r="T593" s="57"/>
      <c r="U593" s="57"/>
      <c r="V593" s="57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9">
        <f t="shared" si="39"/>
        <v>0</v>
      </c>
      <c r="AH593" s="59"/>
      <c r="AI593" s="59"/>
      <c r="AJ593" s="59"/>
      <c r="AK593" s="60"/>
      <c r="AL593" s="60"/>
      <c r="AM593" s="60"/>
      <c r="AN593" s="60"/>
      <c r="AO593" s="60"/>
      <c r="AP593" s="48">
        <f t="shared" si="40"/>
        <v>0</v>
      </c>
      <c r="AQ593" s="48"/>
      <c r="AR593" s="48"/>
      <c r="AS593" s="48"/>
      <c r="AT593" s="48"/>
      <c r="AU593" s="49"/>
      <c r="AV593" s="49"/>
      <c r="AW593" s="49"/>
      <c r="AX593" s="49"/>
      <c r="AY593" s="48">
        <f t="shared" si="41"/>
        <v>0</v>
      </c>
      <c r="AZ593" s="48"/>
      <c r="BA593" s="48"/>
      <c r="BB593" s="48"/>
      <c r="BC593" s="50"/>
      <c r="BD593" s="51"/>
      <c r="BE593" s="52"/>
      <c r="BF593" s="7"/>
      <c r="BN593" s="47">
        <f t="shared" si="42"/>
        <v>0</v>
      </c>
      <c r="BO593" s="47"/>
      <c r="BP593" s="47"/>
      <c r="BQ593" s="47"/>
      <c r="BR593" s="47"/>
      <c r="BS593" s="47"/>
      <c r="BT593" s="47"/>
      <c r="BU593" s="47"/>
      <c r="BV593" s="47"/>
      <c r="BW593" s="47"/>
    </row>
    <row r="594" spans="2:75" ht="19.5" customHeight="1" hidden="1" outlineLevel="1">
      <c r="B594" s="4"/>
      <c r="C594" s="53"/>
      <c r="D594" s="53"/>
      <c r="E594" s="54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6"/>
      <c r="R594" s="57"/>
      <c r="S594" s="57"/>
      <c r="T594" s="57"/>
      <c r="U594" s="57"/>
      <c r="V594" s="57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9">
        <f t="shared" si="39"/>
        <v>0</v>
      </c>
      <c r="AH594" s="59"/>
      <c r="AI594" s="59"/>
      <c r="AJ594" s="59"/>
      <c r="AK594" s="60"/>
      <c r="AL594" s="60"/>
      <c r="AM594" s="60"/>
      <c r="AN594" s="60"/>
      <c r="AO594" s="60"/>
      <c r="AP594" s="48">
        <f t="shared" si="40"/>
        <v>0</v>
      </c>
      <c r="AQ594" s="48"/>
      <c r="AR594" s="48"/>
      <c r="AS594" s="48"/>
      <c r="AT594" s="48"/>
      <c r="AU594" s="49"/>
      <c r="AV594" s="49"/>
      <c r="AW594" s="49"/>
      <c r="AX594" s="49"/>
      <c r="AY594" s="48">
        <f t="shared" si="41"/>
        <v>0</v>
      </c>
      <c r="AZ594" s="48"/>
      <c r="BA594" s="48"/>
      <c r="BB594" s="48"/>
      <c r="BC594" s="50"/>
      <c r="BD594" s="51"/>
      <c r="BE594" s="52"/>
      <c r="BF594" s="7"/>
      <c r="BN594" s="47">
        <f t="shared" si="42"/>
        <v>0</v>
      </c>
      <c r="BO594" s="47"/>
      <c r="BP594" s="47"/>
      <c r="BQ594" s="47"/>
      <c r="BR594" s="47"/>
      <c r="BS594" s="47"/>
      <c r="BT594" s="47"/>
      <c r="BU594" s="47"/>
      <c r="BV594" s="47"/>
      <c r="BW594" s="47"/>
    </row>
    <row r="595" spans="2:75" ht="19.5" customHeight="1" hidden="1" outlineLevel="1">
      <c r="B595" s="4"/>
      <c r="C595" s="53"/>
      <c r="D595" s="53"/>
      <c r="E595" s="54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6"/>
      <c r="R595" s="57"/>
      <c r="S595" s="57"/>
      <c r="T595" s="57"/>
      <c r="U595" s="57"/>
      <c r="V595" s="57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9">
        <f t="shared" si="39"/>
        <v>0</v>
      </c>
      <c r="AH595" s="59"/>
      <c r="AI595" s="59"/>
      <c r="AJ595" s="59"/>
      <c r="AK595" s="60"/>
      <c r="AL595" s="60"/>
      <c r="AM595" s="60"/>
      <c r="AN595" s="60"/>
      <c r="AO595" s="60"/>
      <c r="AP595" s="48">
        <f t="shared" si="40"/>
        <v>0</v>
      </c>
      <c r="AQ595" s="48"/>
      <c r="AR595" s="48"/>
      <c r="AS595" s="48"/>
      <c r="AT595" s="48"/>
      <c r="AU595" s="49"/>
      <c r="AV595" s="49"/>
      <c r="AW595" s="49"/>
      <c r="AX595" s="49"/>
      <c r="AY595" s="48">
        <f t="shared" si="41"/>
        <v>0</v>
      </c>
      <c r="AZ595" s="48"/>
      <c r="BA595" s="48"/>
      <c r="BB595" s="48"/>
      <c r="BC595" s="50"/>
      <c r="BD595" s="51"/>
      <c r="BE595" s="52"/>
      <c r="BF595" s="7"/>
      <c r="BN595" s="47">
        <f t="shared" si="42"/>
        <v>0</v>
      </c>
      <c r="BO595" s="47"/>
      <c r="BP595" s="47"/>
      <c r="BQ595" s="47"/>
      <c r="BR595" s="47"/>
      <c r="BS595" s="47"/>
      <c r="BT595" s="47"/>
      <c r="BU595" s="47"/>
      <c r="BV595" s="47"/>
      <c r="BW595" s="47"/>
    </row>
    <row r="596" spans="2:75" ht="19.5" customHeight="1" hidden="1" outlineLevel="1">
      <c r="B596" s="4"/>
      <c r="C596" s="53"/>
      <c r="D596" s="53"/>
      <c r="E596" s="54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6"/>
      <c r="R596" s="57"/>
      <c r="S596" s="57"/>
      <c r="T596" s="57"/>
      <c r="U596" s="57"/>
      <c r="V596" s="57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9">
        <f t="shared" si="39"/>
        <v>0</v>
      </c>
      <c r="AH596" s="59"/>
      <c r="AI596" s="59"/>
      <c r="AJ596" s="59"/>
      <c r="AK596" s="60"/>
      <c r="AL596" s="60"/>
      <c r="AM596" s="60"/>
      <c r="AN596" s="60"/>
      <c r="AO596" s="60"/>
      <c r="AP596" s="48">
        <f t="shared" si="40"/>
        <v>0</v>
      </c>
      <c r="AQ596" s="48"/>
      <c r="AR596" s="48"/>
      <c r="AS596" s="48"/>
      <c r="AT596" s="48"/>
      <c r="AU596" s="49"/>
      <c r="AV596" s="49"/>
      <c r="AW596" s="49"/>
      <c r="AX596" s="49"/>
      <c r="AY596" s="48">
        <f t="shared" si="41"/>
        <v>0</v>
      </c>
      <c r="AZ596" s="48"/>
      <c r="BA596" s="48"/>
      <c r="BB596" s="48"/>
      <c r="BC596" s="50"/>
      <c r="BD596" s="51"/>
      <c r="BE596" s="52"/>
      <c r="BF596" s="7"/>
      <c r="BN596" s="47">
        <f t="shared" si="42"/>
        <v>0</v>
      </c>
      <c r="BO596" s="47"/>
      <c r="BP596" s="47"/>
      <c r="BQ596" s="47"/>
      <c r="BR596" s="47"/>
      <c r="BS596" s="47"/>
      <c r="BT596" s="47"/>
      <c r="BU596" s="47"/>
      <c r="BV596" s="47"/>
      <c r="BW596" s="47"/>
    </row>
    <row r="597" spans="2:75" ht="19.5" customHeight="1" hidden="1" outlineLevel="1">
      <c r="B597" s="4"/>
      <c r="C597" s="53"/>
      <c r="D597" s="53"/>
      <c r="E597" s="54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6"/>
      <c r="R597" s="57"/>
      <c r="S597" s="57"/>
      <c r="T597" s="57"/>
      <c r="U597" s="57"/>
      <c r="V597" s="57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9">
        <f t="shared" si="39"/>
        <v>0</v>
      </c>
      <c r="AH597" s="59"/>
      <c r="AI597" s="59"/>
      <c r="AJ597" s="59"/>
      <c r="AK597" s="60"/>
      <c r="AL597" s="60"/>
      <c r="AM597" s="60"/>
      <c r="AN597" s="60"/>
      <c r="AO597" s="60"/>
      <c r="AP597" s="48">
        <f t="shared" si="40"/>
        <v>0</v>
      </c>
      <c r="AQ597" s="48"/>
      <c r="AR597" s="48"/>
      <c r="AS597" s="48"/>
      <c r="AT597" s="48"/>
      <c r="AU597" s="49"/>
      <c r="AV597" s="49"/>
      <c r="AW597" s="49"/>
      <c r="AX597" s="49"/>
      <c r="AY597" s="48">
        <f t="shared" si="41"/>
        <v>0</v>
      </c>
      <c r="AZ597" s="48"/>
      <c r="BA597" s="48"/>
      <c r="BB597" s="48"/>
      <c r="BC597" s="50"/>
      <c r="BD597" s="51"/>
      <c r="BE597" s="52"/>
      <c r="BF597" s="7"/>
      <c r="BN597" s="47">
        <f t="shared" si="42"/>
        <v>0</v>
      </c>
      <c r="BO597" s="47"/>
      <c r="BP597" s="47"/>
      <c r="BQ597" s="47"/>
      <c r="BR597" s="47"/>
      <c r="BS597" s="47"/>
      <c r="BT597" s="47"/>
      <c r="BU597" s="47"/>
      <c r="BV597" s="47"/>
      <c r="BW597" s="47"/>
    </row>
    <row r="598" spans="2:75" ht="19.5" customHeight="1" hidden="1" outlineLevel="1">
      <c r="B598" s="4"/>
      <c r="C598" s="53"/>
      <c r="D598" s="53"/>
      <c r="E598" s="54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6"/>
      <c r="R598" s="57"/>
      <c r="S598" s="57"/>
      <c r="T598" s="57"/>
      <c r="U598" s="57"/>
      <c r="V598" s="57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9">
        <f t="shared" si="39"/>
        <v>0</v>
      </c>
      <c r="AH598" s="59"/>
      <c r="AI598" s="59"/>
      <c r="AJ598" s="59"/>
      <c r="AK598" s="60"/>
      <c r="AL598" s="60"/>
      <c r="AM598" s="60"/>
      <c r="AN598" s="60"/>
      <c r="AO598" s="60"/>
      <c r="AP598" s="48">
        <f t="shared" si="40"/>
        <v>0</v>
      </c>
      <c r="AQ598" s="48"/>
      <c r="AR598" s="48"/>
      <c r="AS598" s="48"/>
      <c r="AT598" s="48"/>
      <c r="AU598" s="49"/>
      <c r="AV598" s="49"/>
      <c r="AW598" s="49"/>
      <c r="AX598" s="49"/>
      <c r="AY598" s="48">
        <f t="shared" si="41"/>
        <v>0</v>
      </c>
      <c r="AZ598" s="48"/>
      <c r="BA598" s="48"/>
      <c r="BB598" s="48"/>
      <c r="BC598" s="50"/>
      <c r="BD598" s="51"/>
      <c r="BE598" s="52"/>
      <c r="BF598" s="7"/>
      <c r="BN598" s="47">
        <f t="shared" si="42"/>
        <v>0</v>
      </c>
      <c r="BO598" s="47"/>
      <c r="BP598" s="47"/>
      <c r="BQ598" s="47"/>
      <c r="BR598" s="47"/>
      <c r="BS598" s="47"/>
      <c r="BT598" s="47"/>
      <c r="BU598" s="47"/>
      <c r="BV598" s="47"/>
      <c r="BW598" s="47"/>
    </row>
    <row r="599" spans="2:75" ht="19.5" customHeight="1" hidden="1" outlineLevel="1">
      <c r="B599" s="4"/>
      <c r="C599" s="53"/>
      <c r="D599" s="53"/>
      <c r="E599" s="54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6"/>
      <c r="R599" s="57"/>
      <c r="S599" s="57"/>
      <c r="T599" s="57"/>
      <c r="U599" s="57"/>
      <c r="V599" s="57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9">
        <f t="shared" si="39"/>
        <v>0</v>
      </c>
      <c r="AH599" s="59"/>
      <c r="AI599" s="59"/>
      <c r="AJ599" s="59"/>
      <c r="AK599" s="60"/>
      <c r="AL599" s="60"/>
      <c r="AM599" s="60"/>
      <c r="AN599" s="60"/>
      <c r="AO599" s="60"/>
      <c r="AP599" s="48">
        <f t="shared" si="40"/>
        <v>0</v>
      </c>
      <c r="AQ599" s="48"/>
      <c r="AR599" s="48"/>
      <c r="AS599" s="48"/>
      <c r="AT599" s="48"/>
      <c r="AU599" s="49"/>
      <c r="AV599" s="49"/>
      <c r="AW599" s="49"/>
      <c r="AX599" s="49"/>
      <c r="AY599" s="48">
        <f t="shared" si="41"/>
        <v>0</v>
      </c>
      <c r="AZ599" s="48"/>
      <c r="BA599" s="48"/>
      <c r="BB599" s="48"/>
      <c r="BC599" s="50"/>
      <c r="BD599" s="51"/>
      <c r="BE599" s="52"/>
      <c r="BF599" s="7"/>
      <c r="BN599" s="47">
        <f t="shared" si="42"/>
        <v>0</v>
      </c>
      <c r="BO599" s="47"/>
      <c r="BP599" s="47"/>
      <c r="BQ599" s="47"/>
      <c r="BR599" s="47"/>
      <c r="BS599" s="47"/>
      <c r="BT599" s="47"/>
      <c r="BU599" s="47"/>
      <c r="BV599" s="47"/>
      <c r="BW599" s="47"/>
    </row>
    <row r="600" spans="2:75" ht="19.5" customHeight="1" collapsed="1">
      <c r="B600" s="4"/>
      <c r="C600" s="53"/>
      <c r="D600" s="53"/>
      <c r="E600" s="54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6"/>
      <c r="R600" s="57"/>
      <c r="S600" s="57"/>
      <c r="T600" s="57"/>
      <c r="U600" s="57"/>
      <c r="V600" s="57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9">
        <f t="shared" si="39"/>
        <v>0</v>
      </c>
      <c r="AH600" s="59"/>
      <c r="AI600" s="59"/>
      <c r="AJ600" s="59"/>
      <c r="AK600" s="60"/>
      <c r="AL600" s="60"/>
      <c r="AM600" s="60"/>
      <c r="AN600" s="60"/>
      <c r="AO600" s="60"/>
      <c r="AP600" s="48">
        <f t="shared" si="40"/>
        <v>0</v>
      </c>
      <c r="AQ600" s="48"/>
      <c r="AR600" s="48"/>
      <c r="AS600" s="48"/>
      <c r="AT600" s="48"/>
      <c r="AU600" s="49"/>
      <c r="AV600" s="49"/>
      <c r="AW600" s="49"/>
      <c r="AX600" s="49"/>
      <c r="AY600" s="48">
        <f t="shared" si="41"/>
        <v>0</v>
      </c>
      <c r="AZ600" s="48"/>
      <c r="BA600" s="48"/>
      <c r="BB600" s="48"/>
      <c r="BC600" s="50"/>
      <c r="BD600" s="51"/>
      <c r="BE600" s="52"/>
      <c r="BF600" s="7"/>
      <c r="BN600" s="47">
        <f t="shared" si="42"/>
        <v>0</v>
      </c>
      <c r="BO600" s="47"/>
      <c r="BP600" s="47"/>
      <c r="BQ600" s="47"/>
      <c r="BR600" s="47"/>
      <c r="BS600" s="47"/>
      <c r="BT600" s="47"/>
      <c r="BU600" s="47"/>
      <c r="BV600" s="47"/>
      <c r="BW600" s="47"/>
    </row>
    <row r="601" spans="2:75" ht="19.5" customHeight="1" hidden="1" outlineLevel="1">
      <c r="B601" s="4"/>
      <c r="C601" s="53"/>
      <c r="D601" s="53"/>
      <c r="E601" s="54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6"/>
      <c r="R601" s="57"/>
      <c r="S601" s="57"/>
      <c r="T601" s="57"/>
      <c r="U601" s="57"/>
      <c r="V601" s="57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9">
        <f t="shared" si="39"/>
        <v>0</v>
      </c>
      <c r="AH601" s="59"/>
      <c r="AI601" s="59"/>
      <c r="AJ601" s="59"/>
      <c r="AK601" s="60"/>
      <c r="AL601" s="60"/>
      <c r="AM601" s="60"/>
      <c r="AN601" s="60"/>
      <c r="AO601" s="60"/>
      <c r="AP601" s="48">
        <f t="shared" si="40"/>
        <v>0</v>
      </c>
      <c r="AQ601" s="48"/>
      <c r="AR601" s="48"/>
      <c r="AS601" s="48"/>
      <c r="AT601" s="48"/>
      <c r="AU601" s="49"/>
      <c r="AV601" s="49"/>
      <c r="AW601" s="49"/>
      <c r="AX601" s="49"/>
      <c r="AY601" s="48">
        <f t="shared" si="41"/>
        <v>0</v>
      </c>
      <c r="AZ601" s="48"/>
      <c r="BA601" s="48"/>
      <c r="BB601" s="48"/>
      <c r="BC601" s="50"/>
      <c r="BD601" s="51"/>
      <c r="BE601" s="52"/>
      <c r="BF601" s="7"/>
      <c r="BN601" s="47">
        <f t="shared" si="42"/>
        <v>0</v>
      </c>
      <c r="BO601" s="47"/>
      <c r="BP601" s="47"/>
      <c r="BQ601" s="47"/>
      <c r="BR601" s="47"/>
      <c r="BS601" s="47"/>
      <c r="BT601" s="47"/>
      <c r="BU601" s="47"/>
      <c r="BV601" s="47"/>
      <c r="BW601" s="47"/>
    </row>
    <row r="602" spans="2:75" ht="19.5" customHeight="1" hidden="1" outlineLevel="1">
      <c r="B602" s="4"/>
      <c r="C602" s="53"/>
      <c r="D602" s="53"/>
      <c r="E602" s="54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6"/>
      <c r="R602" s="57"/>
      <c r="S602" s="57"/>
      <c r="T602" s="57"/>
      <c r="U602" s="57"/>
      <c r="V602" s="57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9">
        <f t="shared" si="39"/>
        <v>0</v>
      </c>
      <c r="AH602" s="59"/>
      <c r="AI602" s="59"/>
      <c r="AJ602" s="59"/>
      <c r="AK602" s="60"/>
      <c r="AL602" s="60"/>
      <c r="AM602" s="60"/>
      <c r="AN602" s="60"/>
      <c r="AO602" s="60"/>
      <c r="AP602" s="48">
        <f t="shared" si="40"/>
        <v>0</v>
      </c>
      <c r="AQ602" s="48"/>
      <c r="AR602" s="48"/>
      <c r="AS602" s="48"/>
      <c r="AT602" s="48"/>
      <c r="AU602" s="49"/>
      <c r="AV602" s="49"/>
      <c r="AW602" s="49"/>
      <c r="AX602" s="49"/>
      <c r="AY602" s="48">
        <f t="shared" si="41"/>
        <v>0</v>
      </c>
      <c r="AZ602" s="48"/>
      <c r="BA602" s="48"/>
      <c r="BB602" s="48"/>
      <c r="BC602" s="50"/>
      <c r="BD602" s="51"/>
      <c r="BE602" s="52"/>
      <c r="BF602" s="7"/>
      <c r="BN602" s="47">
        <f t="shared" si="42"/>
        <v>0</v>
      </c>
      <c r="BO602" s="47"/>
      <c r="BP602" s="47"/>
      <c r="BQ602" s="47"/>
      <c r="BR602" s="47"/>
      <c r="BS602" s="47"/>
      <c r="BT602" s="47"/>
      <c r="BU602" s="47"/>
      <c r="BV602" s="47"/>
      <c r="BW602" s="47"/>
    </row>
    <row r="603" spans="2:75" ht="19.5" customHeight="1" hidden="1" outlineLevel="1">
      <c r="B603" s="4"/>
      <c r="C603" s="53"/>
      <c r="D603" s="53"/>
      <c r="E603" s="54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6"/>
      <c r="R603" s="57"/>
      <c r="S603" s="57"/>
      <c r="T603" s="57"/>
      <c r="U603" s="57"/>
      <c r="V603" s="57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9">
        <f t="shared" si="39"/>
        <v>0</v>
      </c>
      <c r="AH603" s="59"/>
      <c r="AI603" s="59"/>
      <c r="AJ603" s="59"/>
      <c r="AK603" s="60"/>
      <c r="AL603" s="60"/>
      <c r="AM603" s="60"/>
      <c r="AN603" s="60"/>
      <c r="AO603" s="60"/>
      <c r="AP603" s="48">
        <f t="shared" si="40"/>
        <v>0</v>
      </c>
      <c r="AQ603" s="48"/>
      <c r="AR603" s="48"/>
      <c r="AS603" s="48"/>
      <c r="AT603" s="48"/>
      <c r="AU603" s="49"/>
      <c r="AV603" s="49"/>
      <c r="AW603" s="49"/>
      <c r="AX603" s="49"/>
      <c r="AY603" s="48">
        <f t="shared" si="41"/>
        <v>0</v>
      </c>
      <c r="AZ603" s="48"/>
      <c r="BA603" s="48"/>
      <c r="BB603" s="48"/>
      <c r="BC603" s="50"/>
      <c r="BD603" s="51"/>
      <c r="BE603" s="52"/>
      <c r="BF603" s="7"/>
      <c r="BN603" s="47">
        <f t="shared" si="42"/>
        <v>0</v>
      </c>
      <c r="BO603" s="47"/>
      <c r="BP603" s="47"/>
      <c r="BQ603" s="47"/>
      <c r="BR603" s="47"/>
      <c r="BS603" s="47"/>
      <c r="BT603" s="47"/>
      <c r="BU603" s="47"/>
      <c r="BV603" s="47"/>
      <c r="BW603" s="47"/>
    </row>
    <row r="604" spans="2:75" ht="19.5" customHeight="1" hidden="1" outlineLevel="1">
      <c r="B604" s="4"/>
      <c r="C604" s="53"/>
      <c r="D604" s="53"/>
      <c r="E604" s="54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6"/>
      <c r="R604" s="57"/>
      <c r="S604" s="57"/>
      <c r="T604" s="57"/>
      <c r="U604" s="57"/>
      <c r="V604" s="57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9">
        <f t="shared" si="39"/>
        <v>0</v>
      </c>
      <c r="AH604" s="59"/>
      <c r="AI604" s="59"/>
      <c r="AJ604" s="59"/>
      <c r="AK604" s="60"/>
      <c r="AL604" s="60"/>
      <c r="AM604" s="60"/>
      <c r="AN604" s="60"/>
      <c r="AO604" s="60"/>
      <c r="AP604" s="48">
        <f t="shared" si="40"/>
        <v>0</v>
      </c>
      <c r="AQ604" s="48"/>
      <c r="AR604" s="48"/>
      <c r="AS604" s="48"/>
      <c r="AT604" s="48"/>
      <c r="AU604" s="49"/>
      <c r="AV604" s="49"/>
      <c r="AW604" s="49"/>
      <c r="AX604" s="49"/>
      <c r="AY604" s="48">
        <f t="shared" si="41"/>
        <v>0</v>
      </c>
      <c r="AZ604" s="48"/>
      <c r="BA604" s="48"/>
      <c r="BB604" s="48"/>
      <c r="BC604" s="50"/>
      <c r="BD604" s="51"/>
      <c r="BE604" s="52"/>
      <c r="BF604" s="7"/>
      <c r="BN604" s="47">
        <f t="shared" si="42"/>
        <v>0</v>
      </c>
      <c r="BO604" s="47"/>
      <c r="BP604" s="47"/>
      <c r="BQ604" s="47"/>
      <c r="BR604" s="47"/>
      <c r="BS604" s="47"/>
      <c r="BT604" s="47"/>
      <c r="BU604" s="47"/>
      <c r="BV604" s="47"/>
      <c r="BW604" s="47"/>
    </row>
    <row r="605" spans="2:75" ht="19.5" customHeight="1" hidden="1" outlineLevel="1">
      <c r="B605" s="4"/>
      <c r="C605" s="53"/>
      <c r="D605" s="53"/>
      <c r="E605" s="54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6"/>
      <c r="R605" s="57"/>
      <c r="S605" s="57"/>
      <c r="T605" s="57"/>
      <c r="U605" s="57"/>
      <c r="V605" s="57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9">
        <f t="shared" si="39"/>
        <v>0</v>
      </c>
      <c r="AH605" s="59"/>
      <c r="AI605" s="59"/>
      <c r="AJ605" s="59"/>
      <c r="AK605" s="60"/>
      <c r="AL605" s="60"/>
      <c r="AM605" s="60"/>
      <c r="AN605" s="60"/>
      <c r="AO605" s="60"/>
      <c r="AP605" s="48">
        <f t="shared" si="40"/>
        <v>0</v>
      </c>
      <c r="AQ605" s="48"/>
      <c r="AR605" s="48"/>
      <c r="AS605" s="48"/>
      <c r="AT605" s="48"/>
      <c r="AU605" s="49"/>
      <c r="AV605" s="49"/>
      <c r="AW605" s="49"/>
      <c r="AX605" s="49"/>
      <c r="AY605" s="48">
        <f t="shared" si="41"/>
        <v>0</v>
      </c>
      <c r="AZ605" s="48"/>
      <c r="BA605" s="48"/>
      <c r="BB605" s="48"/>
      <c r="BC605" s="50"/>
      <c r="BD605" s="51"/>
      <c r="BE605" s="52"/>
      <c r="BF605" s="7"/>
      <c r="BN605" s="47">
        <f t="shared" si="42"/>
        <v>0</v>
      </c>
      <c r="BO605" s="47"/>
      <c r="BP605" s="47"/>
      <c r="BQ605" s="47"/>
      <c r="BR605" s="47"/>
      <c r="BS605" s="47"/>
      <c r="BT605" s="47"/>
      <c r="BU605" s="47"/>
      <c r="BV605" s="47"/>
      <c r="BW605" s="47"/>
    </row>
    <row r="606" spans="2:75" ht="19.5" customHeight="1" hidden="1" outlineLevel="1">
      <c r="B606" s="4"/>
      <c r="C606" s="53"/>
      <c r="D606" s="53"/>
      <c r="E606" s="54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6"/>
      <c r="R606" s="57"/>
      <c r="S606" s="57"/>
      <c r="T606" s="57"/>
      <c r="U606" s="57"/>
      <c r="V606" s="57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9">
        <f t="shared" si="39"/>
        <v>0</v>
      </c>
      <c r="AH606" s="59"/>
      <c r="AI606" s="59"/>
      <c r="AJ606" s="59"/>
      <c r="AK606" s="60"/>
      <c r="AL606" s="60"/>
      <c r="AM606" s="60"/>
      <c r="AN606" s="60"/>
      <c r="AO606" s="60"/>
      <c r="AP606" s="48">
        <f t="shared" si="40"/>
        <v>0</v>
      </c>
      <c r="AQ606" s="48"/>
      <c r="AR606" s="48"/>
      <c r="AS606" s="48"/>
      <c r="AT606" s="48"/>
      <c r="AU606" s="49"/>
      <c r="AV606" s="49"/>
      <c r="AW606" s="49"/>
      <c r="AX606" s="49"/>
      <c r="AY606" s="48">
        <f t="shared" si="41"/>
        <v>0</v>
      </c>
      <c r="AZ606" s="48"/>
      <c r="BA606" s="48"/>
      <c r="BB606" s="48"/>
      <c r="BC606" s="50"/>
      <c r="BD606" s="51"/>
      <c r="BE606" s="52"/>
      <c r="BF606" s="7"/>
      <c r="BN606" s="47">
        <f t="shared" si="42"/>
        <v>0</v>
      </c>
      <c r="BO606" s="47"/>
      <c r="BP606" s="47"/>
      <c r="BQ606" s="47"/>
      <c r="BR606" s="47"/>
      <c r="BS606" s="47"/>
      <c r="BT606" s="47"/>
      <c r="BU606" s="47"/>
      <c r="BV606" s="47"/>
      <c r="BW606" s="47"/>
    </row>
    <row r="607" spans="2:75" ht="19.5" customHeight="1" hidden="1" outlineLevel="1">
      <c r="B607" s="4"/>
      <c r="C607" s="53"/>
      <c r="D607" s="53"/>
      <c r="E607" s="54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6"/>
      <c r="R607" s="57"/>
      <c r="S607" s="57"/>
      <c r="T607" s="57"/>
      <c r="U607" s="57"/>
      <c r="V607" s="57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9">
        <f t="shared" si="39"/>
        <v>0</v>
      </c>
      <c r="AH607" s="59"/>
      <c r="AI607" s="59"/>
      <c r="AJ607" s="59"/>
      <c r="AK607" s="60"/>
      <c r="AL607" s="60"/>
      <c r="AM607" s="60"/>
      <c r="AN607" s="60"/>
      <c r="AO607" s="60"/>
      <c r="AP607" s="48">
        <f t="shared" si="40"/>
        <v>0</v>
      </c>
      <c r="AQ607" s="48"/>
      <c r="AR607" s="48"/>
      <c r="AS607" s="48"/>
      <c r="AT607" s="48"/>
      <c r="AU607" s="49"/>
      <c r="AV607" s="49"/>
      <c r="AW607" s="49"/>
      <c r="AX607" s="49"/>
      <c r="AY607" s="48">
        <f t="shared" si="41"/>
        <v>0</v>
      </c>
      <c r="AZ607" s="48"/>
      <c r="BA607" s="48"/>
      <c r="BB607" s="48"/>
      <c r="BC607" s="50"/>
      <c r="BD607" s="51"/>
      <c r="BE607" s="52"/>
      <c r="BF607" s="7"/>
      <c r="BN607" s="47">
        <f t="shared" si="42"/>
        <v>0</v>
      </c>
      <c r="BO607" s="47"/>
      <c r="BP607" s="47"/>
      <c r="BQ607" s="47"/>
      <c r="BR607" s="47"/>
      <c r="BS607" s="47"/>
      <c r="BT607" s="47"/>
      <c r="BU607" s="47"/>
      <c r="BV607" s="47"/>
      <c r="BW607" s="47"/>
    </row>
    <row r="608" spans="2:75" ht="19.5" customHeight="1" hidden="1" outlineLevel="1">
      <c r="B608" s="4"/>
      <c r="C608" s="53"/>
      <c r="D608" s="53"/>
      <c r="E608" s="54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6"/>
      <c r="R608" s="57"/>
      <c r="S608" s="57"/>
      <c r="T608" s="57"/>
      <c r="U608" s="57"/>
      <c r="V608" s="57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9">
        <f t="shared" si="39"/>
        <v>0</v>
      </c>
      <c r="AH608" s="59"/>
      <c r="AI608" s="59"/>
      <c r="AJ608" s="59"/>
      <c r="AK608" s="60"/>
      <c r="AL608" s="60"/>
      <c r="AM608" s="60"/>
      <c r="AN608" s="60"/>
      <c r="AO608" s="60"/>
      <c r="AP608" s="48">
        <f t="shared" si="40"/>
        <v>0</v>
      </c>
      <c r="AQ608" s="48"/>
      <c r="AR608" s="48"/>
      <c r="AS608" s="48"/>
      <c r="AT608" s="48"/>
      <c r="AU608" s="49"/>
      <c r="AV608" s="49"/>
      <c r="AW608" s="49"/>
      <c r="AX608" s="49"/>
      <c r="AY608" s="48">
        <f t="shared" si="41"/>
        <v>0</v>
      </c>
      <c r="AZ608" s="48"/>
      <c r="BA608" s="48"/>
      <c r="BB608" s="48"/>
      <c r="BC608" s="50"/>
      <c r="BD608" s="51"/>
      <c r="BE608" s="52"/>
      <c r="BF608" s="7"/>
      <c r="BN608" s="47">
        <f t="shared" si="42"/>
        <v>0</v>
      </c>
      <c r="BO608" s="47"/>
      <c r="BP608" s="47"/>
      <c r="BQ608" s="47"/>
      <c r="BR608" s="47"/>
      <c r="BS608" s="47"/>
      <c r="BT608" s="47"/>
      <c r="BU608" s="47"/>
      <c r="BV608" s="47"/>
      <c r="BW608" s="47"/>
    </row>
    <row r="609" spans="2:75" ht="19.5" customHeight="1" hidden="1" outlineLevel="1">
      <c r="B609" s="4"/>
      <c r="C609" s="53"/>
      <c r="D609" s="53"/>
      <c r="E609" s="54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6"/>
      <c r="R609" s="57"/>
      <c r="S609" s="57"/>
      <c r="T609" s="57"/>
      <c r="U609" s="57"/>
      <c r="V609" s="57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9">
        <f t="shared" si="39"/>
        <v>0</v>
      </c>
      <c r="AH609" s="59"/>
      <c r="AI609" s="59"/>
      <c r="AJ609" s="59"/>
      <c r="AK609" s="60"/>
      <c r="AL609" s="60"/>
      <c r="AM609" s="60"/>
      <c r="AN609" s="60"/>
      <c r="AO609" s="60"/>
      <c r="AP609" s="48">
        <f t="shared" si="40"/>
        <v>0</v>
      </c>
      <c r="AQ609" s="48"/>
      <c r="AR609" s="48"/>
      <c r="AS609" s="48"/>
      <c r="AT609" s="48"/>
      <c r="AU609" s="49"/>
      <c r="AV609" s="49"/>
      <c r="AW609" s="49"/>
      <c r="AX609" s="49"/>
      <c r="AY609" s="48">
        <f t="shared" si="41"/>
        <v>0</v>
      </c>
      <c r="AZ609" s="48"/>
      <c r="BA609" s="48"/>
      <c r="BB609" s="48"/>
      <c r="BC609" s="50"/>
      <c r="BD609" s="51"/>
      <c r="BE609" s="52"/>
      <c r="BF609" s="7"/>
      <c r="BN609" s="47">
        <f t="shared" si="42"/>
        <v>0</v>
      </c>
      <c r="BO609" s="47"/>
      <c r="BP609" s="47"/>
      <c r="BQ609" s="47"/>
      <c r="BR609" s="47"/>
      <c r="BS609" s="47"/>
      <c r="BT609" s="47"/>
      <c r="BU609" s="47"/>
      <c r="BV609" s="47"/>
      <c r="BW609" s="47"/>
    </row>
    <row r="610" spans="2:75" ht="19.5" customHeight="1" hidden="1" outlineLevel="1">
      <c r="B610" s="4"/>
      <c r="C610" s="53"/>
      <c r="D610" s="53"/>
      <c r="E610" s="54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6"/>
      <c r="R610" s="57"/>
      <c r="S610" s="57"/>
      <c r="T610" s="57"/>
      <c r="U610" s="57"/>
      <c r="V610" s="57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9">
        <f t="shared" si="39"/>
        <v>0</v>
      </c>
      <c r="AH610" s="59"/>
      <c r="AI610" s="59"/>
      <c r="AJ610" s="59"/>
      <c r="AK610" s="60"/>
      <c r="AL610" s="60"/>
      <c r="AM610" s="60"/>
      <c r="AN610" s="60"/>
      <c r="AO610" s="60"/>
      <c r="AP610" s="48">
        <f t="shared" si="40"/>
        <v>0</v>
      </c>
      <c r="AQ610" s="48"/>
      <c r="AR610" s="48"/>
      <c r="AS610" s="48"/>
      <c r="AT610" s="48"/>
      <c r="AU610" s="49"/>
      <c r="AV610" s="49"/>
      <c r="AW610" s="49"/>
      <c r="AX610" s="49"/>
      <c r="AY610" s="48">
        <f t="shared" si="41"/>
        <v>0</v>
      </c>
      <c r="AZ610" s="48"/>
      <c r="BA610" s="48"/>
      <c r="BB610" s="48"/>
      <c r="BC610" s="50"/>
      <c r="BD610" s="51"/>
      <c r="BE610" s="52"/>
      <c r="BF610" s="7"/>
      <c r="BN610" s="47">
        <f t="shared" si="42"/>
        <v>0</v>
      </c>
      <c r="BO610" s="47"/>
      <c r="BP610" s="47"/>
      <c r="BQ610" s="47"/>
      <c r="BR610" s="47"/>
      <c r="BS610" s="47"/>
      <c r="BT610" s="47"/>
      <c r="BU610" s="47"/>
      <c r="BV610" s="47"/>
      <c r="BW610" s="47"/>
    </row>
    <row r="611" spans="2:75" ht="19.5" customHeight="1" hidden="1" outlineLevel="1">
      <c r="B611" s="4"/>
      <c r="C611" s="53"/>
      <c r="D611" s="53"/>
      <c r="E611" s="54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6"/>
      <c r="R611" s="57"/>
      <c r="S611" s="57"/>
      <c r="T611" s="57"/>
      <c r="U611" s="57"/>
      <c r="V611" s="57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9">
        <f t="shared" si="39"/>
        <v>0</v>
      </c>
      <c r="AH611" s="59"/>
      <c r="AI611" s="59"/>
      <c r="AJ611" s="59"/>
      <c r="AK611" s="60"/>
      <c r="AL611" s="60"/>
      <c r="AM611" s="60"/>
      <c r="AN611" s="60"/>
      <c r="AO611" s="60"/>
      <c r="AP611" s="48">
        <f t="shared" si="40"/>
        <v>0</v>
      </c>
      <c r="AQ611" s="48"/>
      <c r="AR611" s="48"/>
      <c r="AS611" s="48"/>
      <c r="AT611" s="48"/>
      <c r="AU611" s="49"/>
      <c r="AV611" s="49"/>
      <c r="AW611" s="49"/>
      <c r="AX611" s="49"/>
      <c r="AY611" s="48">
        <f t="shared" si="41"/>
        <v>0</v>
      </c>
      <c r="AZ611" s="48"/>
      <c r="BA611" s="48"/>
      <c r="BB611" s="48"/>
      <c r="BC611" s="50"/>
      <c r="BD611" s="51"/>
      <c r="BE611" s="52"/>
      <c r="BF611" s="7"/>
      <c r="BN611" s="47">
        <f t="shared" si="42"/>
        <v>0</v>
      </c>
      <c r="BO611" s="47"/>
      <c r="BP611" s="47"/>
      <c r="BQ611" s="47"/>
      <c r="BR611" s="47"/>
      <c r="BS611" s="47"/>
      <c r="BT611" s="47"/>
      <c r="BU611" s="47"/>
      <c r="BV611" s="47"/>
      <c r="BW611" s="47"/>
    </row>
    <row r="612" spans="2:75" ht="19.5" customHeight="1" hidden="1" outlineLevel="1">
      <c r="B612" s="4"/>
      <c r="C612" s="53"/>
      <c r="D612" s="53"/>
      <c r="E612" s="54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6"/>
      <c r="R612" s="57"/>
      <c r="S612" s="57"/>
      <c r="T612" s="57"/>
      <c r="U612" s="57"/>
      <c r="V612" s="57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9">
        <f t="shared" si="39"/>
        <v>0</v>
      </c>
      <c r="AH612" s="59"/>
      <c r="AI612" s="59"/>
      <c r="AJ612" s="59"/>
      <c r="AK612" s="60"/>
      <c r="AL612" s="60"/>
      <c r="AM612" s="60"/>
      <c r="AN612" s="60"/>
      <c r="AO612" s="60"/>
      <c r="AP612" s="48">
        <f t="shared" si="40"/>
        <v>0</v>
      </c>
      <c r="AQ612" s="48"/>
      <c r="AR612" s="48"/>
      <c r="AS612" s="48"/>
      <c r="AT612" s="48"/>
      <c r="AU612" s="49"/>
      <c r="AV612" s="49"/>
      <c r="AW612" s="49"/>
      <c r="AX612" s="49"/>
      <c r="AY612" s="48">
        <f t="shared" si="41"/>
        <v>0</v>
      </c>
      <c r="AZ612" s="48"/>
      <c r="BA612" s="48"/>
      <c r="BB612" s="48"/>
      <c r="BC612" s="50"/>
      <c r="BD612" s="51"/>
      <c r="BE612" s="52"/>
      <c r="BF612" s="7"/>
      <c r="BN612" s="47">
        <f t="shared" si="42"/>
        <v>0</v>
      </c>
      <c r="BO612" s="47"/>
      <c r="BP612" s="47"/>
      <c r="BQ612" s="47"/>
      <c r="BR612" s="47"/>
      <c r="BS612" s="47"/>
      <c r="BT612" s="47"/>
      <c r="BU612" s="47"/>
      <c r="BV612" s="47"/>
      <c r="BW612" s="47"/>
    </row>
    <row r="613" spans="2:75" ht="19.5" customHeight="1" hidden="1" outlineLevel="1">
      <c r="B613" s="4"/>
      <c r="C613" s="53"/>
      <c r="D613" s="53"/>
      <c r="E613" s="54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6"/>
      <c r="R613" s="57"/>
      <c r="S613" s="57"/>
      <c r="T613" s="57"/>
      <c r="U613" s="57"/>
      <c r="V613" s="57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9">
        <f t="shared" si="39"/>
        <v>0</v>
      </c>
      <c r="AH613" s="59"/>
      <c r="AI613" s="59"/>
      <c r="AJ613" s="59"/>
      <c r="AK613" s="60"/>
      <c r="AL613" s="60"/>
      <c r="AM613" s="60"/>
      <c r="AN613" s="60"/>
      <c r="AO613" s="60"/>
      <c r="AP613" s="48">
        <f t="shared" si="40"/>
        <v>0</v>
      </c>
      <c r="AQ613" s="48"/>
      <c r="AR613" s="48"/>
      <c r="AS613" s="48"/>
      <c r="AT613" s="48"/>
      <c r="AU613" s="49"/>
      <c r="AV613" s="49"/>
      <c r="AW613" s="49"/>
      <c r="AX613" s="49"/>
      <c r="AY613" s="48">
        <f t="shared" si="41"/>
        <v>0</v>
      </c>
      <c r="AZ613" s="48"/>
      <c r="BA613" s="48"/>
      <c r="BB613" s="48"/>
      <c r="BC613" s="50"/>
      <c r="BD613" s="51"/>
      <c r="BE613" s="52"/>
      <c r="BF613" s="7"/>
      <c r="BN613" s="47">
        <f t="shared" si="42"/>
        <v>0</v>
      </c>
      <c r="BO613" s="47"/>
      <c r="BP613" s="47"/>
      <c r="BQ613" s="47"/>
      <c r="BR613" s="47"/>
      <c r="BS613" s="47"/>
      <c r="BT613" s="47"/>
      <c r="BU613" s="47"/>
      <c r="BV613" s="47"/>
      <c r="BW613" s="47"/>
    </row>
    <row r="614" spans="2:75" ht="19.5" customHeight="1" hidden="1" outlineLevel="1">
      <c r="B614" s="4"/>
      <c r="C614" s="53"/>
      <c r="D614" s="53"/>
      <c r="E614" s="54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6"/>
      <c r="R614" s="57"/>
      <c r="S614" s="57"/>
      <c r="T614" s="57"/>
      <c r="U614" s="57"/>
      <c r="V614" s="57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9">
        <f t="shared" si="39"/>
        <v>0</v>
      </c>
      <c r="AH614" s="59"/>
      <c r="AI614" s="59"/>
      <c r="AJ614" s="59"/>
      <c r="AK614" s="60"/>
      <c r="AL614" s="60"/>
      <c r="AM614" s="60"/>
      <c r="AN614" s="60"/>
      <c r="AO614" s="60"/>
      <c r="AP614" s="48">
        <f t="shared" si="40"/>
        <v>0</v>
      </c>
      <c r="AQ614" s="48"/>
      <c r="AR614" s="48"/>
      <c r="AS614" s="48"/>
      <c r="AT614" s="48"/>
      <c r="AU614" s="49"/>
      <c r="AV614" s="49"/>
      <c r="AW614" s="49"/>
      <c r="AX614" s="49"/>
      <c r="AY614" s="48">
        <f t="shared" si="41"/>
        <v>0</v>
      </c>
      <c r="AZ614" s="48"/>
      <c r="BA614" s="48"/>
      <c r="BB614" s="48"/>
      <c r="BC614" s="50"/>
      <c r="BD614" s="51"/>
      <c r="BE614" s="52"/>
      <c r="BF614" s="7"/>
      <c r="BN614" s="47">
        <f t="shared" si="42"/>
        <v>0</v>
      </c>
      <c r="BO614" s="47"/>
      <c r="BP614" s="47"/>
      <c r="BQ614" s="47"/>
      <c r="BR614" s="47"/>
      <c r="BS614" s="47"/>
      <c r="BT614" s="47"/>
      <c r="BU614" s="47"/>
      <c r="BV614" s="47"/>
      <c r="BW614" s="47"/>
    </row>
    <row r="615" spans="2:75" ht="19.5" customHeight="1" hidden="1" outlineLevel="1">
      <c r="B615" s="4"/>
      <c r="C615" s="53"/>
      <c r="D615" s="53"/>
      <c r="E615" s="54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6"/>
      <c r="R615" s="57"/>
      <c r="S615" s="57"/>
      <c r="T615" s="57"/>
      <c r="U615" s="57"/>
      <c r="V615" s="57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9">
        <f t="shared" si="39"/>
        <v>0</v>
      </c>
      <c r="AH615" s="59"/>
      <c r="AI615" s="59"/>
      <c r="AJ615" s="59"/>
      <c r="AK615" s="60"/>
      <c r="AL615" s="60"/>
      <c r="AM615" s="60"/>
      <c r="AN615" s="60"/>
      <c r="AO615" s="60"/>
      <c r="AP615" s="48">
        <f t="shared" si="40"/>
        <v>0</v>
      </c>
      <c r="AQ615" s="48"/>
      <c r="AR615" s="48"/>
      <c r="AS615" s="48"/>
      <c r="AT615" s="48"/>
      <c r="AU615" s="49"/>
      <c r="AV615" s="49"/>
      <c r="AW615" s="49"/>
      <c r="AX615" s="49"/>
      <c r="AY615" s="48">
        <f t="shared" si="41"/>
        <v>0</v>
      </c>
      <c r="AZ615" s="48"/>
      <c r="BA615" s="48"/>
      <c r="BB615" s="48"/>
      <c r="BC615" s="50"/>
      <c r="BD615" s="51"/>
      <c r="BE615" s="52"/>
      <c r="BF615" s="7"/>
      <c r="BN615" s="47">
        <f t="shared" si="42"/>
        <v>0</v>
      </c>
      <c r="BO615" s="47"/>
      <c r="BP615" s="47"/>
      <c r="BQ615" s="47"/>
      <c r="BR615" s="47"/>
      <c r="BS615" s="47"/>
      <c r="BT615" s="47"/>
      <c r="BU615" s="47"/>
      <c r="BV615" s="47"/>
      <c r="BW615" s="47"/>
    </row>
    <row r="616" spans="2:75" ht="19.5" customHeight="1" hidden="1" outlineLevel="1">
      <c r="B616" s="4"/>
      <c r="C616" s="53"/>
      <c r="D616" s="53"/>
      <c r="E616" s="54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6"/>
      <c r="R616" s="57"/>
      <c r="S616" s="57"/>
      <c r="T616" s="57"/>
      <c r="U616" s="57"/>
      <c r="V616" s="57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9">
        <f aca="true" t="shared" si="43" ref="AG616:AG679">AB616-W616-BH1509</f>
        <v>0</v>
      </c>
      <c r="AH616" s="59"/>
      <c r="AI616" s="59"/>
      <c r="AJ616" s="59"/>
      <c r="AK616" s="60"/>
      <c r="AL616" s="60"/>
      <c r="AM616" s="60"/>
      <c r="AN616" s="60"/>
      <c r="AO616" s="60"/>
      <c r="AP616" s="48">
        <f aca="true" t="shared" si="44" ref="AP616:AP679">R616*AG616*AK616/$BH$16</f>
        <v>0</v>
      </c>
      <c r="AQ616" s="48"/>
      <c r="AR616" s="48"/>
      <c r="AS616" s="48"/>
      <c r="AT616" s="48"/>
      <c r="AU616" s="49"/>
      <c r="AV616" s="49"/>
      <c r="AW616" s="49"/>
      <c r="AX616" s="49"/>
      <c r="AY616" s="48">
        <f aca="true" t="shared" si="45" ref="AY616:AY679">R616*AG616*AU616</f>
        <v>0</v>
      </c>
      <c r="AZ616" s="48"/>
      <c r="BA616" s="48"/>
      <c r="BB616" s="48"/>
      <c r="BC616" s="50"/>
      <c r="BD616" s="51"/>
      <c r="BE616" s="52"/>
      <c r="BF616" s="7"/>
      <c r="BN616" s="47">
        <f aca="true" t="shared" si="46" ref="BN616:BN679">R616+AP616+AY616+BC616</f>
        <v>0</v>
      </c>
      <c r="BO616" s="47"/>
      <c r="BP616" s="47"/>
      <c r="BQ616" s="47"/>
      <c r="BR616" s="47"/>
      <c r="BS616" s="47"/>
      <c r="BT616" s="47"/>
      <c r="BU616" s="47"/>
      <c r="BV616" s="47"/>
      <c r="BW616" s="47"/>
    </row>
    <row r="617" spans="2:75" ht="19.5" customHeight="1" hidden="1" outlineLevel="1">
      <c r="B617" s="4"/>
      <c r="C617" s="53"/>
      <c r="D617" s="53"/>
      <c r="E617" s="54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6"/>
      <c r="R617" s="57"/>
      <c r="S617" s="57"/>
      <c r="T617" s="57"/>
      <c r="U617" s="57"/>
      <c r="V617" s="57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9">
        <f t="shared" si="43"/>
        <v>0</v>
      </c>
      <c r="AH617" s="59"/>
      <c r="AI617" s="59"/>
      <c r="AJ617" s="59"/>
      <c r="AK617" s="60"/>
      <c r="AL617" s="60"/>
      <c r="AM617" s="60"/>
      <c r="AN617" s="60"/>
      <c r="AO617" s="60"/>
      <c r="AP617" s="48">
        <f t="shared" si="44"/>
        <v>0</v>
      </c>
      <c r="AQ617" s="48"/>
      <c r="AR617" s="48"/>
      <c r="AS617" s="48"/>
      <c r="AT617" s="48"/>
      <c r="AU617" s="49"/>
      <c r="AV617" s="49"/>
      <c r="AW617" s="49"/>
      <c r="AX617" s="49"/>
      <c r="AY617" s="48">
        <f t="shared" si="45"/>
        <v>0</v>
      </c>
      <c r="AZ617" s="48"/>
      <c r="BA617" s="48"/>
      <c r="BB617" s="48"/>
      <c r="BC617" s="50"/>
      <c r="BD617" s="51"/>
      <c r="BE617" s="52"/>
      <c r="BF617" s="7"/>
      <c r="BN617" s="47">
        <f t="shared" si="46"/>
        <v>0</v>
      </c>
      <c r="BO617" s="47"/>
      <c r="BP617" s="47"/>
      <c r="BQ617" s="47"/>
      <c r="BR617" s="47"/>
      <c r="BS617" s="47"/>
      <c r="BT617" s="47"/>
      <c r="BU617" s="47"/>
      <c r="BV617" s="47"/>
      <c r="BW617" s="47"/>
    </row>
    <row r="618" spans="2:75" ht="19.5" customHeight="1" hidden="1" outlineLevel="1">
      <c r="B618" s="4"/>
      <c r="C618" s="53"/>
      <c r="D618" s="53"/>
      <c r="E618" s="54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6"/>
      <c r="R618" s="57"/>
      <c r="S618" s="57"/>
      <c r="T618" s="57"/>
      <c r="U618" s="57"/>
      <c r="V618" s="57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9">
        <f t="shared" si="43"/>
        <v>0</v>
      </c>
      <c r="AH618" s="59"/>
      <c r="AI618" s="59"/>
      <c r="AJ618" s="59"/>
      <c r="AK618" s="60"/>
      <c r="AL618" s="60"/>
      <c r="AM618" s="60"/>
      <c r="AN618" s="60"/>
      <c r="AO618" s="60"/>
      <c r="AP618" s="48">
        <f t="shared" si="44"/>
        <v>0</v>
      </c>
      <c r="AQ618" s="48"/>
      <c r="AR618" s="48"/>
      <c r="AS618" s="48"/>
      <c r="AT618" s="48"/>
      <c r="AU618" s="49"/>
      <c r="AV618" s="49"/>
      <c r="AW618" s="49"/>
      <c r="AX618" s="49"/>
      <c r="AY618" s="48">
        <f t="shared" si="45"/>
        <v>0</v>
      </c>
      <c r="AZ618" s="48"/>
      <c r="BA618" s="48"/>
      <c r="BB618" s="48"/>
      <c r="BC618" s="50"/>
      <c r="BD618" s="51"/>
      <c r="BE618" s="52"/>
      <c r="BF618" s="7"/>
      <c r="BN618" s="47">
        <f t="shared" si="46"/>
        <v>0</v>
      </c>
      <c r="BO618" s="47"/>
      <c r="BP618" s="47"/>
      <c r="BQ618" s="47"/>
      <c r="BR618" s="47"/>
      <c r="BS618" s="47"/>
      <c r="BT618" s="47"/>
      <c r="BU618" s="47"/>
      <c r="BV618" s="47"/>
      <c r="BW618" s="47"/>
    </row>
    <row r="619" spans="2:75" ht="19.5" customHeight="1" hidden="1" outlineLevel="1">
      <c r="B619" s="4"/>
      <c r="C619" s="53"/>
      <c r="D619" s="53"/>
      <c r="E619" s="54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6"/>
      <c r="R619" s="57"/>
      <c r="S619" s="57"/>
      <c r="T619" s="57"/>
      <c r="U619" s="57"/>
      <c r="V619" s="57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9">
        <f t="shared" si="43"/>
        <v>0</v>
      </c>
      <c r="AH619" s="59"/>
      <c r="AI619" s="59"/>
      <c r="AJ619" s="59"/>
      <c r="AK619" s="60"/>
      <c r="AL619" s="60"/>
      <c r="AM619" s="60"/>
      <c r="AN619" s="60"/>
      <c r="AO619" s="60"/>
      <c r="AP619" s="48">
        <f t="shared" si="44"/>
        <v>0</v>
      </c>
      <c r="AQ619" s="48"/>
      <c r="AR619" s="48"/>
      <c r="AS619" s="48"/>
      <c r="AT619" s="48"/>
      <c r="AU619" s="49"/>
      <c r="AV619" s="49"/>
      <c r="AW619" s="49"/>
      <c r="AX619" s="49"/>
      <c r="AY619" s="48">
        <f t="shared" si="45"/>
        <v>0</v>
      </c>
      <c r="AZ619" s="48"/>
      <c r="BA619" s="48"/>
      <c r="BB619" s="48"/>
      <c r="BC619" s="50"/>
      <c r="BD619" s="51"/>
      <c r="BE619" s="52"/>
      <c r="BF619" s="7"/>
      <c r="BN619" s="47">
        <f t="shared" si="46"/>
        <v>0</v>
      </c>
      <c r="BO619" s="47"/>
      <c r="BP619" s="47"/>
      <c r="BQ619" s="47"/>
      <c r="BR619" s="47"/>
      <c r="BS619" s="47"/>
      <c r="BT619" s="47"/>
      <c r="BU619" s="47"/>
      <c r="BV619" s="47"/>
      <c r="BW619" s="47"/>
    </row>
    <row r="620" spans="2:75" ht="19.5" customHeight="1" hidden="1" outlineLevel="1">
      <c r="B620" s="4"/>
      <c r="C620" s="53"/>
      <c r="D620" s="53"/>
      <c r="E620" s="54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6"/>
      <c r="R620" s="57"/>
      <c r="S620" s="57"/>
      <c r="T620" s="57"/>
      <c r="U620" s="57"/>
      <c r="V620" s="57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9">
        <f t="shared" si="43"/>
        <v>0</v>
      </c>
      <c r="AH620" s="59"/>
      <c r="AI620" s="59"/>
      <c r="AJ620" s="59"/>
      <c r="AK620" s="60"/>
      <c r="AL620" s="60"/>
      <c r="AM620" s="60"/>
      <c r="AN620" s="60"/>
      <c r="AO620" s="60"/>
      <c r="AP620" s="48">
        <f t="shared" si="44"/>
        <v>0</v>
      </c>
      <c r="AQ620" s="48"/>
      <c r="AR620" s="48"/>
      <c r="AS620" s="48"/>
      <c r="AT620" s="48"/>
      <c r="AU620" s="49"/>
      <c r="AV620" s="49"/>
      <c r="AW620" s="49"/>
      <c r="AX620" s="49"/>
      <c r="AY620" s="48">
        <f t="shared" si="45"/>
        <v>0</v>
      </c>
      <c r="AZ620" s="48"/>
      <c r="BA620" s="48"/>
      <c r="BB620" s="48"/>
      <c r="BC620" s="50"/>
      <c r="BD620" s="51"/>
      <c r="BE620" s="52"/>
      <c r="BF620" s="7"/>
      <c r="BN620" s="47">
        <f t="shared" si="46"/>
        <v>0</v>
      </c>
      <c r="BO620" s="47"/>
      <c r="BP620" s="47"/>
      <c r="BQ620" s="47"/>
      <c r="BR620" s="47"/>
      <c r="BS620" s="47"/>
      <c r="BT620" s="47"/>
      <c r="BU620" s="47"/>
      <c r="BV620" s="47"/>
      <c r="BW620" s="47"/>
    </row>
    <row r="621" spans="2:75" ht="19.5" customHeight="1" hidden="1" outlineLevel="1">
      <c r="B621" s="4"/>
      <c r="C621" s="53"/>
      <c r="D621" s="53"/>
      <c r="E621" s="54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6"/>
      <c r="R621" s="57"/>
      <c r="S621" s="57"/>
      <c r="T621" s="57"/>
      <c r="U621" s="57"/>
      <c r="V621" s="57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9">
        <f t="shared" si="43"/>
        <v>0</v>
      </c>
      <c r="AH621" s="59"/>
      <c r="AI621" s="59"/>
      <c r="AJ621" s="59"/>
      <c r="AK621" s="60"/>
      <c r="AL621" s="60"/>
      <c r="AM621" s="60"/>
      <c r="AN621" s="60"/>
      <c r="AO621" s="60"/>
      <c r="AP621" s="48">
        <f t="shared" si="44"/>
        <v>0</v>
      </c>
      <c r="AQ621" s="48"/>
      <c r="AR621" s="48"/>
      <c r="AS621" s="48"/>
      <c r="AT621" s="48"/>
      <c r="AU621" s="49"/>
      <c r="AV621" s="49"/>
      <c r="AW621" s="49"/>
      <c r="AX621" s="49"/>
      <c r="AY621" s="48">
        <f t="shared" si="45"/>
        <v>0</v>
      </c>
      <c r="AZ621" s="48"/>
      <c r="BA621" s="48"/>
      <c r="BB621" s="48"/>
      <c r="BC621" s="50"/>
      <c r="BD621" s="51"/>
      <c r="BE621" s="52"/>
      <c r="BF621" s="7"/>
      <c r="BN621" s="47">
        <f t="shared" si="46"/>
        <v>0</v>
      </c>
      <c r="BO621" s="47"/>
      <c r="BP621" s="47"/>
      <c r="BQ621" s="47"/>
      <c r="BR621" s="47"/>
      <c r="BS621" s="47"/>
      <c r="BT621" s="47"/>
      <c r="BU621" s="47"/>
      <c r="BV621" s="47"/>
      <c r="BW621" s="47"/>
    </row>
    <row r="622" spans="2:75" ht="19.5" customHeight="1" hidden="1" outlineLevel="1">
      <c r="B622" s="4"/>
      <c r="C622" s="53"/>
      <c r="D622" s="53"/>
      <c r="E622" s="54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6"/>
      <c r="R622" s="57"/>
      <c r="S622" s="57"/>
      <c r="T622" s="57"/>
      <c r="U622" s="57"/>
      <c r="V622" s="57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9">
        <f t="shared" si="43"/>
        <v>0</v>
      </c>
      <c r="AH622" s="59"/>
      <c r="AI622" s="59"/>
      <c r="AJ622" s="59"/>
      <c r="AK622" s="60"/>
      <c r="AL622" s="60"/>
      <c r="AM622" s="60"/>
      <c r="AN622" s="60"/>
      <c r="AO622" s="60"/>
      <c r="AP622" s="48">
        <f t="shared" si="44"/>
        <v>0</v>
      </c>
      <c r="AQ622" s="48"/>
      <c r="AR622" s="48"/>
      <c r="AS622" s="48"/>
      <c r="AT622" s="48"/>
      <c r="AU622" s="49"/>
      <c r="AV622" s="49"/>
      <c r="AW622" s="49"/>
      <c r="AX622" s="49"/>
      <c r="AY622" s="48">
        <f t="shared" si="45"/>
        <v>0</v>
      </c>
      <c r="AZ622" s="48"/>
      <c r="BA622" s="48"/>
      <c r="BB622" s="48"/>
      <c r="BC622" s="50"/>
      <c r="BD622" s="51"/>
      <c r="BE622" s="52"/>
      <c r="BF622" s="7"/>
      <c r="BN622" s="47">
        <f t="shared" si="46"/>
        <v>0</v>
      </c>
      <c r="BO622" s="47"/>
      <c r="BP622" s="47"/>
      <c r="BQ622" s="47"/>
      <c r="BR622" s="47"/>
      <c r="BS622" s="47"/>
      <c r="BT622" s="47"/>
      <c r="BU622" s="47"/>
      <c r="BV622" s="47"/>
      <c r="BW622" s="47"/>
    </row>
    <row r="623" spans="2:75" ht="19.5" customHeight="1" hidden="1" outlineLevel="1">
      <c r="B623" s="4"/>
      <c r="C623" s="53"/>
      <c r="D623" s="53"/>
      <c r="E623" s="54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6"/>
      <c r="R623" s="57"/>
      <c r="S623" s="57"/>
      <c r="T623" s="57"/>
      <c r="U623" s="57"/>
      <c r="V623" s="57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9">
        <f t="shared" si="43"/>
        <v>0</v>
      </c>
      <c r="AH623" s="59"/>
      <c r="AI623" s="59"/>
      <c r="AJ623" s="59"/>
      <c r="AK623" s="60"/>
      <c r="AL623" s="60"/>
      <c r="AM623" s="60"/>
      <c r="AN623" s="60"/>
      <c r="AO623" s="60"/>
      <c r="AP623" s="48">
        <f t="shared" si="44"/>
        <v>0</v>
      </c>
      <c r="AQ623" s="48"/>
      <c r="AR623" s="48"/>
      <c r="AS623" s="48"/>
      <c r="AT623" s="48"/>
      <c r="AU623" s="49"/>
      <c r="AV623" s="49"/>
      <c r="AW623" s="49"/>
      <c r="AX623" s="49"/>
      <c r="AY623" s="48">
        <f t="shared" si="45"/>
        <v>0</v>
      </c>
      <c r="AZ623" s="48"/>
      <c r="BA623" s="48"/>
      <c r="BB623" s="48"/>
      <c r="BC623" s="50"/>
      <c r="BD623" s="51"/>
      <c r="BE623" s="52"/>
      <c r="BF623" s="7"/>
      <c r="BN623" s="47">
        <f t="shared" si="46"/>
        <v>0</v>
      </c>
      <c r="BO623" s="47"/>
      <c r="BP623" s="47"/>
      <c r="BQ623" s="47"/>
      <c r="BR623" s="47"/>
      <c r="BS623" s="47"/>
      <c r="BT623" s="47"/>
      <c r="BU623" s="47"/>
      <c r="BV623" s="47"/>
      <c r="BW623" s="47"/>
    </row>
    <row r="624" spans="2:75" ht="19.5" customHeight="1" hidden="1" outlineLevel="1">
      <c r="B624" s="4"/>
      <c r="C624" s="53"/>
      <c r="D624" s="53"/>
      <c r="E624" s="54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6"/>
      <c r="R624" s="57"/>
      <c r="S624" s="57"/>
      <c r="T624" s="57"/>
      <c r="U624" s="57"/>
      <c r="V624" s="57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9">
        <f t="shared" si="43"/>
        <v>0</v>
      </c>
      <c r="AH624" s="59"/>
      <c r="AI624" s="59"/>
      <c r="AJ624" s="59"/>
      <c r="AK624" s="60"/>
      <c r="AL624" s="60"/>
      <c r="AM624" s="60"/>
      <c r="AN624" s="60"/>
      <c r="AO624" s="60"/>
      <c r="AP624" s="48">
        <f t="shared" si="44"/>
        <v>0</v>
      </c>
      <c r="AQ624" s="48"/>
      <c r="AR624" s="48"/>
      <c r="AS624" s="48"/>
      <c r="AT624" s="48"/>
      <c r="AU624" s="49"/>
      <c r="AV624" s="49"/>
      <c r="AW624" s="49"/>
      <c r="AX624" s="49"/>
      <c r="AY624" s="48">
        <f t="shared" si="45"/>
        <v>0</v>
      </c>
      <c r="AZ624" s="48"/>
      <c r="BA624" s="48"/>
      <c r="BB624" s="48"/>
      <c r="BC624" s="50"/>
      <c r="BD624" s="51"/>
      <c r="BE624" s="52"/>
      <c r="BF624" s="7"/>
      <c r="BN624" s="47">
        <f t="shared" si="46"/>
        <v>0</v>
      </c>
      <c r="BO624" s="47"/>
      <c r="BP624" s="47"/>
      <c r="BQ624" s="47"/>
      <c r="BR624" s="47"/>
      <c r="BS624" s="47"/>
      <c r="BT624" s="47"/>
      <c r="BU624" s="47"/>
      <c r="BV624" s="47"/>
      <c r="BW624" s="47"/>
    </row>
    <row r="625" spans="2:75" ht="19.5" customHeight="1" hidden="1" outlineLevel="1">
      <c r="B625" s="4"/>
      <c r="C625" s="53"/>
      <c r="D625" s="53"/>
      <c r="E625" s="54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6"/>
      <c r="R625" s="57"/>
      <c r="S625" s="57"/>
      <c r="T625" s="57"/>
      <c r="U625" s="57"/>
      <c r="V625" s="57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9">
        <f t="shared" si="43"/>
        <v>0</v>
      </c>
      <c r="AH625" s="59"/>
      <c r="AI625" s="59"/>
      <c r="AJ625" s="59"/>
      <c r="AK625" s="60"/>
      <c r="AL625" s="60"/>
      <c r="AM625" s="60"/>
      <c r="AN625" s="60"/>
      <c r="AO625" s="60"/>
      <c r="AP625" s="48">
        <f t="shared" si="44"/>
        <v>0</v>
      </c>
      <c r="AQ625" s="48"/>
      <c r="AR625" s="48"/>
      <c r="AS625" s="48"/>
      <c r="AT625" s="48"/>
      <c r="AU625" s="49"/>
      <c r="AV625" s="49"/>
      <c r="AW625" s="49"/>
      <c r="AX625" s="49"/>
      <c r="AY625" s="48">
        <f t="shared" si="45"/>
        <v>0</v>
      </c>
      <c r="AZ625" s="48"/>
      <c r="BA625" s="48"/>
      <c r="BB625" s="48"/>
      <c r="BC625" s="50"/>
      <c r="BD625" s="51"/>
      <c r="BE625" s="52"/>
      <c r="BF625" s="7"/>
      <c r="BN625" s="47">
        <f t="shared" si="46"/>
        <v>0</v>
      </c>
      <c r="BO625" s="47"/>
      <c r="BP625" s="47"/>
      <c r="BQ625" s="47"/>
      <c r="BR625" s="47"/>
      <c r="BS625" s="47"/>
      <c r="BT625" s="47"/>
      <c r="BU625" s="47"/>
      <c r="BV625" s="47"/>
      <c r="BW625" s="47"/>
    </row>
    <row r="626" spans="2:75" ht="19.5" customHeight="1" hidden="1" outlineLevel="1">
      <c r="B626" s="4"/>
      <c r="C626" s="53"/>
      <c r="D626" s="53"/>
      <c r="E626" s="54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6"/>
      <c r="R626" s="57"/>
      <c r="S626" s="57"/>
      <c r="T626" s="57"/>
      <c r="U626" s="57"/>
      <c r="V626" s="57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9">
        <f t="shared" si="43"/>
        <v>0</v>
      </c>
      <c r="AH626" s="59"/>
      <c r="AI626" s="59"/>
      <c r="AJ626" s="59"/>
      <c r="AK626" s="60"/>
      <c r="AL626" s="60"/>
      <c r="AM626" s="60"/>
      <c r="AN626" s="60"/>
      <c r="AO626" s="60"/>
      <c r="AP626" s="48">
        <f t="shared" si="44"/>
        <v>0</v>
      </c>
      <c r="AQ626" s="48"/>
      <c r="AR626" s="48"/>
      <c r="AS626" s="48"/>
      <c r="AT626" s="48"/>
      <c r="AU626" s="49"/>
      <c r="AV626" s="49"/>
      <c r="AW626" s="49"/>
      <c r="AX626" s="49"/>
      <c r="AY626" s="48">
        <f t="shared" si="45"/>
        <v>0</v>
      </c>
      <c r="AZ626" s="48"/>
      <c r="BA626" s="48"/>
      <c r="BB626" s="48"/>
      <c r="BC626" s="50"/>
      <c r="BD626" s="51"/>
      <c r="BE626" s="52"/>
      <c r="BF626" s="7"/>
      <c r="BN626" s="47">
        <f t="shared" si="46"/>
        <v>0</v>
      </c>
      <c r="BO626" s="47"/>
      <c r="BP626" s="47"/>
      <c r="BQ626" s="47"/>
      <c r="BR626" s="47"/>
      <c r="BS626" s="47"/>
      <c r="BT626" s="47"/>
      <c r="BU626" s="47"/>
      <c r="BV626" s="47"/>
      <c r="BW626" s="47"/>
    </row>
    <row r="627" spans="2:75" ht="19.5" customHeight="1" hidden="1" outlineLevel="1">
      <c r="B627" s="4"/>
      <c r="C627" s="53"/>
      <c r="D627" s="53"/>
      <c r="E627" s="54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6"/>
      <c r="R627" s="57"/>
      <c r="S627" s="57"/>
      <c r="T627" s="57"/>
      <c r="U627" s="57"/>
      <c r="V627" s="57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9">
        <f t="shared" si="43"/>
        <v>0</v>
      </c>
      <c r="AH627" s="59"/>
      <c r="AI627" s="59"/>
      <c r="AJ627" s="59"/>
      <c r="AK627" s="60"/>
      <c r="AL627" s="60"/>
      <c r="AM627" s="60"/>
      <c r="AN627" s="60"/>
      <c r="AO627" s="60"/>
      <c r="AP627" s="48">
        <f t="shared" si="44"/>
        <v>0</v>
      </c>
      <c r="AQ627" s="48"/>
      <c r="AR627" s="48"/>
      <c r="AS627" s="48"/>
      <c r="AT627" s="48"/>
      <c r="AU627" s="49"/>
      <c r="AV627" s="49"/>
      <c r="AW627" s="49"/>
      <c r="AX627" s="49"/>
      <c r="AY627" s="48">
        <f t="shared" si="45"/>
        <v>0</v>
      </c>
      <c r="AZ627" s="48"/>
      <c r="BA627" s="48"/>
      <c r="BB627" s="48"/>
      <c r="BC627" s="50"/>
      <c r="BD627" s="51"/>
      <c r="BE627" s="52"/>
      <c r="BF627" s="7"/>
      <c r="BN627" s="47">
        <f t="shared" si="46"/>
        <v>0</v>
      </c>
      <c r="BO627" s="47"/>
      <c r="BP627" s="47"/>
      <c r="BQ627" s="47"/>
      <c r="BR627" s="47"/>
      <c r="BS627" s="47"/>
      <c r="BT627" s="47"/>
      <c r="BU627" s="47"/>
      <c r="BV627" s="47"/>
      <c r="BW627" s="47"/>
    </row>
    <row r="628" spans="2:75" ht="19.5" customHeight="1" hidden="1" outlineLevel="1">
      <c r="B628" s="4"/>
      <c r="C628" s="53"/>
      <c r="D628" s="53"/>
      <c r="E628" s="54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6"/>
      <c r="R628" s="57"/>
      <c r="S628" s="57"/>
      <c r="T628" s="57"/>
      <c r="U628" s="57"/>
      <c r="V628" s="57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9">
        <f t="shared" si="43"/>
        <v>0</v>
      </c>
      <c r="AH628" s="59"/>
      <c r="AI628" s="59"/>
      <c r="AJ628" s="59"/>
      <c r="AK628" s="60"/>
      <c r="AL628" s="60"/>
      <c r="AM628" s="60"/>
      <c r="AN628" s="60"/>
      <c r="AO628" s="60"/>
      <c r="AP628" s="48">
        <f t="shared" si="44"/>
        <v>0</v>
      </c>
      <c r="AQ628" s="48"/>
      <c r="AR628" s="48"/>
      <c r="AS628" s="48"/>
      <c r="AT628" s="48"/>
      <c r="AU628" s="49"/>
      <c r="AV628" s="49"/>
      <c r="AW628" s="49"/>
      <c r="AX628" s="49"/>
      <c r="AY628" s="48">
        <f t="shared" si="45"/>
        <v>0</v>
      </c>
      <c r="AZ628" s="48"/>
      <c r="BA628" s="48"/>
      <c r="BB628" s="48"/>
      <c r="BC628" s="50"/>
      <c r="BD628" s="51"/>
      <c r="BE628" s="52"/>
      <c r="BF628" s="7"/>
      <c r="BN628" s="47">
        <f t="shared" si="46"/>
        <v>0</v>
      </c>
      <c r="BO628" s="47"/>
      <c r="BP628" s="47"/>
      <c r="BQ628" s="47"/>
      <c r="BR628" s="47"/>
      <c r="BS628" s="47"/>
      <c r="BT628" s="47"/>
      <c r="BU628" s="47"/>
      <c r="BV628" s="47"/>
      <c r="BW628" s="47"/>
    </row>
    <row r="629" spans="2:75" ht="19.5" customHeight="1" hidden="1" outlineLevel="1">
      <c r="B629" s="4"/>
      <c r="C629" s="53"/>
      <c r="D629" s="53"/>
      <c r="E629" s="54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6"/>
      <c r="R629" s="57"/>
      <c r="S629" s="57"/>
      <c r="T629" s="57"/>
      <c r="U629" s="57"/>
      <c r="V629" s="57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9">
        <f t="shared" si="43"/>
        <v>0</v>
      </c>
      <c r="AH629" s="59"/>
      <c r="AI629" s="59"/>
      <c r="AJ629" s="59"/>
      <c r="AK629" s="60"/>
      <c r="AL629" s="60"/>
      <c r="AM629" s="60"/>
      <c r="AN629" s="60"/>
      <c r="AO629" s="60"/>
      <c r="AP629" s="48">
        <f t="shared" si="44"/>
        <v>0</v>
      </c>
      <c r="AQ629" s="48"/>
      <c r="AR629" s="48"/>
      <c r="AS629" s="48"/>
      <c r="AT629" s="48"/>
      <c r="AU629" s="49"/>
      <c r="AV629" s="49"/>
      <c r="AW629" s="49"/>
      <c r="AX629" s="49"/>
      <c r="AY629" s="48">
        <f t="shared" si="45"/>
        <v>0</v>
      </c>
      <c r="AZ629" s="48"/>
      <c r="BA629" s="48"/>
      <c r="BB629" s="48"/>
      <c r="BC629" s="50"/>
      <c r="BD629" s="51"/>
      <c r="BE629" s="52"/>
      <c r="BF629" s="7"/>
      <c r="BN629" s="47">
        <f t="shared" si="46"/>
        <v>0</v>
      </c>
      <c r="BO629" s="47"/>
      <c r="BP629" s="47"/>
      <c r="BQ629" s="47"/>
      <c r="BR629" s="47"/>
      <c r="BS629" s="47"/>
      <c r="BT629" s="47"/>
      <c r="BU629" s="47"/>
      <c r="BV629" s="47"/>
      <c r="BW629" s="47"/>
    </row>
    <row r="630" spans="2:75" ht="19.5" customHeight="1" hidden="1" outlineLevel="1">
      <c r="B630" s="4"/>
      <c r="C630" s="53"/>
      <c r="D630" s="53"/>
      <c r="E630" s="54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6"/>
      <c r="R630" s="57"/>
      <c r="S630" s="57"/>
      <c r="T630" s="57"/>
      <c r="U630" s="57"/>
      <c r="V630" s="57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9">
        <f t="shared" si="43"/>
        <v>0</v>
      </c>
      <c r="AH630" s="59"/>
      <c r="AI630" s="59"/>
      <c r="AJ630" s="59"/>
      <c r="AK630" s="60"/>
      <c r="AL630" s="60"/>
      <c r="AM630" s="60"/>
      <c r="AN630" s="60"/>
      <c r="AO630" s="60"/>
      <c r="AP630" s="48">
        <f t="shared" si="44"/>
        <v>0</v>
      </c>
      <c r="AQ630" s="48"/>
      <c r="AR630" s="48"/>
      <c r="AS630" s="48"/>
      <c r="AT630" s="48"/>
      <c r="AU630" s="49"/>
      <c r="AV630" s="49"/>
      <c r="AW630" s="49"/>
      <c r="AX630" s="49"/>
      <c r="AY630" s="48">
        <f t="shared" si="45"/>
        <v>0</v>
      </c>
      <c r="AZ630" s="48"/>
      <c r="BA630" s="48"/>
      <c r="BB630" s="48"/>
      <c r="BC630" s="50"/>
      <c r="BD630" s="51"/>
      <c r="BE630" s="52"/>
      <c r="BF630" s="7"/>
      <c r="BN630" s="47">
        <f t="shared" si="46"/>
        <v>0</v>
      </c>
      <c r="BO630" s="47"/>
      <c r="BP630" s="47"/>
      <c r="BQ630" s="47"/>
      <c r="BR630" s="47"/>
      <c r="BS630" s="47"/>
      <c r="BT630" s="47"/>
      <c r="BU630" s="47"/>
      <c r="BV630" s="47"/>
      <c r="BW630" s="47"/>
    </row>
    <row r="631" spans="2:75" ht="19.5" customHeight="1" hidden="1" outlineLevel="1">
      <c r="B631" s="4"/>
      <c r="C631" s="53"/>
      <c r="D631" s="53"/>
      <c r="E631" s="54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6"/>
      <c r="R631" s="57"/>
      <c r="S631" s="57"/>
      <c r="T631" s="57"/>
      <c r="U631" s="57"/>
      <c r="V631" s="57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9">
        <f t="shared" si="43"/>
        <v>0</v>
      </c>
      <c r="AH631" s="59"/>
      <c r="AI631" s="59"/>
      <c r="AJ631" s="59"/>
      <c r="AK631" s="60"/>
      <c r="AL631" s="60"/>
      <c r="AM631" s="60"/>
      <c r="AN631" s="60"/>
      <c r="AO631" s="60"/>
      <c r="AP631" s="48">
        <f t="shared" si="44"/>
        <v>0</v>
      </c>
      <c r="AQ631" s="48"/>
      <c r="AR631" s="48"/>
      <c r="AS631" s="48"/>
      <c r="AT631" s="48"/>
      <c r="AU631" s="49"/>
      <c r="AV631" s="49"/>
      <c r="AW631" s="49"/>
      <c r="AX631" s="49"/>
      <c r="AY631" s="48">
        <f t="shared" si="45"/>
        <v>0</v>
      </c>
      <c r="AZ631" s="48"/>
      <c r="BA631" s="48"/>
      <c r="BB631" s="48"/>
      <c r="BC631" s="50"/>
      <c r="BD631" s="51"/>
      <c r="BE631" s="52"/>
      <c r="BF631" s="7"/>
      <c r="BN631" s="47">
        <f t="shared" si="46"/>
        <v>0</v>
      </c>
      <c r="BO631" s="47"/>
      <c r="BP631" s="47"/>
      <c r="BQ631" s="47"/>
      <c r="BR631" s="47"/>
      <c r="BS631" s="47"/>
      <c r="BT631" s="47"/>
      <c r="BU631" s="47"/>
      <c r="BV631" s="47"/>
      <c r="BW631" s="47"/>
    </row>
    <row r="632" spans="2:75" ht="19.5" customHeight="1" hidden="1" outlineLevel="1">
      <c r="B632" s="4"/>
      <c r="C632" s="53"/>
      <c r="D632" s="53"/>
      <c r="E632" s="54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6"/>
      <c r="R632" s="57"/>
      <c r="S632" s="57"/>
      <c r="T632" s="57"/>
      <c r="U632" s="57"/>
      <c r="V632" s="57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9">
        <f t="shared" si="43"/>
        <v>0</v>
      </c>
      <c r="AH632" s="59"/>
      <c r="AI632" s="59"/>
      <c r="AJ632" s="59"/>
      <c r="AK632" s="60"/>
      <c r="AL632" s="60"/>
      <c r="AM632" s="60"/>
      <c r="AN632" s="60"/>
      <c r="AO632" s="60"/>
      <c r="AP632" s="48">
        <f t="shared" si="44"/>
        <v>0</v>
      </c>
      <c r="AQ632" s="48"/>
      <c r="AR632" s="48"/>
      <c r="AS632" s="48"/>
      <c r="AT632" s="48"/>
      <c r="AU632" s="49"/>
      <c r="AV632" s="49"/>
      <c r="AW632" s="49"/>
      <c r="AX632" s="49"/>
      <c r="AY632" s="48">
        <f t="shared" si="45"/>
        <v>0</v>
      </c>
      <c r="AZ632" s="48"/>
      <c r="BA632" s="48"/>
      <c r="BB632" s="48"/>
      <c r="BC632" s="50"/>
      <c r="BD632" s="51"/>
      <c r="BE632" s="52"/>
      <c r="BF632" s="7"/>
      <c r="BN632" s="47">
        <f t="shared" si="46"/>
        <v>0</v>
      </c>
      <c r="BO632" s="47"/>
      <c r="BP632" s="47"/>
      <c r="BQ632" s="47"/>
      <c r="BR632" s="47"/>
      <c r="BS632" s="47"/>
      <c r="BT632" s="47"/>
      <c r="BU632" s="47"/>
      <c r="BV632" s="47"/>
      <c r="BW632" s="47"/>
    </row>
    <row r="633" spans="2:75" ht="19.5" customHeight="1" hidden="1" outlineLevel="1">
      <c r="B633" s="4"/>
      <c r="C633" s="53"/>
      <c r="D633" s="53"/>
      <c r="E633" s="54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6"/>
      <c r="R633" s="57"/>
      <c r="S633" s="57"/>
      <c r="T633" s="57"/>
      <c r="U633" s="57"/>
      <c r="V633" s="57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9">
        <f t="shared" si="43"/>
        <v>0</v>
      </c>
      <c r="AH633" s="59"/>
      <c r="AI633" s="59"/>
      <c r="AJ633" s="59"/>
      <c r="AK633" s="60"/>
      <c r="AL633" s="60"/>
      <c r="AM633" s="60"/>
      <c r="AN633" s="60"/>
      <c r="AO633" s="60"/>
      <c r="AP633" s="48">
        <f t="shared" si="44"/>
        <v>0</v>
      </c>
      <c r="AQ633" s="48"/>
      <c r="AR633" s="48"/>
      <c r="AS633" s="48"/>
      <c r="AT633" s="48"/>
      <c r="AU633" s="49"/>
      <c r="AV633" s="49"/>
      <c r="AW633" s="49"/>
      <c r="AX633" s="49"/>
      <c r="AY633" s="48">
        <f t="shared" si="45"/>
        <v>0</v>
      </c>
      <c r="AZ633" s="48"/>
      <c r="BA633" s="48"/>
      <c r="BB633" s="48"/>
      <c r="BC633" s="50"/>
      <c r="BD633" s="51"/>
      <c r="BE633" s="52"/>
      <c r="BF633" s="7"/>
      <c r="BN633" s="47">
        <f t="shared" si="46"/>
        <v>0</v>
      </c>
      <c r="BO633" s="47"/>
      <c r="BP633" s="47"/>
      <c r="BQ633" s="47"/>
      <c r="BR633" s="47"/>
      <c r="BS633" s="47"/>
      <c r="BT633" s="47"/>
      <c r="BU633" s="47"/>
      <c r="BV633" s="47"/>
      <c r="BW633" s="47"/>
    </row>
    <row r="634" spans="2:75" ht="19.5" customHeight="1" hidden="1" outlineLevel="1">
      <c r="B634" s="4"/>
      <c r="C634" s="53"/>
      <c r="D634" s="53"/>
      <c r="E634" s="54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6"/>
      <c r="R634" s="57"/>
      <c r="S634" s="57"/>
      <c r="T634" s="57"/>
      <c r="U634" s="57"/>
      <c r="V634" s="57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9">
        <f t="shared" si="43"/>
        <v>0</v>
      </c>
      <c r="AH634" s="59"/>
      <c r="AI634" s="59"/>
      <c r="AJ634" s="59"/>
      <c r="AK634" s="60"/>
      <c r="AL634" s="60"/>
      <c r="AM634" s="60"/>
      <c r="AN634" s="60"/>
      <c r="AO634" s="60"/>
      <c r="AP634" s="48">
        <f t="shared" si="44"/>
        <v>0</v>
      </c>
      <c r="AQ634" s="48"/>
      <c r="AR634" s="48"/>
      <c r="AS634" s="48"/>
      <c r="AT634" s="48"/>
      <c r="AU634" s="49"/>
      <c r="AV634" s="49"/>
      <c r="AW634" s="49"/>
      <c r="AX634" s="49"/>
      <c r="AY634" s="48">
        <f t="shared" si="45"/>
        <v>0</v>
      </c>
      <c r="AZ634" s="48"/>
      <c r="BA634" s="48"/>
      <c r="BB634" s="48"/>
      <c r="BC634" s="50"/>
      <c r="BD634" s="51"/>
      <c r="BE634" s="52"/>
      <c r="BF634" s="7"/>
      <c r="BN634" s="47">
        <f t="shared" si="46"/>
        <v>0</v>
      </c>
      <c r="BO634" s="47"/>
      <c r="BP634" s="47"/>
      <c r="BQ634" s="47"/>
      <c r="BR634" s="47"/>
      <c r="BS634" s="47"/>
      <c r="BT634" s="47"/>
      <c r="BU634" s="47"/>
      <c r="BV634" s="47"/>
      <c r="BW634" s="47"/>
    </row>
    <row r="635" spans="2:75" ht="19.5" customHeight="1" hidden="1" outlineLevel="1">
      <c r="B635" s="4"/>
      <c r="C635" s="53"/>
      <c r="D635" s="53"/>
      <c r="E635" s="54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6"/>
      <c r="R635" s="57"/>
      <c r="S635" s="57"/>
      <c r="T635" s="57"/>
      <c r="U635" s="57"/>
      <c r="V635" s="57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9">
        <f t="shared" si="43"/>
        <v>0</v>
      </c>
      <c r="AH635" s="59"/>
      <c r="AI635" s="59"/>
      <c r="AJ635" s="59"/>
      <c r="AK635" s="60"/>
      <c r="AL635" s="60"/>
      <c r="AM635" s="60"/>
      <c r="AN635" s="60"/>
      <c r="AO635" s="60"/>
      <c r="AP635" s="48">
        <f t="shared" si="44"/>
        <v>0</v>
      </c>
      <c r="AQ635" s="48"/>
      <c r="AR635" s="48"/>
      <c r="AS635" s="48"/>
      <c r="AT635" s="48"/>
      <c r="AU635" s="49"/>
      <c r="AV635" s="49"/>
      <c r="AW635" s="49"/>
      <c r="AX635" s="49"/>
      <c r="AY635" s="48">
        <f t="shared" si="45"/>
        <v>0</v>
      </c>
      <c r="AZ635" s="48"/>
      <c r="BA635" s="48"/>
      <c r="BB635" s="48"/>
      <c r="BC635" s="50"/>
      <c r="BD635" s="51"/>
      <c r="BE635" s="52"/>
      <c r="BF635" s="7"/>
      <c r="BN635" s="47">
        <f t="shared" si="46"/>
        <v>0</v>
      </c>
      <c r="BO635" s="47"/>
      <c r="BP635" s="47"/>
      <c r="BQ635" s="47"/>
      <c r="BR635" s="47"/>
      <c r="BS635" s="47"/>
      <c r="BT635" s="47"/>
      <c r="BU635" s="47"/>
      <c r="BV635" s="47"/>
      <c r="BW635" s="47"/>
    </row>
    <row r="636" spans="2:75" ht="19.5" customHeight="1" hidden="1" outlineLevel="1">
      <c r="B636" s="4"/>
      <c r="C636" s="53"/>
      <c r="D636" s="53"/>
      <c r="E636" s="54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6"/>
      <c r="R636" s="57"/>
      <c r="S636" s="57"/>
      <c r="T636" s="57"/>
      <c r="U636" s="57"/>
      <c r="V636" s="57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9">
        <f t="shared" si="43"/>
        <v>0</v>
      </c>
      <c r="AH636" s="59"/>
      <c r="AI636" s="59"/>
      <c r="AJ636" s="59"/>
      <c r="AK636" s="60"/>
      <c r="AL636" s="60"/>
      <c r="AM636" s="60"/>
      <c r="AN636" s="60"/>
      <c r="AO636" s="60"/>
      <c r="AP636" s="48">
        <f t="shared" si="44"/>
        <v>0</v>
      </c>
      <c r="AQ636" s="48"/>
      <c r="AR636" s="48"/>
      <c r="AS636" s="48"/>
      <c r="AT636" s="48"/>
      <c r="AU636" s="49"/>
      <c r="AV636" s="49"/>
      <c r="AW636" s="49"/>
      <c r="AX636" s="49"/>
      <c r="AY636" s="48">
        <f t="shared" si="45"/>
        <v>0</v>
      </c>
      <c r="AZ636" s="48"/>
      <c r="BA636" s="48"/>
      <c r="BB636" s="48"/>
      <c r="BC636" s="50"/>
      <c r="BD636" s="51"/>
      <c r="BE636" s="52"/>
      <c r="BF636" s="7"/>
      <c r="BN636" s="47">
        <f t="shared" si="46"/>
        <v>0</v>
      </c>
      <c r="BO636" s="47"/>
      <c r="BP636" s="47"/>
      <c r="BQ636" s="47"/>
      <c r="BR636" s="47"/>
      <c r="BS636" s="47"/>
      <c r="BT636" s="47"/>
      <c r="BU636" s="47"/>
      <c r="BV636" s="47"/>
      <c r="BW636" s="47"/>
    </row>
    <row r="637" spans="2:75" ht="19.5" customHeight="1" hidden="1" outlineLevel="1">
      <c r="B637" s="4"/>
      <c r="C637" s="53"/>
      <c r="D637" s="53"/>
      <c r="E637" s="54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6"/>
      <c r="R637" s="57"/>
      <c r="S637" s="57"/>
      <c r="T637" s="57"/>
      <c r="U637" s="57"/>
      <c r="V637" s="57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9">
        <f t="shared" si="43"/>
        <v>0</v>
      </c>
      <c r="AH637" s="59"/>
      <c r="AI637" s="59"/>
      <c r="AJ637" s="59"/>
      <c r="AK637" s="60"/>
      <c r="AL637" s="60"/>
      <c r="AM637" s="60"/>
      <c r="AN637" s="60"/>
      <c r="AO637" s="60"/>
      <c r="AP637" s="48">
        <f t="shared" si="44"/>
        <v>0</v>
      </c>
      <c r="AQ637" s="48"/>
      <c r="AR637" s="48"/>
      <c r="AS637" s="48"/>
      <c r="AT637" s="48"/>
      <c r="AU637" s="49"/>
      <c r="AV637" s="49"/>
      <c r="AW637" s="49"/>
      <c r="AX637" s="49"/>
      <c r="AY637" s="48">
        <f t="shared" si="45"/>
        <v>0</v>
      </c>
      <c r="AZ637" s="48"/>
      <c r="BA637" s="48"/>
      <c r="BB637" s="48"/>
      <c r="BC637" s="50"/>
      <c r="BD637" s="51"/>
      <c r="BE637" s="52"/>
      <c r="BF637" s="7"/>
      <c r="BN637" s="47">
        <f t="shared" si="46"/>
        <v>0</v>
      </c>
      <c r="BO637" s="47"/>
      <c r="BP637" s="47"/>
      <c r="BQ637" s="47"/>
      <c r="BR637" s="47"/>
      <c r="BS637" s="47"/>
      <c r="BT637" s="47"/>
      <c r="BU637" s="47"/>
      <c r="BV637" s="47"/>
      <c r="BW637" s="47"/>
    </row>
    <row r="638" spans="2:75" ht="19.5" customHeight="1" hidden="1" outlineLevel="1">
      <c r="B638" s="4"/>
      <c r="C638" s="53"/>
      <c r="D638" s="53"/>
      <c r="E638" s="54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6"/>
      <c r="R638" s="57"/>
      <c r="S638" s="57"/>
      <c r="T638" s="57"/>
      <c r="U638" s="57"/>
      <c r="V638" s="57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9">
        <f t="shared" si="43"/>
        <v>0</v>
      </c>
      <c r="AH638" s="59"/>
      <c r="AI638" s="59"/>
      <c r="AJ638" s="59"/>
      <c r="AK638" s="60"/>
      <c r="AL638" s="60"/>
      <c r="AM638" s="60"/>
      <c r="AN638" s="60"/>
      <c r="AO638" s="60"/>
      <c r="AP638" s="48">
        <f t="shared" si="44"/>
        <v>0</v>
      </c>
      <c r="AQ638" s="48"/>
      <c r="AR638" s="48"/>
      <c r="AS638" s="48"/>
      <c r="AT638" s="48"/>
      <c r="AU638" s="49"/>
      <c r="AV638" s="49"/>
      <c r="AW638" s="49"/>
      <c r="AX638" s="49"/>
      <c r="AY638" s="48">
        <f t="shared" si="45"/>
        <v>0</v>
      </c>
      <c r="AZ638" s="48"/>
      <c r="BA638" s="48"/>
      <c r="BB638" s="48"/>
      <c r="BC638" s="50"/>
      <c r="BD638" s="51"/>
      <c r="BE638" s="52"/>
      <c r="BF638" s="7"/>
      <c r="BN638" s="47">
        <f t="shared" si="46"/>
        <v>0</v>
      </c>
      <c r="BO638" s="47"/>
      <c r="BP638" s="47"/>
      <c r="BQ638" s="47"/>
      <c r="BR638" s="47"/>
      <c r="BS638" s="47"/>
      <c r="BT638" s="47"/>
      <c r="BU638" s="47"/>
      <c r="BV638" s="47"/>
      <c r="BW638" s="47"/>
    </row>
    <row r="639" spans="2:75" ht="19.5" customHeight="1" hidden="1" outlineLevel="1">
      <c r="B639" s="4"/>
      <c r="C639" s="53"/>
      <c r="D639" s="53"/>
      <c r="E639" s="54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6"/>
      <c r="R639" s="57"/>
      <c r="S639" s="57"/>
      <c r="T639" s="57"/>
      <c r="U639" s="57"/>
      <c r="V639" s="57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9">
        <f t="shared" si="43"/>
        <v>0</v>
      </c>
      <c r="AH639" s="59"/>
      <c r="AI639" s="59"/>
      <c r="AJ639" s="59"/>
      <c r="AK639" s="60"/>
      <c r="AL639" s="60"/>
      <c r="AM639" s="60"/>
      <c r="AN639" s="60"/>
      <c r="AO639" s="60"/>
      <c r="AP639" s="48">
        <f t="shared" si="44"/>
        <v>0</v>
      </c>
      <c r="AQ639" s="48"/>
      <c r="AR639" s="48"/>
      <c r="AS639" s="48"/>
      <c r="AT639" s="48"/>
      <c r="AU639" s="49"/>
      <c r="AV639" s="49"/>
      <c r="AW639" s="49"/>
      <c r="AX639" s="49"/>
      <c r="AY639" s="48">
        <f t="shared" si="45"/>
        <v>0</v>
      </c>
      <c r="AZ639" s="48"/>
      <c r="BA639" s="48"/>
      <c r="BB639" s="48"/>
      <c r="BC639" s="50"/>
      <c r="BD639" s="51"/>
      <c r="BE639" s="52"/>
      <c r="BF639" s="7"/>
      <c r="BN639" s="47">
        <f t="shared" si="46"/>
        <v>0</v>
      </c>
      <c r="BO639" s="47"/>
      <c r="BP639" s="47"/>
      <c r="BQ639" s="47"/>
      <c r="BR639" s="47"/>
      <c r="BS639" s="47"/>
      <c r="BT639" s="47"/>
      <c r="BU639" s="47"/>
      <c r="BV639" s="47"/>
      <c r="BW639" s="47"/>
    </row>
    <row r="640" spans="2:75" ht="19.5" customHeight="1" hidden="1" outlineLevel="1">
      <c r="B640" s="4"/>
      <c r="C640" s="53"/>
      <c r="D640" s="53"/>
      <c r="E640" s="54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6"/>
      <c r="R640" s="57"/>
      <c r="S640" s="57"/>
      <c r="T640" s="57"/>
      <c r="U640" s="57"/>
      <c r="V640" s="57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9">
        <f t="shared" si="43"/>
        <v>0</v>
      </c>
      <c r="AH640" s="59"/>
      <c r="AI640" s="59"/>
      <c r="AJ640" s="59"/>
      <c r="AK640" s="60"/>
      <c r="AL640" s="60"/>
      <c r="AM640" s="60"/>
      <c r="AN640" s="60"/>
      <c r="AO640" s="60"/>
      <c r="AP640" s="48">
        <f t="shared" si="44"/>
        <v>0</v>
      </c>
      <c r="AQ640" s="48"/>
      <c r="AR640" s="48"/>
      <c r="AS640" s="48"/>
      <c r="AT640" s="48"/>
      <c r="AU640" s="49"/>
      <c r="AV640" s="49"/>
      <c r="AW640" s="49"/>
      <c r="AX640" s="49"/>
      <c r="AY640" s="48">
        <f t="shared" si="45"/>
        <v>0</v>
      </c>
      <c r="AZ640" s="48"/>
      <c r="BA640" s="48"/>
      <c r="BB640" s="48"/>
      <c r="BC640" s="50"/>
      <c r="BD640" s="51"/>
      <c r="BE640" s="52"/>
      <c r="BF640" s="7"/>
      <c r="BN640" s="47">
        <f t="shared" si="46"/>
        <v>0</v>
      </c>
      <c r="BO640" s="47"/>
      <c r="BP640" s="47"/>
      <c r="BQ640" s="47"/>
      <c r="BR640" s="47"/>
      <c r="BS640" s="47"/>
      <c r="BT640" s="47"/>
      <c r="BU640" s="47"/>
      <c r="BV640" s="47"/>
      <c r="BW640" s="47"/>
    </row>
    <row r="641" spans="2:75" ht="19.5" customHeight="1" hidden="1" outlineLevel="1">
      <c r="B641" s="4"/>
      <c r="C641" s="53"/>
      <c r="D641" s="53"/>
      <c r="E641" s="54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6"/>
      <c r="R641" s="57"/>
      <c r="S641" s="57"/>
      <c r="T641" s="57"/>
      <c r="U641" s="57"/>
      <c r="V641" s="57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9">
        <f t="shared" si="43"/>
        <v>0</v>
      </c>
      <c r="AH641" s="59"/>
      <c r="AI641" s="59"/>
      <c r="AJ641" s="59"/>
      <c r="AK641" s="60"/>
      <c r="AL641" s="60"/>
      <c r="AM641" s="60"/>
      <c r="AN641" s="60"/>
      <c r="AO641" s="60"/>
      <c r="AP641" s="48">
        <f t="shared" si="44"/>
        <v>0</v>
      </c>
      <c r="AQ641" s="48"/>
      <c r="AR641" s="48"/>
      <c r="AS641" s="48"/>
      <c r="AT641" s="48"/>
      <c r="AU641" s="49"/>
      <c r="AV641" s="49"/>
      <c r="AW641" s="49"/>
      <c r="AX641" s="49"/>
      <c r="AY641" s="48">
        <f t="shared" si="45"/>
        <v>0</v>
      </c>
      <c r="AZ641" s="48"/>
      <c r="BA641" s="48"/>
      <c r="BB641" s="48"/>
      <c r="BC641" s="50"/>
      <c r="BD641" s="51"/>
      <c r="BE641" s="52"/>
      <c r="BF641" s="7"/>
      <c r="BN641" s="47">
        <f t="shared" si="46"/>
        <v>0</v>
      </c>
      <c r="BO641" s="47"/>
      <c r="BP641" s="47"/>
      <c r="BQ641" s="47"/>
      <c r="BR641" s="47"/>
      <c r="BS641" s="47"/>
      <c r="BT641" s="47"/>
      <c r="BU641" s="47"/>
      <c r="BV641" s="47"/>
      <c r="BW641" s="47"/>
    </row>
    <row r="642" spans="2:75" ht="19.5" customHeight="1" hidden="1" outlineLevel="1">
      <c r="B642" s="4"/>
      <c r="C642" s="53"/>
      <c r="D642" s="53"/>
      <c r="E642" s="54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6"/>
      <c r="R642" s="57"/>
      <c r="S642" s="57"/>
      <c r="T642" s="57"/>
      <c r="U642" s="57"/>
      <c r="V642" s="57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9">
        <f t="shared" si="43"/>
        <v>0</v>
      </c>
      <c r="AH642" s="59"/>
      <c r="AI642" s="59"/>
      <c r="AJ642" s="59"/>
      <c r="AK642" s="60"/>
      <c r="AL642" s="60"/>
      <c r="AM642" s="60"/>
      <c r="AN642" s="60"/>
      <c r="AO642" s="60"/>
      <c r="AP642" s="48">
        <f t="shared" si="44"/>
        <v>0</v>
      </c>
      <c r="AQ642" s="48"/>
      <c r="AR642" s="48"/>
      <c r="AS642" s="48"/>
      <c r="AT642" s="48"/>
      <c r="AU642" s="49"/>
      <c r="AV642" s="49"/>
      <c r="AW642" s="49"/>
      <c r="AX642" s="49"/>
      <c r="AY642" s="48">
        <f t="shared" si="45"/>
        <v>0</v>
      </c>
      <c r="AZ642" s="48"/>
      <c r="BA642" s="48"/>
      <c r="BB642" s="48"/>
      <c r="BC642" s="50"/>
      <c r="BD642" s="51"/>
      <c r="BE642" s="52"/>
      <c r="BF642" s="7"/>
      <c r="BN642" s="47">
        <f t="shared" si="46"/>
        <v>0</v>
      </c>
      <c r="BO642" s="47"/>
      <c r="BP642" s="47"/>
      <c r="BQ642" s="47"/>
      <c r="BR642" s="47"/>
      <c r="BS642" s="47"/>
      <c r="BT642" s="47"/>
      <c r="BU642" s="47"/>
      <c r="BV642" s="47"/>
      <c r="BW642" s="47"/>
    </row>
    <row r="643" spans="2:75" ht="19.5" customHeight="1" hidden="1" outlineLevel="1">
      <c r="B643" s="4"/>
      <c r="C643" s="53"/>
      <c r="D643" s="53"/>
      <c r="E643" s="54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6"/>
      <c r="R643" s="57"/>
      <c r="S643" s="57"/>
      <c r="T643" s="57"/>
      <c r="U643" s="57"/>
      <c r="V643" s="57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9">
        <f t="shared" si="43"/>
        <v>0</v>
      </c>
      <c r="AH643" s="59"/>
      <c r="AI643" s="59"/>
      <c r="AJ643" s="59"/>
      <c r="AK643" s="60"/>
      <c r="AL643" s="60"/>
      <c r="AM643" s="60"/>
      <c r="AN643" s="60"/>
      <c r="AO643" s="60"/>
      <c r="AP643" s="48">
        <f t="shared" si="44"/>
        <v>0</v>
      </c>
      <c r="AQ643" s="48"/>
      <c r="AR643" s="48"/>
      <c r="AS643" s="48"/>
      <c r="AT643" s="48"/>
      <c r="AU643" s="49"/>
      <c r="AV643" s="49"/>
      <c r="AW643" s="49"/>
      <c r="AX643" s="49"/>
      <c r="AY643" s="48">
        <f t="shared" si="45"/>
        <v>0</v>
      </c>
      <c r="AZ643" s="48"/>
      <c r="BA643" s="48"/>
      <c r="BB643" s="48"/>
      <c r="BC643" s="50"/>
      <c r="BD643" s="51"/>
      <c r="BE643" s="52"/>
      <c r="BF643" s="7"/>
      <c r="BN643" s="47">
        <f t="shared" si="46"/>
        <v>0</v>
      </c>
      <c r="BO643" s="47"/>
      <c r="BP643" s="47"/>
      <c r="BQ643" s="47"/>
      <c r="BR643" s="47"/>
      <c r="BS643" s="47"/>
      <c r="BT643" s="47"/>
      <c r="BU643" s="47"/>
      <c r="BV643" s="47"/>
      <c r="BW643" s="47"/>
    </row>
    <row r="644" spans="2:75" ht="19.5" customHeight="1" hidden="1" outlineLevel="1">
      <c r="B644" s="4"/>
      <c r="C644" s="53"/>
      <c r="D644" s="53"/>
      <c r="E644" s="54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6"/>
      <c r="R644" s="57"/>
      <c r="S644" s="57"/>
      <c r="T644" s="57"/>
      <c r="U644" s="57"/>
      <c r="V644" s="57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9">
        <f t="shared" si="43"/>
        <v>0</v>
      </c>
      <c r="AH644" s="59"/>
      <c r="AI644" s="59"/>
      <c r="AJ644" s="59"/>
      <c r="AK644" s="60"/>
      <c r="AL644" s="60"/>
      <c r="AM644" s="60"/>
      <c r="AN644" s="60"/>
      <c r="AO644" s="60"/>
      <c r="AP644" s="48">
        <f t="shared" si="44"/>
        <v>0</v>
      </c>
      <c r="AQ644" s="48"/>
      <c r="AR644" s="48"/>
      <c r="AS644" s="48"/>
      <c r="AT644" s="48"/>
      <c r="AU644" s="49"/>
      <c r="AV644" s="49"/>
      <c r="AW644" s="49"/>
      <c r="AX644" s="49"/>
      <c r="AY644" s="48">
        <f t="shared" si="45"/>
        <v>0</v>
      </c>
      <c r="AZ644" s="48"/>
      <c r="BA644" s="48"/>
      <c r="BB644" s="48"/>
      <c r="BC644" s="50"/>
      <c r="BD644" s="51"/>
      <c r="BE644" s="52"/>
      <c r="BF644" s="7"/>
      <c r="BN644" s="47">
        <f t="shared" si="46"/>
        <v>0</v>
      </c>
      <c r="BO644" s="47"/>
      <c r="BP644" s="47"/>
      <c r="BQ644" s="47"/>
      <c r="BR644" s="47"/>
      <c r="BS644" s="47"/>
      <c r="BT644" s="47"/>
      <c r="BU644" s="47"/>
      <c r="BV644" s="47"/>
      <c r="BW644" s="47"/>
    </row>
    <row r="645" spans="2:75" ht="19.5" customHeight="1" hidden="1" outlineLevel="1">
      <c r="B645" s="4"/>
      <c r="C645" s="53"/>
      <c r="D645" s="53"/>
      <c r="E645" s="54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6"/>
      <c r="R645" s="57"/>
      <c r="S645" s="57"/>
      <c r="T645" s="57"/>
      <c r="U645" s="57"/>
      <c r="V645" s="57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9">
        <f t="shared" si="43"/>
        <v>0</v>
      </c>
      <c r="AH645" s="59"/>
      <c r="AI645" s="59"/>
      <c r="AJ645" s="59"/>
      <c r="AK645" s="60"/>
      <c r="AL645" s="60"/>
      <c r="AM645" s="60"/>
      <c r="AN645" s="60"/>
      <c r="AO645" s="60"/>
      <c r="AP645" s="48">
        <f t="shared" si="44"/>
        <v>0</v>
      </c>
      <c r="AQ645" s="48"/>
      <c r="AR645" s="48"/>
      <c r="AS645" s="48"/>
      <c r="AT645" s="48"/>
      <c r="AU645" s="49"/>
      <c r="AV645" s="49"/>
      <c r="AW645" s="49"/>
      <c r="AX645" s="49"/>
      <c r="AY645" s="48">
        <f t="shared" si="45"/>
        <v>0</v>
      </c>
      <c r="AZ645" s="48"/>
      <c r="BA645" s="48"/>
      <c r="BB645" s="48"/>
      <c r="BC645" s="50"/>
      <c r="BD645" s="51"/>
      <c r="BE645" s="52"/>
      <c r="BF645" s="7"/>
      <c r="BN645" s="47">
        <f t="shared" si="46"/>
        <v>0</v>
      </c>
      <c r="BO645" s="47"/>
      <c r="BP645" s="47"/>
      <c r="BQ645" s="47"/>
      <c r="BR645" s="47"/>
      <c r="BS645" s="47"/>
      <c r="BT645" s="47"/>
      <c r="BU645" s="47"/>
      <c r="BV645" s="47"/>
      <c r="BW645" s="47"/>
    </row>
    <row r="646" spans="2:75" ht="19.5" customHeight="1" hidden="1" outlineLevel="1">
      <c r="B646" s="4"/>
      <c r="C646" s="53"/>
      <c r="D646" s="53"/>
      <c r="E646" s="54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6"/>
      <c r="R646" s="57"/>
      <c r="S646" s="57"/>
      <c r="T646" s="57"/>
      <c r="U646" s="57"/>
      <c r="V646" s="57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9">
        <f t="shared" si="43"/>
        <v>0</v>
      </c>
      <c r="AH646" s="59"/>
      <c r="AI646" s="59"/>
      <c r="AJ646" s="59"/>
      <c r="AK646" s="60"/>
      <c r="AL646" s="60"/>
      <c r="AM646" s="60"/>
      <c r="AN646" s="60"/>
      <c r="AO646" s="60"/>
      <c r="AP646" s="48">
        <f t="shared" si="44"/>
        <v>0</v>
      </c>
      <c r="AQ646" s="48"/>
      <c r="AR646" s="48"/>
      <c r="AS646" s="48"/>
      <c r="AT646" s="48"/>
      <c r="AU646" s="49"/>
      <c r="AV646" s="49"/>
      <c r="AW646" s="49"/>
      <c r="AX646" s="49"/>
      <c r="AY646" s="48">
        <f t="shared" si="45"/>
        <v>0</v>
      </c>
      <c r="AZ646" s="48"/>
      <c r="BA646" s="48"/>
      <c r="BB646" s="48"/>
      <c r="BC646" s="50"/>
      <c r="BD646" s="51"/>
      <c r="BE646" s="52"/>
      <c r="BF646" s="7"/>
      <c r="BN646" s="47">
        <f t="shared" si="46"/>
        <v>0</v>
      </c>
      <c r="BO646" s="47"/>
      <c r="BP646" s="47"/>
      <c r="BQ646" s="47"/>
      <c r="BR646" s="47"/>
      <c r="BS646" s="47"/>
      <c r="BT646" s="47"/>
      <c r="BU646" s="47"/>
      <c r="BV646" s="47"/>
      <c r="BW646" s="47"/>
    </row>
    <row r="647" spans="2:75" ht="19.5" customHeight="1" hidden="1" outlineLevel="1">
      <c r="B647" s="4"/>
      <c r="C647" s="53"/>
      <c r="D647" s="53"/>
      <c r="E647" s="54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6"/>
      <c r="R647" s="57"/>
      <c r="S647" s="57"/>
      <c r="T647" s="57"/>
      <c r="U647" s="57"/>
      <c r="V647" s="57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9">
        <f t="shared" si="43"/>
        <v>0</v>
      </c>
      <c r="AH647" s="59"/>
      <c r="AI647" s="59"/>
      <c r="AJ647" s="59"/>
      <c r="AK647" s="60"/>
      <c r="AL647" s="60"/>
      <c r="AM647" s="60"/>
      <c r="AN647" s="60"/>
      <c r="AO647" s="60"/>
      <c r="AP647" s="48">
        <f t="shared" si="44"/>
        <v>0</v>
      </c>
      <c r="AQ647" s="48"/>
      <c r="AR647" s="48"/>
      <c r="AS647" s="48"/>
      <c r="AT647" s="48"/>
      <c r="AU647" s="49"/>
      <c r="AV647" s="49"/>
      <c r="AW647" s="49"/>
      <c r="AX647" s="49"/>
      <c r="AY647" s="48">
        <f t="shared" si="45"/>
        <v>0</v>
      </c>
      <c r="AZ647" s="48"/>
      <c r="BA647" s="48"/>
      <c r="BB647" s="48"/>
      <c r="BC647" s="50"/>
      <c r="BD647" s="51"/>
      <c r="BE647" s="52"/>
      <c r="BF647" s="7"/>
      <c r="BN647" s="47">
        <f t="shared" si="46"/>
        <v>0</v>
      </c>
      <c r="BO647" s="47"/>
      <c r="BP647" s="47"/>
      <c r="BQ647" s="47"/>
      <c r="BR647" s="47"/>
      <c r="BS647" s="47"/>
      <c r="BT647" s="47"/>
      <c r="BU647" s="47"/>
      <c r="BV647" s="47"/>
      <c r="BW647" s="47"/>
    </row>
    <row r="648" spans="2:75" ht="19.5" customHeight="1" hidden="1" outlineLevel="1">
      <c r="B648" s="4"/>
      <c r="C648" s="53"/>
      <c r="D648" s="53"/>
      <c r="E648" s="54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6"/>
      <c r="R648" s="57"/>
      <c r="S648" s="57"/>
      <c r="T648" s="57"/>
      <c r="U648" s="57"/>
      <c r="V648" s="57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9">
        <f t="shared" si="43"/>
        <v>0</v>
      </c>
      <c r="AH648" s="59"/>
      <c r="AI648" s="59"/>
      <c r="AJ648" s="59"/>
      <c r="AK648" s="60"/>
      <c r="AL648" s="60"/>
      <c r="AM648" s="60"/>
      <c r="AN648" s="60"/>
      <c r="AO648" s="60"/>
      <c r="AP648" s="48">
        <f t="shared" si="44"/>
        <v>0</v>
      </c>
      <c r="AQ648" s="48"/>
      <c r="AR648" s="48"/>
      <c r="AS648" s="48"/>
      <c r="AT648" s="48"/>
      <c r="AU648" s="49"/>
      <c r="AV648" s="49"/>
      <c r="AW648" s="49"/>
      <c r="AX648" s="49"/>
      <c r="AY648" s="48">
        <f t="shared" si="45"/>
        <v>0</v>
      </c>
      <c r="AZ648" s="48"/>
      <c r="BA648" s="48"/>
      <c r="BB648" s="48"/>
      <c r="BC648" s="50"/>
      <c r="BD648" s="51"/>
      <c r="BE648" s="52"/>
      <c r="BF648" s="7"/>
      <c r="BN648" s="47">
        <f t="shared" si="46"/>
        <v>0</v>
      </c>
      <c r="BO648" s="47"/>
      <c r="BP648" s="47"/>
      <c r="BQ648" s="47"/>
      <c r="BR648" s="47"/>
      <c r="BS648" s="47"/>
      <c r="BT648" s="47"/>
      <c r="BU648" s="47"/>
      <c r="BV648" s="47"/>
      <c r="BW648" s="47"/>
    </row>
    <row r="649" spans="2:75" ht="19.5" customHeight="1" hidden="1" outlineLevel="1">
      <c r="B649" s="4"/>
      <c r="C649" s="53"/>
      <c r="D649" s="53"/>
      <c r="E649" s="54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6"/>
      <c r="R649" s="57"/>
      <c r="S649" s="57"/>
      <c r="T649" s="57"/>
      <c r="U649" s="57"/>
      <c r="V649" s="57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9">
        <f t="shared" si="43"/>
        <v>0</v>
      </c>
      <c r="AH649" s="59"/>
      <c r="AI649" s="59"/>
      <c r="AJ649" s="59"/>
      <c r="AK649" s="60"/>
      <c r="AL649" s="60"/>
      <c r="AM649" s="60"/>
      <c r="AN649" s="60"/>
      <c r="AO649" s="60"/>
      <c r="AP649" s="48">
        <f t="shared" si="44"/>
        <v>0</v>
      </c>
      <c r="AQ649" s="48"/>
      <c r="AR649" s="48"/>
      <c r="AS649" s="48"/>
      <c r="AT649" s="48"/>
      <c r="AU649" s="49"/>
      <c r="AV649" s="49"/>
      <c r="AW649" s="49"/>
      <c r="AX649" s="49"/>
      <c r="AY649" s="48">
        <f t="shared" si="45"/>
        <v>0</v>
      </c>
      <c r="AZ649" s="48"/>
      <c r="BA649" s="48"/>
      <c r="BB649" s="48"/>
      <c r="BC649" s="50"/>
      <c r="BD649" s="51"/>
      <c r="BE649" s="52"/>
      <c r="BF649" s="7"/>
      <c r="BN649" s="47">
        <f t="shared" si="46"/>
        <v>0</v>
      </c>
      <c r="BO649" s="47"/>
      <c r="BP649" s="47"/>
      <c r="BQ649" s="47"/>
      <c r="BR649" s="47"/>
      <c r="BS649" s="47"/>
      <c r="BT649" s="47"/>
      <c r="BU649" s="47"/>
      <c r="BV649" s="47"/>
      <c r="BW649" s="47"/>
    </row>
    <row r="650" spans="2:75" ht="19.5" customHeight="1" hidden="1" outlineLevel="1">
      <c r="B650" s="4"/>
      <c r="C650" s="53"/>
      <c r="D650" s="53"/>
      <c r="E650" s="54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6"/>
      <c r="R650" s="57"/>
      <c r="S650" s="57"/>
      <c r="T650" s="57"/>
      <c r="U650" s="57"/>
      <c r="V650" s="57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9">
        <f t="shared" si="43"/>
        <v>0</v>
      </c>
      <c r="AH650" s="59"/>
      <c r="AI650" s="59"/>
      <c r="AJ650" s="59"/>
      <c r="AK650" s="60"/>
      <c r="AL650" s="60"/>
      <c r="AM650" s="60"/>
      <c r="AN650" s="60"/>
      <c r="AO650" s="60"/>
      <c r="AP650" s="48">
        <f t="shared" si="44"/>
        <v>0</v>
      </c>
      <c r="AQ650" s="48"/>
      <c r="AR650" s="48"/>
      <c r="AS650" s="48"/>
      <c r="AT650" s="48"/>
      <c r="AU650" s="49"/>
      <c r="AV650" s="49"/>
      <c r="AW650" s="49"/>
      <c r="AX650" s="49"/>
      <c r="AY650" s="48">
        <f t="shared" si="45"/>
        <v>0</v>
      </c>
      <c r="AZ650" s="48"/>
      <c r="BA650" s="48"/>
      <c r="BB650" s="48"/>
      <c r="BC650" s="50"/>
      <c r="BD650" s="51"/>
      <c r="BE650" s="52"/>
      <c r="BF650" s="7"/>
      <c r="BN650" s="47">
        <f t="shared" si="46"/>
        <v>0</v>
      </c>
      <c r="BO650" s="47"/>
      <c r="BP650" s="47"/>
      <c r="BQ650" s="47"/>
      <c r="BR650" s="47"/>
      <c r="BS650" s="47"/>
      <c r="BT650" s="47"/>
      <c r="BU650" s="47"/>
      <c r="BV650" s="47"/>
      <c r="BW650" s="47"/>
    </row>
    <row r="651" spans="2:75" ht="19.5" customHeight="1" hidden="1" outlineLevel="1">
      <c r="B651" s="4"/>
      <c r="C651" s="53"/>
      <c r="D651" s="53"/>
      <c r="E651" s="54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6"/>
      <c r="R651" s="57"/>
      <c r="S651" s="57"/>
      <c r="T651" s="57"/>
      <c r="U651" s="57"/>
      <c r="V651" s="57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9">
        <f t="shared" si="43"/>
        <v>0</v>
      </c>
      <c r="AH651" s="59"/>
      <c r="AI651" s="59"/>
      <c r="AJ651" s="59"/>
      <c r="AK651" s="60"/>
      <c r="AL651" s="60"/>
      <c r="AM651" s="60"/>
      <c r="AN651" s="60"/>
      <c r="AO651" s="60"/>
      <c r="AP651" s="48">
        <f t="shared" si="44"/>
        <v>0</v>
      </c>
      <c r="AQ651" s="48"/>
      <c r="AR651" s="48"/>
      <c r="AS651" s="48"/>
      <c r="AT651" s="48"/>
      <c r="AU651" s="49"/>
      <c r="AV651" s="49"/>
      <c r="AW651" s="49"/>
      <c r="AX651" s="49"/>
      <c r="AY651" s="48">
        <f t="shared" si="45"/>
        <v>0</v>
      </c>
      <c r="AZ651" s="48"/>
      <c r="BA651" s="48"/>
      <c r="BB651" s="48"/>
      <c r="BC651" s="50"/>
      <c r="BD651" s="51"/>
      <c r="BE651" s="52"/>
      <c r="BF651" s="7"/>
      <c r="BN651" s="47">
        <f t="shared" si="46"/>
        <v>0</v>
      </c>
      <c r="BO651" s="47"/>
      <c r="BP651" s="47"/>
      <c r="BQ651" s="47"/>
      <c r="BR651" s="47"/>
      <c r="BS651" s="47"/>
      <c r="BT651" s="47"/>
      <c r="BU651" s="47"/>
      <c r="BV651" s="47"/>
      <c r="BW651" s="47"/>
    </row>
    <row r="652" spans="2:75" ht="19.5" customHeight="1" hidden="1" outlineLevel="1">
      <c r="B652" s="4"/>
      <c r="C652" s="53"/>
      <c r="D652" s="53"/>
      <c r="E652" s="54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6"/>
      <c r="R652" s="57"/>
      <c r="S652" s="57"/>
      <c r="T652" s="57"/>
      <c r="U652" s="57"/>
      <c r="V652" s="57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9">
        <f t="shared" si="43"/>
        <v>0</v>
      </c>
      <c r="AH652" s="59"/>
      <c r="AI652" s="59"/>
      <c r="AJ652" s="59"/>
      <c r="AK652" s="60"/>
      <c r="AL652" s="60"/>
      <c r="AM652" s="60"/>
      <c r="AN652" s="60"/>
      <c r="AO652" s="60"/>
      <c r="AP652" s="48">
        <f t="shared" si="44"/>
        <v>0</v>
      </c>
      <c r="AQ652" s="48"/>
      <c r="AR652" s="48"/>
      <c r="AS652" s="48"/>
      <c r="AT652" s="48"/>
      <c r="AU652" s="49"/>
      <c r="AV652" s="49"/>
      <c r="AW652" s="49"/>
      <c r="AX652" s="49"/>
      <c r="AY652" s="48">
        <f t="shared" si="45"/>
        <v>0</v>
      </c>
      <c r="AZ652" s="48"/>
      <c r="BA652" s="48"/>
      <c r="BB652" s="48"/>
      <c r="BC652" s="50"/>
      <c r="BD652" s="51"/>
      <c r="BE652" s="52"/>
      <c r="BF652" s="7"/>
      <c r="BN652" s="47">
        <f t="shared" si="46"/>
        <v>0</v>
      </c>
      <c r="BO652" s="47"/>
      <c r="BP652" s="47"/>
      <c r="BQ652" s="47"/>
      <c r="BR652" s="47"/>
      <c r="BS652" s="47"/>
      <c r="BT652" s="47"/>
      <c r="BU652" s="47"/>
      <c r="BV652" s="47"/>
      <c r="BW652" s="47"/>
    </row>
    <row r="653" spans="2:75" ht="19.5" customHeight="1" hidden="1" outlineLevel="1">
      <c r="B653" s="4"/>
      <c r="C653" s="53"/>
      <c r="D653" s="53"/>
      <c r="E653" s="54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6"/>
      <c r="R653" s="57"/>
      <c r="S653" s="57"/>
      <c r="T653" s="57"/>
      <c r="U653" s="57"/>
      <c r="V653" s="57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9">
        <f t="shared" si="43"/>
        <v>0</v>
      </c>
      <c r="AH653" s="59"/>
      <c r="AI653" s="59"/>
      <c r="AJ653" s="59"/>
      <c r="AK653" s="60"/>
      <c r="AL653" s="60"/>
      <c r="AM653" s="60"/>
      <c r="AN653" s="60"/>
      <c r="AO653" s="60"/>
      <c r="AP653" s="48">
        <f t="shared" si="44"/>
        <v>0</v>
      </c>
      <c r="AQ653" s="48"/>
      <c r="AR653" s="48"/>
      <c r="AS653" s="48"/>
      <c r="AT653" s="48"/>
      <c r="AU653" s="49"/>
      <c r="AV653" s="49"/>
      <c r="AW653" s="49"/>
      <c r="AX653" s="49"/>
      <c r="AY653" s="48">
        <f t="shared" si="45"/>
        <v>0</v>
      </c>
      <c r="AZ653" s="48"/>
      <c r="BA653" s="48"/>
      <c r="BB653" s="48"/>
      <c r="BC653" s="50"/>
      <c r="BD653" s="51"/>
      <c r="BE653" s="52"/>
      <c r="BF653" s="7"/>
      <c r="BN653" s="47">
        <f t="shared" si="46"/>
        <v>0</v>
      </c>
      <c r="BO653" s="47"/>
      <c r="BP653" s="47"/>
      <c r="BQ653" s="47"/>
      <c r="BR653" s="47"/>
      <c r="BS653" s="47"/>
      <c r="BT653" s="47"/>
      <c r="BU653" s="47"/>
      <c r="BV653" s="47"/>
      <c r="BW653" s="47"/>
    </row>
    <row r="654" spans="2:75" ht="19.5" customHeight="1" hidden="1" outlineLevel="1">
      <c r="B654" s="4"/>
      <c r="C654" s="53"/>
      <c r="D654" s="53"/>
      <c r="E654" s="54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6"/>
      <c r="R654" s="57"/>
      <c r="S654" s="57"/>
      <c r="T654" s="57"/>
      <c r="U654" s="57"/>
      <c r="V654" s="57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9">
        <f t="shared" si="43"/>
        <v>0</v>
      </c>
      <c r="AH654" s="59"/>
      <c r="AI654" s="59"/>
      <c r="AJ654" s="59"/>
      <c r="AK654" s="60"/>
      <c r="AL654" s="60"/>
      <c r="AM654" s="60"/>
      <c r="AN654" s="60"/>
      <c r="AO654" s="60"/>
      <c r="AP654" s="48">
        <f t="shared" si="44"/>
        <v>0</v>
      </c>
      <c r="AQ654" s="48"/>
      <c r="AR654" s="48"/>
      <c r="AS654" s="48"/>
      <c r="AT654" s="48"/>
      <c r="AU654" s="49"/>
      <c r="AV654" s="49"/>
      <c r="AW654" s="49"/>
      <c r="AX654" s="49"/>
      <c r="AY654" s="48">
        <f t="shared" si="45"/>
        <v>0</v>
      </c>
      <c r="AZ654" s="48"/>
      <c r="BA654" s="48"/>
      <c r="BB654" s="48"/>
      <c r="BC654" s="50"/>
      <c r="BD654" s="51"/>
      <c r="BE654" s="52"/>
      <c r="BF654" s="7"/>
      <c r="BN654" s="47">
        <f t="shared" si="46"/>
        <v>0</v>
      </c>
      <c r="BO654" s="47"/>
      <c r="BP654" s="47"/>
      <c r="BQ654" s="47"/>
      <c r="BR654" s="47"/>
      <c r="BS654" s="47"/>
      <c r="BT654" s="47"/>
      <c r="BU654" s="47"/>
      <c r="BV654" s="47"/>
      <c r="BW654" s="47"/>
    </row>
    <row r="655" spans="2:75" ht="19.5" customHeight="1" hidden="1" outlineLevel="1">
      <c r="B655" s="4"/>
      <c r="C655" s="53"/>
      <c r="D655" s="53"/>
      <c r="E655" s="54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6"/>
      <c r="R655" s="57"/>
      <c r="S655" s="57"/>
      <c r="T655" s="57"/>
      <c r="U655" s="57"/>
      <c r="V655" s="57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9">
        <f t="shared" si="43"/>
        <v>0</v>
      </c>
      <c r="AH655" s="59"/>
      <c r="AI655" s="59"/>
      <c r="AJ655" s="59"/>
      <c r="AK655" s="60"/>
      <c r="AL655" s="60"/>
      <c r="AM655" s="60"/>
      <c r="AN655" s="60"/>
      <c r="AO655" s="60"/>
      <c r="AP655" s="48">
        <f t="shared" si="44"/>
        <v>0</v>
      </c>
      <c r="AQ655" s="48"/>
      <c r="AR655" s="48"/>
      <c r="AS655" s="48"/>
      <c r="AT655" s="48"/>
      <c r="AU655" s="49"/>
      <c r="AV655" s="49"/>
      <c r="AW655" s="49"/>
      <c r="AX655" s="49"/>
      <c r="AY655" s="48">
        <f t="shared" si="45"/>
        <v>0</v>
      </c>
      <c r="AZ655" s="48"/>
      <c r="BA655" s="48"/>
      <c r="BB655" s="48"/>
      <c r="BC655" s="50"/>
      <c r="BD655" s="51"/>
      <c r="BE655" s="52"/>
      <c r="BF655" s="7"/>
      <c r="BN655" s="47">
        <f t="shared" si="46"/>
        <v>0</v>
      </c>
      <c r="BO655" s="47"/>
      <c r="BP655" s="47"/>
      <c r="BQ655" s="47"/>
      <c r="BR655" s="47"/>
      <c r="BS655" s="47"/>
      <c r="BT655" s="47"/>
      <c r="BU655" s="47"/>
      <c r="BV655" s="47"/>
      <c r="BW655" s="47"/>
    </row>
    <row r="656" spans="2:75" ht="19.5" customHeight="1" hidden="1" outlineLevel="1">
      <c r="B656" s="4"/>
      <c r="C656" s="53"/>
      <c r="D656" s="53"/>
      <c r="E656" s="54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6"/>
      <c r="R656" s="57"/>
      <c r="S656" s="57"/>
      <c r="T656" s="57"/>
      <c r="U656" s="57"/>
      <c r="V656" s="57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9">
        <f t="shared" si="43"/>
        <v>0</v>
      </c>
      <c r="AH656" s="59"/>
      <c r="AI656" s="59"/>
      <c r="AJ656" s="59"/>
      <c r="AK656" s="60"/>
      <c r="AL656" s="60"/>
      <c r="AM656" s="60"/>
      <c r="AN656" s="60"/>
      <c r="AO656" s="60"/>
      <c r="AP656" s="48">
        <f t="shared" si="44"/>
        <v>0</v>
      </c>
      <c r="AQ656" s="48"/>
      <c r="AR656" s="48"/>
      <c r="AS656" s="48"/>
      <c r="AT656" s="48"/>
      <c r="AU656" s="49"/>
      <c r="AV656" s="49"/>
      <c r="AW656" s="49"/>
      <c r="AX656" s="49"/>
      <c r="AY656" s="48">
        <f t="shared" si="45"/>
        <v>0</v>
      </c>
      <c r="AZ656" s="48"/>
      <c r="BA656" s="48"/>
      <c r="BB656" s="48"/>
      <c r="BC656" s="50"/>
      <c r="BD656" s="51"/>
      <c r="BE656" s="52"/>
      <c r="BF656" s="7"/>
      <c r="BN656" s="47">
        <f t="shared" si="46"/>
        <v>0</v>
      </c>
      <c r="BO656" s="47"/>
      <c r="BP656" s="47"/>
      <c r="BQ656" s="47"/>
      <c r="BR656" s="47"/>
      <c r="BS656" s="47"/>
      <c r="BT656" s="47"/>
      <c r="BU656" s="47"/>
      <c r="BV656" s="47"/>
      <c r="BW656" s="47"/>
    </row>
    <row r="657" spans="2:75" ht="19.5" customHeight="1" hidden="1" outlineLevel="1">
      <c r="B657" s="4"/>
      <c r="C657" s="53"/>
      <c r="D657" s="53"/>
      <c r="E657" s="54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6"/>
      <c r="R657" s="57"/>
      <c r="S657" s="57"/>
      <c r="T657" s="57"/>
      <c r="U657" s="57"/>
      <c r="V657" s="57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9">
        <f t="shared" si="43"/>
        <v>0</v>
      </c>
      <c r="AH657" s="59"/>
      <c r="AI657" s="59"/>
      <c r="AJ657" s="59"/>
      <c r="AK657" s="60"/>
      <c r="AL657" s="60"/>
      <c r="AM657" s="60"/>
      <c r="AN657" s="60"/>
      <c r="AO657" s="60"/>
      <c r="AP657" s="48">
        <f t="shared" si="44"/>
        <v>0</v>
      </c>
      <c r="AQ657" s="48"/>
      <c r="AR657" s="48"/>
      <c r="AS657" s="48"/>
      <c r="AT657" s="48"/>
      <c r="AU657" s="49"/>
      <c r="AV657" s="49"/>
      <c r="AW657" s="49"/>
      <c r="AX657" s="49"/>
      <c r="AY657" s="48">
        <f t="shared" si="45"/>
        <v>0</v>
      </c>
      <c r="AZ657" s="48"/>
      <c r="BA657" s="48"/>
      <c r="BB657" s="48"/>
      <c r="BC657" s="50"/>
      <c r="BD657" s="51"/>
      <c r="BE657" s="52"/>
      <c r="BF657" s="7"/>
      <c r="BN657" s="47">
        <f t="shared" si="46"/>
        <v>0</v>
      </c>
      <c r="BO657" s="47"/>
      <c r="BP657" s="47"/>
      <c r="BQ657" s="47"/>
      <c r="BR657" s="47"/>
      <c r="BS657" s="47"/>
      <c r="BT657" s="47"/>
      <c r="BU657" s="47"/>
      <c r="BV657" s="47"/>
      <c r="BW657" s="47"/>
    </row>
    <row r="658" spans="2:75" ht="19.5" customHeight="1" hidden="1" outlineLevel="1">
      <c r="B658" s="4"/>
      <c r="C658" s="53"/>
      <c r="D658" s="53"/>
      <c r="E658" s="54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6"/>
      <c r="R658" s="57"/>
      <c r="S658" s="57"/>
      <c r="T658" s="57"/>
      <c r="U658" s="57"/>
      <c r="V658" s="57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9">
        <f t="shared" si="43"/>
        <v>0</v>
      </c>
      <c r="AH658" s="59"/>
      <c r="AI658" s="59"/>
      <c r="AJ658" s="59"/>
      <c r="AK658" s="60"/>
      <c r="AL658" s="60"/>
      <c r="AM658" s="60"/>
      <c r="AN658" s="60"/>
      <c r="AO658" s="60"/>
      <c r="AP658" s="48">
        <f t="shared" si="44"/>
        <v>0</v>
      </c>
      <c r="AQ658" s="48"/>
      <c r="AR658" s="48"/>
      <c r="AS658" s="48"/>
      <c r="AT658" s="48"/>
      <c r="AU658" s="49"/>
      <c r="AV658" s="49"/>
      <c r="AW658" s="49"/>
      <c r="AX658" s="49"/>
      <c r="AY658" s="48">
        <f t="shared" si="45"/>
        <v>0</v>
      </c>
      <c r="AZ658" s="48"/>
      <c r="BA658" s="48"/>
      <c r="BB658" s="48"/>
      <c r="BC658" s="50"/>
      <c r="BD658" s="51"/>
      <c r="BE658" s="52"/>
      <c r="BF658" s="7"/>
      <c r="BN658" s="47">
        <f t="shared" si="46"/>
        <v>0</v>
      </c>
      <c r="BO658" s="47"/>
      <c r="BP658" s="47"/>
      <c r="BQ658" s="47"/>
      <c r="BR658" s="47"/>
      <c r="BS658" s="47"/>
      <c r="BT658" s="47"/>
      <c r="BU658" s="47"/>
      <c r="BV658" s="47"/>
      <c r="BW658" s="47"/>
    </row>
    <row r="659" spans="2:75" ht="19.5" customHeight="1" hidden="1" outlineLevel="1">
      <c r="B659" s="4"/>
      <c r="C659" s="53"/>
      <c r="D659" s="53"/>
      <c r="E659" s="54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6"/>
      <c r="R659" s="57"/>
      <c r="S659" s="57"/>
      <c r="T659" s="57"/>
      <c r="U659" s="57"/>
      <c r="V659" s="57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9">
        <f t="shared" si="43"/>
        <v>0</v>
      </c>
      <c r="AH659" s="59"/>
      <c r="AI659" s="59"/>
      <c r="AJ659" s="59"/>
      <c r="AK659" s="60"/>
      <c r="AL659" s="60"/>
      <c r="AM659" s="60"/>
      <c r="AN659" s="60"/>
      <c r="AO659" s="60"/>
      <c r="AP659" s="48">
        <f t="shared" si="44"/>
        <v>0</v>
      </c>
      <c r="AQ659" s="48"/>
      <c r="AR659" s="48"/>
      <c r="AS659" s="48"/>
      <c r="AT659" s="48"/>
      <c r="AU659" s="49"/>
      <c r="AV659" s="49"/>
      <c r="AW659" s="49"/>
      <c r="AX659" s="49"/>
      <c r="AY659" s="48">
        <f t="shared" si="45"/>
        <v>0</v>
      </c>
      <c r="AZ659" s="48"/>
      <c r="BA659" s="48"/>
      <c r="BB659" s="48"/>
      <c r="BC659" s="50"/>
      <c r="BD659" s="51"/>
      <c r="BE659" s="52"/>
      <c r="BF659" s="7"/>
      <c r="BN659" s="47">
        <f t="shared" si="46"/>
        <v>0</v>
      </c>
      <c r="BO659" s="47"/>
      <c r="BP659" s="47"/>
      <c r="BQ659" s="47"/>
      <c r="BR659" s="47"/>
      <c r="BS659" s="47"/>
      <c r="BT659" s="47"/>
      <c r="BU659" s="47"/>
      <c r="BV659" s="47"/>
      <c r="BW659" s="47"/>
    </row>
    <row r="660" spans="2:75" ht="19.5" customHeight="1" hidden="1" outlineLevel="1">
      <c r="B660" s="4"/>
      <c r="C660" s="53"/>
      <c r="D660" s="53"/>
      <c r="E660" s="54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6"/>
      <c r="R660" s="57"/>
      <c r="S660" s="57"/>
      <c r="T660" s="57"/>
      <c r="U660" s="57"/>
      <c r="V660" s="57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9">
        <f t="shared" si="43"/>
        <v>0</v>
      </c>
      <c r="AH660" s="59"/>
      <c r="AI660" s="59"/>
      <c r="AJ660" s="59"/>
      <c r="AK660" s="60"/>
      <c r="AL660" s="60"/>
      <c r="AM660" s="60"/>
      <c r="AN660" s="60"/>
      <c r="AO660" s="60"/>
      <c r="AP660" s="48">
        <f t="shared" si="44"/>
        <v>0</v>
      </c>
      <c r="AQ660" s="48"/>
      <c r="AR660" s="48"/>
      <c r="AS660" s="48"/>
      <c r="AT660" s="48"/>
      <c r="AU660" s="49"/>
      <c r="AV660" s="49"/>
      <c r="AW660" s="49"/>
      <c r="AX660" s="49"/>
      <c r="AY660" s="48">
        <f t="shared" si="45"/>
        <v>0</v>
      </c>
      <c r="AZ660" s="48"/>
      <c r="BA660" s="48"/>
      <c r="BB660" s="48"/>
      <c r="BC660" s="50"/>
      <c r="BD660" s="51"/>
      <c r="BE660" s="52"/>
      <c r="BF660" s="7"/>
      <c r="BN660" s="47">
        <f t="shared" si="46"/>
        <v>0</v>
      </c>
      <c r="BO660" s="47"/>
      <c r="BP660" s="47"/>
      <c r="BQ660" s="47"/>
      <c r="BR660" s="47"/>
      <c r="BS660" s="47"/>
      <c r="BT660" s="47"/>
      <c r="BU660" s="47"/>
      <c r="BV660" s="47"/>
      <c r="BW660" s="47"/>
    </row>
    <row r="661" spans="2:75" ht="19.5" customHeight="1" hidden="1" outlineLevel="1">
      <c r="B661" s="4"/>
      <c r="C661" s="53"/>
      <c r="D661" s="53"/>
      <c r="E661" s="54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6"/>
      <c r="R661" s="57"/>
      <c r="S661" s="57"/>
      <c r="T661" s="57"/>
      <c r="U661" s="57"/>
      <c r="V661" s="57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9">
        <f t="shared" si="43"/>
        <v>0</v>
      </c>
      <c r="AH661" s="59"/>
      <c r="AI661" s="59"/>
      <c r="AJ661" s="59"/>
      <c r="AK661" s="60"/>
      <c r="AL661" s="60"/>
      <c r="AM661" s="60"/>
      <c r="AN661" s="60"/>
      <c r="AO661" s="60"/>
      <c r="AP661" s="48">
        <f t="shared" si="44"/>
        <v>0</v>
      </c>
      <c r="AQ661" s="48"/>
      <c r="AR661" s="48"/>
      <c r="AS661" s="48"/>
      <c r="AT661" s="48"/>
      <c r="AU661" s="49"/>
      <c r="AV661" s="49"/>
      <c r="AW661" s="49"/>
      <c r="AX661" s="49"/>
      <c r="AY661" s="48">
        <f t="shared" si="45"/>
        <v>0</v>
      </c>
      <c r="AZ661" s="48"/>
      <c r="BA661" s="48"/>
      <c r="BB661" s="48"/>
      <c r="BC661" s="50"/>
      <c r="BD661" s="51"/>
      <c r="BE661" s="52"/>
      <c r="BF661" s="7"/>
      <c r="BN661" s="47">
        <f t="shared" si="46"/>
        <v>0</v>
      </c>
      <c r="BO661" s="47"/>
      <c r="BP661" s="47"/>
      <c r="BQ661" s="47"/>
      <c r="BR661" s="47"/>
      <c r="BS661" s="47"/>
      <c r="BT661" s="47"/>
      <c r="BU661" s="47"/>
      <c r="BV661" s="47"/>
      <c r="BW661" s="47"/>
    </row>
    <row r="662" spans="2:75" ht="19.5" customHeight="1" hidden="1" outlineLevel="1">
      <c r="B662" s="4"/>
      <c r="C662" s="53"/>
      <c r="D662" s="53"/>
      <c r="E662" s="54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6"/>
      <c r="R662" s="57"/>
      <c r="S662" s="57"/>
      <c r="T662" s="57"/>
      <c r="U662" s="57"/>
      <c r="V662" s="57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9">
        <f t="shared" si="43"/>
        <v>0</v>
      </c>
      <c r="AH662" s="59"/>
      <c r="AI662" s="59"/>
      <c r="AJ662" s="59"/>
      <c r="AK662" s="60"/>
      <c r="AL662" s="60"/>
      <c r="AM662" s="60"/>
      <c r="AN662" s="60"/>
      <c r="AO662" s="60"/>
      <c r="AP662" s="48">
        <f t="shared" si="44"/>
        <v>0</v>
      </c>
      <c r="AQ662" s="48"/>
      <c r="AR662" s="48"/>
      <c r="AS662" s="48"/>
      <c r="AT662" s="48"/>
      <c r="AU662" s="49"/>
      <c r="AV662" s="49"/>
      <c r="AW662" s="49"/>
      <c r="AX662" s="49"/>
      <c r="AY662" s="48">
        <f t="shared" si="45"/>
        <v>0</v>
      </c>
      <c r="AZ662" s="48"/>
      <c r="BA662" s="48"/>
      <c r="BB662" s="48"/>
      <c r="BC662" s="50"/>
      <c r="BD662" s="51"/>
      <c r="BE662" s="52"/>
      <c r="BF662" s="7"/>
      <c r="BN662" s="47">
        <f t="shared" si="46"/>
        <v>0</v>
      </c>
      <c r="BO662" s="47"/>
      <c r="BP662" s="47"/>
      <c r="BQ662" s="47"/>
      <c r="BR662" s="47"/>
      <c r="BS662" s="47"/>
      <c r="BT662" s="47"/>
      <c r="BU662" s="47"/>
      <c r="BV662" s="47"/>
      <c r="BW662" s="47"/>
    </row>
    <row r="663" spans="2:75" ht="19.5" customHeight="1" hidden="1" outlineLevel="1">
      <c r="B663" s="4"/>
      <c r="C663" s="53"/>
      <c r="D663" s="53"/>
      <c r="E663" s="54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6"/>
      <c r="R663" s="57"/>
      <c r="S663" s="57"/>
      <c r="T663" s="57"/>
      <c r="U663" s="57"/>
      <c r="V663" s="57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9">
        <f t="shared" si="43"/>
        <v>0</v>
      </c>
      <c r="AH663" s="59"/>
      <c r="AI663" s="59"/>
      <c r="AJ663" s="59"/>
      <c r="AK663" s="60"/>
      <c r="AL663" s="60"/>
      <c r="AM663" s="60"/>
      <c r="AN663" s="60"/>
      <c r="AO663" s="60"/>
      <c r="AP663" s="48">
        <f t="shared" si="44"/>
        <v>0</v>
      </c>
      <c r="AQ663" s="48"/>
      <c r="AR663" s="48"/>
      <c r="AS663" s="48"/>
      <c r="AT663" s="48"/>
      <c r="AU663" s="49"/>
      <c r="AV663" s="49"/>
      <c r="AW663" s="49"/>
      <c r="AX663" s="49"/>
      <c r="AY663" s="48">
        <f t="shared" si="45"/>
        <v>0</v>
      </c>
      <c r="AZ663" s="48"/>
      <c r="BA663" s="48"/>
      <c r="BB663" s="48"/>
      <c r="BC663" s="50"/>
      <c r="BD663" s="51"/>
      <c r="BE663" s="52"/>
      <c r="BF663" s="7"/>
      <c r="BN663" s="47">
        <f t="shared" si="46"/>
        <v>0</v>
      </c>
      <c r="BO663" s="47"/>
      <c r="BP663" s="47"/>
      <c r="BQ663" s="47"/>
      <c r="BR663" s="47"/>
      <c r="BS663" s="47"/>
      <c r="BT663" s="47"/>
      <c r="BU663" s="47"/>
      <c r="BV663" s="47"/>
      <c r="BW663" s="47"/>
    </row>
    <row r="664" spans="2:75" ht="19.5" customHeight="1" hidden="1" outlineLevel="1">
      <c r="B664" s="4"/>
      <c r="C664" s="53"/>
      <c r="D664" s="53"/>
      <c r="E664" s="54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6"/>
      <c r="R664" s="57"/>
      <c r="S664" s="57"/>
      <c r="T664" s="57"/>
      <c r="U664" s="57"/>
      <c r="V664" s="57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9">
        <f t="shared" si="43"/>
        <v>0</v>
      </c>
      <c r="AH664" s="59"/>
      <c r="AI664" s="59"/>
      <c r="AJ664" s="59"/>
      <c r="AK664" s="60"/>
      <c r="AL664" s="60"/>
      <c r="AM664" s="60"/>
      <c r="AN664" s="60"/>
      <c r="AO664" s="60"/>
      <c r="AP664" s="48">
        <f t="shared" si="44"/>
        <v>0</v>
      </c>
      <c r="AQ664" s="48"/>
      <c r="AR664" s="48"/>
      <c r="AS664" s="48"/>
      <c r="AT664" s="48"/>
      <c r="AU664" s="49"/>
      <c r="AV664" s="49"/>
      <c r="AW664" s="49"/>
      <c r="AX664" s="49"/>
      <c r="AY664" s="48">
        <f t="shared" si="45"/>
        <v>0</v>
      </c>
      <c r="AZ664" s="48"/>
      <c r="BA664" s="48"/>
      <c r="BB664" s="48"/>
      <c r="BC664" s="50"/>
      <c r="BD664" s="51"/>
      <c r="BE664" s="52"/>
      <c r="BF664" s="7"/>
      <c r="BN664" s="47">
        <f t="shared" si="46"/>
        <v>0</v>
      </c>
      <c r="BO664" s="47"/>
      <c r="BP664" s="47"/>
      <c r="BQ664" s="47"/>
      <c r="BR664" s="47"/>
      <c r="BS664" s="47"/>
      <c r="BT664" s="47"/>
      <c r="BU664" s="47"/>
      <c r="BV664" s="47"/>
      <c r="BW664" s="47"/>
    </row>
    <row r="665" spans="2:75" ht="19.5" customHeight="1" hidden="1" outlineLevel="1">
      <c r="B665" s="4"/>
      <c r="C665" s="53"/>
      <c r="D665" s="53"/>
      <c r="E665" s="54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6"/>
      <c r="R665" s="57"/>
      <c r="S665" s="57"/>
      <c r="T665" s="57"/>
      <c r="U665" s="57"/>
      <c r="V665" s="57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9">
        <f t="shared" si="43"/>
        <v>0</v>
      </c>
      <c r="AH665" s="59"/>
      <c r="AI665" s="59"/>
      <c r="AJ665" s="59"/>
      <c r="AK665" s="60"/>
      <c r="AL665" s="60"/>
      <c r="AM665" s="60"/>
      <c r="AN665" s="60"/>
      <c r="AO665" s="60"/>
      <c r="AP665" s="48">
        <f t="shared" si="44"/>
        <v>0</v>
      </c>
      <c r="AQ665" s="48"/>
      <c r="AR665" s="48"/>
      <c r="AS665" s="48"/>
      <c r="AT665" s="48"/>
      <c r="AU665" s="49"/>
      <c r="AV665" s="49"/>
      <c r="AW665" s="49"/>
      <c r="AX665" s="49"/>
      <c r="AY665" s="48">
        <f t="shared" si="45"/>
        <v>0</v>
      </c>
      <c r="AZ665" s="48"/>
      <c r="BA665" s="48"/>
      <c r="BB665" s="48"/>
      <c r="BC665" s="50"/>
      <c r="BD665" s="51"/>
      <c r="BE665" s="52"/>
      <c r="BF665" s="7"/>
      <c r="BN665" s="47">
        <f t="shared" si="46"/>
        <v>0</v>
      </c>
      <c r="BO665" s="47"/>
      <c r="BP665" s="47"/>
      <c r="BQ665" s="47"/>
      <c r="BR665" s="47"/>
      <c r="BS665" s="47"/>
      <c r="BT665" s="47"/>
      <c r="BU665" s="47"/>
      <c r="BV665" s="47"/>
      <c r="BW665" s="47"/>
    </row>
    <row r="666" spans="2:75" ht="19.5" customHeight="1" hidden="1" outlineLevel="1">
      <c r="B666" s="4"/>
      <c r="C666" s="53"/>
      <c r="D666" s="53"/>
      <c r="E666" s="54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6"/>
      <c r="R666" s="57"/>
      <c r="S666" s="57"/>
      <c r="T666" s="57"/>
      <c r="U666" s="57"/>
      <c r="V666" s="57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9">
        <f t="shared" si="43"/>
        <v>0</v>
      </c>
      <c r="AH666" s="59"/>
      <c r="AI666" s="59"/>
      <c r="AJ666" s="59"/>
      <c r="AK666" s="60"/>
      <c r="AL666" s="60"/>
      <c r="AM666" s="60"/>
      <c r="AN666" s="60"/>
      <c r="AO666" s="60"/>
      <c r="AP666" s="48">
        <f t="shared" si="44"/>
        <v>0</v>
      </c>
      <c r="AQ666" s="48"/>
      <c r="AR666" s="48"/>
      <c r="AS666" s="48"/>
      <c r="AT666" s="48"/>
      <c r="AU666" s="49"/>
      <c r="AV666" s="49"/>
      <c r="AW666" s="49"/>
      <c r="AX666" s="49"/>
      <c r="AY666" s="48">
        <f t="shared" si="45"/>
        <v>0</v>
      </c>
      <c r="AZ666" s="48"/>
      <c r="BA666" s="48"/>
      <c r="BB666" s="48"/>
      <c r="BC666" s="50"/>
      <c r="BD666" s="51"/>
      <c r="BE666" s="52"/>
      <c r="BF666" s="7"/>
      <c r="BN666" s="47">
        <f t="shared" si="46"/>
        <v>0</v>
      </c>
      <c r="BO666" s="47"/>
      <c r="BP666" s="47"/>
      <c r="BQ666" s="47"/>
      <c r="BR666" s="47"/>
      <c r="BS666" s="47"/>
      <c r="BT666" s="47"/>
      <c r="BU666" s="47"/>
      <c r="BV666" s="47"/>
      <c r="BW666" s="47"/>
    </row>
    <row r="667" spans="2:75" ht="19.5" customHeight="1" hidden="1" outlineLevel="1">
      <c r="B667" s="4"/>
      <c r="C667" s="53"/>
      <c r="D667" s="53"/>
      <c r="E667" s="54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6"/>
      <c r="R667" s="57"/>
      <c r="S667" s="57"/>
      <c r="T667" s="57"/>
      <c r="U667" s="57"/>
      <c r="V667" s="57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9">
        <f t="shared" si="43"/>
        <v>0</v>
      </c>
      <c r="AH667" s="59"/>
      <c r="AI667" s="59"/>
      <c r="AJ667" s="59"/>
      <c r="AK667" s="60"/>
      <c r="AL667" s="60"/>
      <c r="AM667" s="60"/>
      <c r="AN667" s="60"/>
      <c r="AO667" s="60"/>
      <c r="AP667" s="48">
        <f t="shared" si="44"/>
        <v>0</v>
      </c>
      <c r="AQ667" s="48"/>
      <c r="AR667" s="48"/>
      <c r="AS667" s="48"/>
      <c r="AT667" s="48"/>
      <c r="AU667" s="49"/>
      <c r="AV667" s="49"/>
      <c r="AW667" s="49"/>
      <c r="AX667" s="49"/>
      <c r="AY667" s="48">
        <f t="shared" si="45"/>
        <v>0</v>
      </c>
      <c r="AZ667" s="48"/>
      <c r="BA667" s="48"/>
      <c r="BB667" s="48"/>
      <c r="BC667" s="50"/>
      <c r="BD667" s="51"/>
      <c r="BE667" s="52"/>
      <c r="BF667" s="7"/>
      <c r="BN667" s="47">
        <f t="shared" si="46"/>
        <v>0</v>
      </c>
      <c r="BO667" s="47"/>
      <c r="BP667" s="47"/>
      <c r="BQ667" s="47"/>
      <c r="BR667" s="47"/>
      <c r="BS667" s="47"/>
      <c r="BT667" s="47"/>
      <c r="BU667" s="47"/>
      <c r="BV667" s="47"/>
      <c r="BW667" s="47"/>
    </row>
    <row r="668" spans="2:75" ht="19.5" customHeight="1" hidden="1" outlineLevel="1">
      <c r="B668" s="4"/>
      <c r="C668" s="53"/>
      <c r="D668" s="53"/>
      <c r="E668" s="54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6"/>
      <c r="R668" s="57"/>
      <c r="S668" s="57"/>
      <c r="T668" s="57"/>
      <c r="U668" s="57"/>
      <c r="V668" s="57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9">
        <f t="shared" si="43"/>
        <v>0</v>
      </c>
      <c r="AH668" s="59"/>
      <c r="AI668" s="59"/>
      <c r="AJ668" s="59"/>
      <c r="AK668" s="60"/>
      <c r="AL668" s="60"/>
      <c r="AM668" s="60"/>
      <c r="AN668" s="60"/>
      <c r="AO668" s="60"/>
      <c r="AP668" s="48">
        <f t="shared" si="44"/>
        <v>0</v>
      </c>
      <c r="AQ668" s="48"/>
      <c r="AR668" s="48"/>
      <c r="AS668" s="48"/>
      <c r="AT668" s="48"/>
      <c r="AU668" s="49"/>
      <c r="AV668" s="49"/>
      <c r="AW668" s="49"/>
      <c r="AX668" s="49"/>
      <c r="AY668" s="48">
        <f t="shared" si="45"/>
        <v>0</v>
      </c>
      <c r="AZ668" s="48"/>
      <c r="BA668" s="48"/>
      <c r="BB668" s="48"/>
      <c r="BC668" s="50"/>
      <c r="BD668" s="51"/>
      <c r="BE668" s="52"/>
      <c r="BF668" s="7"/>
      <c r="BN668" s="47">
        <f t="shared" si="46"/>
        <v>0</v>
      </c>
      <c r="BO668" s="47"/>
      <c r="BP668" s="47"/>
      <c r="BQ668" s="47"/>
      <c r="BR668" s="47"/>
      <c r="BS668" s="47"/>
      <c r="BT668" s="47"/>
      <c r="BU668" s="47"/>
      <c r="BV668" s="47"/>
      <c r="BW668" s="47"/>
    </row>
    <row r="669" spans="2:75" ht="19.5" customHeight="1" hidden="1" outlineLevel="1">
      <c r="B669" s="4"/>
      <c r="C669" s="53"/>
      <c r="D669" s="53"/>
      <c r="E669" s="54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6"/>
      <c r="R669" s="57"/>
      <c r="S669" s="57"/>
      <c r="T669" s="57"/>
      <c r="U669" s="57"/>
      <c r="V669" s="57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9">
        <f t="shared" si="43"/>
        <v>0</v>
      </c>
      <c r="AH669" s="59"/>
      <c r="AI669" s="59"/>
      <c r="AJ669" s="59"/>
      <c r="AK669" s="60"/>
      <c r="AL669" s="60"/>
      <c r="AM669" s="60"/>
      <c r="AN669" s="60"/>
      <c r="AO669" s="60"/>
      <c r="AP669" s="48">
        <f t="shared" si="44"/>
        <v>0</v>
      </c>
      <c r="AQ669" s="48"/>
      <c r="AR669" s="48"/>
      <c r="AS669" s="48"/>
      <c r="AT669" s="48"/>
      <c r="AU669" s="49"/>
      <c r="AV669" s="49"/>
      <c r="AW669" s="49"/>
      <c r="AX669" s="49"/>
      <c r="AY669" s="48">
        <f t="shared" si="45"/>
        <v>0</v>
      </c>
      <c r="AZ669" s="48"/>
      <c r="BA669" s="48"/>
      <c r="BB669" s="48"/>
      <c r="BC669" s="50"/>
      <c r="BD669" s="51"/>
      <c r="BE669" s="52"/>
      <c r="BF669" s="7"/>
      <c r="BN669" s="47">
        <f t="shared" si="46"/>
        <v>0</v>
      </c>
      <c r="BO669" s="47"/>
      <c r="BP669" s="47"/>
      <c r="BQ669" s="47"/>
      <c r="BR669" s="47"/>
      <c r="BS669" s="47"/>
      <c r="BT669" s="47"/>
      <c r="BU669" s="47"/>
      <c r="BV669" s="47"/>
      <c r="BW669" s="47"/>
    </row>
    <row r="670" spans="2:75" ht="19.5" customHeight="1" hidden="1" outlineLevel="1">
      <c r="B670" s="4"/>
      <c r="C670" s="53"/>
      <c r="D670" s="53"/>
      <c r="E670" s="54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6"/>
      <c r="R670" s="57"/>
      <c r="S670" s="57"/>
      <c r="T670" s="57"/>
      <c r="U670" s="57"/>
      <c r="V670" s="57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9">
        <f t="shared" si="43"/>
        <v>0</v>
      </c>
      <c r="AH670" s="59"/>
      <c r="AI670" s="59"/>
      <c r="AJ670" s="59"/>
      <c r="AK670" s="60"/>
      <c r="AL670" s="60"/>
      <c r="AM670" s="60"/>
      <c r="AN670" s="60"/>
      <c r="AO670" s="60"/>
      <c r="AP670" s="48">
        <f t="shared" si="44"/>
        <v>0</v>
      </c>
      <c r="AQ670" s="48"/>
      <c r="AR670" s="48"/>
      <c r="AS670" s="48"/>
      <c r="AT670" s="48"/>
      <c r="AU670" s="49"/>
      <c r="AV670" s="49"/>
      <c r="AW670" s="49"/>
      <c r="AX670" s="49"/>
      <c r="AY670" s="48">
        <f t="shared" si="45"/>
        <v>0</v>
      </c>
      <c r="AZ670" s="48"/>
      <c r="BA670" s="48"/>
      <c r="BB670" s="48"/>
      <c r="BC670" s="50"/>
      <c r="BD670" s="51"/>
      <c r="BE670" s="52"/>
      <c r="BF670" s="7"/>
      <c r="BN670" s="47">
        <f t="shared" si="46"/>
        <v>0</v>
      </c>
      <c r="BO670" s="47"/>
      <c r="BP670" s="47"/>
      <c r="BQ670" s="47"/>
      <c r="BR670" s="47"/>
      <c r="BS670" s="47"/>
      <c r="BT670" s="47"/>
      <c r="BU670" s="47"/>
      <c r="BV670" s="47"/>
      <c r="BW670" s="47"/>
    </row>
    <row r="671" spans="2:75" ht="19.5" customHeight="1" hidden="1" outlineLevel="1">
      <c r="B671" s="4"/>
      <c r="C671" s="53"/>
      <c r="D671" s="53"/>
      <c r="E671" s="54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6"/>
      <c r="R671" s="57"/>
      <c r="S671" s="57"/>
      <c r="T671" s="57"/>
      <c r="U671" s="57"/>
      <c r="V671" s="57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9">
        <f t="shared" si="43"/>
        <v>0</v>
      </c>
      <c r="AH671" s="59"/>
      <c r="AI671" s="59"/>
      <c r="AJ671" s="59"/>
      <c r="AK671" s="60"/>
      <c r="AL671" s="60"/>
      <c r="AM671" s="60"/>
      <c r="AN671" s="60"/>
      <c r="AO671" s="60"/>
      <c r="AP671" s="48">
        <f t="shared" si="44"/>
        <v>0</v>
      </c>
      <c r="AQ671" s="48"/>
      <c r="AR671" s="48"/>
      <c r="AS671" s="48"/>
      <c r="AT671" s="48"/>
      <c r="AU671" s="49"/>
      <c r="AV671" s="49"/>
      <c r="AW671" s="49"/>
      <c r="AX671" s="49"/>
      <c r="AY671" s="48">
        <f t="shared" si="45"/>
        <v>0</v>
      </c>
      <c r="AZ671" s="48"/>
      <c r="BA671" s="48"/>
      <c r="BB671" s="48"/>
      <c r="BC671" s="50"/>
      <c r="BD671" s="51"/>
      <c r="BE671" s="52"/>
      <c r="BF671" s="7"/>
      <c r="BN671" s="47">
        <f t="shared" si="46"/>
        <v>0</v>
      </c>
      <c r="BO671" s="47"/>
      <c r="BP671" s="47"/>
      <c r="BQ671" s="47"/>
      <c r="BR671" s="47"/>
      <c r="BS671" s="47"/>
      <c r="BT671" s="47"/>
      <c r="BU671" s="47"/>
      <c r="BV671" s="47"/>
      <c r="BW671" s="47"/>
    </row>
    <row r="672" spans="2:75" ht="19.5" customHeight="1" hidden="1" outlineLevel="1">
      <c r="B672" s="4"/>
      <c r="C672" s="53"/>
      <c r="D672" s="53"/>
      <c r="E672" s="54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6"/>
      <c r="R672" s="57"/>
      <c r="S672" s="57"/>
      <c r="T672" s="57"/>
      <c r="U672" s="57"/>
      <c r="V672" s="57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9">
        <f t="shared" si="43"/>
        <v>0</v>
      </c>
      <c r="AH672" s="59"/>
      <c r="AI672" s="59"/>
      <c r="AJ672" s="59"/>
      <c r="AK672" s="60"/>
      <c r="AL672" s="60"/>
      <c r="AM672" s="60"/>
      <c r="AN672" s="60"/>
      <c r="AO672" s="60"/>
      <c r="AP672" s="48">
        <f t="shared" si="44"/>
        <v>0</v>
      </c>
      <c r="AQ672" s="48"/>
      <c r="AR672" s="48"/>
      <c r="AS672" s="48"/>
      <c r="AT672" s="48"/>
      <c r="AU672" s="49"/>
      <c r="AV672" s="49"/>
      <c r="AW672" s="49"/>
      <c r="AX672" s="49"/>
      <c r="AY672" s="48">
        <f t="shared" si="45"/>
        <v>0</v>
      </c>
      <c r="AZ672" s="48"/>
      <c r="BA672" s="48"/>
      <c r="BB672" s="48"/>
      <c r="BC672" s="50"/>
      <c r="BD672" s="51"/>
      <c r="BE672" s="52"/>
      <c r="BF672" s="7"/>
      <c r="BN672" s="47">
        <f t="shared" si="46"/>
        <v>0</v>
      </c>
      <c r="BO672" s="47"/>
      <c r="BP672" s="47"/>
      <c r="BQ672" s="47"/>
      <c r="BR672" s="47"/>
      <c r="BS672" s="47"/>
      <c r="BT672" s="47"/>
      <c r="BU672" s="47"/>
      <c r="BV672" s="47"/>
      <c r="BW672" s="47"/>
    </row>
    <row r="673" spans="2:75" ht="19.5" customHeight="1" hidden="1" outlineLevel="1">
      <c r="B673" s="4"/>
      <c r="C673" s="53"/>
      <c r="D673" s="53"/>
      <c r="E673" s="54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6"/>
      <c r="R673" s="57"/>
      <c r="S673" s="57"/>
      <c r="T673" s="57"/>
      <c r="U673" s="57"/>
      <c r="V673" s="57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9">
        <f t="shared" si="43"/>
        <v>0</v>
      </c>
      <c r="AH673" s="59"/>
      <c r="AI673" s="59"/>
      <c r="AJ673" s="59"/>
      <c r="AK673" s="60"/>
      <c r="AL673" s="60"/>
      <c r="AM673" s="60"/>
      <c r="AN673" s="60"/>
      <c r="AO673" s="60"/>
      <c r="AP673" s="48">
        <f t="shared" si="44"/>
        <v>0</v>
      </c>
      <c r="AQ673" s="48"/>
      <c r="AR673" s="48"/>
      <c r="AS673" s="48"/>
      <c r="AT673" s="48"/>
      <c r="AU673" s="49"/>
      <c r="AV673" s="49"/>
      <c r="AW673" s="49"/>
      <c r="AX673" s="49"/>
      <c r="AY673" s="48">
        <f t="shared" si="45"/>
        <v>0</v>
      </c>
      <c r="AZ673" s="48"/>
      <c r="BA673" s="48"/>
      <c r="BB673" s="48"/>
      <c r="BC673" s="50"/>
      <c r="BD673" s="51"/>
      <c r="BE673" s="52"/>
      <c r="BF673" s="7"/>
      <c r="BN673" s="47">
        <f t="shared" si="46"/>
        <v>0</v>
      </c>
      <c r="BO673" s="47"/>
      <c r="BP673" s="47"/>
      <c r="BQ673" s="47"/>
      <c r="BR673" s="47"/>
      <c r="BS673" s="47"/>
      <c r="BT673" s="47"/>
      <c r="BU673" s="47"/>
      <c r="BV673" s="47"/>
      <c r="BW673" s="47"/>
    </row>
    <row r="674" spans="2:75" ht="19.5" customHeight="1" hidden="1" outlineLevel="1">
      <c r="B674" s="4"/>
      <c r="C674" s="53"/>
      <c r="D674" s="53"/>
      <c r="E674" s="54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6"/>
      <c r="R674" s="57"/>
      <c r="S674" s="57"/>
      <c r="T674" s="57"/>
      <c r="U674" s="57"/>
      <c r="V674" s="57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9">
        <f t="shared" si="43"/>
        <v>0</v>
      </c>
      <c r="AH674" s="59"/>
      <c r="AI674" s="59"/>
      <c r="AJ674" s="59"/>
      <c r="AK674" s="60"/>
      <c r="AL674" s="60"/>
      <c r="AM674" s="60"/>
      <c r="AN674" s="60"/>
      <c r="AO674" s="60"/>
      <c r="AP674" s="48">
        <f t="shared" si="44"/>
        <v>0</v>
      </c>
      <c r="AQ674" s="48"/>
      <c r="AR674" s="48"/>
      <c r="AS674" s="48"/>
      <c r="AT674" s="48"/>
      <c r="AU674" s="49"/>
      <c r="AV674" s="49"/>
      <c r="AW674" s="49"/>
      <c r="AX674" s="49"/>
      <c r="AY674" s="48">
        <f t="shared" si="45"/>
        <v>0</v>
      </c>
      <c r="AZ674" s="48"/>
      <c r="BA674" s="48"/>
      <c r="BB674" s="48"/>
      <c r="BC674" s="50"/>
      <c r="BD674" s="51"/>
      <c r="BE674" s="52"/>
      <c r="BF674" s="7"/>
      <c r="BN674" s="47">
        <f t="shared" si="46"/>
        <v>0</v>
      </c>
      <c r="BO674" s="47"/>
      <c r="BP674" s="47"/>
      <c r="BQ674" s="47"/>
      <c r="BR674" s="47"/>
      <c r="BS674" s="47"/>
      <c r="BT674" s="47"/>
      <c r="BU674" s="47"/>
      <c r="BV674" s="47"/>
      <c r="BW674" s="47"/>
    </row>
    <row r="675" spans="2:75" ht="19.5" customHeight="1" hidden="1" outlineLevel="1">
      <c r="B675" s="4"/>
      <c r="C675" s="53"/>
      <c r="D675" s="53"/>
      <c r="E675" s="54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6"/>
      <c r="R675" s="57"/>
      <c r="S675" s="57"/>
      <c r="T675" s="57"/>
      <c r="U675" s="57"/>
      <c r="V675" s="57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9">
        <f t="shared" si="43"/>
        <v>0</v>
      </c>
      <c r="AH675" s="59"/>
      <c r="AI675" s="59"/>
      <c r="AJ675" s="59"/>
      <c r="AK675" s="60"/>
      <c r="AL675" s="60"/>
      <c r="AM675" s="60"/>
      <c r="AN675" s="60"/>
      <c r="AO675" s="60"/>
      <c r="AP675" s="48">
        <f t="shared" si="44"/>
        <v>0</v>
      </c>
      <c r="AQ675" s="48"/>
      <c r="AR675" s="48"/>
      <c r="AS675" s="48"/>
      <c r="AT675" s="48"/>
      <c r="AU675" s="49"/>
      <c r="AV675" s="49"/>
      <c r="AW675" s="49"/>
      <c r="AX675" s="49"/>
      <c r="AY675" s="48">
        <f t="shared" si="45"/>
        <v>0</v>
      </c>
      <c r="AZ675" s="48"/>
      <c r="BA675" s="48"/>
      <c r="BB675" s="48"/>
      <c r="BC675" s="50"/>
      <c r="BD675" s="51"/>
      <c r="BE675" s="52"/>
      <c r="BF675" s="7"/>
      <c r="BN675" s="47">
        <f t="shared" si="46"/>
        <v>0</v>
      </c>
      <c r="BO675" s="47"/>
      <c r="BP675" s="47"/>
      <c r="BQ675" s="47"/>
      <c r="BR675" s="47"/>
      <c r="BS675" s="47"/>
      <c r="BT675" s="47"/>
      <c r="BU675" s="47"/>
      <c r="BV675" s="47"/>
      <c r="BW675" s="47"/>
    </row>
    <row r="676" spans="2:75" ht="19.5" customHeight="1" hidden="1" outlineLevel="1">
      <c r="B676" s="4"/>
      <c r="C676" s="53"/>
      <c r="D676" s="53"/>
      <c r="E676" s="54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6"/>
      <c r="R676" s="57"/>
      <c r="S676" s="57"/>
      <c r="T676" s="57"/>
      <c r="U676" s="57"/>
      <c r="V676" s="57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9">
        <f t="shared" si="43"/>
        <v>0</v>
      </c>
      <c r="AH676" s="59"/>
      <c r="AI676" s="59"/>
      <c r="AJ676" s="59"/>
      <c r="AK676" s="60"/>
      <c r="AL676" s="60"/>
      <c r="AM676" s="60"/>
      <c r="AN676" s="60"/>
      <c r="AO676" s="60"/>
      <c r="AP676" s="48">
        <f t="shared" si="44"/>
        <v>0</v>
      </c>
      <c r="AQ676" s="48"/>
      <c r="AR676" s="48"/>
      <c r="AS676" s="48"/>
      <c r="AT676" s="48"/>
      <c r="AU676" s="49"/>
      <c r="AV676" s="49"/>
      <c r="AW676" s="49"/>
      <c r="AX676" s="49"/>
      <c r="AY676" s="48">
        <f t="shared" si="45"/>
        <v>0</v>
      </c>
      <c r="AZ676" s="48"/>
      <c r="BA676" s="48"/>
      <c r="BB676" s="48"/>
      <c r="BC676" s="50"/>
      <c r="BD676" s="51"/>
      <c r="BE676" s="52"/>
      <c r="BF676" s="7"/>
      <c r="BN676" s="47">
        <f t="shared" si="46"/>
        <v>0</v>
      </c>
      <c r="BO676" s="47"/>
      <c r="BP676" s="47"/>
      <c r="BQ676" s="47"/>
      <c r="BR676" s="47"/>
      <c r="BS676" s="47"/>
      <c r="BT676" s="47"/>
      <c r="BU676" s="47"/>
      <c r="BV676" s="47"/>
      <c r="BW676" s="47"/>
    </row>
    <row r="677" spans="2:75" ht="19.5" customHeight="1" hidden="1" outlineLevel="1">
      <c r="B677" s="4"/>
      <c r="C677" s="53"/>
      <c r="D677" s="53"/>
      <c r="E677" s="54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6"/>
      <c r="R677" s="57"/>
      <c r="S677" s="57"/>
      <c r="T677" s="57"/>
      <c r="U677" s="57"/>
      <c r="V677" s="57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9">
        <f t="shared" si="43"/>
        <v>0</v>
      </c>
      <c r="AH677" s="59"/>
      <c r="AI677" s="59"/>
      <c r="AJ677" s="59"/>
      <c r="AK677" s="60"/>
      <c r="AL677" s="60"/>
      <c r="AM677" s="60"/>
      <c r="AN677" s="60"/>
      <c r="AO677" s="60"/>
      <c r="AP677" s="48">
        <f t="shared" si="44"/>
        <v>0</v>
      </c>
      <c r="AQ677" s="48"/>
      <c r="AR677" s="48"/>
      <c r="AS677" s="48"/>
      <c r="AT677" s="48"/>
      <c r="AU677" s="49"/>
      <c r="AV677" s="49"/>
      <c r="AW677" s="49"/>
      <c r="AX677" s="49"/>
      <c r="AY677" s="48">
        <f t="shared" si="45"/>
        <v>0</v>
      </c>
      <c r="AZ677" s="48"/>
      <c r="BA677" s="48"/>
      <c r="BB677" s="48"/>
      <c r="BC677" s="50"/>
      <c r="BD677" s="51"/>
      <c r="BE677" s="52"/>
      <c r="BF677" s="7"/>
      <c r="BN677" s="47">
        <f t="shared" si="46"/>
        <v>0</v>
      </c>
      <c r="BO677" s="47"/>
      <c r="BP677" s="47"/>
      <c r="BQ677" s="47"/>
      <c r="BR677" s="47"/>
      <c r="BS677" s="47"/>
      <c r="BT677" s="47"/>
      <c r="BU677" s="47"/>
      <c r="BV677" s="47"/>
      <c r="BW677" s="47"/>
    </row>
    <row r="678" spans="2:75" ht="19.5" customHeight="1" hidden="1" outlineLevel="1">
      <c r="B678" s="4"/>
      <c r="C678" s="53"/>
      <c r="D678" s="53"/>
      <c r="E678" s="54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6"/>
      <c r="R678" s="57"/>
      <c r="S678" s="57"/>
      <c r="T678" s="57"/>
      <c r="U678" s="57"/>
      <c r="V678" s="57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9">
        <f t="shared" si="43"/>
        <v>0</v>
      </c>
      <c r="AH678" s="59"/>
      <c r="AI678" s="59"/>
      <c r="AJ678" s="59"/>
      <c r="AK678" s="60"/>
      <c r="AL678" s="60"/>
      <c r="AM678" s="60"/>
      <c r="AN678" s="60"/>
      <c r="AO678" s="60"/>
      <c r="AP678" s="48">
        <f t="shared" si="44"/>
        <v>0</v>
      </c>
      <c r="AQ678" s="48"/>
      <c r="AR678" s="48"/>
      <c r="AS678" s="48"/>
      <c r="AT678" s="48"/>
      <c r="AU678" s="49"/>
      <c r="AV678" s="49"/>
      <c r="AW678" s="49"/>
      <c r="AX678" s="49"/>
      <c r="AY678" s="48">
        <f t="shared" si="45"/>
        <v>0</v>
      </c>
      <c r="AZ678" s="48"/>
      <c r="BA678" s="48"/>
      <c r="BB678" s="48"/>
      <c r="BC678" s="50"/>
      <c r="BD678" s="51"/>
      <c r="BE678" s="52"/>
      <c r="BF678" s="7"/>
      <c r="BN678" s="47">
        <f t="shared" si="46"/>
        <v>0</v>
      </c>
      <c r="BO678" s="47"/>
      <c r="BP678" s="47"/>
      <c r="BQ678" s="47"/>
      <c r="BR678" s="47"/>
      <c r="BS678" s="47"/>
      <c r="BT678" s="47"/>
      <c r="BU678" s="47"/>
      <c r="BV678" s="47"/>
      <c r="BW678" s="47"/>
    </row>
    <row r="679" spans="2:75" ht="19.5" customHeight="1" hidden="1" outlineLevel="1">
      <c r="B679" s="4"/>
      <c r="C679" s="53"/>
      <c r="D679" s="53"/>
      <c r="E679" s="54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6"/>
      <c r="R679" s="57"/>
      <c r="S679" s="57"/>
      <c r="T679" s="57"/>
      <c r="U679" s="57"/>
      <c r="V679" s="57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9">
        <f t="shared" si="43"/>
        <v>0</v>
      </c>
      <c r="AH679" s="59"/>
      <c r="AI679" s="59"/>
      <c r="AJ679" s="59"/>
      <c r="AK679" s="60"/>
      <c r="AL679" s="60"/>
      <c r="AM679" s="60"/>
      <c r="AN679" s="60"/>
      <c r="AO679" s="60"/>
      <c r="AP679" s="48">
        <f t="shared" si="44"/>
        <v>0</v>
      </c>
      <c r="AQ679" s="48"/>
      <c r="AR679" s="48"/>
      <c r="AS679" s="48"/>
      <c r="AT679" s="48"/>
      <c r="AU679" s="49"/>
      <c r="AV679" s="49"/>
      <c r="AW679" s="49"/>
      <c r="AX679" s="49"/>
      <c r="AY679" s="48">
        <f t="shared" si="45"/>
        <v>0</v>
      </c>
      <c r="AZ679" s="48"/>
      <c r="BA679" s="48"/>
      <c r="BB679" s="48"/>
      <c r="BC679" s="50"/>
      <c r="BD679" s="51"/>
      <c r="BE679" s="52"/>
      <c r="BF679" s="7"/>
      <c r="BN679" s="47">
        <f t="shared" si="46"/>
        <v>0</v>
      </c>
      <c r="BO679" s="47"/>
      <c r="BP679" s="47"/>
      <c r="BQ679" s="47"/>
      <c r="BR679" s="47"/>
      <c r="BS679" s="47"/>
      <c r="BT679" s="47"/>
      <c r="BU679" s="47"/>
      <c r="BV679" s="47"/>
      <c r="BW679" s="47"/>
    </row>
    <row r="680" spans="2:75" ht="19.5" customHeight="1" hidden="1" outlineLevel="1">
      <c r="B680" s="4"/>
      <c r="C680" s="53"/>
      <c r="D680" s="53"/>
      <c r="E680" s="54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6"/>
      <c r="R680" s="57"/>
      <c r="S680" s="57"/>
      <c r="T680" s="57"/>
      <c r="U680" s="57"/>
      <c r="V680" s="57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9">
        <f aca="true" t="shared" si="47" ref="AG680:AG743">AB680-W680-BH1573</f>
        <v>0</v>
      </c>
      <c r="AH680" s="59"/>
      <c r="AI680" s="59"/>
      <c r="AJ680" s="59"/>
      <c r="AK680" s="60"/>
      <c r="AL680" s="60"/>
      <c r="AM680" s="60"/>
      <c r="AN680" s="60"/>
      <c r="AO680" s="60"/>
      <c r="AP680" s="48">
        <f aca="true" t="shared" si="48" ref="AP680:AP743">R680*AG680*AK680/$BH$16</f>
        <v>0</v>
      </c>
      <c r="AQ680" s="48"/>
      <c r="AR680" s="48"/>
      <c r="AS680" s="48"/>
      <c r="AT680" s="48"/>
      <c r="AU680" s="49"/>
      <c r="AV680" s="49"/>
      <c r="AW680" s="49"/>
      <c r="AX680" s="49"/>
      <c r="AY680" s="48">
        <f aca="true" t="shared" si="49" ref="AY680:AY743">R680*AG680*AU680</f>
        <v>0</v>
      </c>
      <c r="AZ680" s="48"/>
      <c r="BA680" s="48"/>
      <c r="BB680" s="48"/>
      <c r="BC680" s="50"/>
      <c r="BD680" s="51"/>
      <c r="BE680" s="52"/>
      <c r="BF680" s="7"/>
      <c r="BN680" s="47">
        <f aca="true" t="shared" si="50" ref="BN680:BN743">R680+AP680+AY680+BC680</f>
        <v>0</v>
      </c>
      <c r="BO680" s="47"/>
      <c r="BP680" s="47"/>
      <c r="BQ680" s="47"/>
      <c r="BR680" s="47"/>
      <c r="BS680" s="47"/>
      <c r="BT680" s="47"/>
      <c r="BU680" s="47"/>
      <c r="BV680" s="47"/>
      <c r="BW680" s="47"/>
    </row>
    <row r="681" spans="2:75" ht="19.5" customHeight="1" hidden="1" outlineLevel="1">
      <c r="B681" s="4"/>
      <c r="C681" s="53"/>
      <c r="D681" s="53"/>
      <c r="E681" s="54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6"/>
      <c r="R681" s="57"/>
      <c r="S681" s="57"/>
      <c r="T681" s="57"/>
      <c r="U681" s="57"/>
      <c r="V681" s="57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9">
        <f t="shared" si="47"/>
        <v>0</v>
      </c>
      <c r="AH681" s="59"/>
      <c r="AI681" s="59"/>
      <c r="AJ681" s="59"/>
      <c r="AK681" s="60"/>
      <c r="AL681" s="60"/>
      <c r="AM681" s="60"/>
      <c r="AN681" s="60"/>
      <c r="AO681" s="60"/>
      <c r="AP681" s="48">
        <f t="shared" si="48"/>
        <v>0</v>
      </c>
      <c r="AQ681" s="48"/>
      <c r="AR681" s="48"/>
      <c r="AS681" s="48"/>
      <c r="AT681" s="48"/>
      <c r="AU681" s="49"/>
      <c r="AV681" s="49"/>
      <c r="AW681" s="49"/>
      <c r="AX681" s="49"/>
      <c r="AY681" s="48">
        <f t="shared" si="49"/>
        <v>0</v>
      </c>
      <c r="AZ681" s="48"/>
      <c r="BA681" s="48"/>
      <c r="BB681" s="48"/>
      <c r="BC681" s="50"/>
      <c r="BD681" s="51"/>
      <c r="BE681" s="52"/>
      <c r="BF681" s="7"/>
      <c r="BN681" s="47">
        <f t="shared" si="50"/>
        <v>0</v>
      </c>
      <c r="BO681" s="47"/>
      <c r="BP681" s="47"/>
      <c r="BQ681" s="47"/>
      <c r="BR681" s="47"/>
      <c r="BS681" s="47"/>
      <c r="BT681" s="47"/>
      <c r="BU681" s="47"/>
      <c r="BV681" s="47"/>
      <c r="BW681" s="47"/>
    </row>
    <row r="682" spans="2:75" ht="19.5" customHeight="1" hidden="1" outlineLevel="1">
      <c r="B682" s="4"/>
      <c r="C682" s="53"/>
      <c r="D682" s="53"/>
      <c r="E682" s="54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6"/>
      <c r="R682" s="57"/>
      <c r="S682" s="57"/>
      <c r="T682" s="57"/>
      <c r="U682" s="57"/>
      <c r="V682" s="57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9">
        <f t="shared" si="47"/>
        <v>0</v>
      </c>
      <c r="AH682" s="59"/>
      <c r="AI682" s="59"/>
      <c r="AJ682" s="59"/>
      <c r="AK682" s="60"/>
      <c r="AL682" s="60"/>
      <c r="AM682" s="60"/>
      <c r="AN682" s="60"/>
      <c r="AO682" s="60"/>
      <c r="AP682" s="48">
        <f t="shared" si="48"/>
        <v>0</v>
      </c>
      <c r="AQ682" s="48"/>
      <c r="AR682" s="48"/>
      <c r="AS682" s="48"/>
      <c r="AT682" s="48"/>
      <c r="AU682" s="49"/>
      <c r="AV682" s="49"/>
      <c r="AW682" s="49"/>
      <c r="AX682" s="49"/>
      <c r="AY682" s="48">
        <f t="shared" si="49"/>
        <v>0</v>
      </c>
      <c r="AZ682" s="48"/>
      <c r="BA682" s="48"/>
      <c r="BB682" s="48"/>
      <c r="BC682" s="50"/>
      <c r="BD682" s="51"/>
      <c r="BE682" s="52"/>
      <c r="BF682" s="7"/>
      <c r="BN682" s="47">
        <f t="shared" si="50"/>
        <v>0</v>
      </c>
      <c r="BO682" s="47"/>
      <c r="BP682" s="47"/>
      <c r="BQ682" s="47"/>
      <c r="BR682" s="47"/>
      <c r="BS682" s="47"/>
      <c r="BT682" s="47"/>
      <c r="BU682" s="47"/>
      <c r="BV682" s="47"/>
      <c r="BW682" s="47"/>
    </row>
    <row r="683" spans="2:75" ht="19.5" customHeight="1" hidden="1" outlineLevel="1">
      <c r="B683" s="4"/>
      <c r="C683" s="53"/>
      <c r="D683" s="53"/>
      <c r="E683" s="54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6"/>
      <c r="R683" s="57"/>
      <c r="S683" s="57"/>
      <c r="T683" s="57"/>
      <c r="U683" s="57"/>
      <c r="V683" s="57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9">
        <f t="shared" si="47"/>
        <v>0</v>
      </c>
      <c r="AH683" s="59"/>
      <c r="AI683" s="59"/>
      <c r="AJ683" s="59"/>
      <c r="AK683" s="60"/>
      <c r="AL683" s="60"/>
      <c r="AM683" s="60"/>
      <c r="AN683" s="60"/>
      <c r="AO683" s="60"/>
      <c r="AP683" s="48">
        <f t="shared" si="48"/>
        <v>0</v>
      </c>
      <c r="AQ683" s="48"/>
      <c r="AR683" s="48"/>
      <c r="AS683" s="48"/>
      <c r="AT683" s="48"/>
      <c r="AU683" s="49"/>
      <c r="AV683" s="49"/>
      <c r="AW683" s="49"/>
      <c r="AX683" s="49"/>
      <c r="AY683" s="48">
        <f t="shared" si="49"/>
        <v>0</v>
      </c>
      <c r="AZ683" s="48"/>
      <c r="BA683" s="48"/>
      <c r="BB683" s="48"/>
      <c r="BC683" s="50"/>
      <c r="BD683" s="51"/>
      <c r="BE683" s="52"/>
      <c r="BF683" s="7"/>
      <c r="BN683" s="47">
        <f t="shared" si="50"/>
        <v>0</v>
      </c>
      <c r="BO683" s="47"/>
      <c r="BP683" s="47"/>
      <c r="BQ683" s="47"/>
      <c r="BR683" s="47"/>
      <c r="BS683" s="47"/>
      <c r="BT683" s="47"/>
      <c r="BU683" s="47"/>
      <c r="BV683" s="47"/>
      <c r="BW683" s="47"/>
    </row>
    <row r="684" spans="2:75" ht="19.5" customHeight="1" hidden="1" outlineLevel="1">
      <c r="B684" s="4"/>
      <c r="C684" s="53"/>
      <c r="D684" s="53"/>
      <c r="E684" s="54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6"/>
      <c r="R684" s="57"/>
      <c r="S684" s="57"/>
      <c r="T684" s="57"/>
      <c r="U684" s="57"/>
      <c r="V684" s="57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9">
        <f t="shared" si="47"/>
        <v>0</v>
      </c>
      <c r="AH684" s="59"/>
      <c r="AI684" s="59"/>
      <c r="AJ684" s="59"/>
      <c r="AK684" s="60"/>
      <c r="AL684" s="60"/>
      <c r="AM684" s="60"/>
      <c r="AN684" s="60"/>
      <c r="AO684" s="60"/>
      <c r="AP684" s="48">
        <f t="shared" si="48"/>
        <v>0</v>
      </c>
      <c r="AQ684" s="48"/>
      <c r="AR684" s="48"/>
      <c r="AS684" s="48"/>
      <c r="AT684" s="48"/>
      <c r="AU684" s="49"/>
      <c r="AV684" s="49"/>
      <c r="AW684" s="49"/>
      <c r="AX684" s="49"/>
      <c r="AY684" s="48">
        <f t="shared" si="49"/>
        <v>0</v>
      </c>
      <c r="AZ684" s="48"/>
      <c r="BA684" s="48"/>
      <c r="BB684" s="48"/>
      <c r="BC684" s="50"/>
      <c r="BD684" s="51"/>
      <c r="BE684" s="52"/>
      <c r="BF684" s="7"/>
      <c r="BN684" s="47">
        <f t="shared" si="50"/>
        <v>0</v>
      </c>
      <c r="BO684" s="47"/>
      <c r="BP684" s="47"/>
      <c r="BQ684" s="47"/>
      <c r="BR684" s="47"/>
      <c r="BS684" s="47"/>
      <c r="BT684" s="47"/>
      <c r="BU684" s="47"/>
      <c r="BV684" s="47"/>
      <c r="BW684" s="47"/>
    </row>
    <row r="685" spans="2:75" ht="19.5" customHeight="1" hidden="1" outlineLevel="1">
      <c r="B685" s="4"/>
      <c r="C685" s="53"/>
      <c r="D685" s="53"/>
      <c r="E685" s="54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6"/>
      <c r="R685" s="57"/>
      <c r="S685" s="57"/>
      <c r="T685" s="57"/>
      <c r="U685" s="57"/>
      <c r="V685" s="57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9">
        <f t="shared" si="47"/>
        <v>0</v>
      </c>
      <c r="AH685" s="59"/>
      <c r="AI685" s="59"/>
      <c r="AJ685" s="59"/>
      <c r="AK685" s="60"/>
      <c r="AL685" s="60"/>
      <c r="AM685" s="60"/>
      <c r="AN685" s="60"/>
      <c r="AO685" s="60"/>
      <c r="AP685" s="48">
        <f t="shared" si="48"/>
        <v>0</v>
      </c>
      <c r="AQ685" s="48"/>
      <c r="AR685" s="48"/>
      <c r="AS685" s="48"/>
      <c r="AT685" s="48"/>
      <c r="AU685" s="49"/>
      <c r="AV685" s="49"/>
      <c r="AW685" s="49"/>
      <c r="AX685" s="49"/>
      <c r="AY685" s="48">
        <f t="shared" si="49"/>
        <v>0</v>
      </c>
      <c r="AZ685" s="48"/>
      <c r="BA685" s="48"/>
      <c r="BB685" s="48"/>
      <c r="BC685" s="50"/>
      <c r="BD685" s="51"/>
      <c r="BE685" s="52"/>
      <c r="BF685" s="7"/>
      <c r="BN685" s="47">
        <f t="shared" si="50"/>
        <v>0</v>
      </c>
      <c r="BO685" s="47"/>
      <c r="BP685" s="47"/>
      <c r="BQ685" s="47"/>
      <c r="BR685" s="47"/>
      <c r="BS685" s="47"/>
      <c r="BT685" s="47"/>
      <c r="BU685" s="47"/>
      <c r="BV685" s="47"/>
      <c r="BW685" s="47"/>
    </row>
    <row r="686" spans="2:75" ht="19.5" customHeight="1" hidden="1" outlineLevel="1">
      <c r="B686" s="4"/>
      <c r="C686" s="53"/>
      <c r="D686" s="53"/>
      <c r="E686" s="54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6"/>
      <c r="R686" s="57"/>
      <c r="S686" s="57"/>
      <c r="T686" s="57"/>
      <c r="U686" s="57"/>
      <c r="V686" s="57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9">
        <f t="shared" si="47"/>
        <v>0</v>
      </c>
      <c r="AH686" s="59"/>
      <c r="AI686" s="59"/>
      <c r="AJ686" s="59"/>
      <c r="AK686" s="60"/>
      <c r="AL686" s="60"/>
      <c r="AM686" s="60"/>
      <c r="AN686" s="60"/>
      <c r="AO686" s="60"/>
      <c r="AP686" s="48">
        <f t="shared" si="48"/>
        <v>0</v>
      </c>
      <c r="AQ686" s="48"/>
      <c r="AR686" s="48"/>
      <c r="AS686" s="48"/>
      <c r="AT686" s="48"/>
      <c r="AU686" s="49"/>
      <c r="AV686" s="49"/>
      <c r="AW686" s="49"/>
      <c r="AX686" s="49"/>
      <c r="AY686" s="48">
        <f t="shared" si="49"/>
        <v>0</v>
      </c>
      <c r="AZ686" s="48"/>
      <c r="BA686" s="48"/>
      <c r="BB686" s="48"/>
      <c r="BC686" s="50"/>
      <c r="BD686" s="51"/>
      <c r="BE686" s="52"/>
      <c r="BF686" s="7"/>
      <c r="BN686" s="47">
        <f t="shared" si="50"/>
        <v>0</v>
      </c>
      <c r="BO686" s="47"/>
      <c r="BP686" s="47"/>
      <c r="BQ686" s="47"/>
      <c r="BR686" s="47"/>
      <c r="BS686" s="47"/>
      <c r="BT686" s="47"/>
      <c r="BU686" s="47"/>
      <c r="BV686" s="47"/>
      <c r="BW686" s="47"/>
    </row>
    <row r="687" spans="2:75" ht="19.5" customHeight="1" hidden="1" outlineLevel="1">
      <c r="B687" s="4"/>
      <c r="C687" s="53"/>
      <c r="D687" s="53"/>
      <c r="E687" s="54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6"/>
      <c r="R687" s="57"/>
      <c r="S687" s="57"/>
      <c r="T687" s="57"/>
      <c r="U687" s="57"/>
      <c r="V687" s="57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9">
        <f t="shared" si="47"/>
        <v>0</v>
      </c>
      <c r="AH687" s="59"/>
      <c r="AI687" s="59"/>
      <c r="AJ687" s="59"/>
      <c r="AK687" s="60"/>
      <c r="AL687" s="60"/>
      <c r="AM687" s="60"/>
      <c r="AN687" s="60"/>
      <c r="AO687" s="60"/>
      <c r="AP687" s="48">
        <f t="shared" si="48"/>
        <v>0</v>
      </c>
      <c r="AQ687" s="48"/>
      <c r="AR687" s="48"/>
      <c r="AS687" s="48"/>
      <c r="AT687" s="48"/>
      <c r="AU687" s="49"/>
      <c r="AV687" s="49"/>
      <c r="AW687" s="49"/>
      <c r="AX687" s="49"/>
      <c r="AY687" s="48">
        <f t="shared" si="49"/>
        <v>0</v>
      </c>
      <c r="AZ687" s="48"/>
      <c r="BA687" s="48"/>
      <c r="BB687" s="48"/>
      <c r="BC687" s="50"/>
      <c r="BD687" s="51"/>
      <c r="BE687" s="52"/>
      <c r="BF687" s="7"/>
      <c r="BN687" s="47">
        <f t="shared" si="50"/>
        <v>0</v>
      </c>
      <c r="BO687" s="47"/>
      <c r="BP687" s="47"/>
      <c r="BQ687" s="47"/>
      <c r="BR687" s="47"/>
      <c r="BS687" s="47"/>
      <c r="BT687" s="47"/>
      <c r="BU687" s="47"/>
      <c r="BV687" s="47"/>
      <c r="BW687" s="47"/>
    </row>
    <row r="688" spans="2:75" ht="19.5" customHeight="1" hidden="1" outlineLevel="1">
      <c r="B688" s="4"/>
      <c r="C688" s="53"/>
      <c r="D688" s="53"/>
      <c r="E688" s="54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6"/>
      <c r="R688" s="57"/>
      <c r="S688" s="57"/>
      <c r="T688" s="57"/>
      <c r="U688" s="57"/>
      <c r="V688" s="57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9">
        <f t="shared" si="47"/>
        <v>0</v>
      </c>
      <c r="AH688" s="59"/>
      <c r="AI688" s="59"/>
      <c r="AJ688" s="59"/>
      <c r="AK688" s="60"/>
      <c r="AL688" s="60"/>
      <c r="AM688" s="60"/>
      <c r="AN688" s="60"/>
      <c r="AO688" s="60"/>
      <c r="AP688" s="48">
        <f t="shared" si="48"/>
        <v>0</v>
      </c>
      <c r="AQ688" s="48"/>
      <c r="AR688" s="48"/>
      <c r="AS688" s="48"/>
      <c r="AT688" s="48"/>
      <c r="AU688" s="49"/>
      <c r="AV688" s="49"/>
      <c r="AW688" s="49"/>
      <c r="AX688" s="49"/>
      <c r="AY688" s="48">
        <f t="shared" si="49"/>
        <v>0</v>
      </c>
      <c r="AZ688" s="48"/>
      <c r="BA688" s="48"/>
      <c r="BB688" s="48"/>
      <c r="BC688" s="50"/>
      <c r="BD688" s="51"/>
      <c r="BE688" s="52"/>
      <c r="BF688" s="7"/>
      <c r="BN688" s="47">
        <f t="shared" si="50"/>
        <v>0</v>
      </c>
      <c r="BO688" s="47"/>
      <c r="BP688" s="47"/>
      <c r="BQ688" s="47"/>
      <c r="BR688" s="47"/>
      <c r="BS688" s="47"/>
      <c r="BT688" s="47"/>
      <c r="BU688" s="47"/>
      <c r="BV688" s="47"/>
      <c r="BW688" s="47"/>
    </row>
    <row r="689" spans="2:75" ht="19.5" customHeight="1" hidden="1" outlineLevel="1">
      <c r="B689" s="4"/>
      <c r="C689" s="53"/>
      <c r="D689" s="53"/>
      <c r="E689" s="54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6"/>
      <c r="R689" s="57"/>
      <c r="S689" s="57"/>
      <c r="T689" s="57"/>
      <c r="U689" s="57"/>
      <c r="V689" s="57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9">
        <f t="shared" si="47"/>
        <v>0</v>
      </c>
      <c r="AH689" s="59"/>
      <c r="AI689" s="59"/>
      <c r="AJ689" s="59"/>
      <c r="AK689" s="60"/>
      <c r="AL689" s="60"/>
      <c r="AM689" s="60"/>
      <c r="AN689" s="60"/>
      <c r="AO689" s="60"/>
      <c r="AP689" s="48">
        <f t="shared" si="48"/>
        <v>0</v>
      </c>
      <c r="AQ689" s="48"/>
      <c r="AR689" s="48"/>
      <c r="AS689" s="48"/>
      <c r="AT689" s="48"/>
      <c r="AU689" s="49"/>
      <c r="AV689" s="49"/>
      <c r="AW689" s="49"/>
      <c r="AX689" s="49"/>
      <c r="AY689" s="48">
        <f t="shared" si="49"/>
        <v>0</v>
      </c>
      <c r="AZ689" s="48"/>
      <c r="BA689" s="48"/>
      <c r="BB689" s="48"/>
      <c r="BC689" s="50"/>
      <c r="BD689" s="51"/>
      <c r="BE689" s="52"/>
      <c r="BF689" s="7"/>
      <c r="BN689" s="47">
        <f t="shared" si="50"/>
        <v>0</v>
      </c>
      <c r="BO689" s="47"/>
      <c r="BP689" s="47"/>
      <c r="BQ689" s="47"/>
      <c r="BR689" s="47"/>
      <c r="BS689" s="47"/>
      <c r="BT689" s="47"/>
      <c r="BU689" s="47"/>
      <c r="BV689" s="47"/>
      <c r="BW689" s="47"/>
    </row>
    <row r="690" spans="2:75" ht="19.5" customHeight="1" hidden="1" outlineLevel="1">
      <c r="B690" s="4"/>
      <c r="C690" s="53"/>
      <c r="D690" s="53"/>
      <c r="E690" s="54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6"/>
      <c r="R690" s="57"/>
      <c r="S690" s="57"/>
      <c r="T690" s="57"/>
      <c r="U690" s="57"/>
      <c r="V690" s="57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9">
        <f t="shared" si="47"/>
        <v>0</v>
      </c>
      <c r="AH690" s="59"/>
      <c r="AI690" s="59"/>
      <c r="AJ690" s="59"/>
      <c r="AK690" s="60"/>
      <c r="AL690" s="60"/>
      <c r="AM690" s="60"/>
      <c r="AN690" s="60"/>
      <c r="AO690" s="60"/>
      <c r="AP690" s="48">
        <f t="shared" si="48"/>
        <v>0</v>
      </c>
      <c r="AQ690" s="48"/>
      <c r="AR690" s="48"/>
      <c r="AS690" s="48"/>
      <c r="AT690" s="48"/>
      <c r="AU690" s="49"/>
      <c r="AV690" s="49"/>
      <c r="AW690" s="49"/>
      <c r="AX690" s="49"/>
      <c r="AY690" s="48">
        <f t="shared" si="49"/>
        <v>0</v>
      </c>
      <c r="AZ690" s="48"/>
      <c r="BA690" s="48"/>
      <c r="BB690" s="48"/>
      <c r="BC690" s="50"/>
      <c r="BD690" s="51"/>
      <c r="BE690" s="52"/>
      <c r="BF690" s="7"/>
      <c r="BN690" s="47">
        <f t="shared" si="50"/>
        <v>0</v>
      </c>
      <c r="BO690" s="47"/>
      <c r="BP690" s="47"/>
      <c r="BQ690" s="47"/>
      <c r="BR690" s="47"/>
      <c r="BS690" s="47"/>
      <c r="BT690" s="47"/>
      <c r="BU690" s="47"/>
      <c r="BV690" s="47"/>
      <c r="BW690" s="47"/>
    </row>
    <row r="691" spans="2:75" ht="19.5" customHeight="1" hidden="1" outlineLevel="1">
      <c r="B691" s="4"/>
      <c r="C691" s="53"/>
      <c r="D691" s="53"/>
      <c r="E691" s="54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6"/>
      <c r="R691" s="57"/>
      <c r="S691" s="57"/>
      <c r="T691" s="57"/>
      <c r="U691" s="57"/>
      <c r="V691" s="57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9">
        <f t="shared" si="47"/>
        <v>0</v>
      </c>
      <c r="AH691" s="59"/>
      <c r="AI691" s="59"/>
      <c r="AJ691" s="59"/>
      <c r="AK691" s="60"/>
      <c r="AL691" s="60"/>
      <c r="AM691" s="60"/>
      <c r="AN691" s="60"/>
      <c r="AO691" s="60"/>
      <c r="AP691" s="48">
        <f t="shared" si="48"/>
        <v>0</v>
      </c>
      <c r="AQ691" s="48"/>
      <c r="AR691" s="48"/>
      <c r="AS691" s="48"/>
      <c r="AT691" s="48"/>
      <c r="AU691" s="49"/>
      <c r="AV691" s="49"/>
      <c r="AW691" s="49"/>
      <c r="AX691" s="49"/>
      <c r="AY691" s="48">
        <f t="shared" si="49"/>
        <v>0</v>
      </c>
      <c r="AZ691" s="48"/>
      <c r="BA691" s="48"/>
      <c r="BB691" s="48"/>
      <c r="BC691" s="50"/>
      <c r="BD691" s="51"/>
      <c r="BE691" s="52"/>
      <c r="BF691" s="7"/>
      <c r="BN691" s="47">
        <f t="shared" si="50"/>
        <v>0</v>
      </c>
      <c r="BO691" s="47"/>
      <c r="BP691" s="47"/>
      <c r="BQ691" s="47"/>
      <c r="BR691" s="47"/>
      <c r="BS691" s="47"/>
      <c r="BT691" s="47"/>
      <c r="BU691" s="47"/>
      <c r="BV691" s="47"/>
      <c r="BW691" s="47"/>
    </row>
    <row r="692" spans="2:75" ht="19.5" customHeight="1" hidden="1" outlineLevel="1">
      <c r="B692" s="4"/>
      <c r="C692" s="53"/>
      <c r="D692" s="53"/>
      <c r="E692" s="54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6"/>
      <c r="R692" s="57"/>
      <c r="S692" s="57"/>
      <c r="T692" s="57"/>
      <c r="U692" s="57"/>
      <c r="V692" s="57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9">
        <f t="shared" si="47"/>
        <v>0</v>
      </c>
      <c r="AH692" s="59"/>
      <c r="AI692" s="59"/>
      <c r="AJ692" s="59"/>
      <c r="AK692" s="60"/>
      <c r="AL692" s="60"/>
      <c r="AM692" s="60"/>
      <c r="AN692" s="60"/>
      <c r="AO692" s="60"/>
      <c r="AP692" s="48">
        <f t="shared" si="48"/>
        <v>0</v>
      </c>
      <c r="AQ692" s="48"/>
      <c r="AR692" s="48"/>
      <c r="AS692" s="48"/>
      <c r="AT692" s="48"/>
      <c r="AU692" s="49"/>
      <c r="AV692" s="49"/>
      <c r="AW692" s="49"/>
      <c r="AX692" s="49"/>
      <c r="AY692" s="48">
        <f t="shared" si="49"/>
        <v>0</v>
      </c>
      <c r="AZ692" s="48"/>
      <c r="BA692" s="48"/>
      <c r="BB692" s="48"/>
      <c r="BC692" s="50"/>
      <c r="BD692" s="51"/>
      <c r="BE692" s="52"/>
      <c r="BF692" s="7"/>
      <c r="BN692" s="47">
        <f t="shared" si="50"/>
        <v>0</v>
      </c>
      <c r="BO692" s="47"/>
      <c r="BP692" s="47"/>
      <c r="BQ692" s="47"/>
      <c r="BR692" s="47"/>
      <c r="BS692" s="47"/>
      <c r="BT692" s="47"/>
      <c r="BU692" s="47"/>
      <c r="BV692" s="47"/>
      <c r="BW692" s="47"/>
    </row>
    <row r="693" spans="2:75" ht="19.5" customHeight="1" hidden="1" outlineLevel="1">
      <c r="B693" s="4"/>
      <c r="C693" s="53"/>
      <c r="D693" s="53"/>
      <c r="E693" s="54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6"/>
      <c r="R693" s="57"/>
      <c r="S693" s="57"/>
      <c r="T693" s="57"/>
      <c r="U693" s="57"/>
      <c r="V693" s="57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9">
        <f t="shared" si="47"/>
        <v>0</v>
      </c>
      <c r="AH693" s="59"/>
      <c r="AI693" s="59"/>
      <c r="AJ693" s="59"/>
      <c r="AK693" s="60"/>
      <c r="AL693" s="60"/>
      <c r="AM693" s="60"/>
      <c r="AN693" s="60"/>
      <c r="AO693" s="60"/>
      <c r="AP693" s="48">
        <f t="shared" si="48"/>
        <v>0</v>
      </c>
      <c r="AQ693" s="48"/>
      <c r="AR693" s="48"/>
      <c r="AS693" s="48"/>
      <c r="AT693" s="48"/>
      <c r="AU693" s="49"/>
      <c r="AV693" s="49"/>
      <c r="AW693" s="49"/>
      <c r="AX693" s="49"/>
      <c r="AY693" s="48">
        <f t="shared" si="49"/>
        <v>0</v>
      </c>
      <c r="AZ693" s="48"/>
      <c r="BA693" s="48"/>
      <c r="BB693" s="48"/>
      <c r="BC693" s="50"/>
      <c r="BD693" s="51"/>
      <c r="BE693" s="52"/>
      <c r="BF693" s="7"/>
      <c r="BN693" s="47">
        <f t="shared" si="50"/>
        <v>0</v>
      </c>
      <c r="BO693" s="47"/>
      <c r="BP693" s="47"/>
      <c r="BQ693" s="47"/>
      <c r="BR693" s="47"/>
      <c r="BS693" s="47"/>
      <c r="BT693" s="47"/>
      <c r="BU693" s="47"/>
      <c r="BV693" s="47"/>
      <c r="BW693" s="47"/>
    </row>
    <row r="694" spans="2:75" ht="19.5" customHeight="1" hidden="1" outlineLevel="1">
      <c r="B694" s="4"/>
      <c r="C694" s="53"/>
      <c r="D694" s="53"/>
      <c r="E694" s="54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6"/>
      <c r="R694" s="57"/>
      <c r="S694" s="57"/>
      <c r="T694" s="57"/>
      <c r="U694" s="57"/>
      <c r="V694" s="57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9">
        <f t="shared" si="47"/>
        <v>0</v>
      </c>
      <c r="AH694" s="59"/>
      <c r="AI694" s="59"/>
      <c r="AJ694" s="59"/>
      <c r="AK694" s="60"/>
      <c r="AL694" s="60"/>
      <c r="AM694" s="60"/>
      <c r="AN694" s="60"/>
      <c r="AO694" s="60"/>
      <c r="AP694" s="48">
        <f t="shared" si="48"/>
        <v>0</v>
      </c>
      <c r="AQ694" s="48"/>
      <c r="AR694" s="48"/>
      <c r="AS694" s="48"/>
      <c r="AT694" s="48"/>
      <c r="AU694" s="49"/>
      <c r="AV694" s="49"/>
      <c r="AW694" s="49"/>
      <c r="AX694" s="49"/>
      <c r="AY694" s="48">
        <f t="shared" si="49"/>
        <v>0</v>
      </c>
      <c r="AZ694" s="48"/>
      <c r="BA694" s="48"/>
      <c r="BB694" s="48"/>
      <c r="BC694" s="50"/>
      <c r="BD694" s="51"/>
      <c r="BE694" s="52"/>
      <c r="BF694" s="7"/>
      <c r="BN694" s="47">
        <f t="shared" si="50"/>
        <v>0</v>
      </c>
      <c r="BO694" s="47"/>
      <c r="BP694" s="47"/>
      <c r="BQ694" s="47"/>
      <c r="BR694" s="47"/>
      <c r="BS694" s="47"/>
      <c r="BT694" s="47"/>
      <c r="BU694" s="47"/>
      <c r="BV694" s="47"/>
      <c r="BW694" s="47"/>
    </row>
    <row r="695" spans="2:75" ht="19.5" customHeight="1" hidden="1" outlineLevel="1">
      <c r="B695" s="4"/>
      <c r="C695" s="53"/>
      <c r="D695" s="53"/>
      <c r="E695" s="54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6"/>
      <c r="R695" s="57"/>
      <c r="S695" s="57"/>
      <c r="T695" s="57"/>
      <c r="U695" s="57"/>
      <c r="V695" s="57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9">
        <f t="shared" si="47"/>
        <v>0</v>
      </c>
      <c r="AH695" s="59"/>
      <c r="AI695" s="59"/>
      <c r="AJ695" s="59"/>
      <c r="AK695" s="60"/>
      <c r="AL695" s="60"/>
      <c r="AM695" s="60"/>
      <c r="AN695" s="60"/>
      <c r="AO695" s="60"/>
      <c r="AP695" s="48">
        <f t="shared" si="48"/>
        <v>0</v>
      </c>
      <c r="AQ695" s="48"/>
      <c r="AR695" s="48"/>
      <c r="AS695" s="48"/>
      <c r="AT695" s="48"/>
      <c r="AU695" s="49"/>
      <c r="AV695" s="49"/>
      <c r="AW695" s="49"/>
      <c r="AX695" s="49"/>
      <c r="AY695" s="48">
        <f t="shared" si="49"/>
        <v>0</v>
      </c>
      <c r="AZ695" s="48"/>
      <c r="BA695" s="48"/>
      <c r="BB695" s="48"/>
      <c r="BC695" s="50"/>
      <c r="BD695" s="51"/>
      <c r="BE695" s="52"/>
      <c r="BF695" s="7"/>
      <c r="BN695" s="47">
        <f t="shared" si="50"/>
        <v>0</v>
      </c>
      <c r="BO695" s="47"/>
      <c r="BP695" s="47"/>
      <c r="BQ695" s="47"/>
      <c r="BR695" s="47"/>
      <c r="BS695" s="47"/>
      <c r="BT695" s="47"/>
      <c r="BU695" s="47"/>
      <c r="BV695" s="47"/>
      <c r="BW695" s="47"/>
    </row>
    <row r="696" spans="2:75" ht="19.5" customHeight="1" hidden="1" outlineLevel="1">
      <c r="B696" s="4"/>
      <c r="C696" s="53"/>
      <c r="D696" s="53"/>
      <c r="E696" s="54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6"/>
      <c r="R696" s="57"/>
      <c r="S696" s="57"/>
      <c r="T696" s="57"/>
      <c r="U696" s="57"/>
      <c r="V696" s="57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9">
        <f t="shared" si="47"/>
        <v>0</v>
      </c>
      <c r="AH696" s="59"/>
      <c r="AI696" s="59"/>
      <c r="AJ696" s="59"/>
      <c r="AK696" s="60"/>
      <c r="AL696" s="60"/>
      <c r="AM696" s="60"/>
      <c r="AN696" s="60"/>
      <c r="AO696" s="60"/>
      <c r="AP696" s="48">
        <f t="shared" si="48"/>
        <v>0</v>
      </c>
      <c r="AQ696" s="48"/>
      <c r="AR696" s="48"/>
      <c r="AS696" s="48"/>
      <c r="AT696" s="48"/>
      <c r="AU696" s="49"/>
      <c r="AV696" s="49"/>
      <c r="AW696" s="49"/>
      <c r="AX696" s="49"/>
      <c r="AY696" s="48">
        <f t="shared" si="49"/>
        <v>0</v>
      </c>
      <c r="AZ696" s="48"/>
      <c r="BA696" s="48"/>
      <c r="BB696" s="48"/>
      <c r="BC696" s="50"/>
      <c r="BD696" s="51"/>
      <c r="BE696" s="52"/>
      <c r="BF696" s="7"/>
      <c r="BN696" s="47">
        <f t="shared" si="50"/>
        <v>0</v>
      </c>
      <c r="BO696" s="47"/>
      <c r="BP696" s="47"/>
      <c r="BQ696" s="47"/>
      <c r="BR696" s="47"/>
      <c r="BS696" s="47"/>
      <c r="BT696" s="47"/>
      <c r="BU696" s="47"/>
      <c r="BV696" s="47"/>
      <c r="BW696" s="47"/>
    </row>
    <row r="697" spans="2:75" ht="19.5" customHeight="1" hidden="1" outlineLevel="1">
      <c r="B697" s="4"/>
      <c r="C697" s="53"/>
      <c r="D697" s="53"/>
      <c r="E697" s="54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6"/>
      <c r="R697" s="57"/>
      <c r="S697" s="57"/>
      <c r="T697" s="57"/>
      <c r="U697" s="57"/>
      <c r="V697" s="57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9">
        <f t="shared" si="47"/>
        <v>0</v>
      </c>
      <c r="AH697" s="59"/>
      <c r="AI697" s="59"/>
      <c r="AJ697" s="59"/>
      <c r="AK697" s="60"/>
      <c r="AL697" s="60"/>
      <c r="AM697" s="60"/>
      <c r="AN697" s="60"/>
      <c r="AO697" s="60"/>
      <c r="AP697" s="48">
        <f t="shared" si="48"/>
        <v>0</v>
      </c>
      <c r="AQ697" s="48"/>
      <c r="AR697" s="48"/>
      <c r="AS697" s="48"/>
      <c r="AT697" s="48"/>
      <c r="AU697" s="49"/>
      <c r="AV697" s="49"/>
      <c r="AW697" s="49"/>
      <c r="AX697" s="49"/>
      <c r="AY697" s="48">
        <f t="shared" si="49"/>
        <v>0</v>
      </c>
      <c r="AZ697" s="48"/>
      <c r="BA697" s="48"/>
      <c r="BB697" s="48"/>
      <c r="BC697" s="50"/>
      <c r="BD697" s="51"/>
      <c r="BE697" s="52"/>
      <c r="BF697" s="7"/>
      <c r="BN697" s="47">
        <f t="shared" si="50"/>
        <v>0</v>
      </c>
      <c r="BO697" s="47"/>
      <c r="BP697" s="47"/>
      <c r="BQ697" s="47"/>
      <c r="BR697" s="47"/>
      <c r="BS697" s="47"/>
      <c r="BT697" s="47"/>
      <c r="BU697" s="47"/>
      <c r="BV697" s="47"/>
      <c r="BW697" s="47"/>
    </row>
    <row r="698" spans="2:75" ht="19.5" customHeight="1" hidden="1" outlineLevel="1">
      <c r="B698" s="4"/>
      <c r="C698" s="53"/>
      <c r="D698" s="53"/>
      <c r="E698" s="54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6"/>
      <c r="R698" s="57"/>
      <c r="S698" s="57"/>
      <c r="T698" s="57"/>
      <c r="U698" s="57"/>
      <c r="V698" s="57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9">
        <f t="shared" si="47"/>
        <v>0</v>
      </c>
      <c r="AH698" s="59"/>
      <c r="AI698" s="59"/>
      <c r="AJ698" s="59"/>
      <c r="AK698" s="60"/>
      <c r="AL698" s="60"/>
      <c r="AM698" s="60"/>
      <c r="AN698" s="60"/>
      <c r="AO698" s="60"/>
      <c r="AP698" s="48">
        <f t="shared" si="48"/>
        <v>0</v>
      </c>
      <c r="AQ698" s="48"/>
      <c r="AR698" s="48"/>
      <c r="AS698" s="48"/>
      <c r="AT698" s="48"/>
      <c r="AU698" s="49"/>
      <c r="AV698" s="49"/>
      <c r="AW698" s="49"/>
      <c r="AX698" s="49"/>
      <c r="AY698" s="48">
        <f t="shared" si="49"/>
        <v>0</v>
      </c>
      <c r="AZ698" s="48"/>
      <c r="BA698" s="48"/>
      <c r="BB698" s="48"/>
      <c r="BC698" s="50"/>
      <c r="BD698" s="51"/>
      <c r="BE698" s="52"/>
      <c r="BF698" s="7"/>
      <c r="BN698" s="47">
        <f t="shared" si="50"/>
        <v>0</v>
      </c>
      <c r="BO698" s="47"/>
      <c r="BP698" s="47"/>
      <c r="BQ698" s="47"/>
      <c r="BR698" s="47"/>
      <c r="BS698" s="47"/>
      <c r="BT698" s="47"/>
      <c r="BU698" s="47"/>
      <c r="BV698" s="47"/>
      <c r="BW698" s="47"/>
    </row>
    <row r="699" spans="2:75" ht="19.5" customHeight="1" hidden="1" outlineLevel="1">
      <c r="B699" s="4"/>
      <c r="C699" s="53"/>
      <c r="D699" s="53"/>
      <c r="E699" s="54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6"/>
      <c r="R699" s="57"/>
      <c r="S699" s="57"/>
      <c r="T699" s="57"/>
      <c r="U699" s="57"/>
      <c r="V699" s="57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9">
        <f t="shared" si="47"/>
        <v>0</v>
      </c>
      <c r="AH699" s="59"/>
      <c r="AI699" s="59"/>
      <c r="AJ699" s="59"/>
      <c r="AK699" s="60"/>
      <c r="AL699" s="60"/>
      <c r="AM699" s="60"/>
      <c r="AN699" s="60"/>
      <c r="AO699" s="60"/>
      <c r="AP699" s="48">
        <f t="shared" si="48"/>
        <v>0</v>
      </c>
      <c r="AQ699" s="48"/>
      <c r="AR699" s="48"/>
      <c r="AS699" s="48"/>
      <c r="AT699" s="48"/>
      <c r="AU699" s="49"/>
      <c r="AV699" s="49"/>
      <c r="AW699" s="49"/>
      <c r="AX699" s="49"/>
      <c r="AY699" s="48">
        <f t="shared" si="49"/>
        <v>0</v>
      </c>
      <c r="AZ699" s="48"/>
      <c r="BA699" s="48"/>
      <c r="BB699" s="48"/>
      <c r="BC699" s="50"/>
      <c r="BD699" s="51"/>
      <c r="BE699" s="52"/>
      <c r="BF699" s="7"/>
      <c r="BN699" s="47">
        <f t="shared" si="50"/>
        <v>0</v>
      </c>
      <c r="BO699" s="47"/>
      <c r="BP699" s="47"/>
      <c r="BQ699" s="47"/>
      <c r="BR699" s="47"/>
      <c r="BS699" s="47"/>
      <c r="BT699" s="47"/>
      <c r="BU699" s="47"/>
      <c r="BV699" s="47"/>
      <c r="BW699" s="47"/>
    </row>
    <row r="700" spans="2:75" ht="19.5" customHeight="1" collapsed="1">
      <c r="B700" s="4"/>
      <c r="C700" s="53"/>
      <c r="D700" s="53"/>
      <c r="E700" s="54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6"/>
      <c r="R700" s="57"/>
      <c r="S700" s="57"/>
      <c r="T700" s="57"/>
      <c r="U700" s="57"/>
      <c r="V700" s="57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9">
        <f t="shared" si="47"/>
        <v>0</v>
      </c>
      <c r="AH700" s="59"/>
      <c r="AI700" s="59"/>
      <c r="AJ700" s="59"/>
      <c r="AK700" s="60"/>
      <c r="AL700" s="60"/>
      <c r="AM700" s="60"/>
      <c r="AN700" s="60"/>
      <c r="AO700" s="60"/>
      <c r="AP700" s="48">
        <f t="shared" si="48"/>
        <v>0</v>
      </c>
      <c r="AQ700" s="48"/>
      <c r="AR700" s="48"/>
      <c r="AS700" s="48"/>
      <c r="AT700" s="48"/>
      <c r="AU700" s="49"/>
      <c r="AV700" s="49"/>
      <c r="AW700" s="49"/>
      <c r="AX700" s="49"/>
      <c r="AY700" s="48">
        <f t="shared" si="49"/>
        <v>0</v>
      </c>
      <c r="AZ700" s="48"/>
      <c r="BA700" s="48"/>
      <c r="BB700" s="48"/>
      <c r="BC700" s="50"/>
      <c r="BD700" s="51"/>
      <c r="BE700" s="52"/>
      <c r="BF700" s="7"/>
      <c r="BN700" s="47">
        <f t="shared" si="50"/>
        <v>0</v>
      </c>
      <c r="BO700" s="47"/>
      <c r="BP700" s="47"/>
      <c r="BQ700" s="47"/>
      <c r="BR700" s="47"/>
      <c r="BS700" s="47"/>
      <c r="BT700" s="47"/>
      <c r="BU700" s="47"/>
      <c r="BV700" s="47"/>
      <c r="BW700" s="47"/>
    </row>
    <row r="701" spans="2:75" ht="19.5" customHeight="1" hidden="1" outlineLevel="1">
      <c r="B701" s="4"/>
      <c r="C701" s="53"/>
      <c r="D701" s="53"/>
      <c r="E701" s="54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6"/>
      <c r="R701" s="57"/>
      <c r="S701" s="57"/>
      <c r="T701" s="57"/>
      <c r="U701" s="57"/>
      <c r="V701" s="57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9">
        <f t="shared" si="47"/>
        <v>0</v>
      </c>
      <c r="AH701" s="59"/>
      <c r="AI701" s="59"/>
      <c r="AJ701" s="59"/>
      <c r="AK701" s="60"/>
      <c r="AL701" s="60"/>
      <c r="AM701" s="60"/>
      <c r="AN701" s="60"/>
      <c r="AO701" s="60"/>
      <c r="AP701" s="48">
        <f t="shared" si="48"/>
        <v>0</v>
      </c>
      <c r="AQ701" s="48"/>
      <c r="AR701" s="48"/>
      <c r="AS701" s="48"/>
      <c r="AT701" s="48"/>
      <c r="AU701" s="49"/>
      <c r="AV701" s="49"/>
      <c r="AW701" s="49"/>
      <c r="AX701" s="49"/>
      <c r="AY701" s="48">
        <f t="shared" si="49"/>
        <v>0</v>
      </c>
      <c r="AZ701" s="48"/>
      <c r="BA701" s="48"/>
      <c r="BB701" s="48"/>
      <c r="BC701" s="50"/>
      <c r="BD701" s="51"/>
      <c r="BE701" s="52"/>
      <c r="BF701" s="7"/>
      <c r="BN701" s="47">
        <f t="shared" si="50"/>
        <v>0</v>
      </c>
      <c r="BO701" s="47"/>
      <c r="BP701" s="47"/>
      <c r="BQ701" s="47"/>
      <c r="BR701" s="47"/>
      <c r="BS701" s="47"/>
      <c r="BT701" s="47"/>
      <c r="BU701" s="47"/>
      <c r="BV701" s="47"/>
      <c r="BW701" s="47"/>
    </row>
    <row r="702" spans="2:75" ht="19.5" customHeight="1" hidden="1" outlineLevel="1">
      <c r="B702" s="4"/>
      <c r="C702" s="53"/>
      <c r="D702" s="53"/>
      <c r="E702" s="54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6"/>
      <c r="R702" s="57"/>
      <c r="S702" s="57"/>
      <c r="T702" s="57"/>
      <c r="U702" s="57"/>
      <c r="V702" s="57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9">
        <f t="shared" si="47"/>
        <v>0</v>
      </c>
      <c r="AH702" s="59"/>
      <c r="AI702" s="59"/>
      <c r="AJ702" s="59"/>
      <c r="AK702" s="60"/>
      <c r="AL702" s="60"/>
      <c r="AM702" s="60"/>
      <c r="AN702" s="60"/>
      <c r="AO702" s="60"/>
      <c r="AP702" s="48">
        <f t="shared" si="48"/>
        <v>0</v>
      </c>
      <c r="AQ702" s="48"/>
      <c r="AR702" s="48"/>
      <c r="AS702" s="48"/>
      <c r="AT702" s="48"/>
      <c r="AU702" s="49"/>
      <c r="AV702" s="49"/>
      <c r="AW702" s="49"/>
      <c r="AX702" s="49"/>
      <c r="AY702" s="48">
        <f t="shared" si="49"/>
        <v>0</v>
      </c>
      <c r="AZ702" s="48"/>
      <c r="BA702" s="48"/>
      <c r="BB702" s="48"/>
      <c r="BC702" s="50"/>
      <c r="BD702" s="51"/>
      <c r="BE702" s="52"/>
      <c r="BF702" s="7"/>
      <c r="BN702" s="47">
        <f t="shared" si="50"/>
        <v>0</v>
      </c>
      <c r="BO702" s="47"/>
      <c r="BP702" s="47"/>
      <c r="BQ702" s="47"/>
      <c r="BR702" s="47"/>
      <c r="BS702" s="47"/>
      <c r="BT702" s="47"/>
      <c r="BU702" s="47"/>
      <c r="BV702" s="47"/>
      <c r="BW702" s="47"/>
    </row>
    <row r="703" spans="2:75" ht="19.5" customHeight="1" hidden="1" outlineLevel="1">
      <c r="B703" s="4"/>
      <c r="C703" s="53"/>
      <c r="D703" s="53"/>
      <c r="E703" s="54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6"/>
      <c r="R703" s="57"/>
      <c r="S703" s="57"/>
      <c r="T703" s="57"/>
      <c r="U703" s="57"/>
      <c r="V703" s="57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9">
        <f t="shared" si="47"/>
        <v>0</v>
      </c>
      <c r="AH703" s="59"/>
      <c r="AI703" s="59"/>
      <c r="AJ703" s="59"/>
      <c r="AK703" s="60"/>
      <c r="AL703" s="60"/>
      <c r="AM703" s="60"/>
      <c r="AN703" s="60"/>
      <c r="AO703" s="60"/>
      <c r="AP703" s="48">
        <f t="shared" si="48"/>
        <v>0</v>
      </c>
      <c r="AQ703" s="48"/>
      <c r="AR703" s="48"/>
      <c r="AS703" s="48"/>
      <c r="AT703" s="48"/>
      <c r="AU703" s="49"/>
      <c r="AV703" s="49"/>
      <c r="AW703" s="49"/>
      <c r="AX703" s="49"/>
      <c r="AY703" s="48">
        <f t="shared" si="49"/>
        <v>0</v>
      </c>
      <c r="AZ703" s="48"/>
      <c r="BA703" s="48"/>
      <c r="BB703" s="48"/>
      <c r="BC703" s="50"/>
      <c r="BD703" s="51"/>
      <c r="BE703" s="52"/>
      <c r="BF703" s="7"/>
      <c r="BN703" s="47">
        <f t="shared" si="50"/>
        <v>0</v>
      </c>
      <c r="BO703" s="47"/>
      <c r="BP703" s="47"/>
      <c r="BQ703" s="47"/>
      <c r="BR703" s="47"/>
      <c r="BS703" s="47"/>
      <c r="BT703" s="47"/>
      <c r="BU703" s="47"/>
      <c r="BV703" s="47"/>
      <c r="BW703" s="47"/>
    </row>
    <row r="704" spans="2:75" ht="19.5" customHeight="1" hidden="1" outlineLevel="1">
      <c r="B704" s="4"/>
      <c r="C704" s="53"/>
      <c r="D704" s="53"/>
      <c r="E704" s="54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6"/>
      <c r="R704" s="57"/>
      <c r="S704" s="57"/>
      <c r="T704" s="57"/>
      <c r="U704" s="57"/>
      <c r="V704" s="57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9">
        <f t="shared" si="47"/>
        <v>0</v>
      </c>
      <c r="AH704" s="59"/>
      <c r="AI704" s="59"/>
      <c r="AJ704" s="59"/>
      <c r="AK704" s="60"/>
      <c r="AL704" s="60"/>
      <c r="AM704" s="60"/>
      <c r="AN704" s="60"/>
      <c r="AO704" s="60"/>
      <c r="AP704" s="48">
        <f t="shared" si="48"/>
        <v>0</v>
      </c>
      <c r="AQ704" s="48"/>
      <c r="AR704" s="48"/>
      <c r="AS704" s="48"/>
      <c r="AT704" s="48"/>
      <c r="AU704" s="49"/>
      <c r="AV704" s="49"/>
      <c r="AW704" s="49"/>
      <c r="AX704" s="49"/>
      <c r="AY704" s="48">
        <f t="shared" si="49"/>
        <v>0</v>
      </c>
      <c r="AZ704" s="48"/>
      <c r="BA704" s="48"/>
      <c r="BB704" s="48"/>
      <c r="BC704" s="50"/>
      <c r="BD704" s="51"/>
      <c r="BE704" s="52"/>
      <c r="BF704" s="7"/>
      <c r="BN704" s="47">
        <f t="shared" si="50"/>
        <v>0</v>
      </c>
      <c r="BO704" s="47"/>
      <c r="BP704" s="47"/>
      <c r="BQ704" s="47"/>
      <c r="BR704" s="47"/>
      <c r="BS704" s="47"/>
      <c r="BT704" s="47"/>
      <c r="BU704" s="47"/>
      <c r="BV704" s="47"/>
      <c r="BW704" s="47"/>
    </row>
    <row r="705" spans="2:75" ht="19.5" customHeight="1" hidden="1" outlineLevel="1">
      <c r="B705" s="4"/>
      <c r="C705" s="53"/>
      <c r="D705" s="53"/>
      <c r="E705" s="54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6"/>
      <c r="R705" s="57"/>
      <c r="S705" s="57"/>
      <c r="T705" s="57"/>
      <c r="U705" s="57"/>
      <c r="V705" s="57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9">
        <f t="shared" si="47"/>
        <v>0</v>
      </c>
      <c r="AH705" s="59"/>
      <c r="AI705" s="59"/>
      <c r="AJ705" s="59"/>
      <c r="AK705" s="60"/>
      <c r="AL705" s="60"/>
      <c r="AM705" s="60"/>
      <c r="AN705" s="60"/>
      <c r="AO705" s="60"/>
      <c r="AP705" s="48">
        <f t="shared" si="48"/>
        <v>0</v>
      </c>
      <c r="AQ705" s="48"/>
      <c r="AR705" s="48"/>
      <c r="AS705" s="48"/>
      <c r="AT705" s="48"/>
      <c r="AU705" s="49"/>
      <c r="AV705" s="49"/>
      <c r="AW705" s="49"/>
      <c r="AX705" s="49"/>
      <c r="AY705" s="48">
        <f t="shared" si="49"/>
        <v>0</v>
      </c>
      <c r="AZ705" s="48"/>
      <c r="BA705" s="48"/>
      <c r="BB705" s="48"/>
      <c r="BC705" s="50"/>
      <c r="BD705" s="51"/>
      <c r="BE705" s="52"/>
      <c r="BF705" s="7"/>
      <c r="BN705" s="47">
        <f t="shared" si="50"/>
        <v>0</v>
      </c>
      <c r="BO705" s="47"/>
      <c r="BP705" s="47"/>
      <c r="BQ705" s="47"/>
      <c r="BR705" s="47"/>
      <c r="BS705" s="47"/>
      <c r="BT705" s="47"/>
      <c r="BU705" s="47"/>
      <c r="BV705" s="47"/>
      <c r="BW705" s="47"/>
    </row>
    <row r="706" spans="2:75" ht="19.5" customHeight="1" hidden="1" outlineLevel="1">
      <c r="B706" s="4"/>
      <c r="C706" s="53"/>
      <c r="D706" s="53"/>
      <c r="E706" s="54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6"/>
      <c r="R706" s="57"/>
      <c r="S706" s="57"/>
      <c r="T706" s="57"/>
      <c r="U706" s="57"/>
      <c r="V706" s="57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9">
        <f t="shared" si="47"/>
        <v>0</v>
      </c>
      <c r="AH706" s="59"/>
      <c r="AI706" s="59"/>
      <c r="AJ706" s="59"/>
      <c r="AK706" s="60"/>
      <c r="AL706" s="60"/>
      <c r="AM706" s="60"/>
      <c r="AN706" s="60"/>
      <c r="AO706" s="60"/>
      <c r="AP706" s="48">
        <f t="shared" si="48"/>
        <v>0</v>
      </c>
      <c r="AQ706" s="48"/>
      <c r="AR706" s="48"/>
      <c r="AS706" s="48"/>
      <c r="AT706" s="48"/>
      <c r="AU706" s="49"/>
      <c r="AV706" s="49"/>
      <c r="AW706" s="49"/>
      <c r="AX706" s="49"/>
      <c r="AY706" s="48">
        <f t="shared" si="49"/>
        <v>0</v>
      </c>
      <c r="AZ706" s="48"/>
      <c r="BA706" s="48"/>
      <c r="BB706" s="48"/>
      <c r="BC706" s="50"/>
      <c r="BD706" s="51"/>
      <c r="BE706" s="52"/>
      <c r="BF706" s="7"/>
      <c r="BN706" s="47">
        <f t="shared" si="50"/>
        <v>0</v>
      </c>
      <c r="BO706" s="47"/>
      <c r="BP706" s="47"/>
      <c r="BQ706" s="47"/>
      <c r="BR706" s="47"/>
      <c r="BS706" s="47"/>
      <c r="BT706" s="47"/>
      <c r="BU706" s="47"/>
      <c r="BV706" s="47"/>
      <c r="BW706" s="47"/>
    </row>
    <row r="707" spans="2:75" ht="19.5" customHeight="1" hidden="1" outlineLevel="1">
      <c r="B707" s="4"/>
      <c r="C707" s="53"/>
      <c r="D707" s="53"/>
      <c r="E707" s="54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6"/>
      <c r="R707" s="57"/>
      <c r="S707" s="57"/>
      <c r="T707" s="57"/>
      <c r="U707" s="57"/>
      <c r="V707" s="57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9">
        <f t="shared" si="47"/>
        <v>0</v>
      </c>
      <c r="AH707" s="59"/>
      <c r="AI707" s="59"/>
      <c r="AJ707" s="59"/>
      <c r="AK707" s="60"/>
      <c r="AL707" s="60"/>
      <c r="AM707" s="60"/>
      <c r="AN707" s="60"/>
      <c r="AO707" s="60"/>
      <c r="AP707" s="48">
        <f t="shared" si="48"/>
        <v>0</v>
      </c>
      <c r="AQ707" s="48"/>
      <c r="AR707" s="48"/>
      <c r="AS707" s="48"/>
      <c r="AT707" s="48"/>
      <c r="AU707" s="49"/>
      <c r="AV707" s="49"/>
      <c r="AW707" s="49"/>
      <c r="AX707" s="49"/>
      <c r="AY707" s="48">
        <f t="shared" si="49"/>
        <v>0</v>
      </c>
      <c r="AZ707" s="48"/>
      <c r="BA707" s="48"/>
      <c r="BB707" s="48"/>
      <c r="BC707" s="50"/>
      <c r="BD707" s="51"/>
      <c r="BE707" s="52"/>
      <c r="BF707" s="7"/>
      <c r="BN707" s="47">
        <f t="shared" si="50"/>
        <v>0</v>
      </c>
      <c r="BO707" s="47"/>
      <c r="BP707" s="47"/>
      <c r="BQ707" s="47"/>
      <c r="BR707" s="47"/>
      <c r="BS707" s="47"/>
      <c r="BT707" s="47"/>
      <c r="BU707" s="47"/>
      <c r="BV707" s="47"/>
      <c r="BW707" s="47"/>
    </row>
    <row r="708" spans="2:75" ht="19.5" customHeight="1" hidden="1" outlineLevel="1">
      <c r="B708" s="4"/>
      <c r="C708" s="53"/>
      <c r="D708" s="53"/>
      <c r="E708" s="54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6"/>
      <c r="R708" s="57"/>
      <c r="S708" s="57"/>
      <c r="T708" s="57"/>
      <c r="U708" s="57"/>
      <c r="V708" s="57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9">
        <f t="shared" si="47"/>
        <v>0</v>
      </c>
      <c r="AH708" s="59"/>
      <c r="AI708" s="59"/>
      <c r="AJ708" s="59"/>
      <c r="AK708" s="60"/>
      <c r="AL708" s="60"/>
      <c r="AM708" s="60"/>
      <c r="AN708" s="60"/>
      <c r="AO708" s="60"/>
      <c r="AP708" s="48">
        <f t="shared" si="48"/>
        <v>0</v>
      </c>
      <c r="AQ708" s="48"/>
      <c r="AR708" s="48"/>
      <c r="AS708" s="48"/>
      <c r="AT708" s="48"/>
      <c r="AU708" s="49"/>
      <c r="AV708" s="49"/>
      <c r="AW708" s="49"/>
      <c r="AX708" s="49"/>
      <c r="AY708" s="48">
        <f t="shared" si="49"/>
        <v>0</v>
      </c>
      <c r="AZ708" s="48"/>
      <c r="BA708" s="48"/>
      <c r="BB708" s="48"/>
      <c r="BC708" s="50"/>
      <c r="BD708" s="51"/>
      <c r="BE708" s="52"/>
      <c r="BF708" s="7"/>
      <c r="BN708" s="47">
        <f t="shared" si="50"/>
        <v>0</v>
      </c>
      <c r="BO708" s="47"/>
      <c r="BP708" s="47"/>
      <c r="BQ708" s="47"/>
      <c r="BR708" s="47"/>
      <c r="BS708" s="47"/>
      <c r="BT708" s="47"/>
      <c r="BU708" s="47"/>
      <c r="BV708" s="47"/>
      <c r="BW708" s="47"/>
    </row>
    <row r="709" spans="2:75" ht="19.5" customHeight="1" hidden="1" outlineLevel="1">
      <c r="B709" s="4"/>
      <c r="C709" s="53"/>
      <c r="D709" s="53"/>
      <c r="E709" s="54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6"/>
      <c r="R709" s="57"/>
      <c r="S709" s="57"/>
      <c r="T709" s="57"/>
      <c r="U709" s="57"/>
      <c r="V709" s="57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9">
        <f t="shared" si="47"/>
        <v>0</v>
      </c>
      <c r="AH709" s="59"/>
      <c r="AI709" s="59"/>
      <c r="AJ709" s="59"/>
      <c r="AK709" s="60"/>
      <c r="AL709" s="60"/>
      <c r="AM709" s="60"/>
      <c r="AN709" s="60"/>
      <c r="AO709" s="60"/>
      <c r="AP709" s="48">
        <f t="shared" si="48"/>
        <v>0</v>
      </c>
      <c r="AQ709" s="48"/>
      <c r="AR709" s="48"/>
      <c r="AS709" s="48"/>
      <c r="AT709" s="48"/>
      <c r="AU709" s="49"/>
      <c r="AV709" s="49"/>
      <c r="AW709" s="49"/>
      <c r="AX709" s="49"/>
      <c r="AY709" s="48">
        <f t="shared" si="49"/>
        <v>0</v>
      </c>
      <c r="AZ709" s="48"/>
      <c r="BA709" s="48"/>
      <c r="BB709" s="48"/>
      <c r="BC709" s="50"/>
      <c r="BD709" s="51"/>
      <c r="BE709" s="52"/>
      <c r="BF709" s="7"/>
      <c r="BN709" s="47">
        <f t="shared" si="50"/>
        <v>0</v>
      </c>
      <c r="BO709" s="47"/>
      <c r="BP709" s="47"/>
      <c r="BQ709" s="47"/>
      <c r="BR709" s="47"/>
      <c r="BS709" s="47"/>
      <c r="BT709" s="47"/>
      <c r="BU709" s="47"/>
      <c r="BV709" s="47"/>
      <c r="BW709" s="47"/>
    </row>
    <row r="710" spans="2:75" ht="19.5" customHeight="1" hidden="1" outlineLevel="1">
      <c r="B710" s="4"/>
      <c r="C710" s="53"/>
      <c r="D710" s="53"/>
      <c r="E710" s="54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6"/>
      <c r="R710" s="57"/>
      <c r="S710" s="57"/>
      <c r="T710" s="57"/>
      <c r="U710" s="57"/>
      <c r="V710" s="57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9">
        <f t="shared" si="47"/>
        <v>0</v>
      </c>
      <c r="AH710" s="59"/>
      <c r="AI710" s="59"/>
      <c r="AJ710" s="59"/>
      <c r="AK710" s="60"/>
      <c r="AL710" s="60"/>
      <c r="AM710" s="60"/>
      <c r="AN710" s="60"/>
      <c r="AO710" s="60"/>
      <c r="AP710" s="48">
        <f t="shared" si="48"/>
        <v>0</v>
      </c>
      <c r="AQ710" s="48"/>
      <c r="AR710" s="48"/>
      <c r="AS710" s="48"/>
      <c r="AT710" s="48"/>
      <c r="AU710" s="49"/>
      <c r="AV710" s="49"/>
      <c r="AW710" s="49"/>
      <c r="AX710" s="49"/>
      <c r="AY710" s="48">
        <f t="shared" si="49"/>
        <v>0</v>
      </c>
      <c r="AZ710" s="48"/>
      <c r="BA710" s="48"/>
      <c r="BB710" s="48"/>
      <c r="BC710" s="50"/>
      <c r="BD710" s="51"/>
      <c r="BE710" s="52"/>
      <c r="BF710" s="7"/>
      <c r="BN710" s="47">
        <f t="shared" si="50"/>
        <v>0</v>
      </c>
      <c r="BO710" s="47"/>
      <c r="BP710" s="47"/>
      <c r="BQ710" s="47"/>
      <c r="BR710" s="47"/>
      <c r="BS710" s="47"/>
      <c r="BT710" s="47"/>
      <c r="BU710" s="47"/>
      <c r="BV710" s="47"/>
      <c r="BW710" s="47"/>
    </row>
    <row r="711" spans="2:75" ht="19.5" customHeight="1" hidden="1" outlineLevel="1">
      <c r="B711" s="4"/>
      <c r="C711" s="53"/>
      <c r="D711" s="53"/>
      <c r="E711" s="54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6"/>
      <c r="R711" s="57"/>
      <c r="S711" s="57"/>
      <c r="T711" s="57"/>
      <c r="U711" s="57"/>
      <c r="V711" s="57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9">
        <f t="shared" si="47"/>
        <v>0</v>
      </c>
      <c r="AH711" s="59"/>
      <c r="AI711" s="59"/>
      <c r="AJ711" s="59"/>
      <c r="AK711" s="60"/>
      <c r="AL711" s="60"/>
      <c r="AM711" s="60"/>
      <c r="AN711" s="60"/>
      <c r="AO711" s="60"/>
      <c r="AP711" s="48">
        <f t="shared" si="48"/>
        <v>0</v>
      </c>
      <c r="AQ711" s="48"/>
      <c r="AR711" s="48"/>
      <c r="AS711" s="48"/>
      <c r="AT711" s="48"/>
      <c r="AU711" s="49"/>
      <c r="AV711" s="49"/>
      <c r="AW711" s="49"/>
      <c r="AX711" s="49"/>
      <c r="AY711" s="48">
        <f t="shared" si="49"/>
        <v>0</v>
      </c>
      <c r="AZ711" s="48"/>
      <c r="BA711" s="48"/>
      <c r="BB711" s="48"/>
      <c r="BC711" s="50"/>
      <c r="BD711" s="51"/>
      <c r="BE711" s="52"/>
      <c r="BF711" s="7"/>
      <c r="BN711" s="47">
        <f t="shared" si="50"/>
        <v>0</v>
      </c>
      <c r="BO711" s="47"/>
      <c r="BP711" s="47"/>
      <c r="BQ711" s="47"/>
      <c r="BR711" s="47"/>
      <c r="BS711" s="47"/>
      <c r="BT711" s="47"/>
      <c r="BU711" s="47"/>
      <c r="BV711" s="47"/>
      <c r="BW711" s="47"/>
    </row>
    <row r="712" spans="2:75" ht="19.5" customHeight="1" hidden="1" outlineLevel="1">
      <c r="B712" s="4"/>
      <c r="C712" s="53"/>
      <c r="D712" s="53"/>
      <c r="E712" s="54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6"/>
      <c r="R712" s="57"/>
      <c r="S712" s="57"/>
      <c r="T712" s="57"/>
      <c r="U712" s="57"/>
      <c r="V712" s="57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9">
        <f t="shared" si="47"/>
        <v>0</v>
      </c>
      <c r="AH712" s="59"/>
      <c r="AI712" s="59"/>
      <c r="AJ712" s="59"/>
      <c r="AK712" s="60"/>
      <c r="AL712" s="60"/>
      <c r="AM712" s="60"/>
      <c r="AN712" s="60"/>
      <c r="AO712" s="60"/>
      <c r="AP712" s="48">
        <f t="shared" si="48"/>
        <v>0</v>
      </c>
      <c r="AQ712" s="48"/>
      <c r="AR712" s="48"/>
      <c r="AS712" s="48"/>
      <c r="AT712" s="48"/>
      <c r="AU712" s="49"/>
      <c r="AV712" s="49"/>
      <c r="AW712" s="49"/>
      <c r="AX712" s="49"/>
      <c r="AY712" s="48">
        <f t="shared" si="49"/>
        <v>0</v>
      </c>
      <c r="AZ712" s="48"/>
      <c r="BA712" s="48"/>
      <c r="BB712" s="48"/>
      <c r="BC712" s="50"/>
      <c r="BD712" s="51"/>
      <c r="BE712" s="52"/>
      <c r="BF712" s="7"/>
      <c r="BN712" s="47">
        <f t="shared" si="50"/>
        <v>0</v>
      </c>
      <c r="BO712" s="47"/>
      <c r="BP712" s="47"/>
      <c r="BQ712" s="47"/>
      <c r="BR712" s="47"/>
      <c r="BS712" s="47"/>
      <c r="BT712" s="47"/>
      <c r="BU712" s="47"/>
      <c r="BV712" s="47"/>
      <c r="BW712" s="47"/>
    </row>
    <row r="713" spans="2:75" ht="19.5" customHeight="1" hidden="1" outlineLevel="1">
      <c r="B713" s="4"/>
      <c r="C713" s="53"/>
      <c r="D713" s="53"/>
      <c r="E713" s="54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6"/>
      <c r="R713" s="57"/>
      <c r="S713" s="57"/>
      <c r="T713" s="57"/>
      <c r="U713" s="57"/>
      <c r="V713" s="57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9">
        <f t="shared" si="47"/>
        <v>0</v>
      </c>
      <c r="AH713" s="59"/>
      <c r="AI713" s="59"/>
      <c r="AJ713" s="59"/>
      <c r="AK713" s="60"/>
      <c r="AL713" s="60"/>
      <c r="AM713" s="60"/>
      <c r="AN713" s="60"/>
      <c r="AO713" s="60"/>
      <c r="AP713" s="48">
        <f t="shared" si="48"/>
        <v>0</v>
      </c>
      <c r="AQ713" s="48"/>
      <c r="AR713" s="48"/>
      <c r="AS713" s="48"/>
      <c r="AT713" s="48"/>
      <c r="AU713" s="49"/>
      <c r="AV713" s="49"/>
      <c r="AW713" s="49"/>
      <c r="AX713" s="49"/>
      <c r="AY713" s="48">
        <f t="shared" si="49"/>
        <v>0</v>
      </c>
      <c r="AZ713" s="48"/>
      <c r="BA713" s="48"/>
      <c r="BB713" s="48"/>
      <c r="BC713" s="50"/>
      <c r="BD713" s="51"/>
      <c r="BE713" s="52"/>
      <c r="BF713" s="7"/>
      <c r="BN713" s="47">
        <f t="shared" si="50"/>
        <v>0</v>
      </c>
      <c r="BO713" s="47"/>
      <c r="BP713" s="47"/>
      <c r="BQ713" s="47"/>
      <c r="BR713" s="47"/>
      <c r="BS713" s="47"/>
      <c r="BT713" s="47"/>
      <c r="BU713" s="47"/>
      <c r="BV713" s="47"/>
      <c r="BW713" s="47"/>
    </row>
    <row r="714" spans="2:75" ht="19.5" customHeight="1" hidden="1" outlineLevel="1">
      <c r="B714" s="4"/>
      <c r="C714" s="53"/>
      <c r="D714" s="53"/>
      <c r="E714" s="54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6"/>
      <c r="R714" s="57"/>
      <c r="S714" s="57"/>
      <c r="T714" s="57"/>
      <c r="U714" s="57"/>
      <c r="V714" s="57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9">
        <f t="shared" si="47"/>
        <v>0</v>
      </c>
      <c r="AH714" s="59"/>
      <c r="AI714" s="59"/>
      <c r="AJ714" s="59"/>
      <c r="AK714" s="60"/>
      <c r="AL714" s="60"/>
      <c r="AM714" s="60"/>
      <c r="AN714" s="60"/>
      <c r="AO714" s="60"/>
      <c r="AP714" s="48">
        <f t="shared" si="48"/>
        <v>0</v>
      </c>
      <c r="AQ714" s="48"/>
      <c r="AR714" s="48"/>
      <c r="AS714" s="48"/>
      <c r="AT714" s="48"/>
      <c r="AU714" s="49"/>
      <c r="AV714" s="49"/>
      <c r="AW714" s="49"/>
      <c r="AX714" s="49"/>
      <c r="AY714" s="48">
        <f t="shared" si="49"/>
        <v>0</v>
      </c>
      <c r="AZ714" s="48"/>
      <c r="BA714" s="48"/>
      <c r="BB714" s="48"/>
      <c r="BC714" s="50"/>
      <c r="BD714" s="51"/>
      <c r="BE714" s="52"/>
      <c r="BF714" s="7"/>
      <c r="BN714" s="47">
        <f t="shared" si="50"/>
        <v>0</v>
      </c>
      <c r="BO714" s="47"/>
      <c r="BP714" s="47"/>
      <c r="BQ714" s="47"/>
      <c r="BR714" s="47"/>
      <c r="BS714" s="47"/>
      <c r="BT714" s="47"/>
      <c r="BU714" s="47"/>
      <c r="BV714" s="47"/>
      <c r="BW714" s="47"/>
    </row>
    <row r="715" spans="2:75" ht="19.5" customHeight="1" hidden="1" outlineLevel="1">
      <c r="B715" s="4"/>
      <c r="C715" s="53"/>
      <c r="D715" s="53"/>
      <c r="E715" s="54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6"/>
      <c r="R715" s="57"/>
      <c r="S715" s="57"/>
      <c r="T715" s="57"/>
      <c r="U715" s="57"/>
      <c r="V715" s="57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9">
        <f t="shared" si="47"/>
        <v>0</v>
      </c>
      <c r="AH715" s="59"/>
      <c r="AI715" s="59"/>
      <c r="AJ715" s="59"/>
      <c r="AK715" s="60"/>
      <c r="AL715" s="60"/>
      <c r="AM715" s="60"/>
      <c r="AN715" s="60"/>
      <c r="AO715" s="60"/>
      <c r="AP715" s="48">
        <f t="shared" si="48"/>
        <v>0</v>
      </c>
      <c r="AQ715" s="48"/>
      <c r="AR715" s="48"/>
      <c r="AS715" s="48"/>
      <c r="AT715" s="48"/>
      <c r="AU715" s="49"/>
      <c r="AV715" s="49"/>
      <c r="AW715" s="49"/>
      <c r="AX715" s="49"/>
      <c r="AY715" s="48">
        <f t="shared" si="49"/>
        <v>0</v>
      </c>
      <c r="AZ715" s="48"/>
      <c r="BA715" s="48"/>
      <c r="BB715" s="48"/>
      <c r="BC715" s="50"/>
      <c r="BD715" s="51"/>
      <c r="BE715" s="52"/>
      <c r="BF715" s="7"/>
      <c r="BN715" s="47">
        <f t="shared" si="50"/>
        <v>0</v>
      </c>
      <c r="BO715" s="47"/>
      <c r="BP715" s="47"/>
      <c r="BQ715" s="47"/>
      <c r="BR715" s="47"/>
      <c r="BS715" s="47"/>
      <c r="BT715" s="47"/>
      <c r="BU715" s="47"/>
      <c r="BV715" s="47"/>
      <c r="BW715" s="47"/>
    </row>
    <row r="716" spans="2:75" ht="19.5" customHeight="1" hidden="1" outlineLevel="1">
      <c r="B716" s="4"/>
      <c r="C716" s="53"/>
      <c r="D716" s="53"/>
      <c r="E716" s="54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6"/>
      <c r="R716" s="57"/>
      <c r="S716" s="57"/>
      <c r="T716" s="57"/>
      <c r="U716" s="57"/>
      <c r="V716" s="57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9">
        <f t="shared" si="47"/>
        <v>0</v>
      </c>
      <c r="AH716" s="59"/>
      <c r="AI716" s="59"/>
      <c r="AJ716" s="59"/>
      <c r="AK716" s="60"/>
      <c r="AL716" s="60"/>
      <c r="AM716" s="60"/>
      <c r="AN716" s="60"/>
      <c r="AO716" s="60"/>
      <c r="AP716" s="48">
        <f t="shared" si="48"/>
        <v>0</v>
      </c>
      <c r="AQ716" s="48"/>
      <c r="AR716" s="48"/>
      <c r="AS716" s="48"/>
      <c r="AT716" s="48"/>
      <c r="AU716" s="49"/>
      <c r="AV716" s="49"/>
      <c r="AW716" s="49"/>
      <c r="AX716" s="49"/>
      <c r="AY716" s="48">
        <f t="shared" si="49"/>
        <v>0</v>
      </c>
      <c r="AZ716" s="48"/>
      <c r="BA716" s="48"/>
      <c r="BB716" s="48"/>
      <c r="BC716" s="50"/>
      <c r="BD716" s="51"/>
      <c r="BE716" s="52"/>
      <c r="BF716" s="7"/>
      <c r="BN716" s="47">
        <f t="shared" si="50"/>
        <v>0</v>
      </c>
      <c r="BO716" s="47"/>
      <c r="BP716" s="47"/>
      <c r="BQ716" s="47"/>
      <c r="BR716" s="47"/>
      <c r="BS716" s="47"/>
      <c r="BT716" s="47"/>
      <c r="BU716" s="47"/>
      <c r="BV716" s="47"/>
      <c r="BW716" s="47"/>
    </row>
    <row r="717" spans="2:75" ht="19.5" customHeight="1" hidden="1" outlineLevel="1">
      <c r="B717" s="4"/>
      <c r="C717" s="53"/>
      <c r="D717" s="53"/>
      <c r="E717" s="54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6"/>
      <c r="R717" s="57"/>
      <c r="S717" s="57"/>
      <c r="T717" s="57"/>
      <c r="U717" s="57"/>
      <c r="V717" s="57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9">
        <f t="shared" si="47"/>
        <v>0</v>
      </c>
      <c r="AH717" s="59"/>
      <c r="AI717" s="59"/>
      <c r="AJ717" s="59"/>
      <c r="AK717" s="60"/>
      <c r="AL717" s="60"/>
      <c r="AM717" s="60"/>
      <c r="AN717" s="60"/>
      <c r="AO717" s="60"/>
      <c r="AP717" s="48">
        <f t="shared" si="48"/>
        <v>0</v>
      </c>
      <c r="AQ717" s="48"/>
      <c r="AR717" s="48"/>
      <c r="AS717" s="48"/>
      <c r="AT717" s="48"/>
      <c r="AU717" s="49"/>
      <c r="AV717" s="49"/>
      <c r="AW717" s="49"/>
      <c r="AX717" s="49"/>
      <c r="AY717" s="48">
        <f t="shared" si="49"/>
        <v>0</v>
      </c>
      <c r="AZ717" s="48"/>
      <c r="BA717" s="48"/>
      <c r="BB717" s="48"/>
      <c r="BC717" s="50"/>
      <c r="BD717" s="51"/>
      <c r="BE717" s="52"/>
      <c r="BF717" s="7"/>
      <c r="BN717" s="47">
        <f t="shared" si="50"/>
        <v>0</v>
      </c>
      <c r="BO717" s="47"/>
      <c r="BP717" s="47"/>
      <c r="BQ717" s="47"/>
      <c r="BR717" s="47"/>
      <c r="BS717" s="47"/>
      <c r="BT717" s="47"/>
      <c r="BU717" s="47"/>
      <c r="BV717" s="47"/>
      <c r="BW717" s="47"/>
    </row>
    <row r="718" spans="2:75" ht="19.5" customHeight="1" hidden="1" outlineLevel="1">
      <c r="B718" s="4"/>
      <c r="C718" s="53"/>
      <c r="D718" s="53"/>
      <c r="E718" s="54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6"/>
      <c r="R718" s="57"/>
      <c r="S718" s="57"/>
      <c r="T718" s="57"/>
      <c r="U718" s="57"/>
      <c r="V718" s="57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9">
        <f t="shared" si="47"/>
        <v>0</v>
      </c>
      <c r="AH718" s="59"/>
      <c r="AI718" s="59"/>
      <c r="AJ718" s="59"/>
      <c r="AK718" s="60"/>
      <c r="AL718" s="60"/>
      <c r="AM718" s="60"/>
      <c r="AN718" s="60"/>
      <c r="AO718" s="60"/>
      <c r="AP718" s="48">
        <f t="shared" si="48"/>
        <v>0</v>
      </c>
      <c r="AQ718" s="48"/>
      <c r="AR718" s="48"/>
      <c r="AS718" s="48"/>
      <c r="AT718" s="48"/>
      <c r="AU718" s="49"/>
      <c r="AV718" s="49"/>
      <c r="AW718" s="49"/>
      <c r="AX718" s="49"/>
      <c r="AY718" s="48">
        <f t="shared" si="49"/>
        <v>0</v>
      </c>
      <c r="AZ718" s="48"/>
      <c r="BA718" s="48"/>
      <c r="BB718" s="48"/>
      <c r="BC718" s="50"/>
      <c r="BD718" s="51"/>
      <c r="BE718" s="52"/>
      <c r="BF718" s="7"/>
      <c r="BN718" s="47">
        <f t="shared" si="50"/>
        <v>0</v>
      </c>
      <c r="BO718" s="47"/>
      <c r="BP718" s="47"/>
      <c r="BQ718" s="47"/>
      <c r="BR718" s="47"/>
      <c r="BS718" s="47"/>
      <c r="BT718" s="47"/>
      <c r="BU718" s="47"/>
      <c r="BV718" s="47"/>
      <c r="BW718" s="47"/>
    </row>
    <row r="719" spans="2:75" ht="19.5" customHeight="1" hidden="1" outlineLevel="1">
      <c r="B719" s="4"/>
      <c r="C719" s="53"/>
      <c r="D719" s="53"/>
      <c r="E719" s="54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6"/>
      <c r="R719" s="57"/>
      <c r="S719" s="57"/>
      <c r="T719" s="57"/>
      <c r="U719" s="57"/>
      <c r="V719" s="57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9">
        <f t="shared" si="47"/>
        <v>0</v>
      </c>
      <c r="AH719" s="59"/>
      <c r="AI719" s="59"/>
      <c r="AJ719" s="59"/>
      <c r="AK719" s="60"/>
      <c r="AL719" s="60"/>
      <c r="AM719" s="60"/>
      <c r="AN719" s="60"/>
      <c r="AO719" s="60"/>
      <c r="AP719" s="48">
        <f t="shared" si="48"/>
        <v>0</v>
      </c>
      <c r="AQ719" s="48"/>
      <c r="AR719" s="48"/>
      <c r="AS719" s="48"/>
      <c r="AT719" s="48"/>
      <c r="AU719" s="49"/>
      <c r="AV719" s="49"/>
      <c r="AW719" s="49"/>
      <c r="AX719" s="49"/>
      <c r="AY719" s="48">
        <f t="shared" si="49"/>
        <v>0</v>
      </c>
      <c r="AZ719" s="48"/>
      <c r="BA719" s="48"/>
      <c r="BB719" s="48"/>
      <c r="BC719" s="50"/>
      <c r="BD719" s="51"/>
      <c r="BE719" s="52"/>
      <c r="BF719" s="7"/>
      <c r="BN719" s="47">
        <f t="shared" si="50"/>
        <v>0</v>
      </c>
      <c r="BO719" s="47"/>
      <c r="BP719" s="47"/>
      <c r="BQ719" s="47"/>
      <c r="BR719" s="47"/>
      <c r="BS719" s="47"/>
      <c r="BT719" s="47"/>
      <c r="BU719" s="47"/>
      <c r="BV719" s="47"/>
      <c r="BW719" s="47"/>
    </row>
    <row r="720" spans="2:75" ht="19.5" customHeight="1" hidden="1" outlineLevel="1">
      <c r="B720" s="4"/>
      <c r="C720" s="53"/>
      <c r="D720" s="53"/>
      <c r="E720" s="54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6"/>
      <c r="R720" s="57"/>
      <c r="S720" s="57"/>
      <c r="T720" s="57"/>
      <c r="U720" s="57"/>
      <c r="V720" s="57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9">
        <f t="shared" si="47"/>
        <v>0</v>
      </c>
      <c r="AH720" s="59"/>
      <c r="AI720" s="59"/>
      <c r="AJ720" s="59"/>
      <c r="AK720" s="60"/>
      <c r="AL720" s="60"/>
      <c r="AM720" s="60"/>
      <c r="AN720" s="60"/>
      <c r="AO720" s="60"/>
      <c r="AP720" s="48">
        <f t="shared" si="48"/>
        <v>0</v>
      </c>
      <c r="AQ720" s="48"/>
      <c r="AR720" s="48"/>
      <c r="AS720" s="48"/>
      <c r="AT720" s="48"/>
      <c r="AU720" s="49"/>
      <c r="AV720" s="49"/>
      <c r="AW720" s="49"/>
      <c r="AX720" s="49"/>
      <c r="AY720" s="48">
        <f t="shared" si="49"/>
        <v>0</v>
      </c>
      <c r="AZ720" s="48"/>
      <c r="BA720" s="48"/>
      <c r="BB720" s="48"/>
      <c r="BC720" s="50"/>
      <c r="BD720" s="51"/>
      <c r="BE720" s="52"/>
      <c r="BF720" s="7"/>
      <c r="BN720" s="47">
        <f t="shared" si="50"/>
        <v>0</v>
      </c>
      <c r="BO720" s="47"/>
      <c r="BP720" s="47"/>
      <c r="BQ720" s="47"/>
      <c r="BR720" s="47"/>
      <c r="BS720" s="47"/>
      <c r="BT720" s="47"/>
      <c r="BU720" s="47"/>
      <c r="BV720" s="47"/>
      <c r="BW720" s="47"/>
    </row>
    <row r="721" spans="2:75" ht="19.5" customHeight="1" hidden="1" outlineLevel="1">
      <c r="B721" s="4"/>
      <c r="C721" s="53"/>
      <c r="D721" s="53"/>
      <c r="E721" s="54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6"/>
      <c r="R721" s="57"/>
      <c r="S721" s="57"/>
      <c r="T721" s="57"/>
      <c r="U721" s="57"/>
      <c r="V721" s="57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9">
        <f t="shared" si="47"/>
        <v>0</v>
      </c>
      <c r="AH721" s="59"/>
      <c r="AI721" s="59"/>
      <c r="AJ721" s="59"/>
      <c r="AK721" s="60"/>
      <c r="AL721" s="60"/>
      <c r="AM721" s="60"/>
      <c r="AN721" s="60"/>
      <c r="AO721" s="60"/>
      <c r="AP721" s="48">
        <f t="shared" si="48"/>
        <v>0</v>
      </c>
      <c r="AQ721" s="48"/>
      <c r="AR721" s="48"/>
      <c r="AS721" s="48"/>
      <c r="AT721" s="48"/>
      <c r="AU721" s="49"/>
      <c r="AV721" s="49"/>
      <c r="AW721" s="49"/>
      <c r="AX721" s="49"/>
      <c r="AY721" s="48">
        <f t="shared" si="49"/>
        <v>0</v>
      </c>
      <c r="AZ721" s="48"/>
      <c r="BA721" s="48"/>
      <c r="BB721" s="48"/>
      <c r="BC721" s="50"/>
      <c r="BD721" s="51"/>
      <c r="BE721" s="52"/>
      <c r="BF721" s="7"/>
      <c r="BN721" s="47">
        <f t="shared" si="50"/>
        <v>0</v>
      </c>
      <c r="BO721" s="47"/>
      <c r="BP721" s="47"/>
      <c r="BQ721" s="47"/>
      <c r="BR721" s="47"/>
      <c r="BS721" s="47"/>
      <c r="BT721" s="47"/>
      <c r="BU721" s="47"/>
      <c r="BV721" s="47"/>
      <c r="BW721" s="47"/>
    </row>
    <row r="722" spans="2:75" ht="19.5" customHeight="1" hidden="1" outlineLevel="1">
      <c r="B722" s="4"/>
      <c r="C722" s="53"/>
      <c r="D722" s="53"/>
      <c r="E722" s="54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6"/>
      <c r="R722" s="57"/>
      <c r="S722" s="57"/>
      <c r="T722" s="57"/>
      <c r="U722" s="57"/>
      <c r="V722" s="57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9">
        <f t="shared" si="47"/>
        <v>0</v>
      </c>
      <c r="AH722" s="59"/>
      <c r="AI722" s="59"/>
      <c r="AJ722" s="59"/>
      <c r="AK722" s="60"/>
      <c r="AL722" s="60"/>
      <c r="AM722" s="60"/>
      <c r="AN722" s="60"/>
      <c r="AO722" s="60"/>
      <c r="AP722" s="48">
        <f t="shared" si="48"/>
        <v>0</v>
      </c>
      <c r="AQ722" s="48"/>
      <c r="AR722" s="48"/>
      <c r="AS722" s="48"/>
      <c r="AT722" s="48"/>
      <c r="AU722" s="49"/>
      <c r="AV722" s="49"/>
      <c r="AW722" s="49"/>
      <c r="AX722" s="49"/>
      <c r="AY722" s="48">
        <f t="shared" si="49"/>
        <v>0</v>
      </c>
      <c r="AZ722" s="48"/>
      <c r="BA722" s="48"/>
      <c r="BB722" s="48"/>
      <c r="BC722" s="50"/>
      <c r="BD722" s="51"/>
      <c r="BE722" s="52"/>
      <c r="BF722" s="7"/>
      <c r="BN722" s="47">
        <f t="shared" si="50"/>
        <v>0</v>
      </c>
      <c r="BO722" s="47"/>
      <c r="BP722" s="47"/>
      <c r="BQ722" s="47"/>
      <c r="BR722" s="47"/>
      <c r="BS722" s="47"/>
      <c r="BT722" s="47"/>
      <c r="BU722" s="47"/>
      <c r="BV722" s="47"/>
      <c r="BW722" s="47"/>
    </row>
    <row r="723" spans="2:75" ht="19.5" customHeight="1" hidden="1" outlineLevel="1">
      <c r="B723" s="4"/>
      <c r="C723" s="53"/>
      <c r="D723" s="53"/>
      <c r="E723" s="54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6"/>
      <c r="R723" s="57"/>
      <c r="S723" s="57"/>
      <c r="T723" s="57"/>
      <c r="U723" s="57"/>
      <c r="V723" s="57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9">
        <f t="shared" si="47"/>
        <v>0</v>
      </c>
      <c r="AH723" s="59"/>
      <c r="AI723" s="59"/>
      <c r="AJ723" s="59"/>
      <c r="AK723" s="60"/>
      <c r="AL723" s="60"/>
      <c r="AM723" s="60"/>
      <c r="AN723" s="60"/>
      <c r="AO723" s="60"/>
      <c r="AP723" s="48">
        <f t="shared" si="48"/>
        <v>0</v>
      </c>
      <c r="AQ723" s="48"/>
      <c r="AR723" s="48"/>
      <c r="AS723" s="48"/>
      <c r="AT723" s="48"/>
      <c r="AU723" s="49"/>
      <c r="AV723" s="49"/>
      <c r="AW723" s="49"/>
      <c r="AX723" s="49"/>
      <c r="AY723" s="48">
        <f t="shared" si="49"/>
        <v>0</v>
      </c>
      <c r="AZ723" s="48"/>
      <c r="BA723" s="48"/>
      <c r="BB723" s="48"/>
      <c r="BC723" s="50"/>
      <c r="BD723" s="51"/>
      <c r="BE723" s="52"/>
      <c r="BF723" s="7"/>
      <c r="BN723" s="47">
        <f t="shared" si="50"/>
        <v>0</v>
      </c>
      <c r="BO723" s="47"/>
      <c r="BP723" s="47"/>
      <c r="BQ723" s="47"/>
      <c r="BR723" s="47"/>
      <c r="BS723" s="47"/>
      <c r="BT723" s="47"/>
      <c r="BU723" s="47"/>
      <c r="BV723" s="47"/>
      <c r="BW723" s="47"/>
    </row>
    <row r="724" spans="2:75" ht="19.5" customHeight="1" hidden="1" outlineLevel="1">
      <c r="B724" s="4"/>
      <c r="C724" s="53"/>
      <c r="D724" s="53"/>
      <c r="E724" s="54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6"/>
      <c r="R724" s="57"/>
      <c r="S724" s="57"/>
      <c r="T724" s="57"/>
      <c r="U724" s="57"/>
      <c r="V724" s="57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9">
        <f t="shared" si="47"/>
        <v>0</v>
      </c>
      <c r="AH724" s="59"/>
      <c r="AI724" s="59"/>
      <c r="AJ724" s="59"/>
      <c r="AK724" s="60"/>
      <c r="AL724" s="60"/>
      <c r="AM724" s="60"/>
      <c r="AN724" s="60"/>
      <c r="AO724" s="60"/>
      <c r="AP724" s="48">
        <f t="shared" si="48"/>
        <v>0</v>
      </c>
      <c r="AQ724" s="48"/>
      <c r="AR724" s="48"/>
      <c r="AS724" s="48"/>
      <c r="AT724" s="48"/>
      <c r="AU724" s="49"/>
      <c r="AV724" s="49"/>
      <c r="AW724" s="49"/>
      <c r="AX724" s="49"/>
      <c r="AY724" s="48">
        <f t="shared" si="49"/>
        <v>0</v>
      </c>
      <c r="AZ724" s="48"/>
      <c r="BA724" s="48"/>
      <c r="BB724" s="48"/>
      <c r="BC724" s="50"/>
      <c r="BD724" s="51"/>
      <c r="BE724" s="52"/>
      <c r="BF724" s="7"/>
      <c r="BN724" s="47">
        <f t="shared" si="50"/>
        <v>0</v>
      </c>
      <c r="BO724" s="47"/>
      <c r="BP724" s="47"/>
      <c r="BQ724" s="47"/>
      <c r="BR724" s="47"/>
      <c r="BS724" s="47"/>
      <c r="BT724" s="47"/>
      <c r="BU724" s="47"/>
      <c r="BV724" s="47"/>
      <c r="BW724" s="47"/>
    </row>
    <row r="725" spans="2:75" ht="19.5" customHeight="1" hidden="1" outlineLevel="1">
      <c r="B725" s="4"/>
      <c r="C725" s="53"/>
      <c r="D725" s="53"/>
      <c r="E725" s="54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6"/>
      <c r="R725" s="57"/>
      <c r="S725" s="57"/>
      <c r="T725" s="57"/>
      <c r="U725" s="57"/>
      <c r="V725" s="57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9">
        <f t="shared" si="47"/>
        <v>0</v>
      </c>
      <c r="AH725" s="59"/>
      <c r="AI725" s="59"/>
      <c r="AJ725" s="59"/>
      <c r="AK725" s="60"/>
      <c r="AL725" s="60"/>
      <c r="AM725" s="60"/>
      <c r="AN725" s="60"/>
      <c r="AO725" s="60"/>
      <c r="AP725" s="48">
        <f t="shared" si="48"/>
        <v>0</v>
      </c>
      <c r="AQ725" s="48"/>
      <c r="AR725" s="48"/>
      <c r="AS725" s="48"/>
      <c r="AT725" s="48"/>
      <c r="AU725" s="49"/>
      <c r="AV725" s="49"/>
      <c r="AW725" s="49"/>
      <c r="AX725" s="49"/>
      <c r="AY725" s="48">
        <f t="shared" si="49"/>
        <v>0</v>
      </c>
      <c r="AZ725" s="48"/>
      <c r="BA725" s="48"/>
      <c r="BB725" s="48"/>
      <c r="BC725" s="50"/>
      <c r="BD725" s="51"/>
      <c r="BE725" s="52"/>
      <c r="BF725" s="7"/>
      <c r="BN725" s="47">
        <f t="shared" si="50"/>
        <v>0</v>
      </c>
      <c r="BO725" s="47"/>
      <c r="BP725" s="47"/>
      <c r="BQ725" s="47"/>
      <c r="BR725" s="47"/>
      <c r="BS725" s="47"/>
      <c r="BT725" s="47"/>
      <c r="BU725" s="47"/>
      <c r="BV725" s="47"/>
      <c r="BW725" s="47"/>
    </row>
    <row r="726" spans="2:75" ht="19.5" customHeight="1" hidden="1" outlineLevel="1">
      <c r="B726" s="4"/>
      <c r="C726" s="53"/>
      <c r="D726" s="53"/>
      <c r="E726" s="54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6"/>
      <c r="R726" s="57"/>
      <c r="S726" s="57"/>
      <c r="T726" s="57"/>
      <c r="U726" s="57"/>
      <c r="V726" s="57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9">
        <f t="shared" si="47"/>
        <v>0</v>
      </c>
      <c r="AH726" s="59"/>
      <c r="AI726" s="59"/>
      <c r="AJ726" s="59"/>
      <c r="AK726" s="60"/>
      <c r="AL726" s="60"/>
      <c r="AM726" s="60"/>
      <c r="AN726" s="60"/>
      <c r="AO726" s="60"/>
      <c r="AP726" s="48">
        <f t="shared" si="48"/>
        <v>0</v>
      </c>
      <c r="AQ726" s="48"/>
      <c r="AR726" s="48"/>
      <c r="AS726" s="48"/>
      <c r="AT726" s="48"/>
      <c r="AU726" s="49"/>
      <c r="AV726" s="49"/>
      <c r="AW726" s="49"/>
      <c r="AX726" s="49"/>
      <c r="AY726" s="48">
        <f t="shared" si="49"/>
        <v>0</v>
      </c>
      <c r="AZ726" s="48"/>
      <c r="BA726" s="48"/>
      <c r="BB726" s="48"/>
      <c r="BC726" s="50"/>
      <c r="BD726" s="51"/>
      <c r="BE726" s="52"/>
      <c r="BF726" s="7"/>
      <c r="BN726" s="47">
        <f t="shared" si="50"/>
        <v>0</v>
      </c>
      <c r="BO726" s="47"/>
      <c r="BP726" s="47"/>
      <c r="BQ726" s="47"/>
      <c r="BR726" s="47"/>
      <c r="BS726" s="47"/>
      <c r="BT726" s="47"/>
      <c r="BU726" s="47"/>
      <c r="BV726" s="47"/>
      <c r="BW726" s="47"/>
    </row>
    <row r="727" spans="2:75" ht="19.5" customHeight="1" hidden="1" outlineLevel="1">
      <c r="B727" s="4"/>
      <c r="C727" s="53"/>
      <c r="D727" s="53"/>
      <c r="E727" s="54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6"/>
      <c r="R727" s="57"/>
      <c r="S727" s="57"/>
      <c r="T727" s="57"/>
      <c r="U727" s="57"/>
      <c r="V727" s="57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9">
        <f t="shared" si="47"/>
        <v>0</v>
      </c>
      <c r="AH727" s="59"/>
      <c r="AI727" s="59"/>
      <c r="AJ727" s="59"/>
      <c r="AK727" s="60"/>
      <c r="AL727" s="60"/>
      <c r="AM727" s="60"/>
      <c r="AN727" s="60"/>
      <c r="AO727" s="60"/>
      <c r="AP727" s="48">
        <f t="shared" si="48"/>
        <v>0</v>
      </c>
      <c r="AQ727" s="48"/>
      <c r="AR727" s="48"/>
      <c r="AS727" s="48"/>
      <c r="AT727" s="48"/>
      <c r="AU727" s="49"/>
      <c r="AV727" s="49"/>
      <c r="AW727" s="49"/>
      <c r="AX727" s="49"/>
      <c r="AY727" s="48">
        <f t="shared" si="49"/>
        <v>0</v>
      </c>
      <c r="AZ727" s="48"/>
      <c r="BA727" s="48"/>
      <c r="BB727" s="48"/>
      <c r="BC727" s="50"/>
      <c r="BD727" s="51"/>
      <c r="BE727" s="52"/>
      <c r="BF727" s="7"/>
      <c r="BN727" s="47">
        <f t="shared" si="50"/>
        <v>0</v>
      </c>
      <c r="BO727" s="47"/>
      <c r="BP727" s="47"/>
      <c r="BQ727" s="47"/>
      <c r="BR727" s="47"/>
      <c r="BS727" s="47"/>
      <c r="BT727" s="47"/>
      <c r="BU727" s="47"/>
      <c r="BV727" s="47"/>
      <c r="BW727" s="47"/>
    </row>
    <row r="728" spans="2:75" ht="19.5" customHeight="1" hidden="1" outlineLevel="1">
      <c r="B728" s="4"/>
      <c r="C728" s="53"/>
      <c r="D728" s="53"/>
      <c r="E728" s="54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6"/>
      <c r="R728" s="57"/>
      <c r="S728" s="57"/>
      <c r="T728" s="57"/>
      <c r="U728" s="57"/>
      <c r="V728" s="57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9">
        <f t="shared" si="47"/>
        <v>0</v>
      </c>
      <c r="AH728" s="59"/>
      <c r="AI728" s="59"/>
      <c r="AJ728" s="59"/>
      <c r="AK728" s="60"/>
      <c r="AL728" s="60"/>
      <c r="AM728" s="60"/>
      <c r="AN728" s="60"/>
      <c r="AO728" s="60"/>
      <c r="AP728" s="48">
        <f t="shared" si="48"/>
        <v>0</v>
      </c>
      <c r="AQ728" s="48"/>
      <c r="AR728" s="48"/>
      <c r="AS728" s="48"/>
      <c r="AT728" s="48"/>
      <c r="AU728" s="49"/>
      <c r="AV728" s="49"/>
      <c r="AW728" s="49"/>
      <c r="AX728" s="49"/>
      <c r="AY728" s="48">
        <f t="shared" si="49"/>
        <v>0</v>
      </c>
      <c r="AZ728" s="48"/>
      <c r="BA728" s="48"/>
      <c r="BB728" s="48"/>
      <c r="BC728" s="50"/>
      <c r="BD728" s="51"/>
      <c r="BE728" s="52"/>
      <c r="BF728" s="7"/>
      <c r="BN728" s="47">
        <f t="shared" si="50"/>
        <v>0</v>
      </c>
      <c r="BO728" s="47"/>
      <c r="BP728" s="47"/>
      <c r="BQ728" s="47"/>
      <c r="BR728" s="47"/>
      <c r="BS728" s="47"/>
      <c r="BT728" s="47"/>
      <c r="BU728" s="47"/>
      <c r="BV728" s="47"/>
      <c r="BW728" s="47"/>
    </row>
    <row r="729" spans="2:75" ht="19.5" customHeight="1" hidden="1" outlineLevel="1">
      <c r="B729" s="4"/>
      <c r="C729" s="53"/>
      <c r="D729" s="53"/>
      <c r="E729" s="54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6"/>
      <c r="R729" s="57"/>
      <c r="S729" s="57"/>
      <c r="T729" s="57"/>
      <c r="U729" s="57"/>
      <c r="V729" s="57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9">
        <f t="shared" si="47"/>
        <v>0</v>
      </c>
      <c r="AH729" s="59"/>
      <c r="AI729" s="59"/>
      <c r="AJ729" s="59"/>
      <c r="AK729" s="60"/>
      <c r="AL729" s="60"/>
      <c r="AM729" s="60"/>
      <c r="AN729" s="60"/>
      <c r="AO729" s="60"/>
      <c r="AP729" s="48">
        <f t="shared" si="48"/>
        <v>0</v>
      </c>
      <c r="AQ729" s="48"/>
      <c r="AR729" s="48"/>
      <c r="AS729" s="48"/>
      <c r="AT729" s="48"/>
      <c r="AU729" s="49"/>
      <c r="AV729" s="49"/>
      <c r="AW729" s="49"/>
      <c r="AX729" s="49"/>
      <c r="AY729" s="48">
        <f t="shared" si="49"/>
        <v>0</v>
      </c>
      <c r="AZ729" s="48"/>
      <c r="BA729" s="48"/>
      <c r="BB729" s="48"/>
      <c r="BC729" s="50"/>
      <c r="BD729" s="51"/>
      <c r="BE729" s="52"/>
      <c r="BF729" s="7"/>
      <c r="BN729" s="47">
        <f t="shared" si="50"/>
        <v>0</v>
      </c>
      <c r="BO729" s="47"/>
      <c r="BP729" s="47"/>
      <c r="BQ729" s="47"/>
      <c r="BR729" s="47"/>
      <c r="BS729" s="47"/>
      <c r="BT729" s="47"/>
      <c r="BU729" s="47"/>
      <c r="BV729" s="47"/>
      <c r="BW729" s="47"/>
    </row>
    <row r="730" spans="2:75" ht="19.5" customHeight="1" hidden="1" outlineLevel="1">
      <c r="B730" s="4"/>
      <c r="C730" s="53"/>
      <c r="D730" s="53"/>
      <c r="E730" s="54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6"/>
      <c r="R730" s="57"/>
      <c r="S730" s="57"/>
      <c r="T730" s="57"/>
      <c r="U730" s="57"/>
      <c r="V730" s="57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9">
        <f t="shared" si="47"/>
        <v>0</v>
      </c>
      <c r="AH730" s="59"/>
      <c r="AI730" s="59"/>
      <c r="AJ730" s="59"/>
      <c r="AK730" s="60"/>
      <c r="AL730" s="60"/>
      <c r="AM730" s="60"/>
      <c r="AN730" s="60"/>
      <c r="AO730" s="60"/>
      <c r="AP730" s="48">
        <f t="shared" si="48"/>
        <v>0</v>
      </c>
      <c r="AQ730" s="48"/>
      <c r="AR730" s="48"/>
      <c r="AS730" s="48"/>
      <c r="AT730" s="48"/>
      <c r="AU730" s="49"/>
      <c r="AV730" s="49"/>
      <c r="AW730" s="49"/>
      <c r="AX730" s="49"/>
      <c r="AY730" s="48">
        <f t="shared" si="49"/>
        <v>0</v>
      </c>
      <c r="AZ730" s="48"/>
      <c r="BA730" s="48"/>
      <c r="BB730" s="48"/>
      <c r="BC730" s="50"/>
      <c r="BD730" s="51"/>
      <c r="BE730" s="52"/>
      <c r="BF730" s="7"/>
      <c r="BN730" s="47">
        <f t="shared" si="50"/>
        <v>0</v>
      </c>
      <c r="BO730" s="47"/>
      <c r="BP730" s="47"/>
      <c r="BQ730" s="47"/>
      <c r="BR730" s="47"/>
      <c r="BS730" s="47"/>
      <c r="BT730" s="47"/>
      <c r="BU730" s="47"/>
      <c r="BV730" s="47"/>
      <c r="BW730" s="47"/>
    </row>
    <row r="731" spans="2:75" ht="19.5" customHeight="1" hidden="1" outlineLevel="1">
      <c r="B731" s="4"/>
      <c r="C731" s="53"/>
      <c r="D731" s="53"/>
      <c r="E731" s="54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6"/>
      <c r="R731" s="57"/>
      <c r="S731" s="57"/>
      <c r="T731" s="57"/>
      <c r="U731" s="57"/>
      <c r="V731" s="57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9">
        <f t="shared" si="47"/>
        <v>0</v>
      </c>
      <c r="AH731" s="59"/>
      <c r="AI731" s="59"/>
      <c r="AJ731" s="59"/>
      <c r="AK731" s="60"/>
      <c r="AL731" s="60"/>
      <c r="AM731" s="60"/>
      <c r="AN731" s="60"/>
      <c r="AO731" s="60"/>
      <c r="AP731" s="48">
        <f t="shared" si="48"/>
        <v>0</v>
      </c>
      <c r="AQ731" s="48"/>
      <c r="AR731" s="48"/>
      <c r="AS731" s="48"/>
      <c r="AT731" s="48"/>
      <c r="AU731" s="49"/>
      <c r="AV731" s="49"/>
      <c r="AW731" s="49"/>
      <c r="AX731" s="49"/>
      <c r="AY731" s="48">
        <f t="shared" si="49"/>
        <v>0</v>
      </c>
      <c r="AZ731" s="48"/>
      <c r="BA731" s="48"/>
      <c r="BB731" s="48"/>
      <c r="BC731" s="50"/>
      <c r="BD731" s="51"/>
      <c r="BE731" s="52"/>
      <c r="BF731" s="7"/>
      <c r="BN731" s="47">
        <f t="shared" si="50"/>
        <v>0</v>
      </c>
      <c r="BO731" s="47"/>
      <c r="BP731" s="47"/>
      <c r="BQ731" s="47"/>
      <c r="BR731" s="47"/>
      <c r="BS731" s="47"/>
      <c r="BT731" s="47"/>
      <c r="BU731" s="47"/>
      <c r="BV731" s="47"/>
      <c r="BW731" s="47"/>
    </row>
    <row r="732" spans="2:75" ht="19.5" customHeight="1" hidden="1" outlineLevel="1">
      <c r="B732" s="4"/>
      <c r="C732" s="53"/>
      <c r="D732" s="53"/>
      <c r="E732" s="54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6"/>
      <c r="R732" s="57"/>
      <c r="S732" s="57"/>
      <c r="T732" s="57"/>
      <c r="U732" s="57"/>
      <c r="V732" s="57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9">
        <f t="shared" si="47"/>
        <v>0</v>
      </c>
      <c r="AH732" s="59"/>
      <c r="AI732" s="59"/>
      <c r="AJ732" s="59"/>
      <c r="AK732" s="60"/>
      <c r="AL732" s="60"/>
      <c r="AM732" s="60"/>
      <c r="AN732" s="60"/>
      <c r="AO732" s="60"/>
      <c r="AP732" s="48">
        <f t="shared" si="48"/>
        <v>0</v>
      </c>
      <c r="AQ732" s="48"/>
      <c r="AR732" s="48"/>
      <c r="AS732" s="48"/>
      <c r="AT732" s="48"/>
      <c r="AU732" s="49"/>
      <c r="AV732" s="49"/>
      <c r="AW732" s="49"/>
      <c r="AX732" s="49"/>
      <c r="AY732" s="48">
        <f t="shared" si="49"/>
        <v>0</v>
      </c>
      <c r="AZ732" s="48"/>
      <c r="BA732" s="48"/>
      <c r="BB732" s="48"/>
      <c r="BC732" s="50"/>
      <c r="BD732" s="51"/>
      <c r="BE732" s="52"/>
      <c r="BF732" s="7"/>
      <c r="BN732" s="47">
        <f t="shared" si="50"/>
        <v>0</v>
      </c>
      <c r="BO732" s="47"/>
      <c r="BP732" s="47"/>
      <c r="BQ732" s="47"/>
      <c r="BR732" s="47"/>
      <c r="BS732" s="47"/>
      <c r="BT732" s="47"/>
      <c r="BU732" s="47"/>
      <c r="BV732" s="47"/>
      <c r="BW732" s="47"/>
    </row>
    <row r="733" spans="2:75" ht="19.5" customHeight="1" hidden="1" outlineLevel="1">
      <c r="B733" s="4"/>
      <c r="C733" s="53"/>
      <c r="D733" s="53"/>
      <c r="E733" s="54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6"/>
      <c r="R733" s="57"/>
      <c r="S733" s="57"/>
      <c r="T733" s="57"/>
      <c r="U733" s="57"/>
      <c r="V733" s="57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9">
        <f t="shared" si="47"/>
        <v>0</v>
      </c>
      <c r="AH733" s="59"/>
      <c r="AI733" s="59"/>
      <c r="AJ733" s="59"/>
      <c r="AK733" s="60"/>
      <c r="AL733" s="60"/>
      <c r="AM733" s="60"/>
      <c r="AN733" s="60"/>
      <c r="AO733" s="60"/>
      <c r="AP733" s="48">
        <f t="shared" si="48"/>
        <v>0</v>
      </c>
      <c r="AQ733" s="48"/>
      <c r="AR733" s="48"/>
      <c r="AS733" s="48"/>
      <c r="AT733" s="48"/>
      <c r="AU733" s="49"/>
      <c r="AV733" s="49"/>
      <c r="AW733" s="49"/>
      <c r="AX733" s="49"/>
      <c r="AY733" s="48">
        <f t="shared" si="49"/>
        <v>0</v>
      </c>
      <c r="AZ733" s="48"/>
      <c r="BA733" s="48"/>
      <c r="BB733" s="48"/>
      <c r="BC733" s="50"/>
      <c r="BD733" s="51"/>
      <c r="BE733" s="52"/>
      <c r="BF733" s="7"/>
      <c r="BN733" s="47">
        <f t="shared" si="50"/>
        <v>0</v>
      </c>
      <c r="BO733" s="47"/>
      <c r="BP733" s="47"/>
      <c r="BQ733" s="47"/>
      <c r="BR733" s="47"/>
      <c r="BS733" s="47"/>
      <c r="BT733" s="47"/>
      <c r="BU733" s="47"/>
      <c r="BV733" s="47"/>
      <c r="BW733" s="47"/>
    </row>
    <row r="734" spans="2:75" ht="19.5" customHeight="1" hidden="1" outlineLevel="1">
      <c r="B734" s="4"/>
      <c r="C734" s="53"/>
      <c r="D734" s="53"/>
      <c r="E734" s="54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6"/>
      <c r="R734" s="57"/>
      <c r="S734" s="57"/>
      <c r="T734" s="57"/>
      <c r="U734" s="57"/>
      <c r="V734" s="57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9">
        <f t="shared" si="47"/>
        <v>0</v>
      </c>
      <c r="AH734" s="59"/>
      <c r="AI734" s="59"/>
      <c r="AJ734" s="59"/>
      <c r="AK734" s="60"/>
      <c r="AL734" s="60"/>
      <c r="AM734" s="60"/>
      <c r="AN734" s="60"/>
      <c r="AO734" s="60"/>
      <c r="AP734" s="48">
        <f t="shared" si="48"/>
        <v>0</v>
      </c>
      <c r="AQ734" s="48"/>
      <c r="AR734" s="48"/>
      <c r="AS734" s="48"/>
      <c r="AT734" s="48"/>
      <c r="AU734" s="49"/>
      <c r="AV734" s="49"/>
      <c r="AW734" s="49"/>
      <c r="AX734" s="49"/>
      <c r="AY734" s="48">
        <f t="shared" si="49"/>
        <v>0</v>
      </c>
      <c r="AZ734" s="48"/>
      <c r="BA734" s="48"/>
      <c r="BB734" s="48"/>
      <c r="BC734" s="50"/>
      <c r="BD734" s="51"/>
      <c r="BE734" s="52"/>
      <c r="BF734" s="7"/>
      <c r="BN734" s="47">
        <f t="shared" si="50"/>
        <v>0</v>
      </c>
      <c r="BO734" s="47"/>
      <c r="BP734" s="47"/>
      <c r="BQ734" s="47"/>
      <c r="BR734" s="47"/>
      <c r="BS734" s="47"/>
      <c r="BT734" s="47"/>
      <c r="BU734" s="47"/>
      <c r="BV734" s="47"/>
      <c r="BW734" s="47"/>
    </row>
    <row r="735" spans="2:75" ht="19.5" customHeight="1" hidden="1" outlineLevel="1">
      <c r="B735" s="4"/>
      <c r="C735" s="53"/>
      <c r="D735" s="53"/>
      <c r="E735" s="54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6"/>
      <c r="R735" s="57"/>
      <c r="S735" s="57"/>
      <c r="T735" s="57"/>
      <c r="U735" s="57"/>
      <c r="V735" s="57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9">
        <f t="shared" si="47"/>
        <v>0</v>
      </c>
      <c r="AH735" s="59"/>
      <c r="AI735" s="59"/>
      <c r="AJ735" s="59"/>
      <c r="AK735" s="60"/>
      <c r="AL735" s="60"/>
      <c r="AM735" s="60"/>
      <c r="AN735" s="60"/>
      <c r="AO735" s="60"/>
      <c r="AP735" s="48">
        <f t="shared" si="48"/>
        <v>0</v>
      </c>
      <c r="AQ735" s="48"/>
      <c r="AR735" s="48"/>
      <c r="AS735" s="48"/>
      <c r="AT735" s="48"/>
      <c r="AU735" s="49"/>
      <c r="AV735" s="49"/>
      <c r="AW735" s="49"/>
      <c r="AX735" s="49"/>
      <c r="AY735" s="48">
        <f t="shared" si="49"/>
        <v>0</v>
      </c>
      <c r="AZ735" s="48"/>
      <c r="BA735" s="48"/>
      <c r="BB735" s="48"/>
      <c r="BC735" s="50"/>
      <c r="BD735" s="51"/>
      <c r="BE735" s="52"/>
      <c r="BF735" s="7"/>
      <c r="BN735" s="47">
        <f t="shared" si="50"/>
        <v>0</v>
      </c>
      <c r="BO735" s="47"/>
      <c r="BP735" s="47"/>
      <c r="BQ735" s="47"/>
      <c r="BR735" s="47"/>
      <c r="BS735" s="47"/>
      <c r="BT735" s="47"/>
      <c r="BU735" s="47"/>
      <c r="BV735" s="47"/>
      <c r="BW735" s="47"/>
    </row>
    <row r="736" spans="2:75" ht="19.5" customHeight="1" hidden="1" outlineLevel="1">
      <c r="B736" s="4"/>
      <c r="C736" s="53"/>
      <c r="D736" s="53"/>
      <c r="E736" s="54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6"/>
      <c r="R736" s="57"/>
      <c r="S736" s="57"/>
      <c r="T736" s="57"/>
      <c r="U736" s="57"/>
      <c r="V736" s="57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9">
        <f t="shared" si="47"/>
        <v>0</v>
      </c>
      <c r="AH736" s="59"/>
      <c r="AI736" s="59"/>
      <c r="AJ736" s="59"/>
      <c r="AK736" s="60"/>
      <c r="AL736" s="60"/>
      <c r="AM736" s="60"/>
      <c r="AN736" s="60"/>
      <c r="AO736" s="60"/>
      <c r="AP736" s="48">
        <f t="shared" si="48"/>
        <v>0</v>
      </c>
      <c r="AQ736" s="48"/>
      <c r="AR736" s="48"/>
      <c r="AS736" s="48"/>
      <c r="AT736" s="48"/>
      <c r="AU736" s="49"/>
      <c r="AV736" s="49"/>
      <c r="AW736" s="49"/>
      <c r="AX736" s="49"/>
      <c r="AY736" s="48">
        <f t="shared" si="49"/>
        <v>0</v>
      </c>
      <c r="AZ736" s="48"/>
      <c r="BA736" s="48"/>
      <c r="BB736" s="48"/>
      <c r="BC736" s="50"/>
      <c r="BD736" s="51"/>
      <c r="BE736" s="52"/>
      <c r="BF736" s="7"/>
      <c r="BN736" s="47">
        <f t="shared" si="50"/>
        <v>0</v>
      </c>
      <c r="BO736" s="47"/>
      <c r="BP736" s="47"/>
      <c r="BQ736" s="47"/>
      <c r="BR736" s="47"/>
      <c r="BS736" s="47"/>
      <c r="BT736" s="47"/>
      <c r="BU736" s="47"/>
      <c r="BV736" s="47"/>
      <c r="BW736" s="47"/>
    </row>
    <row r="737" spans="2:75" ht="19.5" customHeight="1" hidden="1" outlineLevel="1">
      <c r="B737" s="4"/>
      <c r="C737" s="53"/>
      <c r="D737" s="53"/>
      <c r="E737" s="54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6"/>
      <c r="R737" s="57"/>
      <c r="S737" s="57"/>
      <c r="T737" s="57"/>
      <c r="U737" s="57"/>
      <c r="V737" s="57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9">
        <f t="shared" si="47"/>
        <v>0</v>
      </c>
      <c r="AH737" s="59"/>
      <c r="AI737" s="59"/>
      <c r="AJ737" s="59"/>
      <c r="AK737" s="60"/>
      <c r="AL737" s="60"/>
      <c r="AM737" s="60"/>
      <c r="AN737" s="60"/>
      <c r="AO737" s="60"/>
      <c r="AP737" s="48">
        <f t="shared" si="48"/>
        <v>0</v>
      </c>
      <c r="AQ737" s="48"/>
      <c r="AR737" s="48"/>
      <c r="AS737" s="48"/>
      <c r="AT737" s="48"/>
      <c r="AU737" s="49"/>
      <c r="AV737" s="49"/>
      <c r="AW737" s="49"/>
      <c r="AX737" s="49"/>
      <c r="AY737" s="48">
        <f t="shared" si="49"/>
        <v>0</v>
      </c>
      <c r="AZ737" s="48"/>
      <c r="BA737" s="48"/>
      <c r="BB737" s="48"/>
      <c r="BC737" s="50"/>
      <c r="BD737" s="51"/>
      <c r="BE737" s="52"/>
      <c r="BF737" s="7"/>
      <c r="BN737" s="47">
        <f t="shared" si="50"/>
        <v>0</v>
      </c>
      <c r="BO737" s="47"/>
      <c r="BP737" s="47"/>
      <c r="BQ737" s="47"/>
      <c r="BR737" s="47"/>
      <c r="BS737" s="47"/>
      <c r="BT737" s="47"/>
      <c r="BU737" s="47"/>
      <c r="BV737" s="47"/>
      <c r="BW737" s="47"/>
    </row>
    <row r="738" spans="2:75" ht="19.5" customHeight="1" hidden="1" outlineLevel="1">
      <c r="B738" s="4"/>
      <c r="C738" s="53"/>
      <c r="D738" s="53"/>
      <c r="E738" s="54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6"/>
      <c r="R738" s="57"/>
      <c r="S738" s="57"/>
      <c r="T738" s="57"/>
      <c r="U738" s="57"/>
      <c r="V738" s="57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9">
        <f t="shared" si="47"/>
        <v>0</v>
      </c>
      <c r="AH738" s="59"/>
      <c r="AI738" s="59"/>
      <c r="AJ738" s="59"/>
      <c r="AK738" s="60"/>
      <c r="AL738" s="60"/>
      <c r="AM738" s="60"/>
      <c r="AN738" s="60"/>
      <c r="AO738" s="60"/>
      <c r="AP738" s="48">
        <f t="shared" si="48"/>
        <v>0</v>
      </c>
      <c r="AQ738" s="48"/>
      <c r="AR738" s="48"/>
      <c r="AS738" s="48"/>
      <c r="AT738" s="48"/>
      <c r="AU738" s="49"/>
      <c r="AV738" s="49"/>
      <c r="AW738" s="49"/>
      <c r="AX738" s="49"/>
      <c r="AY738" s="48">
        <f t="shared" si="49"/>
        <v>0</v>
      </c>
      <c r="AZ738" s="48"/>
      <c r="BA738" s="48"/>
      <c r="BB738" s="48"/>
      <c r="BC738" s="50"/>
      <c r="BD738" s="51"/>
      <c r="BE738" s="52"/>
      <c r="BF738" s="7"/>
      <c r="BN738" s="47">
        <f t="shared" si="50"/>
        <v>0</v>
      </c>
      <c r="BO738" s="47"/>
      <c r="BP738" s="47"/>
      <c r="BQ738" s="47"/>
      <c r="BR738" s="47"/>
      <c r="BS738" s="47"/>
      <c r="BT738" s="47"/>
      <c r="BU738" s="47"/>
      <c r="BV738" s="47"/>
      <c r="BW738" s="47"/>
    </row>
    <row r="739" spans="2:75" ht="19.5" customHeight="1" hidden="1" outlineLevel="1">
      <c r="B739" s="4"/>
      <c r="C739" s="53"/>
      <c r="D739" s="53"/>
      <c r="E739" s="54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6"/>
      <c r="R739" s="57"/>
      <c r="S739" s="57"/>
      <c r="T739" s="57"/>
      <c r="U739" s="57"/>
      <c r="V739" s="57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9">
        <f t="shared" si="47"/>
        <v>0</v>
      </c>
      <c r="AH739" s="59"/>
      <c r="AI739" s="59"/>
      <c r="AJ739" s="59"/>
      <c r="AK739" s="60"/>
      <c r="AL739" s="60"/>
      <c r="AM739" s="60"/>
      <c r="AN739" s="60"/>
      <c r="AO739" s="60"/>
      <c r="AP739" s="48">
        <f t="shared" si="48"/>
        <v>0</v>
      </c>
      <c r="AQ739" s="48"/>
      <c r="AR739" s="48"/>
      <c r="AS739" s="48"/>
      <c r="AT739" s="48"/>
      <c r="AU739" s="49"/>
      <c r="AV739" s="49"/>
      <c r="AW739" s="49"/>
      <c r="AX739" s="49"/>
      <c r="AY739" s="48">
        <f t="shared" si="49"/>
        <v>0</v>
      </c>
      <c r="AZ739" s="48"/>
      <c r="BA739" s="48"/>
      <c r="BB739" s="48"/>
      <c r="BC739" s="50"/>
      <c r="BD739" s="51"/>
      <c r="BE739" s="52"/>
      <c r="BF739" s="7"/>
      <c r="BN739" s="47">
        <f t="shared" si="50"/>
        <v>0</v>
      </c>
      <c r="BO739" s="47"/>
      <c r="BP739" s="47"/>
      <c r="BQ739" s="47"/>
      <c r="BR739" s="47"/>
      <c r="BS739" s="47"/>
      <c r="BT739" s="47"/>
      <c r="BU739" s="47"/>
      <c r="BV739" s="47"/>
      <c r="BW739" s="47"/>
    </row>
    <row r="740" spans="2:75" ht="19.5" customHeight="1" hidden="1" outlineLevel="1">
      <c r="B740" s="4"/>
      <c r="C740" s="53"/>
      <c r="D740" s="53"/>
      <c r="E740" s="54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6"/>
      <c r="R740" s="57"/>
      <c r="S740" s="57"/>
      <c r="T740" s="57"/>
      <c r="U740" s="57"/>
      <c r="V740" s="57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9">
        <f t="shared" si="47"/>
        <v>0</v>
      </c>
      <c r="AH740" s="59"/>
      <c r="AI740" s="59"/>
      <c r="AJ740" s="59"/>
      <c r="AK740" s="60"/>
      <c r="AL740" s="60"/>
      <c r="AM740" s="60"/>
      <c r="AN740" s="60"/>
      <c r="AO740" s="60"/>
      <c r="AP740" s="48">
        <f t="shared" si="48"/>
        <v>0</v>
      </c>
      <c r="AQ740" s="48"/>
      <c r="AR740" s="48"/>
      <c r="AS740" s="48"/>
      <c r="AT740" s="48"/>
      <c r="AU740" s="49"/>
      <c r="AV740" s="49"/>
      <c r="AW740" s="49"/>
      <c r="AX740" s="49"/>
      <c r="AY740" s="48">
        <f t="shared" si="49"/>
        <v>0</v>
      </c>
      <c r="AZ740" s="48"/>
      <c r="BA740" s="48"/>
      <c r="BB740" s="48"/>
      <c r="BC740" s="50"/>
      <c r="BD740" s="51"/>
      <c r="BE740" s="52"/>
      <c r="BF740" s="7"/>
      <c r="BN740" s="47">
        <f t="shared" si="50"/>
        <v>0</v>
      </c>
      <c r="BO740" s="47"/>
      <c r="BP740" s="47"/>
      <c r="BQ740" s="47"/>
      <c r="BR740" s="47"/>
      <c r="BS740" s="47"/>
      <c r="BT740" s="47"/>
      <c r="BU740" s="47"/>
      <c r="BV740" s="47"/>
      <c r="BW740" s="47"/>
    </row>
    <row r="741" spans="2:75" ht="19.5" customHeight="1" hidden="1" outlineLevel="1">
      <c r="B741" s="4"/>
      <c r="C741" s="53"/>
      <c r="D741" s="53"/>
      <c r="E741" s="54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6"/>
      <c r="R741" s="57"/>
      <c r="S741" s="57"/>
      <c r="T741" s="57"/>
      <c r="U741" s="57"/>
      <c r="V741" s="57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9">
        <f t="shared" si="47"/>
        <v>0</v>
      </c>
      <c r="AH741" s="59"/>
      <c r="AI741" s="59"/>
      <c r="AJ741" s="59"/>
      <c r="AK741" s="60"/>
      <c r="AL741" s="60"/>
      <c r="AM741" s="60"/>
      <c r="AN741" s="60"/>
      <c r="AO741" s="60"/>
      <c r="AP741" s="48">
        <f t="shared" si="48"/>
        <v>0</v>
      </c>
      <c r="AQ741" s="48"/>
      <c r="AR741" s="48"/>
      <c r="AS741" s="48"/>
      <c r="AT741" s="48"/>
      <c r="AU741" s="49"/>
      <c r="AV741" s="49"/>
      <c r="AW741" s="49"/>
      <c r="AX741" s="49"/>
      <c r="AY741" s="48">
        <f t="shared" si="49"/>
        <v>0</v>
      </c>
      <c r="AZ741" s="48"/>
      <c r="BA741" s="48"/>
      <c r="BB741" s="48"/>
      <c r="BC741" s="50"/>
      <c r="BD741" s="51"/>
      <c r="BE741" s="52"/>
      <c r="BF741" s="7"/>
      <c r="BN741" s="47">
        <f t="shared" si="50"/>
        <v>0</v>
      </c>
      <c r="BO741" s="47"/>
      <c r="BP741" s="47"/>
      <c r="BQ741" s="47"/>
      <c r="BR741" s="47"/>
      <c r="BS741" s="47"/>
      <c r="BT741" s="47"/>
      <c r="BU741" s="47"/>
      <c r="BV741" s="47"/>
      <c r="BW741" s="47"/>
    </row>
    <row r="742" spans="2:75" ht="19.5" customHeight="1" hidden="1" outlineLevel="1">
      <c r="B742" s="4"/>
      <c r="C742" s="53"/>
      <c r="D742" s="53"/>
      <c r="E742" s="54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6"/>
      <c r="R742" s="57"/>
      <c r="S742" s="57"/>
      <c r="T742" s="57"/>
      <c r="U742" s="57"/>
      <c r="V742" s="57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9">
        <f t="shared" si="47"/>
        <v>0</v>
      </c>
      <c r="AH742" s="59"/>
      <c r="AI742" s="59"/>
      <c r="AJ742" s="59"/>
      <c r="AK742" s="60"/>
      <c r="AL742" s="60"/>
      <c r="AM742" s="60"/>
      <c r="AN742" s="60"/>
      <c r="AO742" s="60"/>
      <c r="AP742" s="48">
        <f t="shared" si="48"/>
        <v>0</v>
      </c>
      <c r="AQ742" s="48"/>
      <c r="AR742" s="48"/>
      <c r="AS742" s="48"/>
      <c r="AT742" s="48"/>
      <c r="AU742" s="49"/>
      <c r="AV742" s="49"/>
      <c r="AW742" s="49"/>
      <c r="AX742" s="49"/>
      <c r="AY742" s="48">
        <f t="shared" si="49"/>
        <v>0</v>
      </c>
      <c r="AZ742" s="48"/>
      <c r="BA742" s="48"/>
      <c r="BB742" s="48"/>
      <c r="BC742" s="50"/>
      <c r="BD742" s="51"/>
      <c r="BE742" s="52"/>
      <c r="BF742" s="7"/>
      <c r="BN742" s="47">
        <f t="shared" si="50"/>
        <v>0</v>
      </c>
      <c r="BO742" s="47"/>
      <c r="BP742" s="47"/>
      <c r="BQ742" s="47"/>
      <c r="BR742" s="47"/>
      <c r="BS742" s="47"/>
      <c r="BT742" s="47"/>
      <c r="BU742" s="47"/>
      <c r="BV742" s="47"/>
      <c r="BW742" s="47"/>
    </row>
    <row r="743" spans="2:75" ht="19.5" customHeight="1" hidden="1" outlineLevel="1">
      <c r="B743" s="4"/>
      <c r="C743" s="53"/>
      <c r="D743" s="53"/>
      <c r="E743" s="54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6"/>
      <c r="R743" s="57"/>
      <c r="S743" s="57"/>
      <c r="T743" s="57"/>
      <c r="U743" s="57"/>
      <c r="V743" s="57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9">
        <f t="shared" si="47"/>
        <v>0</v>
      </c>
      <c r="AH743" s="59"/>
      <c r="AI743" s="59"/>
      <c r="AJ743" s="59"/>
      <c r="AK743" s="60"/>
      <c r="AL743" s="60"/>
      <c r="AM743" s="60"/>
      <c r="AN743" s="60"/>
      <c r="AO743" s="60"/>
      <c r="AP743" s="48">
        <f t="shared" si="48"/>
        <v>0</v>
      </c>
      <c r="AQ743" s="48"/>
      <c r="AR743" s="48"/>
      <c r="AS743" s="48"/>
      <c r="AT743" s="48"/>
      <c r="AU743" s="49"/>
      <c r="AV743" s="49"/>
      <c r="AW743" s="49"/>
      <c r="AX743" s="49"/>
      <c r="AY743" s="48">
        <f t="shared" si="49"/>
        <v>0</v>
      </c>
      <c r="AZ743" s="48"/>
      <c r="BA743" s="48"/>
      <c r="BB743" s="48"/>
      <c r="BC743" s="50"/>
      <c r="BD743" s="51"/>
      <c r="BE743" s="52"/>
      <c r="BF743" s="7"/>
      <c r="BN743" s="47">
        <f t="shared" si="50"/>
        <v>0</v>
      </c>
      <c r="BO743" s="47"/>
      <c r="BP743" s="47"/>
      <c r="BQ743" s="47"/>
      <c r="BR743" s="47"/>
      <c r="BS743" s="47"/>
      <c r="BT743" s="47"/>
      <c r="BU743" s="47"/>
      <c r="BV743" s="47"/>
      <c r="BW743" s="47"/>
    </row>
    <row r="744" spans="2:75" ht="19.5" customHeight="1" hidden="1" outlineLevel="1">
      <c r="B744" s="4"/>
      <c r="C744" s="53"/>
      <c r="D744" s="53"/>
      <c r="E744" s="54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6"/>
      <c r="R744" s="57"/>
      <c r="S744" s="57"/>
      <c r="T744" s="57"/>
      <c r="U744" s="57"/>
      <c r="V744" s="57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9">
        <f aca="true" t="shared" si="51" ref="AG744:AG807">AB744-W744-BH1637</f>
        <v>0</v>
      </c>
      <c r="AH744" s="59"/>
      <c r="AI744" s="59"/>
      <c r="AJ744" s="59"/>
      <c r="AK744" s="60"/>
      <c r="AL744" s="60"/>
      <c r="AM744" s="60"/>
      <c r="AN744" s="60"/>
      <c r="AO744" s="60"/>
      <c r="AP744" s="48">
        <f aca="true" t="shared" si="52" ref="AP744:AP807">R744*AG744*AK744/$BH$16</f>
        <v>0</v>
      </c>
      <c r="AQ744" s="48"/>
      <c r="AR744" s="48"/>
      <c r="AS744" s="48"/>
      <c r="AT744" s="48"/>
      <c r="AU744" s="49"/>
      <c r="AV744" s="49"/>
      <c r="AW744" s="49"/>
      <c r="AX744" s="49"/>
      <c r="AY744" s="48">
        <f aca="true" t="shared" si="53" ref="AY744:AY807">R744*AG744*AU744</f>
        <v>0</v>
      </c>
      <c r="AZ744" s="48"/>
      <c r="BA744" s="48"/>
      <c r="BB744" s="48"/>
      <c r="BC744" s="50"/>
      <c r="BD744" s="51"/>
      <c r="BE744" s="52"/>
      <c r="BF744" s="7"/>
      <c r="BN744" s="47">
        <f aca="true" t="shared" si="54" ref="BN744:BN807">R744+AP744+AY744+BC744</f>
        <v>0</v>
      </c>
      <c r="BO744" s="47"/>
      <c r="BP744" s="47"/>
      <c r="BQ744" s="47"/>
      <c r="BR744" s="47"/>
      <c r="BS744" s="47"/>
      <c r="BT744" s="47"/>
      <c r="BU744" s="47"/>
      <c r="BV744" s="47"/>
      <c r="BW744" s="47"/>
    </row>
    <row r="745" spans="2:75" ht="19.5" customHeight="1" hidden="1" outlineLevel="1">
      <c r="B745" s="4"/>
      <c r="C745" s="53"/>
      <c r="D745" s="53"/>
      <c r="E745" s="54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6"/>
      <c r="R745" s="57"/>
      <c r="S745" s="57"/>
      <c r="T745" s="57"/>
      <c r="U745" s="57"/>
      <c r="V745" s="57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9">
        <f t="shared" si="51"/>
        <v>0</v>
      </c>
      <c r="AH745" s="59"/>
      <c r="AI745" s="59"/>
      <c r="AJ745" s="59"/>
      <c r="AK745" s="60"/>
      <c r="AL745" s="60"/>
      <c r="AM745" s="60"/>
      <c r="AN745" s="60"/>
      <c r="AO745" s="60"/>
      <c r="AP745" s="48">
        <f t="shared" si="52"/>
        <v>0</v>
      </c>
      <c r="AQ745" s="48"/>
      <c r="AR745" s="48"/>
      <c r="AS745" s="48"/>
      <c r="AT745" s="48"/>
      <c r="AU745" s="49"/>
      <c r="AV745" s="49"/>
      <c r="AW745" s="49"/>
      <c r="AX745" s="49"/>
      <c r="AY745" s="48">
        <f t="shared" si="53"/>
        <v>0</v>
      </c>
      <c r="AZ745" s="48"/>
      <c r="BA745" s="48"/>
      <c r="BB745" s="48"/>
      <c r="BC745" s="50"/>
      <c r="BD745" s="51"/>
      <c r="BE745" s="52"/>
      <c r="BF745" s="7"/>
      <c r="BN745" s="47">
        <f t="shared" si="54"/>
        <v>0</v>
      </c>
      <c r="BO745" s="47"/>
      <c r="BP745" s="47"/>
      <c r="BQ745" s="47"/>
      <c r="BR745" s="47"/>
      <c r="BS745" s="47"/>
      <c r="BT745" s="47"/>
      <c r="BU745" s="47"/>
      <c r="BV745" s="47"/>
      <c r="BW745" s="47"/>
    </row>
    <row r="746" spans="2:75" ht="19.5" customHeight="1" hidden="1" outlineLevel="1">
      <c r="B746" s="4"/>
      <c r="C746" s="53"/>
      <c r="D746" s="53"/>
      <c r="E746" s="54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6"/>
      <c r="R746" s="57"/>
      <c r="S746" s="57"/>
      <c r="T746" s="57"/>
      <c r="U746" s="57"/>
      <c r="V746" s="57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9">
        <f t="shared" si="51"/>
        <v>0</v>
      </c>
      <c r="AH746" s="59"/>
      <c r="AI746" s="59"/>
      <c r="AJ746" s="59"/>
      <c r="AK746" s="60"/>
      <c r="AL746" s="60"/>
      <c r="AM746" s="60"/>
      <c r="AN746" s="60"/>
      <c r="AO746" s="60"/>
      <c r="AP746" s="48">
        <f t="shared" si="52"/>
        <v>0</v>
      </c>
      <c r="AQ746" s="48"/>
      <c r="AR746" s="48"/>
      <c r="AS746" s="48"/>
      <c r="AT746" s="48"/>
      <c r="AU746" s="49"/>
      <c r="AV746" s="49"/>
      <c r="AW746" s="49"/>
      <c r="AX746" s="49"/>
      <c r="AY746" s="48">
        <f t="shared" si="53"/>
        <v>0</v>
      </c>
      <c r="AZ746" s="48"/>
      <c r="BA746" s="48"/>
      <c r="BB746" s="48"/>
      <c r="BC746" s="50"/>
      <c r="BD746" s="51"/>
      <c r="BE746" s="52"/>
      <c r="BF746" s="7"/>
      <c r="BN746" s="47">
        <f t="shared" si="54"/>
        <v>0</v>
      </c>
      <c r="BO746" s="47"/>
      <c r="BP746" s="47"/>
      <c r="BQ746" s="47"/>
      <c r="BR746" s="47"/>
      <c r="BS746" s="47"/>
      <c r="BT746" s="47"/>
      <c r="BU746" s="47"/>
      <c r="BV746" s="47"/>
      <c r="BW746" s="47"/>
    </row>
    <row r="747" spans="2:75" ht="19.5" customHeight="1" hidden="1" outlineLevel="1">
      <c r="B747" s="4"/>
      <c r="C747" s="53"/>
      <c r="D747" s="53"/>
      <c r="E747" s="54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6"/>
      <c r="R747" s="57"/>
      <c r="S747" s="57"/>
      <c r="T747" s="57"/>
      <c r="U747" s="57"/>
      <c r="V747" s="57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9">
        <f t="shared" si="51"/>
        <v>0</v>
      </c>
      <c r="AH747" s="59"/>
      <c r="AI747" s="59"/>
      <c r="AJ747" s="59"/>
      <c r="AK747" s="60"/>
      <c r="AL747" s="60"/>
      <c r="AM747" s="60"/>
      <c r="AN747" s="60"/>
      <c r="AO747" s="60"/>
      <c r="AP747" s="48">
        <f t="shared" si="52"/>
        <v>0</v>
      </c>
      <c r="AQ747" s="48"/>
      <c r="AR747" s="48"/>
      <c r="AS747" s="48"/>
      <c r="AT747" s="48"/>
      <c r="AU747" s="49"/>
      <c r="AV747" s="49"/>
      <c r="AW747" s="49"/>
      <c r="AX747" s="49"/>
      <c r="AY747" s="48">
        <f t="shared" si="53"/>
        <v>0</v>
      </c>
      <c r="AZ747" s="48"/>
      <c r="BA747" s="48"/>
      <c r="BB747" s="48"/>
      <c r="BC747" s="50"/>
      <c r="BD747" s="51"/>
      <c r="BE747" s="52"/>
      <c r="BF747" s="7"/>
      <c r="BN747" s="47">
        <f t="shared" si="54"/>
        <v>0</v>
      </c>
      <c r="BO747" s="47"/>
      <c r="BP747" s="47"/>
      <c r="BQ747" s="47"/>
      <c r="BR747" s="47"/>
      <c r="BS747" s="47"/>
      <c r="BT747" s="47"/>
      <c r="BU747" s="47"/>
      <c r="BV747" s="47"/>
      <c r="BW747" s="47"/>
    </row>
    <row r="748" spans="2:75" ht="19.5" customHeight="1" hidden="1" outlineLevel="1">
      <c r="B748" s="4"/>
      <c r="C748" s="53"/>
      <c r="D748" s="53"/>
      <c r="E748" s="54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6"/>
      <c r="R748" s="57"/>
      <c r="S748" s="57"/>
      <c r="T748" s="57"/>
      <c r="U748" s="57"/>
      <c r="V748" s="57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9">
        <f t="shared" si="51"/>
        <v>0</v>
      </c>
      <c r="AH748" s="59"/>
      <c r="AI748" s="59"/>
      <c r="AJ748" s="59"/>
      <c r="AK748" s="60"/>
      <c r="AL748" s="60"/>
      <c r="AM748" s="60"/>
      <c r="AN748" s="60"/>
      <c r="AO748" s="60"/>
      <c r="AP748" s="48">
        <f t="shared" si="52"/>
        <v>0</v>
      </c>
      <c r="AQ748" s="48"/>
      <c r="AR748" s="48"/>
      <c r="AS748" s="48"/>
      <c r="AT748" s="48"/>
      <c r="AU748" s="49"/>
      <c r="AV748" s="49"/>
      <c r="AW748" s="49"/>
      <c r="AX748" s="49"/>
      <c r="AY748" s="48">
        <f t="shared" si="53"/>
        <v>0</v>
      </c>
      <c r="AZ748" s="48"/>
      <c r="BA748" s="48"/>
      <c r="BB748" s="48"/>
      <c r="BC748" s="50"/>
      <c r="BD748" s="51"/>
      <c r="BE748" s="52"/>
      <c r="BF748" s="7"/>
      <c r="BN748" s="47">
        <f t="shared" si="54"/>
        <v>0</v>
      </c>
      <c r="BO748" s="47"/>
      <c r="BP748" s="47"/>
      <c r="BQ748" s="47"/>
      <c r="BR748" s="47"/>
      <c r="BS748" s="47"/>
      <c r="BT748" s="47"/>
      <c r="BU748" s="47"/>
      <c r="BV748" s="47"/>
      <c r="BW748" s="47"/>
    </row>
    <row r="749" spans="2:75" ht="19.5" customHeight="1" hidden="1" outlineLevel="1">
      <c r="B749" s="4"/>
      <c r="C749" s="53"/>
      <c r="D749" s="53"/>
      <c r="E749" s="54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6"/>
      <c r="R749" s="57"/>
      <c r="S749" s="57"/>
      <c r="T749" s="57"/>
      <c r="U749" s="57"/>
      <c r="V749" s="57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9">
        <f t="shared" si="51"/>
        <v>0</v>
      </c>
      <c r="AH749" s="59"/>
      <c r="AI749" s="59"/>
      <c r="AJ749" s="59"/>
      <c r="AK749" s="60"/>
      <c r="AL749" s="60"/>
      <c r="AM749" s="60"/>
      <c r="AN749" s="60"/>
      <c r="AO749" s="60"/>
      <c r="AP749" s="48">
        <f t="shared" si="52"/>
        <v>0</v>
      </c>
      <c r="AQ749" s="48"/>
      <c r="AR749" s="48"/>
      <c r="AS749" s="48"/>
      <c r="AT749" s="48"/>
      <c r="AU749" s="49"/>
      <c r="AV749" s="49"/>
      <c r="AW749" s="49"/>
      <c r="AX749" s="49"/>
      <c r="AY749" s="48">
        <f t="shared" si="53"/>
        <v>0</v>
      </c>
      <c r="AZ749" s="48"/>
      <c r="BA749" s="48"/>
      <c r="BB749" s="48"/>
      <c r="BC749" s="50"/>
      <c r="BD749" s="51"/>
      <c r="BE749" s="52"/>
      <c r="BF749" s="7"/>
      <c r="BN749" s="47">
        <f t="shared" si="54"/>
        <v>0</v>
      </c>
      <c r="BO749" s="47"/>
      <c r="BP749" s="47"/>
      <c r="BQ749" s="47"/>
      <c r="BR749" s="47"/>
      <c r="BS749" s="47"/>
      <c r="BT749" s="47"/>
      <c r="BU749" s="47"/>
      <c r="BV749" s="47"/>
      <c r="BW749" s="47"/>
    </row>
    <row r="750" spans="2:75" ht="19.5" customHeight="1" hidden="1" outlineLevel="1">
      <c r="B750" s="4"/>
      <c r="C750" s="53"/>
      <c r="D750" s="53"/>
      <c r="E750" s="54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6"/>
      <c r="R750" s="57"/>
      <c r="S750" s="57"/>
      <c r="T750" s="57"/>
      <c r="U750" s="57"/>
      <c r="V750" s="57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9">
        <f t="shared" si="51"/>
        <v>0</v>
      </c>
      <c r="AH750" s="59"/>
      <c r="AI750" s="59"/>
      <c r="AJ750" s="59"/>
      <c r="AK750" s="60"/>
      <c r="AL750" s="60"/>
      <c r="AM750" s="60"/>
      <c r="AN750" s="60"/>
      <c r="AO750" s="60"/>
      <c r="AP750" s="48">
        <f t="shared" si="52"/>
        <v>0</v>
      </c>
      <c r="AQ750" s="48"/>
      <c r="AR750" s="48"/>
      <c r="AS750" s="48"/>
      <c r="AT750" s="48"/>
      <c r="AU750" s="49"/>
      <c r="AV750" s="49"/>
      <c r="AW750" s="49"/>
      <c r="AX750" s="49"/>
      <c r="AY750" s="48">
        <f t="shared" si="53"/>
        <v>0</v>
      </c>
      <c r="AZ750" s="48"/>
      <c r="BA750" s="48"/>
      <c r="BB750" s="48"/>
      <c r="BC750" s="50"/>
      <c r="BD750" s="51"/>
      <c r="BE750" s="52"/>
      <c r="BF750" s="7"/>
      <c r="BN750" s="47">
        <f t="shared" si="54"/>
        <v>0</v>
      </c>
      <c r="BO750" s="47"/>
      <c r="BP750" s="47"/>
      <c r="BQ750" s="47"/>
      <c r="BR750" s="47"/>
      <c r="BS750" s="47"/>
      <c r="BT750" s="47"/>
      <c r="BU750" s="47"/>
      <c r="BV750" s="47"/>
      <c r="BW750" s="47"/>
    </row>
    <row r="751" spans="2:75" ht="19.5" customHeight="1" hidden="1" outlineLevel="1">
      <c r="B751" s="4"/>
      <c r="C751" s="53"/>
      <c r="D751" s="53"/>
      <c r="E751" s="54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6"/>
      <c r="R751" s="57"/>
      <c r="S751" s="57"/>
      <c r="T751" s="57"/>
      <c r="U751" s="57"/>
      <c r="V751" s="57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9">
        <f t="shared" si="51"/>
        <v>0</v>
      </c>
      <c r="AH751" s="59"/>
      <c r="AI751" s="59"/>
      <c r="AJ751" s="59"/>
      <c r="AK751" s="60"/>
      <c r="AL751" s="60"/>
      <c r="AM751" s="60"/>
      <c r="AN751" s="60"/>
      <c r="AO751" s="60"/>
      <c r="AP751" s="48">
        <f t="shared" si="52"/>
        <v>0</v>
      </c>
      <c r="AQ751" s="48"/>
      <c r="AR751" s="48"/>
      <c r="AS751" s="48"/>
      <c r="AT751" s="48"/>
      <c r="AU751" s="49"/>
      <c r="AV751" s="49"/>
      <c r="AW751" s="49"/>
      <c r="AX751" s="49"/>
      <c r="AY751" s="48">
        <f t="shared" si="53"/>
        <v>0</v>
      </c>
      <c r="AZ751" s="48"/>
      <c r="BA751" s="48"/>
      <c r="BB751" s="48"/>
      <c r="BC751" s="50"/>
      <c r="BD751" s="51"/>
      <c r="BE751" s="52"/>
      <c r="BF751" s="7"/>
      <c r="BN751" s="47">
        <f t="shared" si="54"/>
        <v>0</v>
      </c>
      <c r="BO751" s="47"/>
      <c r="BP751" s="47"/>
      <c r="BQ751" s="47"/>
      <c r="BR751" s="47"/>
      <c r="BS751" s="47"/>
      <c r="BT751" s="47"/>
      <c r="BU751" s="47"/>
      <c r="BV751" s="47"/>
      <c r="BW751" s="47"/>
    </row>
    <row r="752" spans="2:75" ht="19.5" customHeight="1" hidden="1" outlineLevel="1">
      <c r="B752" s="4"/>
      <c r="C752" s="53"/>
      <c r="D752" s="53"/>
      <c r="E752" s="54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6"/>
      <c r="R752" s="57"/>
      <c r="S752" s="57"/>
      <c r="T752" s="57"/>
      <c r="U752" s="57"/>
      <c r="V752" s="57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9">
        <f t="shared" si="51"/>
        <v>0</v>
      </c>
      <c r="AH752" s="59"/>
      <c r="AI752" s="59"/>
      <c r="AJ752" s="59"/>
      <c r="AK752" s="60"/>
      <c r="AL752" s="60"/>
      <c r="AM752" s="60"/>
      <c r="AN752" s="60"/>
      <c r="AO752" s="60"/>
      <c r="AP752" s="48">
        <f t="shared" si="52"/>
        <v>0</v>
      </c>
      <c r="AQ752" s="48"/>
      <c r="AR752" s="48"/>
      <c r="AS752" s="48"/>
      <c r="AT752" s="48"/>
      <c r="AU752" s="49"/>
      <c r="AV752" s="49"/>
      <c r="AW752" s="49"/>
      <c r="AX752" s="49"/>
      <c r="AY752" s="48">
        <f t="shared" si="53"/>
        <v>0</v>
      </c>
      <c r="AZ752" s="48"/>
      <c r="BA752" s="48"/>
      <c r="BB752" s="48"/>
      <c r="BC752" s="50"/>
      <c r="BD752" s="51"/>
      <c r="BE752" s="52"/>
      <c r="BF752" s="7"/>
      <c r="BN752" s="47">
        <f t="shared" si="54"/>
        <v>0</v>
      </c>
      <c r="BO752" s="47"/>
      <c r="BP752" s="47"/>
      <c r="BQ752" s="47"/>
      <c r="BR752" s="47"/>
      <c r="BS752" s="47"/>
      <c r="BT752" s="47"/>
      <c r="BU752" s="47"/>
      <c r="BV752" s="47"/>
      <c r="BW752" s="47"/>
    </row>
    <row r="753" spans="2:75" ht="19.5" customHeight="1" hidden="1" outlineLevel="1">
      <c r="B753" s="4"/>
      <c r="C753" s="53"/>
      <c r="D753" s="53"/>
      <c r="E753" s="54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6"/>
      <c r="R753" s="57"/>
      <c r="S753" s="57"/>
      <c r="T753" s="57"/>
      <c r="U753" s="57"/>
      <c r="V753" s="57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9">
        <f t="shared" si="51"/>
        <v>0</v>
      </c>
      <c r="AH753" s="59"/>
      <c r="AI753" s="59"/>
      <c r="AJ753" s="59"/>
      <c r="AK753" s="60"/>
      <c r="AL753" s="60"/>
      <c r="AM753" s="60"/>
      <c r="AN753" s="60"/>
      <c r="AO753" s="60"/>
      <c r="AP753" s="48">
        <f t="shared" si="52"/>
        <v>0</v>
      </c>
      <c r="AQ753" s="48"/>
      <c r="AR753" s="48"/>
      <c r="AS753" s="48"/>
      <c r="AT753" s="48"/>
      <c r="AU753" s="49"/>
      <c r="AV753" s="49"/>
      <c r="AW753" s="49"/>
      <c r="AX753" s="49"/>
      <c r="AY753" s="48">
        <f t="shared" si="53"/>
        <v>0</v>
      </c>
      <c r="AZ753" s="48"/>
      <c r="BA753" s="48"/>
      <c r="BB753" s="48"/>
      <c r="BC753" s="50"/>
      <c r="BD753" s="51"/>
      <c r="BE753" s="52"/>
      <c r="BF753" s="7"/>
      <c r="BN753" s="47">
        <f t="shared" si="54"/>
        <v>0</v>
      </c>
      <c r="BO753" s="47"/>
      <c r="BP753" s="47"/>
      <c r="BQ753" s="47"/>
      <c r="BR753" s="47"/>
      <c r="BS753" s="47"/>
      <c r="BT753" s="47"/>
      <c r="BU753" s="47"/>
      <c r="BV753" s="47"/>
      <c r="BW753" s="47"/>
    </row>
    <row r="754" spans="2:75" ht="19.5" customHeight="1" hidden="1" outlineLevel="1">
      <c r="B754" s="4"/>
      <c r="C754" s="53"/>
      <c r="D754" s="53"/>
      <c r="E754" s="54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6"/>
      <c r="R754" s="57"/>
      <c r="S754" s="57"/>
      <c r="T754" s="57"/>
      <c r="U754" s="57"/>
      <c r="V754" s="57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9">
        <f t="shared" si="51"/>
        <v>0</v>
      </c>
      <c r="AH754" s="59"/>
      <c r="AI754" s="59"/>
      <c r="AJ754" s="59"/>
      <c r="AK754" s="60"/>
      <c r="AL754" s="60"/>
      <c r="AM754" s="60"/>
      <c r="AN754" s="60"/>
      <c r="AO754" s="60"/>
      <c r="AP754" s="48">
        <f t="shared" si="52"/>
        <v>0</v>
      </c>
      <c r="AQ754" s="48"/>
      <c r="AR754" s="48"/>
      <c r="AS754" s="48"/>
      <c r="AT754" s="48"/>
      <c r="AU754" s="49"/>
      <c r="AV754" s="49"/>
      <c r="AW754" s="49"/>
      <c r="AX754" s="49"/>
      <c r="AY754" s="48">
        <f t="shared" si="53"/>
        <v>0</v>
      </c>
      <c r="AZ754" s="48"/>
      <c r="BA754" s="48"/>
      <c r="BB754" s="48"/>
      <c r="BC754" s="50"/>
      <c r="BD754" s="51"/>
      <c r="BE754" s="52"/>
      <c r="BF754" s="7"/>
      <c r="BN754" s="47">
        <f t="shared" si="54"/>
        <v>0</v>
      </c>
      <c r="BO754" s="47"/>
      <c r="BP754" s="47"/>
      <c r="BQ754" s="47"/>
      <c r="BR754" s="47"/>
      <c r="BS754" s="47"/>
      <c r="BT754" s="47"/>
      <c r="BU754" s="47"/>
      <c r="BV754" s="47"/>
      <c r="BW754" s="47"/>
    </row>
    <row r="755" spans="2:75" ht="19.5" customHeight="1" hidden="1" outlineLevel="1">
      <c r="B755" s="4"/>
      <c r="C755" s="53"/>
      <c r="D755" s="53"/>
      <c r="E755" s="54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6"/>
      <c r="R755" s="57"/>
      <c r="S755" s="57"/>
      <c r="T755" s="57"/>
      <c r="U755" s="57"/>
      <c r="V755" s="57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9">
        <f t="shared" si="51"/>
        <v>0</v>
      </c>
      <c r="AH755" s="59"/>
      <c r="AI755" s="59"/>
      <c r="AJ755" s="59"/>
      <c r="AK755" s="60"/>
      <c r="AL755" s="60"/>
      <c r="AM755" s="60"/>
      <c r="AN755" s="60"/>
      <c r="AO755" s="60"/>
      <c r="AP755" s="48">
        <f t="shared" si="52"/>
        <v>0</v>
      </c>
      <c r="AQ755" s="48"/>
      <c r="AR755" s="48"/>
      <c r="AS755" s="48"/>
      <c r="AT755" s="48"/>
      <c r="AU755" s="49"/>
      <c r="AV755" s="49"/>
      <c r="AW755" s="49"/>
      <c r="AX755" s="49"/>
      <c r="AY755" s="48">
        <f t="shared" si="53"/>
        <v>0</v>
      </c>
      <c r="AZ755" s="48"/>
      <c r="BA755" s="48"/>
      <c r="BB755" s="48"/>
      <c r="BC755" s="50"/>
      <c r="BD755" s="51"/>
      <c r="BE755" s="52"/>
      <c r="BF755" s="7"/>
      <c r="BN755" s="47">
        <f t="shared" si="54"/>
        <v>0</v>
      </c>
      <c r="BO755" s="47"/>
      <c r="BP755" s="47"/>
      <c r="BQ755" s="47"/>
      <c r="BR755" s="47"/>
      <c r="BS755" s="47"/>
      <c r="BT755" s="47"/>
      <c r="BU755" s="47"/>
      <c r="BV755" s="47"/>
      <c r="BW755" s="47"/>
    </row>
    <row r="756" spans="2:75" ht="19.5" customHeight="1" hidden="1" outlineLevel="1">
      <c r="B756" s="4"/>
      <c r="C756" s="53"/>
      <c r="D756" s="53"/>
      <c r="E756" s="54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6"/>
      <c r="R756" s="57"/>
      <c r="S756" s="57"/>
      <c r="T756" s="57"/>
      <c r="U756" s="57"/>
      <c r="V756" s="57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9">
        <f t="shared" si="51"/>
        <v>0</v>
      </c>
      <c r="AH756" s="59"/>
      <c r="AI756" s="59"/>
      <c r="AJ756" s="59"/>
      <c r="AK756" s="60"/>
      <c r="AL756" s="60"/>
      <c r="AM756" s="60"/>
      <c r="AN756" s="60"/>
      <c r="AO756" s="60"/>
      <c r="AP756" s="48">
        <f t="shared" si="52"/>
        <v>0</v>
      </c>
      <c r="AQ756" s="48"/>
      <c r="AR756" s="48"/>
      <c r="AS756" s="48"/>
      <c r="AT756" s="48"/>
      <c r="AU756" s="49"/>
      <c r="AV756" s="49"/>
      <c r="AW756" s="49"/>
      <c r="AX756" s="49"/>
      <c r="AY756" s="48">
        <f t="shared" si="53"/>
        <v>0</v>
      </c>
      <c r="AZ756" s="48"/>
      <c r="BA756" s="48"/>
      <c r="BB756" s="48"/>
      <c r="BC756" s="50"/>
      <c r="BD756" s="51"/>
      <c r="BE756" s="52"/>
      <c r="BF756" s="7"/>
      <c r="BN756" s="47">
        <f t="shared" si="54"/>
        <v>0</v>
      </c>
      <c r="BO756" s="47"/>
      <c r="BP756" s="47"/>
      <c r="BQ756" s="47"/>
      <c r="BR756" s="47"/>
      <c r="BS756" s="47"/>
      <c r="BT756" s="47"/>
      <c r="BU756" s="47"/>
      <c r="BV756" s="47"/>
      <c r="BW756" s="47"/>
    </row>
    <row r="757" spans="2:75" ht="19.5" customHeight="1" hidden="1" outlineLevel="1">
      <c r="B757" s="4"/>
      <c r="C757" s="53"/>
      <c r="D757" s="53"/>
      <c r="E757" s="54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6"/>
      <c r="R757" s="57"/>
      <c r="S757" s="57"/>
      <c r="T757" s="57"/>
      <c r="U757" s="57"/>
      <c r="V757" s="57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9">
        <f t="shared" si="51"/>
        <v>0</v>
      </c>
      <c r="AH757" s="59"/>
      <c r="AI757" s="59"/>
      <c r="AJ757" s="59"/>
      <c r="AK757" s="60"/>
      <c r="AL757" s="60"/>
      <c r="AM757" s="60"/>
      <c r="AN757" s="60"/>
      <c r="AO757" s="60"/>
      <c r="AP757" s="48">
        <f t="shared" si="52"/>
        <v>0</v>
      </c>
      <c r="AQ757" s="48"/>
      <c r="AR757" s="48"/>
      <c r="AS757" s="48"/>
      <c r="AT757" s="48"/>
      <c r="AU757" s="49"/>
      <c r="AV757" s="49"/>
      <c r="AW757" s="49"/>
      <c r="AX757" s="49"/>
      <c r="AY757" s="48">
        <f t="shared" si="53"/>
        <v>0</v>
      </c>
      <c r="AZ757" s="48"/>
      <c r="BA757" s="48"/>
      <c r="BB757" s="48"/>
      <c r="BC757" s="50"/>
      <c r="BD757" s="51"/>
      <c r="BE757" s="52"/>
      <c r="BF757" s="7"/>
      <c r="BN757" s="47">
        <f t="shared" si="54"/>
        <v>0</v>
      </c>
      <c r="BO757" s="47"/>
      <c r="BP757" s="47"/>
      <c r="BQ757" s="47"/>
      <c r="BR757" s="47"/>
      <c r="BS757" s="47"/>
      <c r="BT757" s="47"/>
      <c r="BU757" s="47"/>
      <c r="BV757" s="47"/>
      <c r="BW757" s="47"/>
    </row>
    <row r="758" spans="2:75" ht="19.5" customHeight="1" hidden="1" outlineLevel="1">
      <c r="B758" s="4"/>
      <c r="C758" s="53"/>
      <c r="D758" s="53"/>
      <c r="E758" s="54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6"/>
      <c r="R758" s="57"/>
      <c r="S758" s="57"/>
      <c r="T758" s="57"/>
      <c r="U758" s="57"/>
      <c r="V758" s="57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9">
        <f t="shared" si="51"/>
        <v>0</v>
      </c>
      <c r="AH758" s="59"/>
      <c r="AI758" s="59"/>
      <c r="AJ758" s="59"/>
      <c r="AK758" s="60"/>
      <c r="AL758" s="60"/>
      <c r="AM758" s="60"/>
      <c r="AN758" s="60"/>
      <c r="AO758" s="60"/>
      <c r="AP758" s="48">
        <f t="shared" si="52"/>
        <v>0</v>
      </c>
      <c r="AQ758" s="48"/>
      <c r="AR758" s="48"/>
      <c r="AS758" s="48"/>
      <c r="AT758" s="48"/>
      <c r="AU758" s="49"/>
      <c r="AV758" s="49"/>
      <c r="AW758" s="49"/>
      <c r="AX758" s="49"/>
      <c r="AY758" s="48">
        <f t="shared" si="53"/>
        <v>0</v>
      </c>
      <c r="AZ758" s="48"/>
      <c r="BA758" s="48"/>
      <c r="BB758" s="48"/>
      <c r="BC758" s="50"/>
      <c r="BD758" s="51"/>
      <c r="BE758" s="52"/>
      <c r="BF758" s="7"/>
      <c r="BN758" s="47">
        <f t="shared" si="54"/>
        <v>0</v>
      </c>
      <c r="BO758" s="47"/>
      <c r="BP758" s="47"/>
      <c r="BQ758" s="47"/>
      <c r="BR758" s="47"/>
      <c r="BS758" s="47"/>
      <c r="BT758" s="47"/>
      <c r="BU758" s="47"/>
      <c r="BV758" s="47"/>
      <c r="BW758" s="47"/>
    </row>
    <row r="759" spans="2:75" ht="19.5" customHeight="1" hidden="1" outlineLevel="1">
      <c r="B759" s="4"/>
      <c r="C759" s="53"/>
      <c r="D759" s="53"/>
      <c r="E759" s="54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6"/>
      <c r="R759" s="57"/>
      <c r="S759" s="57"/>
      <c r="T759" s="57"/>
      <c r="U759" s="57"/>
      <c r="V759" s="57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9">
        <f t="shared" si="51"/>
        <v>0</v>
      </c>
      <c r="AH759" s="59"/>
      <c r="AI759" s="59"/>
      <c r="AJ759" s="59"/>
      <c r="AK759" s="60"/>
      <c r="AL759" s="60"/>
      <c r="AM759" s="60"/>
      <c r="AN759" s="60"/>
      <c r="AO759" s="60"/>
      <c r="AP759" s="48">
        <f t="shared" si="52"/>
        <v>0</v>
      </c>
      <c r="AQ759" s="48"/>
      <c r="AR759" s="48"/>
      <c r="AS759" s="48"/>
      <c r="AT759" s="48"/>
      <c r="AU759" s="49"/>
      <c r="AV759" s="49"/>
      <c r="AW759" s="49"/>
      <c r="AX759" s="49"/>
      <c r="AY759" s="48">
        <f t="shared" si="53"/>
        <v>0</v>
      </c>
      <c r="AZ759" s="48"/>
      <c r="BA759" s="48"/>
      <c r="BB759" s="48"/>
      <c r="BC759" s="50"/>
      <c r="BD759" s="51"/>
      <c r="BE759" s="52"/>
      <c r="BF759" s="7"/>
      <c r="BN759" s="47">
        <f t="shared" si="54"/>
        <v>0</v>
      </c>
      <c r="BO759" s="47"/>
      <c r="BP759" s="47"/>
      <c r="BQ759" s="47"/>
      <c r="BR759" s="47"/>
      <c r="BS759" s="47"/>
      <c r="BT759" s="47"/>
      <c r="BU759" s="47"/>
      <c r="BV759" s="47"/>
      <c r="BW759" s="47"/>
    </row>
    <row r="760" spans="2:75" ht="19.5" customHeight="1" hidden="1" outlineLevel="1">
      <c r="B760" s="4"/>
      <c r="C760" s="53"/>
      <c r="D760" s="53"/>
      <c r="E760" s="54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6"/>
      <c r="R760" s="57"/>
      <c r="S760" s="57"/>
      <c r="T760" s="57"/>
      <c r="U760" s="57"/>
      <c r="V760" s="57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9">
        <f t="shared" si="51"/>
        <v>0</v>
      </c>
      <c r="AH760" s="59"/>
      <c r="AI760" s="59"/>
      <c r="AJ760" s="59"/>
      <c r="AK760" s="60"/>
      <c r="AL760" s="60"/>
      <c r="AM760" s="60"/>
      <c r="AN760" s="60"/>
      <c r="AO760" s="60"/>
      <c r="AP760" s="48">
        <f t="shared" si="52"/>
        <v>0</v>
      </c>
      <c r="AQ760" s="48"/>
      <c r="AR760" s="48"/>
      <c r="AS760" s="48"/>
      <c r="AT760" s="48"/>
      <c r="AU760" s="49"/>
      <c r="AV760" s="49"/>
      <c r="AW760" s="49"/>
      <c r="AX760" s="49"/>
      <c r="AY760" s="48">
        <f t="shared" si="53"/>
        <v>0</v>
      </c>
      <c r="AZ760" s="48"/>
      <c r="BA760" s="48"/>
      <c r="BB760" s="48"/>
      <c r="BC760" s="50"/>
      <c r="BD760" s="51"/>
      <c r="BE760" s="52"/>
      <c r="BF760" s="7"/>
      <c r="BN760" s="47">
        <f t="shared" si="54"/>
        <v>0</v>
      </c>
      <c r="BO760" s="47"/>
      <c r="BP760" s="47"/>
      <c r="BQ760" s="47"/>
      <c r="BR760" s="47"/>
      <c r="BS760" s="47"/>
      <c r="BT760" s="47"/>
      <c r="BU760" s="47"/>
      <c r="BV760" s="47"/>
      <c r="BW760" s="47"/>
    </row>
    <row r="761" spans="2:75" ht="19.5" customHeight="1" hidden="1" outlineLevel="1">
      <c r="B761" s="4"/>
      <c r="C761" s="53"/>
      <c r="D761" s="53"/>
      <c r="E761" s="54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6"/>
      <c r="R761" s="57"/>
      <c r="S761" s="57"/>
      <c r="T761" s="57"/>
      <c r="U761" s="57"/>
      <c r="V761" s="57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9">
        <f t="shared" si="51"/>
        <v>0</v>
      </c>
      <c r="AH761" s="59"/>
      <c r="AI761" s="59"/>
      <c r="AJ761" s="59"/>
      <c r="AK761" s="60"/>
      <c r="AL761" s="60"/>
      <c r="AM761" s="60"/>
      <c r="AN761" s="60"/>
      <c r="AO761" s="60"/>
      <c r="AP761" s="48">
        <f t="shared" si="52"/>
        <v>0</v>
      </c>
      <c r="AQ761" s="48"/>
      <c r="AR761" s="48"/>
      <c r="AS761" s="48"/>
      <c r="AT761" s="48"/>
      <c r="AU761" s="49"/>
      <c r="AV761" s="49"/>
      <c r="AW761" s="49"/>
      <c r="AX761" s="49"/>
      <c r="AY761" s="48">
        <f t="shared" si="53"/>
        <v>0</v>
      </c>
      <c r="AZ761" s="48"/>
      <c r="BA761" s="48"/>
      <c r="BB761" s="48"/>
      <c r="BC761" s="50"/>
      <c r="BD761" s="51"/>
      <c r="BE761" s="52"/>
      <c r="BF761" s="7"/>
      <c r="BN761" s="47">
        <f t="shared" si="54"/>
        <v>0</v>
      </c>
      <c r="BO761" s="47"/>
      <c r="BP761" s="47"/>
      <c r="BQ761" s="47"/>
      <c r="BR761" s="47"/>
      <c r="BS761" s="47"/>
      <c r="BT761" s="47"/>
      <c r="BU761" s="47"/>
      <c r="BV761" s="47"/>
      <c r="BW761" s="47"/>
    </row>
    <row r="762" spans="2:75" ht="19.5" customHeight="1" hidden="1" outlineLevel="1">
      <c r="B762" s="4"/>
      <c r="C762" s="53"/>
      <c r="D762" s="53"/>
      <c r="E762" s="54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6"/>
      <c r="R762" s="57"/>
      <c r="S762" s="57"/>
      <c r="T762" s="57"/>
      <c r="U762" s="57"/>
      <c r="V762" s="57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9">
        <f t="shared" si="51"/>
        <v>0</v>
      </c>
      <c r="AH762" s="59"/>
      <c r="AI762" s="59"/>
      <c r="AJ762" s="59"/>
      <c r="AK762" s="60"/>
      <c r="AL762" s="60"/>
      <c r="AM762" s="60"/>
      <c r="AN762" s="60"/>
      <c r="AO762" s="60"/>
      <c r="AP762" s="48">
        <f t="shared" si="52"/>
        <v>0</v>
      </c>
      <c r="AQ762" s="48"/>
      <c r="AR762" s="48"/>
      <c r="AS762" s="48"/>
      <c r="AT762" s="48"/>
      <c r="AU762" s="49"/>
      <c r="AV762" s="49"/>
      <c r="AW762" s="49"/>
      <c r="AX762" s="49"/>
      <c r="AY762" s="48">
        <f t="shared" si="53"/>
        <v>0</v>
      </c>
      <c r="AZ762" s="48"/>
      <c r="BA762" s="48"/>
      <c r="BB762" s="48"/>
      <c r="BC762" s="50"/>
      <c r="BD762" s="51"/>
      <c r="BE762" s="52"/>
      <c r="BF762" s="7"/>
      <c r="BN762" s="47">
        <f t="shared" si="54"/>
        <v>0</v>
      </c>
      <c r="BO762" s="47"/>
      <c r="BP762" s="47"/>
      <c r="BQ762" s="47"/>
      <c r="BR762" s="47"/>
      <c r="BS762" s="47"/>
      <c r="BT762" s="47"/>
      <c r="BU762" s="47"/>
      <c r="BV762" s="47"/>
      <c r="BW762" s="47"/>
    </row>
    <row r="763" spans="2:75" ht="19.5" customHeight="1" hidden="1" outlineLevel="1">
      <c r="B763" s="4"/>
      <c r="C763" s="53"/>
      <c r="D763" s="53"/>
      <c r="E763" s="54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6"/>
      <c r="R763" s="57"/>
      <c r="S763" s="57"/>
      <c r="T763" s="57"/>
      <c r="U763" s="57"/>
      <c r="V763" s="57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9">
        <f t="shared" si="51"/>
        <v>0</v>
      </c>
      <c r="AH763" s="59"/>
      <c r="AI763" s="59"/>
      <c r="AJ763" s="59"/>
      <c r="AK763" s="60"/>
      <c r="AL763" s="60"/>
      <c r="AM763" s="60"/>
      <c r="AN763" s="60"/>
      <c r="AO763" s="60"/>
      <c r="AP763" s="48">
        <f t="shared" si="52"/>
        <v>0</v>
      </c>
      <c r="AQ763" s="48"/>
      <c r="AR763" s="48"/>
      <c r="AS763" s="48"/>
      <c r="AT763" s="48"/>
      <c r="AU763" s="49"/>
      <c r="AV763" s="49"/>
      <c r="AW763" s="49"/>
      <c r="AX763" s="49"/>
      <c r="AY763" s="48">
        <f t="shared" si="53"/>
        <v>0</v>
      </c>
      <c r="AZ763" s="48"/>
      <c r="BA763" s="48"/>
      <c r="BB763" s="48"/>
      <c r="BC763" s="50"/>
      <c r="BD763" s="51"/>
      <c r="BE763" s="52"/>
      <c r="BF763" s="7"/>
      <c r="BN763" s="47">
        <f t="shared" si="54"/>
        <v>0</v>
      </c>
      <c r="BO763" s="47"/>
      <c r="BP763" s="47"/>
      <c r="BQ763" s="47"/>
      <c r="BR763" s="47"/>
      <c r="BS763" s="47"/>
      <c r="BT763" s="47"/>
      <c r="BU763" s="47"/>
      <c r="BV763" s="47"/>
      <c r="BW763" s="47"/>
    </row>
    <row r="764" spans="2:75" ht="19.5" customHeight="1" hidden="1" outlineLevel="1">
      <c r="B764" s="4"/>
      <c r="C764" s="53"/>
      <c r="D764" s="53"/>
      <c r="E764" s="54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6"/>
      <c r="R764" s="57"/>
      <c r="S764" s="57"/>
      <c r="T764" s="57"/>
      <c r="U764" s="57"/>
      <c r="V764" s="57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9">
        <f t="shared" si="51"/>
        <v>0</v>
      </c>
      <c r="AH764" s="59"/>
      <c r="AI764" s="59"/>
      <c r="AJ764" s="59"/>
      <c r="AK764" s="60"/>
      <c r="AL764" s="60"/>
      <c r="AM764" s="60"/>
      <c r="AN764" s="60"/>
      <c r="AO764" s="60"/>
      <c r="AP764" s="48">
        <f t="shared" si="52"/>
        <v>0</v>
      </c>
      <c r="AQ764" s="48"/>
      <c r="AR764" s="48"/>
      <c r="AS764" s="48"/>
      <c r="AT764" s="48"/>
      <c r="AU764" s="49"/>
      <c r="AV764" s="49"/>
      <c r="AW764" s="49"/>
      <c r="AX764" s="49"/>
      <c r="AY764" s="48">
        <f t="shared" si="53"/>
        <v>0</v>
      </c>
      <c r="AZ764" s="48"/>
      <c r="BA764" s="48"/>
      <c r="BB764" s="48"/>
      <c r="BC764" s="50"/>
      <c r="BD764" s="51"/>
      <c r="BE764" s="52"/>
      <c r="BF764" s="7"/>
      <c r="BN764" s="47">
        <f t="shared" si="54"/>
        <v>0</v>
      </c>
      <c r="BO764" s="47"/>
      <c r="BP764" s="47"/>
      <c r="BQ764" s="47"/>
      <c r="BR764" s="47"/>
      <c r="BS764" s="47"/>
      <c r="BT764" s="47"/>
      <c r="BU764" s="47"/>
      <c r="BV764" s="47"/>
      <c r="BW764" s="47"/>
    </row>
    <row r="765" spans="2:75" ht="19.5" customHeight="1" hidden="1" outlineLevel="1">
      <c r="B765" s="4"/>
      <c r="C765" s="53"/>
      <c r="D765" s="53"/>
      <c r="E765" s="54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6"/>
      <c r="R765" s="57"/>
      <c r="S765" s="57"/>
      <c r="T765" s="57"/>
      <c r="U765" s="57"/>
      <c r="V765" s="57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9">
        <f t="shared" si="51"/>
        <v>0</v>
      </c>
      <c r="AH765" s="59"/>
      <c r="AI765" s="59"/>
      <c r="AJ765" s="59"/>
      <c r="AK765" s="60"/>
      <c r="AL765" s="60"/>
      <c r="AM765" s="60"/>
      <c r="AN765" s="60"/>
      <c r="AO765" s="60"/>
      <c r="AP765" s="48">
        <f t="shared" si="52"/>
        <v>0</v>
      </c>
      <c r="AQ765" s="48"/>
      <c r="AR765" s="48"/>
      <c r="AS765" s="48"/>
      <c r="AT765" s="48"/>
      <c r="AU765" s="49"/>
      <c r="AV765" s="49"/>
      <c r="AW765" s="49"/>
      <c r="AX765" s="49"/>
      <c r="AY765" s="48">
        <f t="shared" si="53"/>
        <v>0</v>
      </c>
      <c r="AZ765" s="48"/>
      <c r="BA765" s="48"/>
      <c r="BB765" s="48"/>
      <c r="BC765" s="50"/>
      <c r="BD765" s="51"/>
      <c r="BE765" s="52"/>
      <c r="BF765" s="7"/>
      <c r="BN765" s="47">
        <f t="shared" si="54"/>
        <v>0</v>
      </c>
      <c r="BO765" s="47"/>
      <c r="BP765" s="47"/>
      <c r="BQ765" s="47"/>
      <c r="BR765" s="47"/>
      <c r="BS765" s="47"/>
      <c r="BT765" s="47"/>
      <c r="BU765" s="47"/>
      <c r="BV765" s="47"/>
      <c r="BW765" s="47"/>
    </row>
    <row r="766" spans="2:75" ht="19.5" customHeight="1" hidden="1" outlineLevel="1">
      <c r="B766" s="4"/>
      <c r="C766" s="53"/>
      <c r="D766" s="53"/>
      <c r="E766" s="54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6"/>
      <c r="R766" s="57"/>
      <c r="S766" s="57"/>
      <c r="T766" s="57"/>
      <c r="U766" s="57"/>
      <c r="V766" s="57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9">
        <f t="shared" si="51"/>
        <v>0</v>
      </c>
      <c r="AH766" s="59"/>
      <c r="AI766" s="59"/>
      <c r="AJ766" s="59"/>
      <c r="AK766" s="60"/>
      <c r="AL766" s="60"/>
      <c r="AM766" s="60"/>
      <c r="AN766" s="60"/>
      <c r="AO766" s="60"/>
      <c r="AP766" s="48">
        <f t="shared" si="52"/>
        <v>0</v>
      </c>
      <c r="AQ766" s="48"/>
      <c r="AR766" s="48"/>
      <c r="AS766" s="48"/>
      <c r="AT766" s="48"/>
      <c r="AU766" s="49"/>
      <c r="AV766" s="49"/>
      <c r="AW766" s="49"/>
      <c r="AX766" s="49"/>
      <c r="AY766" s="48">
        <f t="shared" si="53"/>
        <v>0</v>
      </c>
      <c r="AZ766" s="48"/>
      <c r="BA766" s="48"/>
      <c r="BB766" s="48"/>
      <c r="BC766" s="50"/>
      <c r="BD766" s="51"/>
      <c r="BE766" s="52"/>
      <c r="BF766" s="7"/>
      <c r="BN766" s="47">
        <f t="shared" si="54"/>
        <v>0</v>
      </c>
      <c r="BO766" s="47"/>
      <c r="BP766" s="47"/>
      <c r="BQ766" s="47"/>
      <c r="BR766" s="47"/>
      <c r="BS766" s="47"/>
      <c r="BT766" s="47"/>
      <c r="BU766" s="47"/>
      <c r="BV766" s="47"/>
      <c r="BW766" s="47"/>
    </row>
    <row r="767" spans="2:75" ht="19.5" customHeight="1" hidden="1" outlineLevel="1">
      <c r="B767" s="4"/>
      <c r="C767" s="53"/>
      <c r="D767" s="53"/>
      <c r="E767" s="54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6"/>
      <c r="R767" s="57"/>
      <c r="S767" s="57"/>
      <c r="T767" s="57"/>
      <c r="U767" s="57"/>
      <c r="V767" s="57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9">
        <f t="shared" si="51"/>
        <v>0</v>
      </c>
      <c r="AH767" s="59"/>
      <c r="AI767" s="59"/>
      <c r="AJ767" s="59"/>
      <c r="AK767" s="60"/>
      <c r="AL767" s="60"/>
      <c r="AM767" s="60"/>
      <c r="AN767" s="60"/>
      <c r="AO767" s="60"/>
      <c r="AP767" s="48">
        <f t="shared" si="52"/>
        <v>0</v>
      </c>
      <c r="AQ767" s="48"/>
      <c r="AR767" s="48"/>
      <c r="AS767" s="48"/>
      <c r="AT767" s="48"/>
      <c r="AU767" s="49"/>
      <c r="AV767" s="49"/>
      <c r="AW767" s="49"/>
      <c r="AX767" s="49"/>
      <c r="AY767" s="48">
        <f t="shared" si="53"/>
        <v>0</v>
      </c>
      <c r="AZ767" s="48"/>
      <c r="BA767" s="48"/>
      <c r="BB767" s="48"/>
      <c r="BC767" s="50"/>
      <c r="BD767" s="51"/>
      <c r="BE767" s="52"/>
      <c r="BF767" s="7"/>
      <c r="BN767" s="47">
        <f t="shared" si="54"/>
        <v>0</v>
      </c>
      <c r="BO767" s="47"/>
      <c r="BP767" s="47"/>
      <c r="BQ767" s="47"/>
      <c r="BR767" s="47"/>
      <c r="BS767" s="47"/>
      <c r="BT767" s="47"/>
      <c r="BU767" s="47"/>
      <c r="BV767" s="47"/>
      <c r="BW767" s="47"/>
    </row>
    <row r="768" spans="2:75" ht="19.5" customHeight="1" hidden="1" outlineLevel="1">
      <c r="B768" s="4"/>
      <c r="C768" s="53"/>
      <c r="D768" s="53"/>
      <c r="E768" s="54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6"/>
      <c r="R768" s="57"/>
      <c r="S768" s="57"/>
      <c r="T768" s="57"/>
      <c r="U768" s="57"/>
      <c r="V768" s="57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9">
        <f t="shared" si="51"/>
        <v>0</v>
      </c>
      <c r="AH768" s="59"/>
      <c r="AI768" s="59"/>
      <c r="AJ768" s="59"/>
      <c r="AK768" s="60"/>
      <c r="AL768" s="60"/>
      <c r="AM768" s="60"/>
      <c r="AN768" s="60"/>
      <c r="AO768" s="60"/>
      <c r="AP768" s="48">
        <f t="shared" si="52"/>
        <v>0</v>
      </c>
      <c r="AQ768" s="48"/>
      <c r="AR768" s="48"/>
      <c r="AS768" s="48"/>
      <c r="AT768" s="48"/>
      <c r="AU768" s="49"/>
      <c r="AV768" s="49"/>
      <c r="AW768" s="49"/>
      <c r="AX768" s="49"/>
      <c r="AY768" s="48">
        <f t="shared" si="53"/>
        <v>0</v>
      </c>
      <c r="AZ768" s="48"/>
      <c r="BA768" s="48"/>
      <c r="BB768" s="48"/>
      <c r="BC768" s="50"/>
      <c r="BD768" s="51"/>
      <c r="BE768" s="52"/>
      <c r="BF768" s="7"/>
      <c r="BN768" s="47">
        <f t="shared" si="54"/>
        <v>0</v>
      </c>
      <c r="BO768" s="47"/>
      <c r="BP768" s="47"/>
      <c r="BQ768" s="47"/>
      <c r="BR768" s="47"/>
      <c r="BS768" s="47"/>
      <c r="BT768" s="47"/>
      <c r="BU768" s="47"/>
      <c r="BV768" s="47"/>
      <c r="BW768" s="47"/>
    </row>
    <row r="769" spans="2:75" ht="19.5" customHeight="1" hidden="1" outlineLevel="1">
      <c r="B769" s="4"/>
      <c r="C769" s="53"/>
      <c r="D769" s="53"/>
      <c r="E769" s="54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6"/>
      <c r="R769" s="57"/>
      <c r="S769" s="57"/>
      <c r="T769" s="57"/>
      <c r="U769" s="57"/>
      <c r="V769" s="57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9">
        <f t="shared" si="51"/>
        <v>0</v>
      </c>
      <c r="AH769" s="59"/>
      <c r="AI769" s="59"/>
      <c r="AJ769" s="59"/>
      <c r="AK769" s="60"/>
      <c r="AL769" s="60"/>
      <c r="AM769" s="60"/>
      <c r="AN769" s="60"/>
      <c r="AO769" s="60"/>
      <c r="AP769" s="48">
        <f t="shared" si="52"/>
        <v>0</v>
      </c>
      <c r="AQ769" s="48"/>
      <c r="AR769" s="48"/>
      <c r="AS769" s="48"/>
      <c r="AT769" s="48"/>
      <c r="AU769" s="49"/>
      <c r="AV769" s="49"/>
      <c r="AW769" s="49"/>
      <c r="AX769" s="49"/>
      <c r="AY769" s="48">
        <f t="shared" si="53"/>
        <v>0</v>
      </c>
      <c r="AZ769" s="48"/>
      <c r="BA769" s="48"/>
      <c r="BB769" s="48"/>
      <c r="BC769" s="50"/>
      <c r="BD769" s="51"/>
      <c r="BE769" s="52"/>
      <c r="BF769" s="7"/>
      <c r="BN769" s="47">
        <f t="shared" si="54"/>
        <v>0</v>
      </c>
      <c r="BO769" s="47"/>
      <c r="BP769" s="47"/>
      <c r="BQ769" s="47"/>
      <c r="BR769" s="47"/>
      <c r="BS769" s="47"/>
      <c r="BT769" s="47"/>
      <c r="BU769" s="47"/>
      <c r="BV769" s="47"/>
      <c r="BW769" s="47"/>
    </row>
    <row r="770" spans="2:75" ht="19.5" customHeight="1" hidden="1" outlineLevel="1">
      <c r="B770" s="4"/>
      <c r="C770" s="53"/>
      <c r="D770" s="53"/>
      <c r="E770" s="54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6"/>
      <c r="R770" s="57"/>
      <c r="S770" s="57"/>
      <c r="T770" s="57"/>
      <c r="U770" s="57"/>
      <c r="V770" s="57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9">
        <f t="shared" si="51"/>
        <v>0</v>
      </c>
      <c r="AH770" s="59"/>
      <c r="AI770" s="59"/>
      <c r="AJ770" s="59"/>
      <c r="AK770" s="60"/>
      <c r="AL770" s="60"/>
      <c r="AM770" s="60"/>
      <c r="AN770" s="60"/>
      <c r="AO770" s="60"/>
      <c r="AP770" s="48">
        <f t="shared" si="52"/>
        <v>0</v>
      </c>
      <c r="AQ770" s="48"/>
      <c r="AR770" s="48"/>
      <c r="AS770" s="48"/>
      <c r="AT770" s="48"/>
      <c r="AU770" s="49"/>
      <c r="AV770" s="49"/>
      <c r="AW770" s="49"/>
      <c r="AX770" s="49"/>
      <c r="AY770" s="48">
        <f t="shared" si="53"/>
        <v>0</v>
      </c>
      <c r="AZ770" s="48"/>
      <c r="BA770" s="48"/>
      <c r="BB770" s="48"/>
      <c r="BC770" s="50"/>
      <c r="BD770" s="51"/>
      <c r="BE770" s="52"/>
      <c r="BF770" s="7"/>
      <c r="BN770" s="47">
        <f t="shared" si="54"/>
        <v>0</v>
      </c>
      <c r="BO770" s="47"/>
      <c r="BP770" s="47"/>
      <c r="BQ770" s="47"/>
      <c r="BR770" s="47"/>
      <c r="BS770" s="47"/>
      <c r="BT770" s="47"/>
      <c r="BU770" s="47"/>
      <c r="BV770" s="47"/>
      <c r="BW770" s="47"/>
    </row>
    <row r="771" spans="2:75" ht="19.5" customHeight="1" hidden="1" outlineLevel="1">
      <c r="B771" s="4"/>
      <c r="C771" s="53"/>
      <c r="D771" s="53"/>
      <c r="E771" s="54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6"/>
      <c r="R771" s="57"/>
      <c r="S771" s="57"/>
      <c r="T771" s="57"/>
      <c r="U771" s="57"/>
      <c r="V771" s="57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9">
        <f t="shared" si="51"/>
        <v>0</v>
      </c>
      <c r="AH771" s="59"/>
      <c r="AI771" s="59"/>
      <c r="AJ771" s="59"/>
      <c r="AK771" s="60"/>
      <c r="AL771" s="60"/>
      <c r="AM771" s="60"/>
      <c r="AN771" s="60"/>
      <c r="AO771" s="60"/>
      <c r="AP771" s="48">
        <f t="shared" si="52"/>
        <v>0</v>
      </c>
      <c r="AQ771" s="48"/>
      <c r="AR771" s="48"/>
      <c r="AS771" s="48"/>
      <c r="AT771" s="48"/>
      <c r="AU771" s="49"/>
      <c r="AV771" s="49"/>
      <c r="AW771" s="49"/>
      <c r="AX771" s="49"/>
      <c r="AY771" s="48">
        <f t="shared" si="53"/>
        <v>0</v>
      </c>
      <c r="AZ771" s="48"/>
      <c r="BA771" s="48"/>
      <c r="BB771" s="48"/>
      <c r="BC771" s="50"/>
      <c r="BD771" s="51"/>
      <c r="BE771" s="52"/>
      <c r="BF771" s="7"/>
      <c r="BN771" s="47">
        <f t="shared" si="54"/>
        <v>0</v>
      </c>
      <c r="BO771" s="47"/>
      <c r="BP771" s="47"/>
      <c r="BQ771" s="47"/>
      <c r="BR771" s="47"/>
      <c r="BS771" s="47"/>
      <c r="BT771" s="47"/>
      <c r="BU771" s="47"/>
      <c r="BV771" s="47"/>
      <c r="BW771" s="47"/>
    </row>
    <row r="772" spans="2:75" ht="19.5" customHeight="1" hidden="1" outlineLevel="1">
      <c r="B772" s="4"/>
      <c r="C772" s="53"/>
      <c r="D772" s="53"/>
      <c r="E772" s="54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6"/>
      <c r="R772" s="57"/>
      <c r="S772" s="57"/>
      <c r="T772" s="57"/>
      <c r="U772" s="57"/>
      <c r="V772" s="57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9">
        <f t="shared" si="51"/>
        <v>0</v>
      </c>
      <c r="AH772" s="59"/>
      <c r="AI772" s="59"/>
      <c r="AJ772" s="59"/>
      <c r="AK772" s="60"/>
      <c r="AL772" s="60"/>
      <c r="AM772" s="60"/>
      <c r="AN772" s="60"/>
      <c r="AO772" s="60"/>
      <c r="AP772" s="48">
        <f t="shared" si="52"/>
        <v>0</v>
      </c>
      <c r="AQ772" s="48"/>
      <c r="AR772" s="48"/>
      <c r="AS772" s="48"/>
      <c r="AT772" s="48"/>
      <c r="AU772" s="49"/>
      <c r="AV772" s="49"/>
      <c r="AW772" s="49"/>
      <c r="AX772" s="49"/>
      <c r="AY772" s="48">
        <f t="shared" si="53"/>
        <v>0</v>
      </c>
      <c r="AZ772" s="48"/>
      <c r="BA772" s="48"/>
      <c r="BB772" s="48"/>
      <c r="BC772" s="50"/>
      <c r="BD772" s="51"/>
      <c r="BE772" s="52"/>
      <c r="BF772" s="7"/>
      <c r="BN772" s="47">
        <f t="shared" si="54"/>
        <v>0</v>
      </c>
      <c r="BO772" s="47"/>
      <c r="BP772" s="47"/>
      <c r="BQ772" s="47"/>
      <c r="BR772" s="47"/>
      <c r="BS772" s="47"/>
      <c r="BT772" s="47"/>
      <c r="BU772" s="47"/>
      <c r="BV772" s="47"/>
      <c r="BW772" s="47"/>
    </row>
    <row r="773" spans="2:75" ht="19.5" customHeight="1" hidden="1" outlineLevel="1">
      <c r="B773" s="4"/>
      <c r="C773" s="53"/>
      <c r="D773" s="53"/>
      <c r="E773" s="54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6"/>
      <c r="R773" s="57"/>
      <c r="S773" s="57"/>
      <c r="T773" s="57"/>
      <c r="U773" s="57"/>
      <c r="V773" s="57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9">
        <f t="shared" si="51"/>
        <v>0</v>
      </c>
      <c r="AH773" s="59"/>
      <c r="AI773" s="59"/>
      <c r="AJ773" s="59"/>
      <c r="AK773" s="60"/>
      <c r="AL773" s="60"/>
      <c r="AM773" s="60"/>
      <c r="AN773" s="60"/>
      <c r="AO773" s="60"/>
      <c r="AP773" s="48">
        <f t="shared" si="52"/>
        <v>0</v>
      </c>
      <c r="AQ773" s="48"/>
      <c r="AR773" s="48"/>
      <c r="AS773" s="48"/>
      <c r="AT773" s="48"/>
      <c r="AU773" s="49"/>
      <c r="AV773" s="49"/>
      <c r="AW773" s="49"/>
      <c r="AX773" s="49"/>
      <c r="AY773" s="48">
        <f t="shared" si="53"/>
        <v>0</v>
      </c>
      <c r="AZ773" s="48"/>
      <c r="BA773" s="48"/>
      <c r="BB773" s="48"/>
      <c r="BC773" s="50"/>
      <c r="BD773" s="51"/>
      <c r="BE773" s="52"/>
      <c r="BF773" s="7"/>
      <c r="BN773" s="47">
        <f t="shared" si="54"/>
        <v>0</v>
      </c>
      <c r="BO773" s="47"/>
      <c r="BP773" s="47"/>
      <c r="BQ773" s="47"/>
      <c r="BR773" s="47"/>
      <c r="BS773" s="47"/>
      <c r="BT773" s="47"/>
      <c r="BU773" s="47"/>
      <c r="BV773" s="47"/>
      <c r="BW773" s="47"/>
    </row>
    <row r="774" spans="2:75" ht="19.5" customHeight="1" hidden="1" outlineLevel="1">
      <c r="B774" s="4"/>
      <c r="C774" s="53"/>
      <c r="D774" s="53"/>
      <c r="E774" s="54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6"/>
      <c r="R774" s="57"/>
      <c r="S774" s="57"/>
      <c r="T774" s="57"/>
      <c r="U774" s="57"/>
      <c r="V774" s="57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9">
        <f t="shared" si="51"/>
        <v>0</v>
      </c>
      <c r="AH774" s="59"/>
      <c r="AI774" s="59"/>
      <c r="AJ774" s="59"/>
      <c r="AK774" s="60"/>
      <c r="AL774" s="60"/>
      <c r="AM774" s="60"/>
      <c r="AN774" s="60"/>
      <c r="AO774" s="60"/>
      <c r="AP774" s="48">
        <f t="shared" si="52"/>
        <v>0</v>
      </c>
      <c r="AQ774" s="48"/>
      <c r="AR774" s="48"/>
      <c r="AS774" s="48"/>
      <c r="AT774" s="48"/>
      <c r="AU774" s="49"/>
      <c r="AV774" s="49"/>
      <c r="AW774" s="49"/>
      <c r="AX774" s="49"/>
      <c r="AY774" s="48">
        <f t="shared" si="53"/>
        <v>0</v>
      </c>
      <c r="AZ774" s="48"/>
      <c r="BA774" s="48"/>
      <c r="BB774" s="48"/>
      <c r="BC774" s="50"/>
      <c r="BD774" s="51"/>
      <c r="BE774" s="52"/>
      <c r="BF774" s="7"/>
      <c r="BN774" s="47">
        <f t="shared" si="54"/>
        <v>0</v>
      </c>
      <c r="BO774" s="47"/>
      <c r="BP774" s="47"/>
      <c r="BQ774" s="47"/>
      <c r="BR774" s="47"/>
      <c r="BS774" s="47"/>
      <c r="BT774" s="47"/>
      <c r="BU774" s="47"/>
      <c r="BV774" s="47"/>
      <c r="BW774" s="47"/>
    </row>
    <row r="775" spans="2:75" ht="19.5" customHeight="1" hidden="1" outlineLevel="1">
      <c r="B775" s="4"/>
      <c r="C775" s="53"/>
      <c r="D775" s="53"/>
      <c r="E775" s="54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6"/>
      <c r="R775" s="57"/>
      <c r="S775" s="57"/>
      <c r="T775" s="57"/>
      <c r="U775" s="57"/>
      <c r="V775" s="57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9">
        <f t="shared" si="51"/>
        <v>0</v>
      </c>
      <c r="AH775" s="59"/>
      <c r="AI775" s="59"/>
      <c r="AJ775" s="59"/>
      <c r="AK775" s="60"/>
      <c r="AL775" s="60"/>
      <c r="AM775" s="60"/>
      <c r="AN775" s="60"/>
      <c r="AO775" s="60"/>
      <c r="AP775" s="48">
        <f t="shared" si="52"/>
        <v>0</v>
      </c>
      <c r="AQ775" s="48"/>
      <c r="AR775" s="48"/>
      <c r="AS775" s="48"/>
      <c r="AT775" s="48"/>
      <c r="AU775" s="49"/>
      <c r="AV775" s="49"/>
      <c r="AW775" s="49"/>
      <c r="AX775" s="49"/>
      <c r="AY775" s="48">
        <f t="shared" si="53"/>
        <v>0</v>
      </c>
      <c r="AZ775" s="48"/>
      <c r="BA775" s="48"/>
      <c r="BB775" s="48"/>
      <c r="BC775" s="50"/>
      <c r="BD775" s="51"/>
      <c r="BE775" s="52"/>
      <c r="BF775" s="7"/>
      <c r="BN775" s="47">
        <f t="shared" si="54"/>
        <v>0</v>
      </c>
      <c r="BO775" s="47"/>
      <c r="BP775" s="47"/>
      <c r="BQ775" s="47"/>
      <c r="BR775" s="47"/>
      <c r="BS775" s="47"/>
      <c r="BT775" s="47"/>
      <c r="BU775" s="47"/>
      <c r="BV775" s="47"/>
      <c r="BW775" s="47"/>
    </row>
    <row r="776" spans="2:75" ht="19.5" customHeight="1" hidden="1" outlineLevel="1">
      <c r="B776" s="4"/>
      <c r="C776" s="53"/>
      <c r="D776" s="53"/>
      <c r="E776" s="54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6"/>
      <c r="R776" s="57"/>
      <c r="S776" s="57"/>
      <c r="T776" s="57"/>
      <c r="U776" s="57"/>
      <c r="V776" s="57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9">
        <f t="shared" si="51"/>
        <v>0</v>
      </c>
      <c r="AH776" s="59"/>
      <c r="AI776" s="59"/>
      <c r="AJ776" s="59"/>
      <c r="AK776" s="60"/>
      <c r="AL776" s="60"/>
      <c r="AM776" s="60"/>
      <c r="AN776" s="60"/>
      <c r="AO776" s="60"/>
      <c r="AP776" s="48">
        <f t="shared" si="52"/>
        <v>0</v>
      </c>
      <c r="AQ776" s="48"/>
      <c r="AR776" s="48"/>
      <c r="AS776" s="48"/>
      <c r="AT776" s="48"/>
      <c r="AU776" s="49"/>
      <c r="AV776" s="49"/>
      <c r="AW776" s="49"/>
      <c r="AX776" s="49"/>
      <c r="AY776" s="48">
        <f t="shared" si="53"/>
        <v>0</v>
      </c>
      <c r="AZ776" s="48"/>
      <c r="BA776" s="48"/>
      <c r="BB776" s="48"/>
      <c r="BC776" s="50"/>
      <c r="BD776" s="51"/>
      <c r="BE776" s="52"/>
      <c r="BF776" s="7"/>
      <c r="BN776" s="47">
        <f t="shared" si="54"/>
        <v>0</v>
      </c>
      <c r="BO776" s="47"/>
      <c r="BP776" s="47"/>
      <c r="BQ776" s="47"/>
      <c r="BR776" s="47"/>
      <c r="BS776" s="47"/>
      <c r="BT776" s="47"/>
      <c r="BU776" s="47"/>
      <c r="BV776" s="47"/>
      <c r="BW776" s="47"/>
    </row>
    <row r="777" spans="2:75" ht="19.5" customHeight="1" hidden="1" outlineLevel="1">
      <c r="B777" s="4"/>
      <c r="C777" s="53"/>
      <c r="D777" s="53"/>
      <c r="E777" s="54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6"/>
      <c r="R777" s="57"/>
      <c r="S777" s="57"/>
      <c r="T777" s="57"/>
      <c r="U777" s="57"/>
      <c r="V777" s="57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9">
        <f t="shared" si="51"/>
        <v>0</v>
      </c>
      <c r="AH777" s="59"/>
      <c r="AI777" s="59"/>
      <c r="AJ777" s="59"/>
      <c r="AK777" s="60"/>
      <c r="AL777" s="60"/>
      <c r="AM777" s="60"/>
      <c r="AN777" s="60"/>
      <c r="AO777" s="60"/>
      <c r="AP777" s="48">
        <f t="shared" si="52"/>
        <v>0</v>
      </c>
      <c r="AQ777" s="48"/>
      <c r="AR777" s="48"/>
      <c r="AS777" s="48"/>
      <c r="AT777" s="48"/>
      <c r="AU777" s="49"/>
      <c r="AV777" s="49"/>
      <c r="AW777" s="49"/>
      <c r="AX777" s="49"/>
      <c r="AY777" s="48">
        <f t="shared" si="53"/>
        <v>0</v>
      </c>
      <c r="AZ777" s="48"/>
      <c r="BA777" s="48"/>
      <c r="BB777" s="48"/>
      <c r="BC777" s="50"/>
      <c r="BD777" s="51"/>
      <c r="BE777" s="52"/>
      <c r="BF777" s="7"/>
      <c r="BN777" s="47">
        <f t="shared" si="54"/>
        <v>0</v>
      </c>
      <c r="BO777" s="47"/>
      <c r="BP777" s="47"/>
      <c r="BQ777" s="47"/>
      <c r="BR777" s="47"/>
      <c r="BS777" s="47"/>
      <c r="BT777" s="47"/>
      <c r="BU777" s="47"/>
      <c r="BV777" s="47"/>
      <c r="BW777" s="47"/>
    </row>
    <row r="778" spans="2:75" ht="19.5" customHeight="1" hidden="1" outlineLevel="1">
      <c r="B778" s="4"/>
      <c r="C778" s="53"/>
      <c r="D778" s="53"/>
      <c r="E778" s="54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6"/>
      <c r="R778" s="57"/>
      <c r="S778" s="57"/>
      <c r="T778" s="57"/>
      <c r="U778" s="57"/>
      <c r="V778" s="57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9">
        <f t="shared" si="51"/>
        <v>0</v>
      </c>
      <c r="AH778" s="59"/>
      <c r="AI778" s="59"/>
      <c r="AJ778" s="59"/>
      <c r="AK778" s="60"/>
      <c r="AL778" s="60"/>
      <c r="AM778" s="60"/>
      <c r="AN778" s="60"/>
      <c r="AO778" s="60"/>
      <c r="AP778" s="48">
        <f t="shared" si="52"/>
        <v>0</v>
      </c>
      <c r="AQ778" s="48"/>
      <c r="AR778" s="48"/>
      <c r="AS778" s="48"/>
      <c r="AT778" s="48"/>
      <c r="AU778" s="49"/>
      <c r="AV778" s="49"/>
      <c r="AW778" s="49"/>
      <c r="AX778" s="49"/>
      <c r="AY778" s="48">
        <f t="shared" si="53"/>
        <v>0</v>
      </c>
      <c r="AZ778" s="48"/>
      <c r="BA778" s="48"/>
      <c r="BB778" s="48"/>
      <c r="BC778" s="50"/>
      <c r="BD778" s="51"/>
      <c r="BE778" s="52"/>
      <c r="BF778" s="7"/>
      <c r="BN778" s="47">
        <f t="shared" si="54"/>
        <v>0</v>
      </c>
      <c r="BO778" s="47"/>
      <c r="BP778" s="47"/>
      <c r="BQ778" s="47"/>
      <c r="BR778" s="47"/>
      <c r="BS778" s="47"/>
      <c r="BT778" s="47"/>
      <c r="BU778" s="47"/>
      <c r="BV778" s="47"/>
      <c r="BW778" s="47"/>
    </row>
    <row r="779" spans="2:75" ht="19.5" customHeight="1" hidden="1" outlineLevel="1">
      <c r="B779" s="4"/>
      <c r="C779" s="53"/>
      <c r="D779" s="53"/>
      <c r="E779" s="54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6"/>
      <c r="R779" s="57"/>
      <c r="S779" s="57"/>
      <c r="T779" s="57"/>
      <c r="U779" s="57"/>
      <c r="V779" s="57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9">
        <f t="shared" si="51"/>
        <v>0</v>
      </c>
      <c r="AH779" s="59"/>
      <c r="AI779" s="59"/>
      <c r="AJ779" s="59"/>
      <c r="AK779" s="60"/>
      <c r="AL779" s="60"/>
      <c r="AM779" s="60"/>
      <c r="AN779" s="60"/>
      <c r="AO779" s="60"/>
      <c r="AP779" s="48">
        <f t="shared" si="52"/>
        <v>0</v>
      </c>
      <c r="AQ779" s="48"/>
      <c r="AR779" s="48"/>
      <c r="AS779" s="48"/>
      <c r="AT779" s="48"/>
      <c r="AU779" s="49"/>
      <c r="AV779" s="49"/>
      <c r="AW779" s="49"/>
      <c r="AX779" s="49"/>
      <c r="AY779" s="48">
        <f t="shared" si="53"/>
        <v>0</v>
      </c>
      <c r="AZ779" s="48"/>
      <c r="BA779" s="48"/>
      <c r="BB779" s="48"/>
      <c r="BC779" s="50"/>
      <c r="BD779" s="51"/>
      <c r="BE779" s="52"/>
      <c r="BF779" s="7"/>
      <c r="BN779" s="47">
        <f t="shared" si="54"/>
        <v>0</v>
      </c>
      <c r="BO779" s="47"/>
      <c r="BP779" s="47"/>
      <c r="BQ779" s="47"/>
      <c r="BR779" s="47"/>
      <c r="BS779" s="47"/>
      <c r="BT779" s="47"/>
      <c r="BU779" s="47"/>
      <c r="BV779" s="47"/>
      <c r="BW779" s="47"/>
    </row>
    <row r="780" spans="2:75" ht="19.5" customHeight="1" hidden="1" outlineLevel="1">
      <c r="B780" s="4"/>
      <c r="C780" s="53"/>
      <c r="D780" s="53"/>
      <c r="E780" s="54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6"/>
      <c r="R780" s="57"/>
      <c r="S780" s="57"/>
      <c r="T780" s="57"/>
      <c r="U780" s="57"/>
      <c r="V780" s="57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9">
        <f t="shared" si="51"/>
        <v>0</v>
      </c>
      <c r="AH780" s="59"/>
      <c r="AI780" s="59"/>
      <c r="AJ780" s="59"/>
      <c r="AK780" s="60"/>
      <c r="AL780" s="60"/>
      <c r="AM780" s="60"/>
      <c r="AN780" s="60"/>
      <c r="AO780" s="60"/>
      <c r="AP780" s="48">
        <f t="shared" si="52"/>
        <v>0</v>
      </c>
      <c r="AQ780" s="48"/>
      <c r="AR780" s="48"/>
      <c r="AS780" s="48"/>
      <c r="AT780" s="48"/>
      <c r="AU780" s="49"/>
      <c r="AV780" s="49"/>
      <c r="AW780" s="49"/>
      <c r="AX780" s="49"/>
      <c r="AY780" s="48">
        <f t="shared" si="53"/>
        <v>0</v>
      </c>
      <c r="AZ780" s="48"/>
      <c r="BA780" s="48"/>
      <c r="BB780" s="48"/>
      <c r="BC780" s="50"/>
      <c r="BD780" s="51"/>
      <c r="BE780" s="52"/>
      <c r="BF780" s="7"/>
      <c r="BN780" s="47">
        <f t="shared" si="54"/>
        <v>0</v>
      </c>
      <c r="BO780" s="47"/>
      <c r="BP780" s="47"/>
      <c r="BQ780" s="47"/>
      <c r="BR780" s="47"/>
      <c r="BS780" s="47"/>
      <c r="BT780" s="47"/>
      <c r="BU780" s="47"/>
      <c r="BV780" s="47"/>
      <c r="BW780" s="47"/>
    </row>
    <row r="781" spans="2:75" ht="19.5" customHeight="1" hidden="1" outlineLevel="1">
      <c r="B781" s="4"/>
      <c r="C781" s="53"/>
      <c r="D781" s="53"/>
      <c r="E781" s="54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6"/>
      <c r="R781" s="57"/>
      <c r="S781" s="57"/>
      <c r="T781" s="57"/>
      <c r="U781" s="57"/>
      <c r="V781" s="57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9">
        <f t="shared" si="51"/>
        <v>0</v>
      </c>
      <c r="AH781" s="59"/>
      <c r="AI781" s="59"/>
      <c r="AJ781" s="59"/>
      <c r="AK781" s="60"/>
      <c r="AL781" s="60"/>
      <c r="AM781" s="60"/>
      <c r="AN781" s="60"/>
      <c r="AO781" s="60"/>
      <c r="AP781" s="48">
        <f t="shared" si="52"/>
        <v>0</v>
      </c>
      <c r="AQ781" s="48"/>
      <c r="AR781" s="48"/>
      <c r="AS781" s="48"/>
      <c r="AT781" s="48"/>
      <c r="AU781" s="49"/>
      <c r="AV781" s="49"/>
      <c r="AW781" s="49"/>
      <c r="AX781" s="49"/>
      <c r="AY781" s="48">
        <f t="shared" si="53"/>
        <v>0</v>
      </c>
      <c r="AZ781" s="48"/>
      <c r="BA781" s="48"/>
      <c r="BB781" s="48"/>
      <c r="BC781" s="50"/>
      <c r="BD781" s="51"/>
      <c r="BE781" s="52"/>
      <c r="BF781" s="7"/>
      <c r="BN781" s="47">
        <f t="shared" si="54"/>
        <v>0</v>
      </c>
      <c r="BO781" s="47"/>
      <c r="BP781" s="47"/>
      <c r="BQ781" s="47"/>
      <c r="BR781" s="47"/>
      <c r="BS781" s="47"/>
      <c r="BT781" s="47"/>
      <c r="BU781" s="47"/>
      <c r="BV781" s="47"/>
      <c r="BW781" s="47"/>
    </row>
    <row r="782" spans="2:75" ht="19.5" customHeight="1" hidden="1" outlineLevel="1">
      <c r="B782" s="4"/>
      <c r="C782" s="53"/>
      <c r="D782" s="53"/>
      <c r="E782" s="54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6"/>
      <c r="R782" s="57"/>
      <c r="S782" s="57"/>
      <c r="T782" s="57"/>
      <c r="U782" s="57"/>
      <c r="V782" s="57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9">
        <f t="shared" si="51"/>
        <v>0</v>
      </c>
      <c r="AH782" s="59"/>
      <c r="AI782" s="59"/>
      <c r="AJ782" s="59"/>
      <c r="AK782" s="60"/>
      <c r="AL782" s="60"/>
      <c r="AM782" s="60"/>
      <c r="AN782" s="60"/>
      <c r="AO782" s="60"/>
      <c r="AP782" s="48">
        <f t="shared" si="52"/>
        <v>0</v>
      </c>
      <c r="AQ782" s="48"/>
      <c r="AR782" s="48"/>
      <c r="AS782" s="48"/>
      <c r="AT782" s="48"/>
      <c r="AU782" s="49"/>
      <c r="AV782" s="49"/>
      <c r="AW782" s="49"/>
      <c r="AX782" s="49"/>
      <c r="AY782" s="48">
        <f t="shared" si="53"/>
        <v>0</v>
      </c>
      <c r="AZ782" s="48"/>
      <c r="BA782" s="48"/>
      <c r="BB782" s="48"/>
      <c r="BC782" s="50"/>
      <c r="BD782" s="51"/>
      <c r="BE782" s="52"/>
      <c r="BF782" s="7"/>
      <c r="BN782" s="47">
        <f t="shared" si="54"/>
        <v>0</v>
      </c>
      <c r="BO782" s="47"/>
      <c r="BP782" s="47"/>
      <c r="BQ782" s="47"/>
      <c r="BR782" s="47"/>
      <c r="BS782" s="47"/>
      <c r="BT782" s="47"/>
      <c r="BU782" s="47"/>
      <c r="BV782" s="47"/>
      <c r="BW782" s="47"/>
    </row>
    <row r="783" spans="2:75" ht="19.5" customHeight="1" hidden="1" outlineLevel="1">
      <c r="B783" s="4"/>
      <c r="C783" s="53"/>
      <c r="D783" s="53"/>
      <c r="E783" s="54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6"/>
      <c r="R783" s="57"/>
      <c r="S783" s="57"/>
      <c r="T783" s="57"/>
      <c r="U783" s="57"/>
      <c r="V783" s="57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9">
        <f t="shared" si="51"/>
        <v>0</v>
      </c>
      <c r="AH783" s="59"/>
      <c r="AI783" s="59"/>
      <c r="AJ783" s="59"/>
      <c r="AK783" s="60"/>
      <c r="AL783" s="60"/>
      <c r="AM783" s="60"/>
      <c r="AN783" s="60"/>
      <c r="AO783" s="60"/>
      <c r="AP783" s="48">
        <f t="shared" si="52"/>
        <v>0</v>
      </c>
      <c r="AQ783" s="48"/>
      <c r="AR783" s="48"/>
      <c r="AS783" s="48"/>
      <c r="AT783" s="48"/>
      <c r="AU783" s="49"/>
      <c r="AV783" s="49"/>
      <c r="AW783" s="49"/>
      <c r="AX783" s="49"/>
      <c r="AY783" s="48">
        <f t="shared" si="53"/>
        <v>0</v>
      </c>
      <c r="AZ783" s="48"/>
      <c r="BA783" s="48"/>
      <c r="BB783" s="48"/>
      <c r="BC783" s="50"/>
      <c r="BD783" s="51"/>
      <c r="BE783" s="52"/>
      <c r="BF783" s="7"/>
      <c r="BN783" s="47">
        <f t="shared" si="54"/>
        <v>0</v>
      </c>
      <c r="BO783" s="47"/>
      <c r="BP783" s="47"/>
      <c r="BQ783" s="47"/>
      <c r="BR783" s="47"/>
      <c r="BS783" s="47"/>
      <c r="BT783" s="47"/>
      <c r="BU783" s="47"/>
      <c r="BV783" s="47"/>
      <c r="BW783" s="47"/>
    </row>
    <row r="784" spans="2:75" ht="19.5" customHeight="1" hidden="1" outlineLevel="1">
      <c r="B784" s="4"/>
      <c r="C784" s="53"/>
      <c r="D784" s="53"/>
      <c r="E784" s="54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6"/>
      <c r="R784" s="57"/>
      <c r="S784" s="57"/>
      <c r="T784" s="57"/>
      <c r="U784" s="57"/>
      <c r="V784" s="57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9">
        <f t="shared" si="51"/>
        <v>0</v>
      </c>
      <c r="AH784" s="59"/>
      <c r="AI784" s="59"/>
      <c r="AJ784" s="59"/>
      <c r="AK784" s="60"/>
      <c r="AL784" s="60"/>
      <c r="AM784" s="60"/>
      <c r="AN784" s="60"/>
      <c r="AO784" s="60"/>
      <c r="AP784" s="48">
        <f t="shared" si="52"/>
        <v>0</v>
      </c>
      <c r="AQ784" s="48"/>
      <c r="AR784" s="48"/>
      <c r="AS784" s="48"/>
      <c r="AT784" s="48"/>
      <c r="AU784" s="49"/>
      <c r="AV784" s="49"/>
      <c r="AW784" s="49"/>
      <c r="AX784" s="49"/>
      <c r="AY784" s="48">
        <f t="shared" si="53"/>
        <v>0</v>
      </c>
      <c r="AZ784" s="48"/>
      <c r="BA784" s="48"/>
      <c r="BB784" s="48"/>
      <c r="BC784" s="50"/>
      <c r="BD784" s="51"/>
      <c r="BE784" s="52"/>
      <c r="BF784" s="7"/>
      <c r="BN784" s="47">
        <f t="shared" si="54"/>
        <v>0</v>
      </c>
      <c r="BO784" s="47"/>
      <c r="BP784" s="47"/>
      <c r="BQ784" s="47"/>
      <c r="BR784" s="47"/>
      <c r="BS784" s="47"/>
      <c r="BT784" s="47"/>
      <c r="BU784" s="47"/>
      <c r="BV784" s="47"/>
      <c r="BW784" s="47"/>
    </row>
    <row r="785" spans="2:75" ht="19.5" customHeight="1" hidden="1" outlineLevel="1">
      <c r="B785" s="4"/>
      <c r="C785" s="53"/>
      <c r="D785" s="53"/>
      <c r="E785" s="54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6"/>
      <c r="R785" s="57"/>
      <c r="S785" s="57"/>
      <c r="T785" s="57"/>
      <c r="U785" s="57"/>
      <c r="V785" s="57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9">
        <f t="shared" si="51"/>
        <v>0</v>
      </c>
      <c r="AH785" s="59"/>
      <c r="AI785" s="59"/>
      <c r="AJ785" s="59"/>
      <c r="AK785" s="60"/>
      <c r="AL785" s="60"/>
      <c r="AM785" s="60"/>
      <c r="AN785" s="60"/>
      <c r="AO785" s="60"/>
      <c r="AP785" s="48">
        <f t="shared" si="52"/>
        <v>0</v>
      </c>
      <c r="AQ785" s="48"/>
      <c r="AR785" s="48"/>
      <c r="AS785" s="48"/>
      <c r="AT785" s="48"/>
      <c r="AU785" s="49"/>
      <c r="AV785" s="49"/>
      <c r="AW785" s="49"/>
      <c r="AX785" s="49"/>
      <c r="AY785" s="48">
        <f t="shared" si="53"/>
        <v>0</v>
      </c>
      <c r="AZ785" s="48"/>
      <c r="BA785" s="48"/>
      <c r="BB785" s="48"/>
      <c r="BC785" s="50"/>
      <c r="BD785" s="51"/>
      <c r="BE785" s="52"/>
      <c r="BF785" s="7"/>
      <c r="BN785" s="47">
        <f t="shared" si="54"/>
        <v>0</v>
      </c>
      <c r="BO785" s="47"/>
      <c r="BP785" s="47"/>
      <c r="BQ785" s="47"/>
      <c r="BR785" s="47"/>
      <c r="BS785" s="47"/>
      <c r="BT785" s="47"/>
      <c r="BU785" s="47"/>
      <c r="BV785" s="47"/>
      <c r="BW785" s="47"/>
    </row>
    <row r="786" spans="2:75" ht="19.5" customHeight="1" hidden="1" outlineLevel="1">
      <c r="B786" s="4"/>
      <c r="C786" s="53"/>
      <c r="D786" s="53"/>
      <c r="E786" s="54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6"/>
      <c r="R786" s="57"/>
      <c r="S786" s="57"/>
      <c r="T786" s="57"/>
      <c r="U786" s="57"/>
      <c r="V786" s="57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9">
        <f t="shared" si="51"/>
        <v>0</v>
      </c>
      <c r="AH786" s="59"/>
      <c r="AI786" s="59"/>
      <c r="AJ786" s="59"/>
      <c r="AK786" s="60"/>
      <c r="AL786" s="60"/>
      <c r="AM786" s="60"/>
      <c r="AN786" s="60"/>
      <c r="AO786" s="60"/>
      <c r="AP786" s="48">
        <f t="shared" si="52"/>
        <v>0</v>
      </c>
      <c r="AQ786" s="48"/>
      <c r="AR786" s="48"/>
      <c r="AS786" s="48"/>
      <c r="AT786" s="48"/>
      <c r="AU786" s="49"/>
      <c r="AV786" s="49"/>
      <c r="AW786" s="49"/>
      <c r="AX786" s="49"/>
      <c r="AY786" s="48">
        <f t="shared" si="53"/>
        <v>0</v>
      </c>
      <c r="AZ786" s="48"/>
      <c r="BA786" s="48"/>
      <c r="BB786" s="48"/>
      <c r="BC786" s="50"/>
      <c r="BD786" s="51"/>
      <c r="BE786" s="52"/>
      <c r="BF786" s="7"/>
      <c r="BN786" s="47">
        <f t="shared" si="54"/>
        <v>0</v>
      </c>
      <c r="BO786" s="47"/>
      <c r="BP786" s="47"/>
      <c r="BQ786" s="47"/>
      <c r="BR786" s="47"/>
      <c r="BS786" s="47"/>
      <c r="BT786" s="47"/>
      <c r="BU786" s="47"/>
      <c r="BV786" s="47"/>
      <c r="BW786" s="47"/>
    </row>
    <row r="787" spans="2:75" ht="19.5" customHeight="1" hidden="1" outlineLevel="1">
      <c r="B787" s="4"/>
      <c r="C787" s="53"/>
      <c r="D787" s="53"/>
      <c r="E787" s="54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6"/>
      <c r="R787" s="57"/>
      <c r="S787" s="57"/>
      <c r="T787" s="57"/>
      <c r="U787" s="57"/>
      <c r="V787" s="57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9">
        <f t="shared" si="51"/>
        <v>0</v>
      </c>
      <c r="AH787" s="59"/>
      <c r="AI787" s="59"/>
      <c r="AJ787" s="59"/>
      <c r="AK787" s="60"/>
      <c r="AL787" s="60"/>
      <c r="AM787" s="60"/>
      <c r="AN787" s="60"/>
      <c r="AO787" s="60"/>
      <c r="AP787" s="48">
        <f t="shared" si="52"/>
        <v>0</v>
      </c>
      <c r="AQ787" s="48"/>
      <c r="AR787" s="48"/>
      <c r="AS787" s="48"/>
      <c r="AT787" s="48"/>
      <c r="AU787" s="49"/>
      <c r="AV787" s="49"/>
      <c r="AW787" s="49"/>
      <c r="AX787" s="49"/>
      <c r="AY787" s="48">
        <f t="shared" si="53"/>
        <v>0</v>
      </c>
      <c r="AZ787" s="48"/>
      <c r="BA787" s="48"/>
      <c r="BB787" s="48"/>
      <c r="BC787" s="50"/>
      <c r="BD787" s="51"/>
      <c r="BE787" s="52"/>
      <c r="BF787" s="7"/>
      <c r="BN787" s="47">
        <f t="shared" si="54"/>
        <v>0</v>
      </c>
      <c r="BO787" s="47"/>
      <c r="BP787" s="47"/>
      <c r="BQ787" s="47"/>
      <c r="BR787" s="47"/>
      <c r="BS787" s="47"/>
      <c r="BT787" s="47"/>
      <c r="BU787" s="47"/>
      <c r="BV787" s="47"/>
      <c r="BW787" s="47"/>
    </row>
    <row r="788" spans="2:75" ht="19.5" customHeight="1" hidden="1" outlineLevel="1">
      <c r="B788" s="4"/>
      <c r="C788" s="53"/>
      <c r="D788" s="53"/>
      <c r="E788" s="54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6"/>
      <c r="R788" s="57"/>
      <c r="S788" s="57"/>
      <c r="T788" s="57"/>
      <c r="U788" s="57"/>
      <c r="V788" s="57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9">
        <f t="shared" si="51"/>
        <v>0</v>
      </c>
      <c r="AH788" s="59"/>
      <c r="AI788" s="59"/>
      <c r="AJ788" s="59"/>
      <c r="AK788" s="60"/>
      <c r="AL788" s="60"/>
      <c r="AM788" s="60"/>
      <c r="AN788" s="60"/>
      <c r="AO788" s="60"/>
      <c r="AP788" s="48">
        <f t="shared" si="52"/>
        <v>0</v>
      </c>
      <c r="AQ788" s="48"/>
      <c r="AR788" s="48"/>
      <c r="AS788" s="48"/>
      <c r="AT788" s="48"/>
      <c r="AU788" s="49"/>
      <c r="AV788" s="49"/>
      <c r="AW788" s="49"/>
      <c r="AX788" s="49"/>
      <c r="AY788" s="48">
        <f t="shared" si="53"/>
        <v>0</v>
      </c>
      <c r="AZ788" s="48"/>
      <c r="BA788" s="48"/>
      <c r="BB788" s="48"/>
      <c r="BC788" s="50"/>
      <c r="BD788" s="51"/>
      <c r="BE788" s="52"/>
      <c r="BF788" s="7"/>
      <c r="BN788" s="47">
        <f t="shared" si="54"/>
        <v>0</v>
      </c>
      <c r="BO788" s="47"/>
      <c r="BP788" s="47"/>
      <c r="BQ788" s="47"/>
      <c r="BR788" s="47"/>
      <c r="BS788" s="47"/>
      <c r="BT788" s="47"/>
      <c r="BU788" s="47"/>
      <c r="BV788" s="47"/>
      <c r="BW788" s="47"/>
    </row>
    <row r="789" spans="2:75" ht="19.5" customHeight="1" hidden="1" outlineLevel="1">
      <c r="B789" s="4"/>
      <c r="C789" s="53"/>
      <c r="D789" s="53"/>
      <c r="E789" s="54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6"/>
      <c r="R789" s="57"/>
      <c r="S789" s="57"/>
      <c r="T789" s="57"/>
      <c r="U789" s="57"/>
      <c r="V789" s="57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9">
        <f t="shared" si="51"/>
        <v>0</v>
      </c>
      <c r="AH789" s="59"/>
      <c r="AI789" s="59"/>
      <c r="AJ789" s="59"/>
      <c r="AK789" s="60"/>
      <c r="AL789" s="60"/>
      <c r="AM789" s="60"/>
      <c r="AN789" s="60"/>
      <c r="AO789" s="60"/>
      <c r="AP789" s="48">
        <f t="shared" si="52"/>
        <v>0</v>
      </c>
      <c r="AQ789" s="48"/>
      <c r="AR789" s="48"/>
      <c r="AS789" s="48"/>
      <c r="AT789" s="48"/>
      <c r="AU789" s="49"/>
      <c r="AV789" s="49"/>
      <c r="AW789" s="49"/>
      <c r="AX789" s="49"/>
      <c r="AY789" s="48">
        <f t="shared" si="53"/>
        <v>0</v>
      </c>
      <c r="AZ789" s="48"/>
      <c r="BA789" s="48"/>
      <c r="BB789" s="48"/>
      <c r="BC789" s="50"/>
      <c r="BD789" s="51"/>
      <c r="BE789" s="52"/>
      <c r="BF789" s="7"/>
      <c r="BN789" s="47">
        <f t="shared" si="54"/>
        <v>0</v>
      </c>
      <c r="BO789" s="47"/>
      <c r="BP789" s="47"/>
      <c r="BQ789" s="47"/>
      <c r="BR789" s="47"/>
      <c r="BS789" s="47"/>
      <c r="BT789" s="47"/>
      <c r="BU789" s="47"/>
      <c r="BV789" s="47"/>
      <c r="BW789" s="47"/>
    </row>
    <row r="790" spans="2:75" ht="19.5" customHeight="1" hidden="1" outlineLevel="1">
      <c r="B790" s="4"/>
      <c r="C790" s="53"/>
      <c r="D790" s="53"/>
      <c r="E790" s="54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6"/>
      <c r="R790" s="57"/>
      <c r="S790" s="57"/>
      <c r="T790" s="57"/>
      <c r="U790" s="57"/>
      <c r="V790" s="57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9">
        <f t="shared" si="51"/>
        <v>0</v>
      </c>
      <c r="AH790" s="59"/>
      <c r="AI790" s="59"/>
      <c r="AJ790" s="59"/>
      <c r="AK790" s="60"/>
      <c r="AL790" s="60"/>
      <c r="AM790" s="60"/>
      <c r="AN790" s="60"/>
      <c r="AO790" s="60"/>
      <c r="AP790" s="48">
        <f t="shared" si="52"/>
        <v>0</v>
      </c>
      <c r="AQ790" s="48"/>
      <c r="AR790" s="48"/>
      <c r="AS790" s="48"/>
      <c r="AT790" s="48"/>
      <c r="AU790" s="49"/>
      <c r="AV790" s="49"/>
      <c r="AW790" s="49"/>
      <c r="AX790" s="49"/>
      <c r="AY790" s="48">
        <f t="shared" si="53"/>
        <v>0</v>
      </c>
      <c r="AZ790" s="48"/>
      <c r="BA790" s="48"/>
      <c r="BB790" s="48"/>
      <c r="BC790" s="50"/>
      <c r="BD790" s="51"/>
      <c r="BE790" s="52"/>
      <c r="BF790" s="7"/>
      <c r="BN790" s="47">
        <f t="shared" si="54"/>
        <v>0</v>
      </c>
      <c r="BO790" s="47"/>
      <c r="BP790" s="47"/>
      <c r="BQ790" s="47"/>
      <c r="BR790" s="47"/>
      <c r="BS790" s="47"/>
      <c r="BT790" s="47"/>
      <c r="BU790" s="47"/>
      <c r="BV790" s="47"/>
      <c r="BW790" s="47"/>
    </row>
    <row r="791" spans="2:75" ht="19.5" customHeight="1" hidden="1" outlineLevel="1">
      <c r="B791" s="4"/>
      <c r="C791" s="53"/>
      <c r="D791" s="53"/>
      <c r="E791" s="54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6"/>
      <c r="R791" s="57"/>
      <c r="S791" s="57"/>
      <c r="T791" s="57"/>
      <c r="U791" s="57"/>
      <c r="V791" s="57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9">
        <f t="shared" si="51"/>
        <v>0</v>
      </c>
      <c r="AH791" s="59"/>
      <c r="AI791" s="59"/>
      <c r="AJ791" s="59"/>
      <c r="AK791" s="60"/>
      <c r="AL791" s="60"/>
      <c r="AM791" s="60"/>
      <c r="AN791" s="60"/>
      <c r="AO791" s="60"/>
      <c r="AP791" s="48">
        <f t="shared" si="52"/>
        <v>0</v>
      </c>
      <c r="AQ791" s="48"/>
      <c r="AR791" s="48"/>
      <c r="AS791" s="48"/>
      <c r="AT791" s="48"/>
      <c r="AU791" s="49"/>
      <c r="AV791" s="49"/>
      <c r="AW791" s="49"/>
      <c r="AX791" s="49"/>
      <c r="AY791" s="48">
        <f t="shared" si="53"/>
        <v>0</v>
      </c>
      <c r="AZ791" s="48"/>
      <c r="BA791" s="48"/>
      <c r="BB791" s="48"/>
      <c r="BC791" s="50"/>
      <c r="BD791" s="51"/>
      <c r="BE791" s="52"/>
      <c r="BF791" s="7"/>
      <c r="BN791" s="47">
        <f t="shared" si="54"/>
        <v>0</v>
      </c>
      <c r="BO791" s="47"/>
      <c r="BP791" s="47"/>
      <c r="BQ791" s="47"/>
      <c r="BR791" s="47"/>
      <c r="BS791" s="47"/>
      <c r="BT791" s="47"/>
      <c r="BU791" s="47"/>
      <c r="BV791" s="47"/>
      <c r="BW791" s="47"/>
    </row>
    <row r="792" spans="2:75" ht="19.5" customHeight="1" hidden="1" outlineLevel="1">
      <c r="B792" s="4"/>
      <c r="C792" s="53"/>
      <c r="D792" s="53"/>
      <c r="E792" s="54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6"/>
      <c r="R792" s="57"/>
      <c r="S792" s="57"/>
      <c r="T792" s="57"/>
      <c r="U792" s="57"/>
      <c r="V792" s="57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9">
        <f t="shared" si="51"/>
        <v>0</v>
      </c>
      <c r="AH792" s="59"/>
      <c r="AI792" s="59"/>
      <c r="AJ792" s="59"/>
      <c r="AK792" s="60"/>
      <c r="AL792" s="60"/>
      <c r="AM792" s="60"/>
      <c r="AN792" s="60"/>
      <c r="AO792" s="60"/>
      <c r="AP792" s="48">
        <f t="shared" si="52"/>
        <v>0</v>
      </c>
      <c r="AQ792" s="48"/>
      <c r="AR792" s="48"/>
      <c r="AS792" s="48"/>
      <c r="AT792" s="48"/>
      <c r="AU792" s="49"/>
      <c r="AV792" s="49"/>
      <c r="AW792" s="49"/>
      <c r="AX792" s="49"/>
      <c r="AY792" s="48">
        <f t="shared" si="53"/>
        <v>0</v>
      </c>
      <c r="AZ792" s="48"/>
      <c r="BA792" s="48"/>
      <c r="BB792" s="48"/>
      <c r="BC792" s="50"/>
      <c r="BD792" s="51"/>
      <c r="BE792" s="52"/>
      <c r="BF792" s="7"/>
      <c r="BN792" s="47">
        <f t="shared" si="54"/>
        <v>0</v>
      </c>
      <c r="BO792" s="47"/>
      <c r="BP792" s="47"/>
      <c r="BQ792" s="47"/>
      <c r="BR792" s="47"/>
      <c r="BS792" s="47"/>
      <c r="BT792" s="47"/>
      <c r="BU792" s="47"/>
      <c r="BV792" s="47"/>
      <c r="BW792" s="47"/>
    </row>
    <row r="793" spans="2:75" ht="19.5" customHeight="1" hidden="1" outlineLevel="1">
      <c r="B793" s="4"/>
      <c r="C793" s="53"/>
      <c r="D793" s="53"/>
      <c r="E793" s="54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6"/>
      <c r="R793" s="57"/>
      <c r="S793" s="57"/>
      <c r="T793" s="57"/>
      <c r="U793" s="57"/>
      <c r="V793" s="57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9">
        <f t="shared" si="51"/>
        <v>0</v>
      </c>
      <c r="AH793" s="59"/>
      <c r="AI793" s="59"/>
      <c r="AJ793" s="59"/>
      <c r="AK793" s="60"/>
      <c r="AL793" s="60"/>
      <c r="AM793" s="60"/>
      <c r="AN793" s="60"/>
      <c r="AO793" s="60"/>
      <c r="AP793" s="48">
        <f t="shared" si="52"/>
        <v>0</v>
      </c>
      <c r="AQ793" s="48"/>
      <c r="AR793" s="48"/>
      <c r="AS793" s="48"/>
      <c r="AT793" s="48"/>
      <c r="AU793" s="49"/>
      <c r="AV793" s="49"/>
      <c r="AW793" s="49"/>
      <c r="AX793" s="49"/>
      <c r="AY793" s="48">
        <f t="shared" si="53"/>
        <v>0</v>
      </c>
      <c r="AZ793" s="48"/>
      <c r="BA793" s="48"/>
      <c r="BB793" s="48"/>
      <c r="BC793" s="50"/>
      <c r="BD793" s="51"/>
      <c r="BE793" s="52"/>
      <c r="BF793" s="7"/>
      <c r="BN793" s="47">
        <f t="shared" si="54"/>
        <v>0</v>
      </c>
      <c r="BO793" s="47"/>
      <c r="BP793" s="47"/>
      <c r="BQ793" s="47"/>
      <c r="BR793" s="47"/>
      <c r="BS793" s="47"/>
      <c r="BT793" s="47"/>
      <c r="BU793" s="47"/>
      <c r="BV793" s="47"/>
      <c r="BW793" s="47"/>
    </row>
    <row r="794" spans="2:75" ht="19.5" customHeight="1" hidden="1" outlineLevel="1">
      <c r="B794" s="4"/>
      <c r="C794" s="53"/>
      <c r="D794" s="53"/>
      <c r="E794" s="54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6"/>
      <c r="R794" s="57"/>
      <c r="S794" s="57"/>
      <c r="T794" s="57"/>
      <c r="U794" s="57"/>
      <c r="V794" s="57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9">
        <f t="shared" si="51"/>
        <v>0</v>
      </c>
      <c r="AH794" s="59"/>
      <c r="AI794" s="59"/>
      <c r="AJ794" s="59"/>
      <c r="AK794" s="60"/>
      <c r="AL794" s="60"/>
      <c r="AM794" s="60"/>
      <c r="AN794" s="60"/>
      <c r="AO794" s="60"/>
      <c r="AP794" s="48">
        <f t="shared" si="52"/>
        <v>0</v>
      </c>
      <c r="AQ794" s="48"/>
      <c r="AR794" s="48"/>
      <c r="AS794" s="48"/>
      <c r="AT794" s="48"/>
      <c r="AU794" s="49"/>
      <c r="AV794" s="49"/>
      <c r="AW794" s="49"/>
      <c r="AX794" s="49"/>
      <c r="AY794" s="48">
        <f t="shared" si="53"/>
        <v>0</v>
      </c>
      <c r="AZ794" s="48"/>
      <c r="BA794" s="48"/>
      <c r="BB794" s="48"/>
      <c r="BC794" s="50"/>
      <c r="BD794" s="51"/>
      <c r="BE794" s="52"/>
      <c r="BF794" s="7"/>
      <c r="BN794" s="47">
        <f t="shared" si="54"/>
        <v>0</v>
      </c>
      <c r="BO794" s="47"/>
      <c r="BP794" s="47"/>
      <c r="BQ794" s="47"/>
      <c r="BR794" s="47"/>
      <c r="BS794" s="47"/>
      <c r="BT794" s="47"/>
      <c r="BU794" s="47"/>
      <c r="BV794" s="47"/>
      <c r="BW794" s="47"/>
    </row>
    <row r="795" spans="2:75" ht="19.5" customHeight="1" hidden="1" outlineLevel="1">
      <c r="B795" s="4"/>
      <c r="C795" s="53"/>
      <c r="D795" s="53"/>
      <c r="E795" s="54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6"/>
      <c r="R795" s="57"/>
      <c r="S795" s="57"/>
      <c r="T795" s="57"/>
      <c r="U795" s="57"/>
      <c r="V795" s="57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9">
        <f t="shared" si="51"/>
        <v>0</v>
      </c>
      <c r="AH795" s="59"/>
      <c r="AI795" s="59"/>
      <c r="AJ795" s="59"/>
      <c r="AK795" s="60"/>
      <c r="AL795" s="60"/>
      <c r="AM795" s="60"/>
      <c r="AN795" s="60"/>
      <c r="AO795" s="60"/>
      <c r="AP795" s="48">
        <f t="shared" si="52"/>
        <v>0</v>
      </c>
      <c r="AQ795" s="48"/>
      <c r="AR795" s="48"/>
      <c r="AS795" s="48"/>
      <c r="AT795" s="48"/>
      <c r="AU795" s="49"/>
      <c r="AV795" s="49"/>
      <c r="AW795" s="49"/>
      <c r="AX795" s="49"/>
      <c r="AY795" s="48">
        <f t="shared" si="53"/>
        <v>0</v>
      </c>
      <c r="AZ795" s="48"/>
      <c r="BA795" s="48"/>
      <c r="BB795" s="48"/>
      <c r="BC795" s="50"/>
      <c r="BD795" s="51"/>
      <c r="BE795" s="52"/>
      <c r="BF795" s="7"/>
      <c r="BN795" s="47">
        <f t="shared" si="54"/>
        <v>0</v>
      </c>
      <c r="BO795" s="47"/>
      <c r="BP795" s="47"/>
      <c r="BQ795" s="47"/>
      <c r="BR795" s="47"/>
      <c r="BS795" s="47"/>
      <c r="BT795" s="47"/>
      <c r="BU795" s="47"/>
      <c r="BV795" s="47"/>
      <c r="BW795" s="47"/>
    </row>
    <row r="796" spans="2:75" ht="19.5" customHeight="1" hidden="1" outlineLevel="1">
      <c r="B796" s="4"/>
      <c r="C796" s="53"/>
      <c r="D796" s="53"/>
      <c r="E796" s="54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6"/>
      <c r="R796" s="57"/>
      <c r="S796" s="57"/>
      <c r="T796" s="57"/>
      <c r="U796" s="57"/>
      <c r="V796" s="57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9">
        <f t="shared" si="51"/>
        <v>0</v>
      </c>
      <c r="AH796" s="59"/>
      <c r="AI796" s="59"/>
      <c r="AJ796" s="59"/>
      <c r="AK796" s="60"/>
      <c r="AL796" s="60"/>
      <c r="AM796" s="60"/>
      <c r="AN796" s="60"/>
      <c r="AO796" s="60"/>
      <c r="AP796" s="48">
        <f t="shared" si="52"/>
        <v>0</v>
      </c>
      <c r="AQ796" s="48"/>
      <c r="AR796" s="48"/>
      <c r="AS796" s="48"/>
      <c r="AT796" s="48"/>
      <c r="AU796" s="49"/>
      <c r="AV796" s="49"/>
      <c r="AW796" s="49"/>
      <c r="AX796" s="49"/>
      <c r="AY796" s="48">
        <f t="shared" si="53"/>
        <v>0</v>
      </c>
      <c r="AZ796" s="48"/>
      <c r="BA796" s="48"/>
      <c r="BB796" s="48"/>
      <c r="BC796" s="50"/>
      <c r="BD796" s="51"/>
      <c r="BE796" s="52"/>
      <c r="BF796" s="7"/>
      <c r="BN796" s="47">
        <f t="shared" si="54"/>
        <v>0</v>
      </c>
      <c r="BO796" s="47"/>
      <c r="BP796" s="47"/>
      <c r="BQ796" s="47"/>
      <c r="BR796" s="47"/>
      <c r="BS796" s="47"/>
      <c r="BT796" s="47"/>
      <c r="BU796" s="47"/>
      <c r="BV796" s="47"/>
      <c r="BW796" s="47"/>
    </row>
    <row r="797" spans="2:75" ht="19.5" customHeight="1" hidden="1" outlineLevel="1">
      <c r="B797" s="4"/>
      <c r="C797" s="53"/>
      <c r="D797" s="53"/>
      <c r="E797" s="54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6"/>
      <c r="R797" s="57"/>
      <c r="S797" s="57"/>
      <c r="T797" s="57"/>
      <c r="U797" s="57"/>
      <c r="V797" s="57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9">
        <f t="shared" si="51"/>
        <v>0</v>
      </c>
      <c r="AH797" s="59"/>
      <c r="AI797" s="59"/>
      <c r="AJ797" s="59"/>
      <c r="AK797" s="60"/>
      <c r="AL797" s="60"/>
      <c r="AM797" s="60"/>
      <c r="AN797" s="60"/>
      <c r="AO797" s="60"/>
      <c r="AP797" s="48">
        <f t="shared" si="52"/>
        <v>0</v>
      </c>
      <c r="AQ797" s="48"/>
      <c r="AR797" s="48"/>
      <c r="AS797" s="48"/>
      <c r="AT797" s="48"/>
      <c r="AU797" s="49"/>
      <c r="AV797" s="49"/>
      <c r="AW797" s="49"/>
      <c r="AX797" s="49"/>
      <c r="AY797" s="48">
        <f t="shared" si="53"/>
        <v>0</v>
      </c>
      <c r="AZ797" s="48"/>
      <c r="BA797" s="48"/>
      <c r="BB797" s="48"/>
      <c r="BC797" s="50"/>
      <c r="BD797" s="51"/>
      <c r="BE797" s="52"/>
      <c r="BF797" s="7"/>
      <c r="BN797" s="47">
        <f t="shared" si="54"/>
        <v>0</v>
      </c>
      <c r="BO797" s="47"/>
      <c r="BP797" s="47"/>
      <c r="BQ797" s="47"/>
      <c r="BR797" s="47"/>
      <c r="BS797" s="47"/>
      <c r="BT797" s="47"/>
      <c r="BU797" s="47"/>
      <c r="BV797" s="47"/>
      <c r="BW797" s="47"/>
    </row>
    <row r="798" spans="2:75" ht="19.5" customHeight="1" hidden="1" outlineLevel="1">
      <c r="B798" s="4"/>
      <c r="C798" s="53"/>
      <c r="D798" s="53"/>
      <c r="E798" s="54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6"/>
      <c r="R798" s="57"/>
      <c r="S798" s="57"/>
      <c r="T798" s="57"/>
      <c r="U798" s="57"/>
      <c r="V798" s="57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9">
        <f t="shared" si="51"/>
        <v>0</v>
      </c>
      <c r="AH798" s="59"/>
      <c r="AI798" s="59"/>
      <c r="AJ798" s="59"/>
      <c r="AK798" s="60"/>
      <c r="AL798" s="60"/>
      <c r="AM798" s="60"/>
      <c r="AN798" s="60"/>
      <c r="AO798" s="60"/>
      <c r="AP798" s="48">
        <f t="shared" si="52"/>
        <v>0</v>
      </c>
      <c r="AQ798" s="48"/>
      <c r="AR798" s="48"/>
      <c r="AS798" s="48"/>
      <c r="AT798" s="48"/>
      <c r="AU798" s="49"/>
      <c r="AV798" s="49"/>
      <c r="AW798" s="49"/>
      <c r="AX798" s="49"/>
      <c r="AY798" s="48">
        <f t="shared" si="53"/>
        <v>0</v>
      </c>
      <c r="AZ798" s="48"/>
      <c r="BA798" s="48"/>
      <c r="BB798" s="48"/>
      <c r="BC798" s="50"/>
      <c r="BD798" s="51"/>
      <c r="BE798" s="52"/>
      <c r="BF798" s="7"/>
      <c r="BN798" s="47">
        <f t="shared" si="54"/>
        <v>0</v>
      </c>
      <c r="BO798" s="47"/>
      <c r="BP798" s="47"/>
      <c r="BQ798" s="47"/>
      <c r="BR798" s="47"/>
      <c r="BS798" s="47"/>
      <c r="BT798" s="47"/>
      <c r="BU798" s="47"/>
      <c r="BV798" s="47"/>
      <c r="BW798" s="47"/>
    </row>
    <row r="799" spans="2:75" ht="19.5" customHeight="1" hidden="1" outlineLevel="1">
      <c r="B799" s="4"/>
      <c r="C799" s="53"/>
      <c r="D799" s="53"/>
      <c r="E799" s="54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6"/>
      <c r="R799" s="57"/>
      <c r="S799" s="57"/>
      <c r="T799" s="57"/>
      <c r="U799" s="57"/>
      <c r="V799" s="57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9">
        <f t="shared" si="51"/>
        <v>0</v>
      </c>
      <c r="AH799" s="59"/>
      <c r="AI799" s="59"/>
      <c r="AJ799" s="59"/>
      <c r="AK799" s="60"/>
      <c r="AL799" s="60"/>
      <c r="AM799" s="60"/>
      <c r="AN799" s="60"/>
      <c r="AO799" s="60"/>
      <c r="AP799" s="48">
        <f t="shared" si="52"/>
        <v>0</v>
      </c>
      <c r="AQ799" s="48"/>
      <c r="AR799" s="48"/>
      <c r="AS799" s="48"/>
      <c r="AT799" s="48"/>
      <c r="AU799" s="49"/>
      <c r="AV799" s="49"/>
      <c r="AW799" s="49"/>
      <c r="AX799" s="49"/>
      <c r="AY799" s="48">
        <f t="shared" si="53"/>
        <v>0</v>
      </c>
      <c r="AZ799" s="48"/>
      <c r="BA799" s="48"/>
      <c r="BB799" s="48"/>
      <c r="BC799" s="50"/>
      <c r="BD799" s="51"/>
      <c r="BE799" s="52"/>
      <c r="BF799" s="7"/>
      <c r="BN799" s="47">
        <f t="shared" si="54"/>
        <v>0</v>
      </c>
      <c r="BO799" s="47"/>
      <c r="BP799" s="47"/>
      <c r="BQ799" s="47"/>
      <c r="BR799" s="47"/>
      <c r="BS799" s="47"/>
      <c r="BT799" s="47"/>
      <c r="BU799" s="47"/>
      <c r="BV799" s="47"/>
      <c r="BW799" s="47"/>
    </row>
    <row r="800" spans="2:75" ht="19.5" customHeight="1" collapsed="1">
      <c r="B800" s="4"/>
      <c r="C800" s="53"/>
      <c r="D800" s="53"/>
      <c r="E800" s="54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6"/>
      <c r="R800" s="57"/>
      <c r="S800" s="57"/>
      <c r="T800" s="57"/>
      <c r="U800" s="57"/>
      <c r="V800" s="57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9">
        <f t="shared" si="51"/>
        <v>0</v>
      </c>
      <c r="AH800" s="59"/>
      <c r="AI800" s="59"/>
      <c r="AJ800" s="59"/>
      <c r="AK800" s="60"/>
      <c r="AL800" s="60"/>
      <c r="AM800" s="60"/>
      <c r="AN800" s="60"/>
      <c r="AO800" s="60"/>
      <c r="AP800" s="48">
        <f t="shared" si="52"/>
        <v>0</v>
      </c>
      <c r="AQ800" s="48"/>
      <c r="AR800" s="48"/>
      <c r="AS800" s="48"/>
      <c r="AT800" s="48"/>
      <c r="AU800" s="49"/>
      <c r="AV800" s="49"/>
      <c r="AW800" s="49"/>
      <c r="AX800" s="49"/>
      <c r="AY800" s="48">
        <f t="shared" si="53"/>
        <v>0</v>
      </c>
      <c r="AZ800" s="48"/>
      <c r="BA800" s="48"/>
      <c r="BB800" s="48"/>
      <c r="BC800" s="50"/>
      <c r="BD800" s="51"/>
      <c r="BE800" s="52"/>
      <c r="BF800" s="7"/>
      <c r="BN800" s="47">
        <f t="shared" si="54"/>
        <v>0</v>
      </c>
      <c r="BO800" s="47"/>
      <c r="BP800" s="47"/>
      <c r="BQ800" s="47"/>
      <c r="BR800" s="47"/>
      <c r="BS800" s="47"/>
      <c r="BT800" s="47"/>
      <c r="BU800" s="47"/>
      <c r="BV800" s="47"/>
      <c r="BW800" s="47"/>
    </row>
    <row r="801" spans="2:75" ht="19.5" customHeight="1" hidden="1" outlineLevel="1">
      <c r="B801" s="4"/>
      <c r="C801" s="53"/>
      <c r="D801" s="53"/>
      <c r="E801" s="54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6"/>
      <c r="R801" s="57"/>
      <c r="S801" s="57"/>
      <c r="T801" s="57"/>
      <c r="U801" s="57"/>
      <c r="V801" s="57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9">
        <f t="shared" si="51"/>
        <v>0</v>
      </c>
      <c r="AH801" s="59"/>
      <c r="AI801" s="59"/>
      <c r="AJ801" s="59"/>
      <c r="AK801" s="60"/>
      <c r="AL801" s="60"/>
      <c r="AM801" s="60"/>
      <c r="AN801" s="60"/>
      <c r="AO801" s="60"/>
      <c r="AP801" s="48">
        <f t="shared" si="52"/>
        <v>0</v>
      </c>
      <c r="AQ801" s="48"/>
      <c r="AR801" s="48"/>
      <c r="AS801" s="48"/>
      <c r="AT801" s="48"/>
      <c r="AU801" s="49"/>
      <c r="AV801" s="49"/>
      <c r="AW801" s="49"/>
      <c r="AX801" s="49"/>
      <c r="AY801" s="48">
        <f t="shared" si="53"/>
        <v>0</v>
      </c>
      <c r="AZ801" s="48"/>
      <c r="BA801" s="48"/>
      <c r="BB801" s="48"/>
      <c r="BC801" s="50"/>
      <c r="BD801" s="51"/>
      <c r="BE801" s="52"/>
      <c r="BF801" s="7"/>
      <c r="BN801" s="47">
        <f t="shared" si="54"/>
        <v>0</v>
      </c>
      <c r="BO801" s="47"/>
      <c r="BP801" s="47"/>
      <c r="BQ801" s="47"/>
      <c r="BR801" s="47"/>
      <c r="BS801" s="47"/>
      <c r="BT801" s="47"/>
      <c r="BU801" s="47"/>
      <c r="BV801" s="47"/>
      <c r="BW801" s="47"/>
    </row>
    <row r="802" spans="2:75" ht="19.5" customHeight="1" hidden="1" outlineLevel="1">
      <c r="B802" s="4"/>
      <c r="C802" s="53"/>
      <c r="D802" s="53"/>
      <c r="E802" s="54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6"/>
      <c r="R802" s="57"/>
      <c r="S802" s="57"/>
      <c r="T802" s="57"/>
      <c r="U802" s="57"/>
      <c r="V802" s="57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9">
        <f t="shared" si="51"/>
        <v>0</v>
      </c>
      <c r="AH802" s="59"/>
      <c r="AI802" s="59"/>
      <c r="AJ802" s="59"/>
      <c r="AK802" s="60"/>
      <c r="AL802" s="60"/>
      <c r="AM802" s="60"/>
      <c r="AN802" s="60"/>
      <c r="AO802" s="60"/>
      <c r="AP802" s="48">
        <f t="shared" si="52"/>
        <v>0</v>
      </c>
      <c r="AQ802" s="48"/>
      <c r="AR802" s="48"/>
      <c r="AS802" s="48"/>
      <c r="AT802" s="48"/>
      <c r="AU802" s="49"/>
      <c r="AV802" s="49"/>
      <c r="AW802" s="49"/>
      <c r="AX802" s="49"/>
      <c r="AY802" s="48">
        <f t="shared" si="53"/>
        <v>0</v>
      </c>
      <c r="AZ802" s="48"/>
      <c r="BA802" s="48"/>
      <c r="BB802" s="48"/>
      <c r="BC802" s="50"/>
      <c r="BD802" s="51"/>
      <c r="BE802" s="52"/>
      <c r="BF802" s="7"/>
      <c r="BN802" s="47">
        <f t="shared" si="54"/>
        <v>0</v>
      </c>
      <c r="BO802" s="47"/>
      <c r="BP802" s="47"/>
      <c r="BQ802" s="47"/>
      <c r="BR802" s="47"/>
      <c r="BS802" s="47"/>
      <c r="BT802" s="47"/>
      <c r="BU802" s="47"/>
      <c r="BV802" s="47"/>
      <c r="BW802" s="47"/>
    </row>
    <row r="803" spans="2:75" ht="19.5" customHeight="1" hidden="1" outlineLevel="1">
      <c r="B803" s="4"/>
      <c r="C803" s="53"/>
      <c r="D803" s="53"/>
      <c r="E803" s="54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6"/>
      <c r="R803" s="57"/>
      <c r="S803" s="57"/>
      <c r="T803" s="57"/>
      <c r="U803" s="57"/>
      <c r="V803" s="57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9">
        <f t="shared" si="51"/>
        <v>0</v>
      </c>
      <c r="AH803" s="59"/>
      <c r="AI803" s="59"/>
      <c r="AJ803" s="59"/>
      <c r="AK803" s="60"/>
      <c r="AL803" s="60"/>
      <c r="AM803" s="60"/>
      <c r="AN803" s="60"/>
      <c r="AO803" s="60"/>
      <c r="AP803" s="48">
        <f t="shared" si="52"/>
        <v>0</v>
      </c>
      <c r="AQ803" s="48"/>
      <c r="AR803" s="48"/>
      <c r="AS803" s="48"/>
      <c r="AT803" s="48"/>
      <c r="AU803" s="49"/>
      <c r="AV803" s="49"/>
      <c r="AW803" s="49"/>
      <c r="AX803" s="49"/>
      <c r="AY803" s="48">
        <f t="shared" si="53"/>
        <v>0</v>
      </c>
      <c r="AZ803" s="48"/>
      <c r="BA803" s="48"/>
      <c r="BB803" s="48"/>
      <c r="BC803" s="50"/>
      <c r="BD803" s="51"/>
      <c r="BE803" s="52"/>
      <c r="BF803" s="7"/>
      <c r="BN803" s="47">
        <f t="shared" si="54"/>
        <v>0</v>
      </c>
      <c r="BO803" s="47"/>
      <c r="BP803" s="47"/>
      <c r="BQ803" s="47"/>
      <c r="BR803" s="47"/>
      <c r="BS803" s="47"/>
      <c r="BT803" s="47"/>
      <c r="BU803" s="47"/>
      <c r="BV803" s="47"/>
      <c r="BW803" s="47"/>
    </row>
    <row r="804" spans="2:75" ht="19.5" customHeight="1" hidden="1" outlineLevel="1">
      <c r="B804" s="4"/>
      <c r="C804" s="53"/>
      <c r="D804" s="53"/>
      <c r="E804" s="54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6"/>
      <c r="R804" s="57"/>
      <c r="S804" s="57"/>
      <c r="T804" s="57"/>
      <c r="U804" s="57"/>
      <c r="V804" s="57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9">
        <f t="shared" si="51"/>
        <v>0</v>
      </c>
      <c r="AH804" s="59"/>
      <c r="AI804" s="59"/>
      <c r="AJ804" s="59"/>
      <c r="AK804" s="60"/>
      <c r="AL804" s="60"/>
      <c r="AM804" s="60"/>
      <c r="AN804" s="60"/>
      <c r="AO804" s="60"/>
      <c r="AP804" s="48">
        <f t="shared" si="52"/>
        <v>0</v>
      </c>
      <c r="AQ804" s="48"/>
      <c r="AR804" s="48"/>
      <c r="AS804" s="48"/>
      <c r="AT804" s="48"/>
      <c r="AU804" s="49"/>
      <c r="AV804" s="49"/>
      <c r="AW804" s="49"/>
      <c r="AX804" s="49"/>
      <c r="AY804" s="48">
        <f t="shared" si="53"/>
        <v>0</v>
      </c>
      <c r="AZ804" s="48"/>
      <c r="BA804" s="48"/>
      <c r="BB804" s="48"/>
      <c r="BC804" s="50"/>
      <c r="BD804" s="51"/>
      <c r="BE804" s="52"/>
      <c r="BF804" s="7"/>
      <c r="BN804" s="47">
        <f t="shared" si="54"/>
        <v>0</v>
      </c>
      <c r="BO804" s="47"/>
      <c r="BP804" s="47"/>
      <c r="BQ804" s="47"/>
      <c r="BR804" s="47"/>
      <c r="BS804" s="47"/>
      <c r="BT804" s="47"/>
      <c r="BU804" s="47"/>
      <c r="BV804" s="47"/>
      <c r="BW804" s="47"/>
    </row>
    <row r="805" spans="2:75" ht="19.5" customHeight="1" hidden="1" outlineLevel="1">
      <c r="B805" s="4"/>
      <c r="C805" s="53"/>
      <c r="D805" s="53"/>
      <c r="E805" s="54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6"/>
      <c r="R805" s="57"/>
      <c r="S805" s="57"/>
      <c r="T805" s="57"/>
      <c r="U805" s="57"/>
      <c r="V805" s="57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9">
        <f t="shared" si="51"/>
        <v>0</v>
      </c>
      <c r="AH805" s="59"/>
      <c r="AI805" s="59"/>
      <c r="AJ805" s="59"/>
      <c r="AK805" s="60"/>
      <c r="AL805" s="60"/>
      <c r="AM805" s="60"/>
      <c r="AN805" s="60"/>
      <c r="AO805" s="60"/>
      <c r="AP805" s="48">
        <f t="shared" si="52"/>
        <v>0</v>
      </c>
      <c r="AQ805" s="48"/>
      <c r="AR805" s="48"/>
      <c r="AS805" s="48"/>
      <c r="AT805" s="48"/>
      <c r="AU805" s="49"/>
      <c r="AV805" s="49"/>
      <c r="AW805" s="49"/>
      <c r="AX805" s="49"/>
      <c r="AY805" s="48">
        <f t="shared" si="53"/>
        <v>0</v>
      </c>
      <c r="AZ805" s="48"/>
      <c r="BA805" s="48"/>
      <c r="BB805" s="48"/>
      <c r="BC805" s="50"/>
      <c r="BD805" s="51"/>
      <c r="BE805" s="52"/>
      <c r="BF805" s="7"/>
      <c r="BN805" s="47">
        <f t="shared" si="54"/>
        <v>0</v>
      </c>
      <c r="BO805" s="47"/>
      <c r="BP805" s="47"/>
      <c r="BQ805" s="47"/>
      <c r="BR805" s="47"/>
      <c r="BS805" s="47"/>
      <c r="BT805" s="47"/>
      <c r="BU805" s="47"/>
      <c r="BV805" s="47"/>
      <c r="BW805" s="47"/>
    </row>
    <row r="806" spans="2:75" ht="19.5" customHeight="1" hidden="1" outlineLevel="1">
      <c r="B806" s="4"/>
      <c r="C806" s="53"/>
      <c r="D806" s="53"/>
      <c r="E806" s="54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6"/>
      <c r="R806" s="57"/>
      <c r="S806" s="57"/>
      <c r="T806" s="57"/>
      <c r="U806" s="57"/>
      <c r="V806" s="57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9">
        <f t="shared" si="51"/>
        <v>0</v>
      </c>
      <c r="AH806" s="59"/>
      <c r="AI806" s="59"/>
      <c r="AJ806" s="59"/>
      <c r="AK806" s="60"/>
      <c r="AL806" s="60"/>
      <c r="AM806" s="60"/>
      <c r="AN806" s="60"/>
      <c r="AO806" s="60"/>
      <c r="AP806" s="48">
        <f t="shared" si="52"/>
        <v>0</v>
      </c>
      <c r="AQ806" s="48"/>
      <c r="AR806" s="48"/>
      <c r="AS806" s="48"/>
      <c r="AT806" s="48"/>
      <c r="AU806" s="49"/>
      <c r="AV806" s="49"/>
      <c r="AW806" s="49"/>
      <c r="AX806" s="49"/>
      <c r="AY806" s="48">
        <f t="shared" si="53"/>
        <v>0</v>
      </c>
      <c r="AZ806" s="48"/>
      <c r="BA806" s="48"/>
      <c r="BB806" s="48"/>
      <c r="BC806" s="50"/>
      <c r="BD806" s="51"/>
      <c r="BE806" s="52"/>
      <c r="BF806" s="7"/>
      <c r="BN806" s="47">
        <f t="shared" si="54"/>
        <v>0</v>
      </c>
      <c r="BO806" s="47"/>
      <c r="BP806" s="47"/>
      <c r="BQ806" s="47"/>
      <c r="BR806" s="47"/>
      <c r="BS806" s="47"/>
      <c r="BT806" s="47"/>
      <c r="BU806" s="47"/>
      <c r="BV806" s="47"/>
      <c r="BW806" s="47"/>
    </row>
    <row r="807" spans="2:75" ht="19.5" customHeight="1" hidden="1" outlineLevel="1">
      <c r="B807" s="4"/>
      <c r="C807" s="53"/>
      <c r="D807" s="53"/>
      <c r="E807" s="54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6"/>
      <c r="R807" s="57"/>
      <c r="S807" s="57"/>
      <c r="T807" s="57"/>
      <c r="U807" s="57"/>
      <c r="V807" s="57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9">
        <f t="shared" si="51"/>
        <v>0</v>
      </c>
      <c r="AH807" s="59"/>
      <c r="AI807" s="59"/>
      <c r="AJ807" s="59"/>
      <c r="AK807" s="60"/>
      <c r="AL807" s="60"/>
      <c r="AM807" s="60"/>
      <c r="AN807" s="60"/>
      <c r="AO807" s="60"/>
      <c r="AP807" s="48">
        <f t="shared" si="52"/>
        <v>0</v>
      </c>
      <c r="AQ807" s="48"/>
      <c r="AR807" s="48"/>
      <c r="AS807" s="48"/>
      <c r="AT807" s="48"/>
      <c r="AU807" s="49"/>
      <c r="AV807" s="49"/>
      <c r="AW807" s="49"/>
      <c r="AX807" s="49"/>
      <c r="AY807" s="48">
        <f t="shared" si="53"/>
        <v>0</v>
      </c>
      <c r="AZ807" s="48"/>
      <c r="BA807" s="48"/>
      <c r="BB807" s="48"/>
      <c r="BC807" s="50"/>
      <c r="BD807" s="51"/>
      <c r="BE807" s="52"/>
      <c r="BF807" s="7"/>
      <c r="BN807" s="47">
        <f t="shared" si="54"/>
        <v>0</v>
      </c>
      <c r="BO807" s="47"/>
      <c r="BP807" s="47"/>
      <c r="BQ807" s="47"/>
      <c r="BR807" s="47"/>
      <c r="BS807" s="47"/>
      <c r="BT807" s="47"/>
      <c r="BU807" s="47"/>
      <c r="BV807" s="47"/>
      <c r="BW807" s="47"/>
    </row>
    <row r="808" spans="2:75" ht="19.5" customHeight="1" hidden="1" outlineLevel="1">
      <c r="B808" s="4"/>
      <c r="C808" s="53"/>
      <c r="D808" s="53"/>
      <c r="E808" s="54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6"/>
      <c r="R808" s="57"/>
      <c r="S808" s="57"/>
      <c r="T808" s="57"/>
      <c r="U808" s="57"/>
      <c r="V808" s="57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9">
        <f aca="true" t="shared" si="55" ref="AG808:AG871">AB808-W808-BH1701</f>
        <v>0</v>
      </c>
      <c r="AH808" s="59"/>
      <c r="AI808" s="59"/>
      <c r="AJ808" s="59"/>
      <c r="AK808" s="60"/>
      <c r="AL808" s="60"/>
      <c r="AM808" s="60"/>
      <c r="AN808" s="60"/>
      <c r="AO808" s="60"/>
      <c r="AP808" s="48">
        <f aca="true" t="shared" si="56" ref="AP808:AP871">R808*AG808*AK808/$BH$16</f>
        <v>0</v>
      </c>
      <c r="AQ808" s="48"/>
      <c r="AR808" s="48"/>
      <c r="AS808" s="48"/>
      <c r="AT808" s="48"/>
      <c r="AU808" s="49"/>
      <c r="AV808" s="49"/>
      <c r="AW808" s="49"/>
      <c r="AX808" s="49"/>
      <c r="AY808" s="48">
        <f aca="true" t="shared" si="57" ref="AY808:AY871">R808*AG808*AU808</f>
        <v>0</v>
      </c>
      <c r="AZ808" s="48"/>
      <c r="BA808" s="48"/>
      <c r="BB808" s="48"/>
      <c r="BC808" s="50"/>
      <c r="BD808" s="51"/>
      <c r="BE808" s="52"/>
      <c r="BF808" s="7"/>
      <c r="BN808" s="47">
        <f aca="true" t="shared" si="58" ref="BN808:BN871">R808+AP808+AY808+BC808</f>
        <v>0</v>
      </c>
      <c r="BO808" s="47"/>
      <c r="BP808" s="47"/>
      <c r="BQ808" s="47"/>
      <c r="BR808" s="47"/>
      <c r="BS808" s="47"/>
      <c r="BT808" s="47"/>
      <c r="BU808" s="47"/>
      <c r="BV808" s="47"/>
      <c r="BW808" s="47"/>
    </row>
    <row r="809" spans="2:75" ht="19.5" customHeight="1" hidden="1" outlineLevel="1">
      <c r="B809" s="4"/>
      <c r="C809" s="53"/>
      <c r="D809" s="53"/>
      <c r="E809" s="54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6"/>
      <c r="R809" s="57"/>
      <c r="S809" s="57"/>
      <c r="T809" s="57"/>
      <c r="U809" s="57"/>
      <c r="V809" s="57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9">
        <f t="shared" si="55"/>
        <v>0</v>
      </c>
      <c r="AH809" s="59"/>
      <c r="AI809" s="59"/>
      <c r="AJ809" s="59"/>
      <c r="AK809" s="60"/>
      <c r="AL809" s="60"/>
      <c r="AM809" s="60"/>
      <c r="AN809" s="60"/>
      <c r="AO809" s="60"/>
      <c r="AP809" s="48">
        <f t="shared" si="56"/>
        <v>0</v>
      </c>
      <c r="AQ809" s="48"/>
      <c r="AR809" s="48"/>
      <c r="AS809" s="48"/>
      <c r="AT809" s="48"/>
      <c r="AU809" s="49"/>
      <c r="AV809" s="49"/>
      <c r="AW809" s="49"/>
      <c r="AX809" s="49"/>
      <c r="AY809" s="48">
        <f t="shared" si="57"/>
        <v>0</v>
      </c>
      <c r="AZ809" s="48"/>
      <c r="BA809" s="48"/>
      <c r="BB809" s="48"/>
      <c r="BC809" s="50"/>
      <c r="BD809" s="51"/>
      <c r="BE809" s="52"/>
      <c r="BF809" s="7"/>
      <c r="BN809" s="47">
        <f t="shared" si="58"/>
        <v>0</v>
      </c>
      <c r="BO809" s="47"/>
      <c r="BP809" s="47"/>
      <c r="BQ809" s="47"/>
      <c r="BR809" s="47"/>
      <c r="BS809" s="47"/>
      <c r="BT809" s="47"/>
      <c r="BU809" s="47"/>
      <c r="BV809" s="47"/>
      <c r="BW809" s="47"/>
    </row>
    <row r="810" spans="2:75" ht="19.5" customHeight="1" hidden="1" outlineLevel="1">
      <c r="B810" s="4"/>
      <c r="C810" s="53"/>
      <c r="D810" s="53"/>
      <c r="E810" s="54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6"/>
      <c r="R810" s="57"/>
      <c r="S810" s="57"/>
      <c r="T810" s="57"/>
      <c r="U810" s="57"/>
      <c r="V810" s="57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9">
        <f t="shared" si="55"/>
        <v>0</v>
      </c>
      <c r="AH810" s="59"/>
      <c r="AI810" s="59"/>
      <c r="AJ810" s="59"/>
      <c r="AK810" s="60"/>
      <c r="AL810" s="60"/>
      <c r="AM810" s="60"/>
      <c r="AN810" s="60"/>
      <c r="AO810" s="60"/>
      <c r="AP810" s="48">
        <f t="shared" si="56"/>
        <v>0</v>
      </c>
      <c r="AQ810" s="48"/>
      <c r="AR810" s="48"/>
      <c r="AS810" s="48"/>
      <c r="AT810" s="48"/>
      <c r="AU810" s="49"/>
      <c r="AV810" s="49"/>
      <c r="AW810" s="49"/>
      <c r="AX810" s="49"/>
      <c r="AY810" s="48">
        <f t="shared" si="57"/>
        <v>0</v>
      </c>
      <c r="AZ810" s="48"/>
      <c r="BA810" s="48"/>
      <c r="BB810" s="48"/>
      <c r="BC810" s="50"/>
      <c r="BD810" s="51"/>
      <c r="BE810" s="52"/>
      <c r="BF810" s="7"/>
      <c r="BN810" s="47">
        <f t="shared" si="58"/>
        <v>0</v>
      </c>
      <c r="BO810" s="47"/>
      <c r="BP810" s="47"/>
      <c r="BQ810" s="47"/>
      <c r="BR810" s="47"/>
      <c r="BS810" s="47"/>
      <c r="BT810" s="47"/>
      <c r="BU810" s="47"/>
      <c r="BV810" s="47"/>
      <c r="BW810" s="47"/>
    </row>
    <row r="811" spans="2:75" ht="19.5" customHeight="1" hidden="1" outlineLevel="1">
      <c r="B811" s="4"/>
      <c r="C811" s="53"/>
      <c r="D811" s="53"/>
      <c r="E811" s="54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6"/>
      <c r="R811" s="57"/>
      <c r="S811" s="57"/>
      <c r="T811" s="57"/>
      <c r="U811" s="57"/>
      <c r="V811" s="57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9">
        <f t="shared" si="55"/>
        <v>0</v>
      </c>
      <c r="AH811" s="59"/>
      <c r="AI811" s="59"/>
      <c r="AJ811" s="59"/>
      <c r="AK811" s="60"/>
      <c r="AL811" s="60"/>
      <c r="AM811" s="60"/>
      <c r="AN811" s="60"/>
      <c r="AO811" s="60"/>
      <c r="AP811" s="48">
        <f t="shared" si="56"/>
        <v>0</v>
      </c>
      <c r="AQ811" s="48"/>
      <c r="AR811" s="48"/>
      <c r="AS811" s="48"/>
      <c r="AT811" s="48"/>
      <c r="AU811" s="49"/>
      <c r="AV811" s="49"/>
      <c r="AW811" s="49"/>
      <c r="AX811" s="49"/>
      <c r="AY811" s="48">
        <f t="shared" si="57"/>
        <v>0</v>
      </c>
      <c r="AZ811" s="48"/>
      <c r="BA811" s="48"/>
      <c r="BB811" s="48"/>
      <c r="BC811" s="50"/>
      <c r="BD811" s="51"/>
      <c r="BE811" s="52"/>
      <c r="BF811" s="7"/>
      <c r="BN811" s="47">
        <f t="shared" si="58"/>
        <v>0</v>
      </c>
      <c r="BO811" s="47"/>
      <c r="BP811" s="47"/>
      <c r="BQ811" s="47"/>
      <c r="BR811" s="47"/>
      <c r="BS811" s="47"/>
      <c r="BT811" s="47"/>
      <c r="BU811" s="47"/>
      <c r="BV811" s="47"/>
      <c r="BW811" s="47"/>
    </row>
    <row r="812" spans="2:75" ht="19.5" customHeight="1" hidden="1" outlineLevel="1">
      <c r="B812" s="4"/>
      <c r="C812" s="53"/>
      <c r="D812" s="53"/>
      <c r="E812" s="54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6"/>
      <c r="R812" s="57"/>
      <c r="S812" s="57"/>
      <c r="T812" s="57"/>
      <c r="U812" s="57"/>
      <c r="V812" s="57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9">
        <f t="shared" si="55"/>
        <v>0</v>
      </c>
      <c r="AH812" s="59"/>
      <c r="AI812" s="59"/>
      <c r="AJ812" s="59"/>
      <c r="AK812" s="60"/>
      <c r="AL812" s="60"/>
      <c r="AM812" s="60"/>
      <c r="AN812" s="60"/>
      <c r="AO812" s="60"/>
      <c r="AP812" s="48">
        <f t="shared" si="56"/>
        <v>0</v>
      </c>
      <c r="AQ812" s="48"/>
      <c r="AR812" s="48"/>
      <c r="AS812" s="48"/>
      <c r="AT812" s="48"/>
      <c r="AU812" s="49"/>
      <c r="AV812" s="49"/>
      <c r="AW812" s="49"/>
      <c r="AX812" s="49"/>
      <c r="AY812" s="48">
        <f t="shared" si="57"/>
        <v>0</v>
      </c>
      <c r="AZ812" s="48"/>
      <c r="BA812" s="48"/>
      <c r="BB812" s="48"/>
      <c r="BC812" s="50"/>
      <c r="BD812" s="51"/>
      <c r="BE812" s="52"/>
      <c r="BF812" s="7"/>
      <c r="BN812" s="47">
        <f t="shared" si="58"/>
        <v>0</v>
      </c>
      <c r="BO812" s="47"/>
      <c r="BP812" s="47"/>
      <c r="BQ812" s="47"/>
      <c r="BR812" s="47"/>
      <c r="BS812" s="47"/>
      <c r="BT812" s="47"/>
      <c r="BU812" s="47"/>
      <c r="BV812" s="47"/>
      <c r="BW812" s="47"/>
    </row>
    <row r="813" spans="2:75" ht="19.5" customHeight="1" hidden="1" outlineLevel="1">
      <c r="B813" s="4"/>
      <c r="C813" s="53"/>
      <c r="D813" s="53"/>
      <c r="E813" s="54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6"/>
      <c r="R813" s="57"/>
      <c r="S813" s="57"/>
      <c r="T813" s="57"/>
      <c r="U813" s="57"/>
      <c r="V813" s="57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9">
        <f t="shared" si="55"/>
        <v>0</v>
      </c>
      <c r="AH813" s="59"/>
      <c r="AI813" s="59"/>
      <c r="AJ813" s="59"/>
      <c r="AK813" s="60"/>
      <c r="AL813" s="60"/>
      <c r="AM813" s="60"/>
      <c r="AN813" s="60"/>
      <c r="AO813" s="60"/>
      <c r="AP813" s="48">
        <f t="shared" si="56"/>
        <v>0</v>
      </c>
      <c r="AQ813" s="48"/>
      <c r="AR813" s="48"/>
      <c r="AS813" s="48"/>
      <c r="AT813" s="48"/>
      <c r="AU813" s="49"/>
      <c r="AV813" s="49"/>
      <c r="AW813" s="49"/>
      <c r="AX813" s="49"/>
      <c r="AY813" s="48">
        <f t="shared" si="57"/>
        <v>0</v>
      </c>
      <c r="AZ813" s="48"/>
      <c r="BA813" s="48"/>
      <c r="BB813" s="48"/>
      <c r="BC813" s="50"/>
      <c r="BD813" s="51"/>
      <c r="BE813" s="52"/>
      <c r="BF813" s="7"/>
      <c r="BN813" s="47">
        <f t="shared" si="58"/>
        <v>0</v>
      </c>
      <c r="BO813" s="47"/>
      <c r="BP813" s="47"/>
      <c r="BQ813" s="47"/>
      <c r="BR813" s="47"/>
      <c r="BS813" s="47"/>
      <c r="BT813" s="47"/>
      <c r="BU813" s="47"/>
      <c r="BV813" s="47"/>
      <c r="BW813" s="47"/>
    </row>
    <row r="814" spans="2:75" ht="19.5" customHeight="1" hidden="1" outlineLevel="1">
      <c r="B814" s="4"/>
      <c r="C814" s="53"/>
      <c r="D814" s="53"/>
      <c r="E814" s="54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6"/>
      <c r="R814" s="57"/>
      <c r="S814" s="57"/>
      <c r="T814" s="57"/>
      <c r="U814" s="57"/>
      <c r="V814" s="57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9">
        <f t="shared" si="55"/>
        <v>0</v>
      </c>
      <c r="AH814" s="59"/>
      <c r="AI814" s="59"/>
      <c r="AJ814" s="59"/>
      <c r="AK814" s="60"/>
      <c r="AL814" s="60"/>
      <c r="AM814" s="60"/>
      <c r="AN814" s="60"/>
      <c r="AO814" s="60"/>
      <c r="AP814" s="48">
        <f t="shared" si="56"/>
        <v>0</v>
      </c>
      <c r="AQ814" s="48"/>
      <c r="AR814" s="48"/>
      <c r="AS814" s="48"/>
      <c r="AT814" s="48"/>
      <c r="AU814" s="49"/>
      <c r="AV814" s="49"/>
      <c r="AW814" s="49"/>
      <c r="AX814" s="49"/>
      <c r="AY814" s="48">
        <f t="shared" si="57"/>
        <v>0</v>
      </c>
      <c r="AZ814" s="48"/>
      <c r="BA814" s="48"/>
      <c r="BB814" s="48"/>
      <c r="BC814" s="50"/>
      <c r="BD814" s="51"/>
      <c r="BE814" s="52"/>
      <c r="BF814" s="7"/>
      <c r="BN814" s="47">
        <f t="shared" si="58"/>
        <v>0</v>
      </c>
      <c r="BO814" s="47"/>
      <c r="BP814" s="47"/>
      <c r="BQ814" s="47"/>
      <c r="BR814" s="47"/>
      <c r="BS814" s="47"/>
      <c r="BT814" s="47"/>
      <c r="BU814" s="47"/>
      <c r="BV814" s="47"/>
      <c r="BW814" s="47"/>
    </row>
    <row r="815" spans="2:75" ht="19.5" customHeight="1" hidden="1" outlineLevel="1">
      <c r="B815" s="4"/>
      <c r="C815" s="53"/>
      <c r="D815" s="53"/>
      <c r="E815" s="54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6"/>
      <c r="R815" s="57"/>
      <c r="S815" s="57"/>
      <c r="T815" s="57"/>
      <c r="U815" s="57"/>
      <c r="V815" s="57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9">
        <f t="shared" si="55"/>
        <v>0</v>
      </c>
      <c r="AH815" s="59"/>
      <c r="AI815" s="59"/>
      <c r="AJ815" s="59"/>
      <c r="AK815" s="60"/>
      <c r="AL815" s="60"/>
      <c r="AM815" s="60"/>
      <c r="AN815" s="60"/>
      <c r="AO815" s="60"/>
      <c r="AP815" s="48">
        <f t="shared" si="56"/>
        <v>0</v>
      </c>
      <c r="AQ815" s="48"/>
      <c r="AR815" s="48"/>
      <c r="AS815" s="48"/>
      <c r="AT815" s="48"/>
      <c r="AU815" s="49"/>
      <c r="AV815" s="49"/>
      <c r="AW815" s="49"/>
      <c r="AX815" s="49"/>
      <c r="AY815" s="48">
        <f t="shared" si="57"/>
        <v>0</v>
      </c>
      <c r="AZ815" s="48"/>
      <c r="BA815" s="48"/>
      <c r="BB815" s="48"/>
      <c r="BC815" s="50"/>
      <c r="BD815" s="51"/>
      <c r="BE815" s="52"/>
      <c r="BF815" s="7"/>
      <c r="BN815" s="47">
        <f t="shared" si="58"/>
        <v>0</v>
      </c>
      <c r="BO815" s="47"/>
      <c r="BP815" s="47"/>
      <c r="BQ815" s="47"/>
      <c r="BR815" s="47"/>
      <c r="BS815" s="47"/>
      <c r="BT815" s="47"/>
      <c r="BU815" s="47"/>
      <c r="BV815" s="47"/>
      <c r="BW815" s="47"/>
    </row>
    <row r="816" spans="2:75" ht="19.5" customHeight="1" hidden="1" outlineLevel="1">
      <c r="B816" s="4"/>
      <c r="C816" s="53"/>
      <c r="D816" s="53"/>
      <c r="E816" s="54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6"/>
      <c r="R816" s="57"/>
      <c r="S816" s="57"/>
      <c r="T816" s="57"/>
      <c r="U816" s="57"/>
      <c r="V816" s="57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9">
        <f t="shared" si="55"/>
        <v>0</v>
      </c>
      <c r="AH816" s="59"/>
      <c r="AI816" s="59"/>
      <c r="AJ816" s="59"/>
      <c r="AK816" s="60"/>
      <c r="AL816" s="60"/>
      <c r="AM816" s="60"/>
      <c r="AN816" s="60"/>
      <c r="AO816" s="60"/>
      <c r="AP816" s="48">
        <f t="shared" si="56"/>
        <v>0</v>
      </c>
      <c r="AQ816" s="48"/>
      <c r="AR816" s="48"/>
      <c r="AS816" s="48"/>
      <c r="AT816" s="48"/>
      <c r="AU816" s="49"/>
      <c r="AV816" s="49"/>
      <c r="AW816" s="49"/>
      <c r="AX816" s="49"/>
      <c r="AY816" s="48">
        <f t="shared" si="57"/>
        <v>0</v>
      </c>
      <c r="AZ816" s="48"/>
      <c r="BA816" s="48"/>
      <c r="BB816" s="48"/>
      <c r="BC816" s="50"/>
      <c r="BD816" s="51"/>
      <c r="BE816" s="52"/>
      <c r="BF816" s="7"/>
      <c r="BN816" s="47">
        <f t="shared" si="58"/>
        <v>0</v>
      </c>
      <c r="BO816" s="47"/>
      <c r="BP816" s="47"/>
      <c r="BQ816" s="47"/>
      <c r="BR816" s="47"/>
      <c r="BS816" s="47"/>
      <c r="BT816" s="47"/>
      <c r="BU816" s="47"/>
      <c r="BV816" s="47"/>
      <c r="BW816" s="47"/>
    </row>
    <row r="817" spans="2:75" ht="19.5" customHeight="1" hidden="1" outlineLevel="1">
      <c r="B817" s="4"/>
      <c r="C817" s="53"/>
      <c r="D817" s="53"/>
      <c r="E817" s="54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6"/>
      <c r="R817" s="57"/>
      <c r="S817" s="57"/>
      <c r="T817" s="57"/>
      <c r="U817" s="57"/>
      <c r="V817" s="57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9">
        <f t="shared" si="55"/>
        <v>0</v>
      </c>
      <c r="AH817" s="59"/>
      <c r="AI817" s="59"/>
      <c r="AJ817" s="59"/>
      <c r="AK817" s="60"/>
      <c r="AL817" s="60"/>
      <c r="AM817" s="60"/>
      <c r="AN817" s="60"/>
      <c r="AO817" s="60"/>
      <c r="AP817" s="48">
        <f t="shared" si="56"/>
        <v>0</v>
      </c>
      <c r="AQ817" s="48"/>
      <c r="AR817" s="48"/>
      <c r="AS817" s="48"/>
      <c r="AT817" s="48"/>
      <c r="AU817" s="49"/>
      <c r="AV817" s="49"/>
      <c r="AW817" s="49"/>
      <c r="AX817" s="49"/>
      <c r="AY817" s="48">
        <f t="shared" si="57"/>
        <v>0</v>
      </c>
      <c r="AZ817" s="48"/>
      <c r="BA817" s="48"/>
      <c r="BB817" s="48"/>
      <c r="BC817" s="50"/>
      <c r="BD817" s="51"/>
      <c r="BE817" s="52"/>
      <c r="BF817" s="7"/>
      <c r="BN817" s="47">
        <f t="shared" si="58"/>
        <v>0</v>
      </c>
      <c r="BO817" s="47"/>
      <c r="BP817" s="47"/>
      <c r="BQ817" s="47"/>
      <c r="BR817" s="47"/>
      <c r="BS817" s="47"/>
      <c r="BT817" s="47"/>
      <c r="BU817" s="47"/>
      <c r="BV817" s="47"/>
      <c r="BW817" s="47"/>
    </row>
    <row r="818" spans="2:75" ht="19.5" customHeight="1" hidden="1" outlineLevel="1">
      <c r="B818" s="4"/>
      <c r="C818" s="53"/>
      <c r="D818" s="53"/>
      <c r="E818" s="54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6"/>
      <c r="R818" s="57"/>
      <c r="S818" s="57"/>
      <c r="T818" s="57"/>
      <c r="U818" s="57"/>
      <c r="V818" s="57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9">
        <f t="shared" si="55"/>
        <v>0</v>
      </c>
      <c r="AH818" s="59"/>
      <c r="AI818" s="59"/>
      <c r="AJ818" s="59"/>
      <c r="AK818" s="60"/>
      <c r="AL818" s="60"/>
      <c r="AM818" s="60"/>
      <c r="AN818" s="60"/>
      <c r="AO818" s="60"/>
      <c r="AP818" s="48">
        <f t="shared" si="56"/>
        <v>0</v>
      </c>
      <c r="AQ818" s="48"/>
      <c r="AR818" s="48"/>
      <c r="AS818" s="48"/>
      <c r="AT818" s="48"/>
      <c r="AU818" s="49"/>
      <c r="AV818" s="49"/>
      <c r="AW818" s="49"/>
      <c r="AX818" s="49"/>
      <c r="AY818" s="48">
        <f t="shared" si="57"/>
        <v>0</v>
      </c>
      <c r="AZ818" s="48"/>
      <c r="BA818" s="48"/>
      <c r="BB818" s="48"/>
      <c r="BC818" s="50"/>
      <c r="BD818" s="51"/>
      <c r="BE818" s="52"/>
      <c r="BF818" s="7"/>
      <c r="BN818" s="47">
        <f t="shared" si="58"/>
        <v>0</v>
      </c>
      <c r="BO818" s="47"/>
      <c r="BP818" s="47"/>
      <c r="BQ818" s="47"/>
      <c r="BR818" s="47"/>
      <c r="BS818" s="47"/>
      <c r="BT818" s="47"/>
      <c r="BU818" s="47"/>
      <c r="BV818" s="47"/>
      <c r="BW818" s="47"/>
    </row>
    <row r="819" spans="2:75" ht="19.5" customHeight="1" hidden="1" outlineLevel="1">
      <c r="B819" s="4"/>
      <c r="C819" s="53"/>
      <c r="D819" s="53"/>
      <c r="E819" s="54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6"/>
      <c r="R819" s="57"/>
      <c r="S819" s="57"/>
      <c r="T819" s="57"/>
      <c r="U819" s="57"/>
      <c r="V819" s="57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9">
        <f t="shared" si="55"/>
        <v>0</v>
      </c>
      <c r="AH819" s="59"/>
      <c r="AI819" s="59"/>
      <c r="AJ819" s="59"/>
      <c r="AK819" s="60"/>
      <c r="AL819" s="60"/>
      <c r="AM819" s="60"/>
      <c r="AN819" s="60"/>
      <c r="AO819" s="60"/>
      <c r="AP819" s="48">
        <f t="shared" si="56"/>
        <v>0</v>
      </c>
      <c r="AQ819" s="48"/>
      <c r="AR819" s="48"/>
      <c r="AS819" s="48"/>
      <c r="AT819" s="48"/>
      <c r="AU819" s="49"/>
      <c r="AV819" s="49"/>
      <c r="AW819" s="49"/>
      <c r="AX819" s="49"/>
      <c r="AY819" s="48">
        <f t="shared" si="57"/>
        <v>0</v>
      </c>
      <c r="AZ819" s="48"/>
      <c r="BA819" s="48"/>
      <c r="BB819" s="48"/>
      <c r="BC819" s="50"/>
      <c r="BD819" s="51"/>
      <c r="BE819" s="52"/>
      <c r="BF819" s="7"/>
      <c r="BN819" s="47">
        <f t="shared" si="58"/>
        <v>0</v>
      </c>
      <c r="BO819" s="47"/>
      <c r="BP819" s="47"/>
      <c r="BQ819" s="47"/>
      <c r="BR819" s="47"/>
      <c r="BS819" s="47"/>
      <c r="BT819" s="47"/>
      <c r="BU819" s="47"/>
      <c r="BV819" s="47"/>
      <c r="BW819" s="47"/>
    </row>
    <row r="820" spans="2:75" ht="19.5" customHeight="1" hidden="1" outlineLevel="1">
      <c r="B820" s="4"/>
      <c r="C820" s="53"/>
      <c r="D820" s="53"/>
      <c r="E820" s="54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6"/>
      <c r="R820" s="57"/>
      <c r="S820" s="57"/>
      <c r="T820" s="57"/>
      <c r="U820" s="57"/>
      <c r="V820" s="57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9">
        <f t="shared" si="55"/>
        <v>0</v>
      </c>
      <c r="AH820" s="59"/>
      <c r="AI820" s="59"/>
      <c r="AJ820" s="59"/>
      <c r="AK820" s="60"/>
      <c r="AL820" s="60"/>
      <c r="AM820" s="60"/>
      <c r="AN820" s="60"/>
      <c r="AO820" s="60"/>
      <c r="AP820" s="48">
        <f t="shared" si="56"/>
        <v>0</v>
      </c>
      <c r="AQ820" s="48"/>
      <c r="AR820" s="48"/>
      <c r="AS820" s="48"/>
      <c r="AT820" s="48"/>
      <c r="AU820" s="49"/>
      <c r="AV820" s="49"/>
      <c r="AW820" s="49"/>
      <c r="AX820" s="49"/>
      <c r="AY820" s="48">
        <f t="shared" si="57"/>
        <v>0</v>
      </c>
      <c r="AZ820" s="48"/>
      <c r="BA820" s="48"/>
      <c r="BB820" s="48"/>
      <c r="BC820" s="50"/>
      <c r="BD820" s="51"/>
      <c r="BE820" s="52"/>
      <c r="BF820" s="7"/>
      <c r="BN820" s="47">
        <f t="shared" si="58"/>
        <v>0</v>
      </c>
      <c r="BO820" s="47"/>
      <c r="BP820" s="47"/>
      <c r="BQ820" s="47"/>
      <c r="BR820" s="47"/>
      <c r="BS820" s="47"/>
      <c r="BT820" s="47"/>
      <c r="BU820" s="47"/>
      <c r="BV820" s="47"/>
      <c r="BW820" s="47"/>
    </row>
    <row r="821" spans="2:75" ht="19.5" customHeight="1" hidden="1" outlineLevel="1">
      <c r="B821" s="4"/>
      <c r="C821" s="53"/>
      <c r="D821" s="53"/>
      <c r="E821" s="54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6"/>
      <c r="R821" s="57"/>
      <c r="S821" s="57"/>
      <c r="T821" s="57"/>
      <c r="U821" s="57"/>
      <c r="V821" s="57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9">
        <f t="shared" si="55"/>
        <v>0</v>
      </c>
      <c r="AH821" s="59"/>
      <c r="AI821" s="59"/>
      <c r="AJ821" s="59"/>
      <c r="AK821" s="60"/>
      <c r="AL821" s="60"/>
      <c r="AM821" s="60"/>
      <c r="AN821" s="60"/>
      <c r="AO821" s="60"/>
      <c r="AP821" s="48">
        <f t="shared" si="56"/>
        <v>0</v>
      </c>
      <c r="AQ821" s="48"/>
      <c r="AR821" s="48"/>
      <c r="AS821" s="48"/>
      <c r="AT821" s="48"/>
      <c r="AU821" s="49"/>
      <c r="AV821" s="49"/>
      <c r="AW821" s="49"/>
      <c r="AX821" s="49"/>
      <c r="AY821" s="48">
        <f t="shared" si="57"/>
        <v>0</v>
      </c>
      <c r="AZ821" s="48"/>
      <c r="BA821" s="48"/>
      <c r="BB821" s="48"/>
      <c r="BC821" s="50"/>
      <c r="BD821" s="51"/>
      <c r="BE821" s="52"/>
      <c r="BF821" s="7"/>
      <c r="BN821" s="47">
        <f t="shared" si="58"/>
        <v>0</v>
      </c>
      <c r="BO821" s="47"/>
      <c r="BP821" s="47"/>
      <c r="BQ821" s="47"/>
      <c r="BR821" s="47"/>
      <c r="BS821" s="47"/>
      <c r="BT821" s="47"/>
      <c r="BU821" s="47"/>
      <c r="BV821" s="47"/>
      <c r="BW821" s="47"/>
    </row>
    <row r="822" spans="2:75" ht="19.5" customHeight="1" hidden="1" outlineLevel="1">
      <c r="B822" s="4"/>
      <c r="C822" s="53"/>
      <c r="D822" s="53"/>
      <c r="E822" s="54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6"/>
      <c r="R822" s="57"/>
      <c r="S822" s="57"/>
      <c r="T822" s="57"/>
      <c r="U822" s="57"/>
      <c r="V822" s="57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9">
        <f t="shared" si="55"/>
        <v>0</v>
      </c>
      <c r="AH822" s="59"/>
      <c r="AI822" s="59"/>
      <c r="AJ822" s="59"/>
      <c r="AK822" s="60"/>
      <c r="AL822" s="60"/>
      <c r="AM822" s="60"/>
      <c r="AN822" s="60"/>
      <c r="AO822" s="60"/>
      <c r="AP822" s="48">
        <f t="shared" si="56"/>
        <v>0</v>
      </c>
      <c r="AQ822" s="48"/>
      <c r="AR822" s="48"/>
      <c r="AS822" s="48"/>
      <c r="AT822" s="48"/>
      <c r="AU822" s="49"/>
      <c r="AV822" s="49"/>
      <c r="AW822" s="49"/>
      <c r="AX822" s="49"/>
      <c r="AY822" s="48">
        <f t="shared" si="57"/>
        <v>0</v>
      </c>
      <c r="AZ822" s="48"/>
      <c r="BA822" s="48"/>
      <c r="BB822" s="48"/>
      <c r="BC822" s="50"/>
      <c r="BD822" s="51"/>
      <c r="BE822" s="52"/>
      <c r="BF822" s="7"/>
      <c r="BN822" s="47">
        <f t="shared" si="58"/>
        <v>0</v>
      </c>
      <c r="BO822" s="47"/>
      <c r="BP822" s="47"/>
      <c r="BQ822" s="47"/>
      <c r="BR822" s="47"/>
      <c r="BS822" s="47"/>
      <c r="BT822" s="47"/>
      <c r="BU822" s="47"/>
      <c r="BV822" s="47"/>
      <c r="BW822" s="47"/>
    </row>
    <row r="823" spans="2:75" ht="19.5" customHeight="1" hidden="1" outlineLevel="1">
      <c r="B823" s="4"/>
      <c r="C823" s="53"/>
      <c r="D823" s="53"/>
      <c r="E823" s="54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6"/>
      <c r="R823" s="57"/>
      <c r="S823" s="57"/>
      <c r="T823" s="57"/>
      <c r="U823" s="57"/>
      <c r="V823" s="57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9">
        <f t="shared" si="55"/>
        <v>0</v>
      </c>
      <c r="AH823" s="59"/>
      <c r="AI823" s="59"/>
      <c r="AJ823" s="59"/>
      <c r="AK823" s="60"/>
      <c r="AL823" s="60"/>
      <c r="AM823" s="60"/>
      <c r="AN823" s="60"/>
      <c r="AO823" s="60"/>
      <c r="AP823" s="48">
        <f t="shared" si="56"/>
        <v>0</v>
      </c>
      <c r="AQ823" s="48"/>
      <c r="AR823" s="48"/>
      <c r="AS823" s="48"/>
      <c r="AT823" s="48"/>
      <c r="AU823" s="49"/>
      <c r="AV823" s="49"/>
      <c r="AW823" s="49"/>
      <c r="AX823" s="49"/>
      <c r="AY823" s="48">
        <f t="shared" si="57"/>
        <v>0</v>
      </c>
      <c r="AZ823" s="48"/>
      <c r="BA823" s="48"/>
      <c r="BB823" s="48"/>
      <c r="BC823" s="50"/>
      <c r="BD823" s="51"/>
      <c r="BE823" s="52"/>
      <c r="BF823" s="7"/>
      <c r="BN823" s="47">
        <f t="shared" si="58"/>
        <v>0</v>
      </c>
      <c r="BO823" s="47"/>
      <c r="BP823" s="47"/>
      <c r="BQ823" s="47"/>
      <c r="BR823" s="47"/>
      <c r="BS823" s="47"/>
      <c r="BT823" s="47"/>
      <c r="BU823" s="47"/>
      <c r="BV823" s="47"/>
      <c r="BW823" s="47"/>
    </row>
    <row r="824" spans="2:75" ht="19.5" customHeight="1" hidden="1" outlineLevel="1">
      <c r="B824" s="4"/>
      <c r="C824" s="53"/>
      <c r="D824" s="53"/>
      <c r="E824" s="54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6"/>
      <c r="R824" s="57"/>
      <c r="S824" s="57"/>
      <c r="T824" s="57"/>
      <c r="U824" s="57"/>
      <c r="V824" s="57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9">
        <f t="shared" si="55"/>
        <v>0</v>
      </c>
      <c r="AH824" s="59"/>
      <c r="AI824" s="59"/>
      <c r="AJ824" s="59"/>
      <c r="AK824" s="60"/>
      <c r="AL824" s="60"/>
      <c r="AM824" s="60"/>
      <c r="AN824" s="60"/>
      <c r="AO824" s="60"/>
      <c r="AP824" s="48">
        <f t="shared" si="56"/>
        <v>0</v>
      </c>
      <c r="AQ824" s="48"/>
      <c r="AR824" s="48"/>
      <c r="AS824" s="48"/>
      <c r="AT824" s="48"/>
      <c r="AU824" s="49"/>
      <c r="AV824" s="49"/>
      <c r="AW824" s="49"/>
      <c r="AX824" s="49"/>
      <c r="AY824" s="48">
        <f t="shared" si="57"/>
        <v>0</v>
      </c>
      <c r="AZ824" s="48"/>
      <c r="BA824" s="48"/>
      <c r="BB824" s="48"/>
      <c r="BC824" s="50"/>
      <c r="BD824" s="51"/>
      <c r="BE824" s="52"/>
      <c r="BF824" s="7"/>
      <c r="BN824" s="47">
        <f t="shared" si="58"/>
        <v>0</v>
      </c>
      <c r="BO824" s="47"/>
      <c r="BP824" s="47"/>
      <c r="BQ824" s="47"/>
      <c r="BR824" s="47"/>
      <c r="BS824" s="47"/>
      <c r="BT824" s="47"/>
      <c r="BU824" s="47"/>
      <c r="BV824" s="47"/>
      <c r="BW824" s="47"/>
    </row>
    <row r="825" spans="2:75" ht="19.5" customHeight="1" hidden="1" outlineLevel="1">
      <c r="B825" s="4"/>
      <c r="C825" s="53"/>
      <c r="D825" s="53"/>
      <c r="E825" s="54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6"/>
      <c r="R825" s="57"/>
      <c r="S825" s="57"/>
      <c r="T825" s="57"/>
      <c r="U825" s="57"/>
      <c r="V825" s="57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9">
        <f t="shared" si="55"/>
        <v>0</v>
      </c>
      <c r="AH825" s="59"/>
      <c r="AI825" s="59"/>
      <c r="AJ825" s="59"/>
      <c r="AK825" s="60"/>
      <c r="AL825" s="60"/>
      <c r="AM825" s="60"/>
      <c r="AN825" s="60"/>
      <c r="AO825" s="60"/>
      <c r="AP825" s="48">
        <f t="shared" si="56"/>
        <v>0</v>
      </c>
      <c r="AQ825" s="48"/>
      <c r="AR825" s="48"/>
      <c r="AS825" s="48"/>
      <c r="AT825" s="48"/>
      <c r="AU825" s="49"/>
      <c r="AV825" s="49"/>
      <c r="AW825" s="49"/>
      <c r="AX825" s="49"/>
      <c r="AY825" s="48">
        <f t="shared" si="57"/>
        <v>0</v>
      </c>
      <c r="AZ825" s="48"/>
      <c r="BA825" s="48"/>
      <c r="BB825" s="48"/>
      <c r="BC825" s="50"/>
      <c r="BD825" s="51"/>
      <c r="BE825" s="52"/>
      <c r="BF825" s="7"/>
      <c r="BN825" s="47">
        <f t="shared" si="58"/>
        <v>0</v>
      </c>
      <c r="BO825" s="47"/>
      <c r="BP825" s="47"/>
      <c r="BQ825" s="47"/>
      <c r="BR825" s="47"/>
      <c r="BS825" s="47"/>
      <c r="BT825" s="47"/>
      <c r="BU825" s="47"/>
      <c r="BV825" s="47"/>
      <c r="BW825" s="47"/>
    </row>
    <row r="826" spans="2:75" ht="19.5" customHeight="1" hidden="1" outlineLevel="1">
      <c r="B826" s="4"/>
      <c r="C826" s="53"/>
      <c r="D826" s="53"/>
      <c r="E826" s="54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6"/>
      <c r="R826" s="57"/>
      <c r="S826" s="57"/>
      <c r="T826" s="57"/>
      <c r="U826" s="57"/>
      <c r="V826" s="57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9">
        <f t="shared" si="55"/>
        <v>0</v>
      </c>
      <c r="AH826" s="59"/>
      <c r="AI826" s="59"/>
      <c r="AJ826" s="59"/>
      <c r="AK826" s="60"/>
      <c r="AL826" s="60"/>
      <c r="AM826" s="60"/>
      <c r="AN826" s="60"/>
      <c r="AO826" s="60"/>
      <c r="AP826" s="48">
        <f t="shared" si="56"/>
        <v>0</v>
      </c>
      <c r="AQ826" s="48"/>
      <c r="AR826" s="48"/>
      <c r="AS826" s="48"/>
      <c r="AT826" s="48"/>
      <c r="AU826" s="49"/>
      <c r="AV826" s="49"/>
      <c r="AW826" s="49"/>
      <c r="AX826" s="49"/>
      <c r="AY826" s="48">
        <f t="shared" si="57"/>
        <v>0</v>
      </c>
      <c r="AZ826" s="48"/>
      <c r="BA826" s="48"/>
      <c r="BB826" s="48"/>
      <c r="BC826" s="50"/>
      <c r="BD826" s="51"/>
      <c r="BE826" s="52"/>
      <c r="BF826" s="7"/>
      <c r="BN826" s="47">
        <f t="shared" si="58"/>
        <v>0</v>
      </c>
      <c r="BO826" s="47"/>
      <c r="BP826" s="47"/>
      <c r="BQ826" s="47"/>
      <c r="BR826" s="47"/>
      <c r="BS826" s="47"/>
      <c r="BT826" s="47"/>
      <c r="BU826" s="47"/>
      <c r="BV826" s="47"/>
      <c r="BW826" s="47"/>
    </row>
    <row r="827" spans="2:75" ht="19.5" customHeight="1" hidden="1" outlineLevel="1">
      <c r="B827" s="4"/>
      <c r="C827" s="53"/>
      <c r="D827" s="53"/>
      <c r="E827" s="54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6"/>
      <c r="R827" s="57"/>
      <c r="S827" s="57"/>
      <c r="T827" s="57"/>
      <c r="U827" s="57"/>
      <c r="V827" s="57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9">
        <f t="shared" si="55"/>
        <v>0</v>
      </c>
      <c r="AH827" s="59"/>
      <c r="AI827" s="59"/>
      <c r="AJ827" s="59"/>
      <c r="AK827" s="60"/>
      <c r="AL827" s="60"/>
      <c r="AM827" s="60"/>
      <c r="AN827" s="60"/>
      <c r="AO827" s="60"/>
      <c r="AP827" s="48">
        <f t="shared" si="56"/>
        <v>0</v>
      </c>
      <c r="AQ827" s="48"/>
      <c r="AR827" s="48"/>
      <c r="AS827" s="48"/>
      <c r="AT827" s="48"/>
      <c r="AU827" s="49"/>
      <c r="AV827" s="49"/>
      <c r="AW827" s="49"/>
      <c r="AX827" s="49"/>
      <c r="AY827" s="48">
        <f t="shared" si="57"/>
        <v>0</v>
      </c>
      <c r="AZ827" s="48"/>
      <c r="BA827" s="48"/>
      <c r="BB827" s="48"/>
      <c r="BC827" s="50"/>
      <c r="BD827" s="51"/>
      <c r="BE827" s="52"/>
      <c r="BF827" s="7"/>
      <c r="BN827" s="47">
        <f t="shared" si="58"/>
        <v>0</v>
      </c>
      <c r="BO827" s="47"/>
      <c r="BP827" s="47"/>
      <c r="BQ827" s="47"/>
      <c r="BR827" s="47"/>
      <c r="BS827" s="47"/>
      <c r="BT827" s="47"/>
      <c r="BU827" s="47"/>
      <c r="BV827" s="47"/>
      <c r="BW827" s="47"/>
    </row>
    <row r="828" spans="2:75" ht="19.5" customHeight="1" hidden="1" outlineLevel="1">
      <c r="B828" s="4"/>
      <c r="C828" s="53"/>
      <c r="D828" s="53"/>
      <c r="E828" s="54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6"/>
      <c r="R828" s="57"/>
      <c r="S828" s="57"/>
      <c r="T828" s="57"/>
      <c r="U828" s="57"/>
      <c r="V828" s="57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9">
        <f t="shared" si="55"/>
        <v>0</v>
      </c>
      <c r="AH828" s="59"/>
      <c r="AI828" s="59"/>
      <c r="AJ828" s="59"/>
      <c r="AK828" s="60"/>
      <c r="AL828" s="60"/>
      <c r="AM828" s="60"/>
      <c r="AN828" s="60"/>
      <c r="AO828" s="60"/>
      <c r="AP828" s="48">
        <f t="shared" si="56"/>
        <v>0</v>
      </c>
      <c r="AQ828" s="48"/>
      <c r="AR828" s="48"/>
      <c r="AS828" s="48"/>
      <c r="AT828" s="48"/>
      <c r="AU828" s="49"/>
      <c r="AV828" s="49"/>
      <c r="AW828" s="49"/>
      <c r="AX828" s="49"/>
      <c r="AY828" s="48">
        <f t="shared" si="57"/>
        <v>0</v>
      </c>
      <c r="AZ828" s="48"/>
      <c r="BA828" s="48"/>
      <c r="BB828" s="48"/>
      <c r="BC828" s="50"/>
      <c r="BD828" s="51"/>
      <c r="BE828" s="52"/>
      <c r="BF828" s="7"/>
      <c r="BN828" s="47">
        <f t="shared" si="58"/>
        <v>0</v>
      </c>
      <c r="BO828" s="47"/>
      <c r="BP828" s="47"/>
      <c r="BQ828" s="47"/>
      <c r="BR828" s="47"/>
      <c r="BS828" s="47"/>
      <c r="BT828" s="47"/>
      <c r="BU828" s="47"/>
      <c r="BV828" s="47"/>
      <c r="BW828" s="47"/>
    </row>
    <row r="829" spans="2:75" ht="19.5" customHeight="1" hidden="1" outlineLevel="1">
      <c r="B829" s="4"/>
      <c r="C829" s="53"/>
      <c r="D829" s="53"/>
      <c r="E829" s="54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6"/>
      <c r="R829" s="57"/>
      <c r="S829" s="57"/>
      <c r="T829" s="57"/>
      <c r="U829" s="57"/>
      <c r="V829" s="57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9">
        <f t="shared" si="55"/>
        <v>0</v>
      </c>
      <c r="AH829" s="59"/>
      <c r="AI829" s="59"/>
      <c r="AJ829" s="59"/>
      <c r="AK829" s="60"/>
      <c r="AL829" s="60"/>
      <c r="AM829" s="60"/>
      <c r="AN829" s="60"/>
      <c r="AO829" s="60"/>
      <c r="AP829" s="48">
        <f t="shared" si="56"/>
        <v>0</v>
      </c>
      <c r="AQ829" s="48"/>
      <c r="AR829" s="48"/>
      <c r="AS829" s="48"/>
      <c r="AT829" s="48"/>
      <c r="AU829" s="49"/>
      <c r="AV829" s="49"/>
      <c r="AW829" s="49"/>
      <c r="AX829" s="49"/>
      <c r="AY829" s="48">
        <f t="shared" si="57"/>
        <v>0</v>
      </c>
      <c r="AZ829" s="48"/>
      <c r="BA829" s="48"/>
      <c r="BB829" s="48"/>
      <c r="BC829" s="50"/>
      <c r="BD829" s="51"/>
      <c r="BE829" s="52"/>
      <c r="BF829" s="7"/>
      <c r="BN829" s="47">
        <f t="shared" si="58"/>
        <v>0</v>
      </c>
      <c r="BO829" s="47"/>
      <c r="BP829" s="47"/>
      <c r="BQ829" s="47"/>
      <c r="BR829" s="47"/>
      <c r="BS829" s="47"/>
      <c r="BT829" s="47"/>
      <c r="BU829" s="47"/>
      <c r="BV829" s="47"/>
      <c r="BW829" s="47"/>
    </row>
    <row r="830" spans="2:75" ht="19.5" customHeight="1" hidden="1" outlineLevel="1">
      <c r="B830" s="4"/>
      <c r="C830" s="53"/>
      <c r="D830" s="53"/>
      <c r="E830" s="54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6"/>
      <c r="R830" s="57"/>
      <c r="S830" s="57"/>
      <c r="T830" s="57"/>
      <c r="U830" s="57"/>
      <c r="V830" s="57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9">
        <f t="shared" si="55"/>
        <v>0</v>
      </c>
      <c r="AH830" s="59"/>
      <c r="AI830" s="59"/>
      <c r="AJ830" s="59"/>
      <c r="AK830" s="60"/>
      <c r="AL830" s="60"/>
      <c r="AM830" s="60"/>
      <c r="AN830" s="60"/>
      <c r="AO830" s="60"/>
      <c r="AP830" s="48">
        <f t="shared" si="56"/>
        <v>0</v>
      </c>
      <c r="AQ830" s="48"/>
      <c r="AR830" s="48"/>
      <c r="AS830" s="48"/>
      <c r="AT830" s="48"/>
      <c r="AU830" s="49"/>
      <c r="AV830" s="49"/>
      <c r="AW830" s="49"/>
      <c r="AX830" s="49"/>
      <c r="AY830" s="48">
        <f t="shared" si="57"/>
        <v>0</v>
      </c>
      <c r="AZ830" s="48"/>
      <c r="BA830" s="48"/>
      <c r="BB830" s="48"/>
      <c r="BC830" s="50"/>
      <c r="BD830" s="51"/>
      <c r="BE830" s="52"/>
      <c r="BF830" s="7"/>
      <c r="BN830" s="47">
        <f t="shared" si="58"/>
        <v>0</v>
      </c>
      <c r="BO830" s="47"/>
      <c r="BP830" s="47"/>
      <c r="BQ830" s="47"/>
      <c r="BR830" s="47"/>
      <c r="BS830" s="47"/>
      <c r="BT830" s="47"/>
      <c r="BU830" s="47"/>
      <c r="BV830" s="47"/>
      <c r="BW830" s="47"/>
    </row>
    <row r="831" spans="2:75" ht="19.5" customHeight="1" hidden="1" outlineLevel="1">
      <c r="B831" s="4"/>
      <c r="C831" s="53"/>
      <c r="D831" s="53"/>
      <c r="E831" s="54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6"/>
      <c r="R831" s="57"/>
      <c r="S831" s="57"/>
      <c r="T831" s="57"/>
      <c r="U831" s="57"/>
      <c r="V831" s="57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9">
        <f t="shared" si="55"/>
        <v>0</v>
      </c>
      <c r="AH831" s="59"/>
      <c r="AI831" s="59"/>
      <c r="AJ831" s="59"/>
      <c r="AK831" s="60"/>
      <c r="AL831" s="60"/>
      <c r="AM831" s="60"/>
      <c r="AN831" s="60"/>
      <c r="AO831" s="60"/>
      <c r="AP831" s="48">
        <f t="shared" si="56"/>
        <v>0</v>
      </c>
      <c r="AQ831" s="48"/>
      <c r="AR831" s="48"/>
      <c r="AS831" s="48"/>
      <c r="AT831" s="48"/>
      <c r="AU831" s="49"/>
      <c r="AV831" s="49"/>
      <c r="AW831" s="49"/>
      <c r="AX831" s="49"/>
      <c r="AY831" s="48">
        <f t="shared" si="57"/>
        <v>0</v>
      </c>
      <c r="AZ831" s="48"/>
      <c r="BA831" s="48"/>
      <c r="BB831" s="48"/>
      <c r="BC831" s="50"/>
      <c r="BD831" s="51"/>
      <c r="BE831" s="52"/>
      <c r="BF831" s="7"/>
      <c r="BN831" s="47">
        <f t="shared" si="58"/>
        <v>0</v>
      </c>
      <c r="BO831" s="47"/>
      <c r="BP831" s="47"/>
      <c r="BQ831" s="47"/>
      <c r="BR831" s="47"/>
      <c r="BS831" s="47"/>
      <c r="BT831" s="47"/>
      <c r="BU831" s="47"/>
      <c r="BV831" s="47"/>
      <c r="BW831" s="47"/>
    </row>
    <row r="832" spans="2:75" ht="19.5" customHeight="1" hidden="1" outlineLevel="1">
      <c r="B832" s="4"/>
      <c r="C832" s="53"/>
      <c r="D832" s="53"/>
      <c r="E832" s="54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6"/>
      <c r="R832" s="57"/>
      <c r="S832" s="57"/>
      <c r="T832" s="57"/>
      <c r="U832" s="57"/>
      <c r="V832" s="57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9">
        <f t="shared" si="55"/>
        <v>0</v>
      </c>
      <c r="AH832" s="59"/>
      <c r="AI832" s="59"/>
      <c r="AJ832" s="59"/>
      <c r="AK832" s="60"/>
      <c r="AL832" s="60"/>
      <c r="AM832" s="60"/>
      <c r="AN832" s="60"/>
      <c r="AO832" s="60"/>
      <c r="AP832" s="48">
        <f t="shared" si="56"/>
        <v>0</v>
      </c>
      <c r="AQ832" s="48"/>
      <c r="AR832" s="48"/>
      <c r="AS832" s="48"/>
      <c r="AT832" s="48"/>
      <c r="AU832" s="49"/>
      <c r="AV832" s="49"/>
      <c r="AW832" s="49"/>
      <c r="AX832" s="49"/>
      <c r="AY832" s="48">
        <f t="shared" si="57"/>
        <v>0</v>
      </c>
      <c r="AZ832" s="48"/>
      <c r="BA832" s="48"/>
      <c r="BB832" s="48"/>
      <c r="BC832" s="50"/>
      <c r="BD832" s="51"/>
      <c r="BE832" s="52"/>
      <c r="BF832" s="7"/>
      <c r="BN832" s="47">
        <f t="shared" si="58"/>
        <v>0</v>
      </c>
      <c r="BO832" s="47"/>
      <c r="BP832" s="47"/>
      <c r="BQ832" s="47"/>
      <c r="BR832" s="47"/>
      <c r="BS832" s="47"/>
      <c r="BT832" s="47"/>
      <c r="BU832" s="47"/>
      <c r="BV832" s="47"/>
      <c r="BW832" s="47"/>
    </row>
    <row r="833" spans="2:75" ht="19.5" customHeight="1" hidden="1" outlineLevel="1">
      <c r="B833" s="4"/>
      <c r="C833" s="53"/>
      <c r="D833" s="53"/>
      <c r="E833" s="54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6"/>
      <c r="R833" s="57"/>
      <c r="S833" s="57"/>
      <c r="T833" s="57"/>
      <c r="U833" s="57"/>
      <c r="V833" s="57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9">
        <f t="shared" si="55"/>
        <v>0</v>
      </c>
      <c r="AH833" s="59"/>
      <c r="AI833" s="59"/>
      <c r="AJ833" s="59"/>
      <c r="AK833" s="60"/>
      <c r="AL833" s="60"/>
      <c r="AM833" s="60"/>
      <c r="AN833" s="60"/>
      <c r="AO833" s="60"/>
      <c r="AP833" s="48">
        <f t="shared" si="56"/>
        <v>0</v>
      </c>
      <c r="AQ833" s="48"/>
      <c r="AR833" s="48"/>
      <c r="AS833" s="48"/>
      <c r="AT833" s="48"/>
      <c r="AU833" s="49"/>
      <c r="AV833" s="49"/>
      <c r="AW833" s="49"/>
      <c r="AX833" s="49"/>
      <c r="AY833" s="48">
        <f t="shared" si="57"/>
        <v>0</v>
      </c>
      <c r="AZ833" s="48"/>
      <c r="BA833" s="48"/>
      <c r="BB833" s="48"/>
      <c r="BC833" s="50"/>
      <c r="BD833" s="51"/>
      <c r="BE833" s="52"/>
      <c r="BF833" s="7"/>
      <c r="BN833" s="47">
        <f t="shared" si="58"/>
        <v>0</v>
      </c>
      <c r="BO833" s="47"/>
      <c r="BP833" s="47"/>
      <c r="BQ833" s="47"/>
      <c r="BR833" s="47"/>
      <c r="BS833" s="47"/>
      <c r="BT833" s="47"/>
      <c r="BU833" s="47"/>
      <c r="BV833" s="47"/>
      <c r="BW833" s="47"/>
    </row>
    <row r="834" spans="2:75" ht="19.5" customHeight="1" hidden="1" outlineLevel="1">
      <c r="B834" s="4"/>
      <c r="C834" s="53"/>
      <c r="D834" s="53"/>
      <c r="E834" s="54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6"/>
      <c r="R834" s="57"/>
      <c r="S834" s="57"/>
      <c r="T834" s="57"/>
      <c r="U834" s="57"/>
      <c r="V834" s="57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9">
        <f t="shared" si="55"/>
        <v>0</v>
      </c>
      <c r="AH834" s="59"/>
      <c r="AI834" s="59"/>
      <c r="AJ834" s="59"/>
      <c r="AK834" s="60"/>
      <c r="AL834" s="60"/>
      <c r="AM834" s="60"/>
      <c r="AN834" s="60"/>
      <c r="AO834" s="60"/>
      <c r="AP834" s="48">
        <f t="shared" si="56"/>
        <v>0</v>
      </c>
      <c r="AQ834" s="48"/>
      <c r="AR834" s="48"/>
      <c r="AS834" s="48"/>
      <c r="AT834" s="48"/>
      <c r="AU834" s="49"/>
      <c r="AV834" s="49"/>
      <c r="AW834" s="49"/>
      <c r="AX834" s="49"/>
      <c r="AY834" s="48">
        <f t="shared" si="57"/>
        <v>0</v>
      </c>
      <c r="AZ834" s="48"/>
      <c r="BA834" s="48"/>
      <c r="BB834" s="48"/>
      <c r="BC834" s="50"/>
      <c r="BD834" s="51"/>
      <c r="BE834" s="52"/>
      <c r="BF834" s="7"/>
      <c r="BN834" s="47">
        <f t="shared" si="58"/>
        <v>0</v>
      </c>
      <c r="BO834" s="47"/>
      <c r="BP834" s="47"/>
      <c r="BQ834" s="47"/>
      <c r="BR834" s="47"/>
      <c r="BS834" s="47"/>
      <c r="BT834" s="47"/>
      <c r="BU834" s="47"/>
      <c r="BV834" s="47"/>
      <c r="BW834" s="47"/>
    </row>
    <row r="835" spans="2:75" ht="19.5" customHeight="1" hidden="1" outlineLevel="1">
      <c r="B835" s="4"/>
      <c r="C835" s="53"/>
      <c r="D835" s="53"/>
      <c r="E835" s="54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6"/>
      <c r="R835" s="57"/>
      <c r="S835" s="57"/>
      <c r="T835" s="57"/>
      <c r="U835" s="57"/>
      <c r="V835" s="57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9">
        <f t="shared" si="55"/>
        <v>0</v>
      </c>
      <c r="AH835" s="59"/>
      <c r="AI835" s="59"/>
      <c r="AJ835" s="59"/>
      <c r="AK835" s="60"/>
      <c r="AL835" s="60"/>
      <c r="AM835" s="60"/>
      <c r="AN835" s="60"/>
      <c r="AO835" s="60"/>
      <c r="AP835" s="48">
        <f t="shared" si="56"/>
        <v>0</v>
      </c>
      <c r="AQ835" s="48"/>
      <c r="AR835" s="48"/>
      <c r="AS835" s="48"/>
      <c r="AT835" s="48"/>
      <c r="AU835" s="49"/>
      <c r="AV835" s="49"/>
      <c r="AW835" s="49"/>
      <c r="AX835" s="49"/>
      <c r="AY835" s="48">
        <f t="shared" si="57"/>
        <v>0</v>
      </c>
      <c r="AZ835" s="48"/>
      <c r="BA835" s="48"/>
      <c r="BB835" s="48"/>
      <c r="BC835" s="50"/>
      <c r="BD835" s="51"/>
      <c r="BE835" s="52"/>
      <c r="BF835" s="7"/>
      <c r="BN835" s="47">
        <f t="shared" si="58"/>
        <v>0</v>
      </c>
      <c r="BO835" s="47"/>
      <c r="BP835" s="47"/>
      <c r="BQ835" s="47"/>
      <c r="BR835" s="47"/>
      <c r="BS835" s="47"/>
      <c r="BT835" s="47"/>
      <c r="BU835" s="47"/>
      <c r="BV835" s="47"/>
      <c r="BW835" s="47"/>
    </row>
    <row r="836" spans="2:75" ht="19.5" customHeight="1" hidden="1" outlineLevel="1">
      <c r="B836" s="4"/>
      <c r="C836" s="53"/>
      <c r="D836" s="53"/>
      <c r="E836" s="54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6"/>
      <c r="R836" s="57"/>
      <c r="S836" s="57"/>
      <c r="T836" s="57"/>
      <c r="U836" s="57"/>
      <c r="V836" s="57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9">
        <f t="shared" si="55"/>
        <v>0</v>
      </c>
      <c r="AH836" s="59"/>
      <c r="AI836" s="59"/>
      <c r="AJ836" s="59"/>
      <c r="AK836" s="60"/>
      <c r="AL836" s="60"/>
      <c r="AM836" s="60"/>
      <c r="AN836" s="60"/>
      <c r="AO836" s="60"/>
      <c r="AP836" s="48">
        <f t="shared" si="56"/>
        <v>0</v>
      </c>
      <c r="AQ836" s="48"/>
      <c r="AR836" s="48"/>
      <c r="AS836" s="48"/>
      <c r="AT836" s="48"/>
      <c r="AU836" s="49"/>
      <c r="AV836" s="49"/>
      <c r="AW836" s="49"/>
      <c r="AX836" s="49"/>
      <c r="AY836" s="48">
        <f t="shared" si="57"/>
        <v>0</v>
      </c>
      <c r="AZ836" s="48"/>
      <c r="BA836" s="48"/>
      <c r="BB836" s="48"/>
      <c r="BC836" s="50"/>
      <c r="BD836" s="51"/>
      <c r="BE836" s="52"/>
      <c r="BF836" s="7"/>
      <c r="BN836" s="47">
        <f t="shared" si="58"/>
        <v>0</v>
      </c>
      <c r="BO836" s="47"/>
      <c r="BP836" s="47"/>
      <c r="BQ836" s="47"/>
      <c r="BR836" s="47"/>
      <c r="BS836" s="47"/>
      <c r="BT836" s="47"/>
      <c r="BU836" s="47"/>
      <c r="BV836" s="47"/>
      <c r="BW836" s="47"/>
    </row>
    <row r="837" spans="2:75" ht="19.5" customHeight="1" hidden="1" outlineLevel="1">
      <c r="B837" s="4"/>
      <c r="C837" s="53"/>
      <c r="D837" s="53"/>
      <c r="E837" s="54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6"/>
      <c r="R837" s="57"/>
      <c r="S837" s="57"/>
      <c r="T837" s="57"/>
      <c r="U837" s="57"/>
      <c r="V837" s="57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9">
        <f t="shared" si="55"/>
        <v>0</v>
      </c>
      <c r="AH837" s="59"/>
      <c r="AI837" s="59"/>
      <c r="AJ837" s="59"/>
      <c r="AK837" s="60"/>
      <c r="AL837" s="60"/>
      <c r="AM837" s="60"/>
      <c r="AN837" s="60"/>
      <c r="AO837" s="60"/>
      <c r="AP837" s="48">
        <f t="shared" si="56"/>
        <v>0</v>
      </c>
      <c r="AQ837" s="48"/>
      <c r="AR837" s="48"/>
      <c r="AS837" s="48"/>
      <c r="AT837" s="48"/>
      <c r="AU837" s="49"/>
      <c r="AV837" s="49"/>
      <c r="AW837" s="49"/>
      <c r="AX837" s="49"/>
      <c r="AY837" s="48">
        <f t="shared" si="57"/>
        <v>0</v>
      </c>
      <c r="AZ837" s="48"/>
      <c r="BA837" s="48"/>
      <c r="BB837" s="48"/>
      <c r="BC837" s="50"/>
      <c r="BD837" s="51"/>
      <c r="BE837" s="52"/>
      <c r="BF837" s="7"/>
      <c r="BN837" s="47">
        <f t="shared" si="58"/>
        <v>0</v>
      </c>
      <c r="BO837" s="47"/>
      <c r="BP837" s="47"/>
      <c r="BQ837" s="47"/>
      <c r="BR837" s="47"/>
      <c r="BS837" s="47"/>
      <c r="BT837" s="47"/>
      <c r="BU837" s="47"/>
      <c r="BV837" s="47"/>
      <c r="BW837" s="47"/>
    </row>
    <row r="838" spans="2:75" ht="19.5" customHeight="1" hidden="1" outlineLevel="1">
      <c r="B838" s="4"/>
      <c r="C838" s="53"/>
      <c r="D838" s="53"/>
      <c r="E838" s="54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6"/>
      <c r="R838" s="57"/>
      <c r="S838" s="57"/>
      <c r="T838" s="57"/>
      <c r="U838" s="57"/>
      <c r="V838" s="57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9">
        <f t="shared" si="55"/>
        <v>0</v>
      </c>
      <c r="AH838" s="59"/>
      <c r="AI838" s="59"/>
      <c r="AJ838" s="59"/>
      <c r="AK838" s="60"/>
      <c r="AL838" s="60"/>
      <c r="AM838" s="60"/>
      <c r="AN838" s="60"/>
      <c r="AO838" s="60"/>
      <c r="AP838" s="48">
        <f t="shared" si="56"/>
        <v>0</v>
      </c>
      <c r="AQ838" s="48"/>
      <c r="AR838" s="48"/>
      <c r="AS838" s="48"/>
      <c r="AT838" s="48"/>
      <c r="AU838" s="49"/>
      <c r="AV838" s="49"/>
      <c r="AW838" s="49"/>
      <c r="AX838" s="49"/>
      <c r="AY838" s="48">
        <f t="shared" si="57"/>
        <v>0</v>
      </c>
      <c r="AZ838" s="48"/>
      <c r="BA838" s="48"/>
      <c r="BB838" s="48"/>
      <c r="BC838" s="50"/>
      <c r="BD838" s="51"/>
      <c r="BE838" s="52"/>
      <c r="BF838" s="7"/>
      <c r="BN838" s="47">
        <f t="shared" si="58"/>
        <v>0</v>
      </c>
      <c r="BO838" s="47"/>
      <c r="BP838" s="47"/>
      <c r="BQ838" s="47"/>
      <c r="BR838" s="47"/>
      <c r="BS838" s="47"/>
      <c r="BT838" s="47"/>
      <c r="BU838" s="47"/>
      <c r="BV838" s="47"/>
      <c r="BW838" s="47"/>
    </row>
    <row r="839" spans="2:75" ht="19.5" customHeight="1" hidden="1" outlineLevel="1">
      <c r="B839" s="4"/>
      <c r="C839" s="53"/>
      <c r="D839" s="53"/>
      <c r="E839" s="54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6"/>
      <c r="R839" s="57"/>
      <c r="S839" s="57"/>
      <c r="T839" s="57"/>
      <c r="U839" s="57"/>
      <c r="V839" s="57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9">
        <f t="shared" si="55"/>
        <v>0</v>
      </c>
      <c r="AH839" s="59"/>
      <c r="AI839" s="59"/>
      <c r="AJ839" s="59"/>
      <c r="AK839" s="60"/>
      <c r="AL839" s="60"/>
      <c r="AM839" s="60"/>
      <c r="AN839" s="60"/>
      <c r="AO839" s="60"/>
      <c r="AP839" s="48">
        <f t="shared" si="56"/>
        <v>0</v>
      </c>
      <c r="AQ839" s="48"/>
      <c r="AR839" s="48"/>
      <c r="AS839" s="48"/>
      <c r="AT839" s="48"/>
      <c r="AU839" s="49"/>
      <c r="AV839" s="49"/>
      <c r="AW839" s="49"/>
      <c r="AX839" s="49"/>
      <c r="AY839" s="48">
        <f t="shared" si="57"/>
        <v>0</v>
      </c>
      <c r="AZ839" s="48"/>
      <c r="BA839" s="48"/>
      <c r="BB839" s="48"/>
      <c r="BC839" s="50"/>
      <c r="BD839" s="51"/>
      <c r="BE839" s="52"/>
      <c r="BF839" s="7"/>
      <c r="BN839" s="47">
        <f t="shared" si="58"/>
        <v>0</v>
      </c>
      <c r="BO839" s="47"/>
      <c r="BP839" s="47"/>
      <c r="BQ839" s="47"/>
      <c r="BR839" s="47"/>
      <c r="BS839" s="47"/>
      <c r="BT839" s="47"/>
      <c r="BU839" s="47"/>
      <c r="BV839" s="47"/>
      <c r="BW839" s="47"/>
    </row>
    <row r="840" spans="2:75" ht="19.5" customHeight="1" hidden="1" outlineLevel="1">
      <c r="B840" s="4"/>
      <c r="C840" s="53"/>
      <c r="D840" s="53"/>
      <c r="E840" s="54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6"/>
      <c r="R840" s="57"/>
      <c r="S840" s="57"/>
      <c r="T840" s="57"/>
      <c r="U840" s="57"/>
      <c r="V840" s="57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9">
        <f t="shared" si="55"/>
        <v>0</v>
      </c>
      <c r="AH840" s="59"/>
      <c r="AI840" s="59"/>
      <c r="AJ840" s="59"/>
      <c r="AK840" s="60"/>
      <c r="AL840" s="60"/>
      <c r="AM840" s="60"/>
      <c r="AN840" s="60"/>
      <c r="AO840" s="60"/>
      <c r="AP840" s="48">
        <f t="shared" si="56"/>
        <v>0</v>
      </c>
      <c r="AQ840" s="48"/>
      <c r="AR840" s="48"/>
      <c r="AS840" s="48"/>
      <c r="AT840" s="48"/>
      <c r="AU840" s="49"/>
      <c r="AV840" s="49"/>
      <c r="AW840" s="49"/>
      <c r="AX840" s="49"/>
      <c r="AY840" s="48">
        <f t="shared" si="57"/>
        <v>0</v>
      </c>
      <c r="AZ840" s="48"/>
      <c r="BA840" s="48"/>
      <c r="BB840" s="48"/>
      <c r="BC840" s="50"/>
      <c r="BD840" s="51"/>
      <c r="BE840" s="52"/>
      <c r="BF840" s="7"/>
      <c r="BN840" s="47">
        <f t="shared" si="58"/>
        <v>0</v>
      </c>
      <c r="BO840" s="47"/>
      <c r="BP840" s="47"/>
      <c r="BQ840" s="47"/>
      <c r="BR840" s="47"/>
      <c r="BS840" s="47"/>
      <c r="BT840" s="47"/>
      <c r="BU840" s="47"/>
      <c r="BV840" s="47"/>
      <c r="BW840" s="47"/>
    </row>
    <row r="841" spans="2:75" ht="19.5" customHeight="1" hidden="1" outlineLevel="1">
      <c r="B841" s="4"/>
      <c r="C841" s="53"/>
      <c r="D841" s="53"/>
      <c r="E841" s="54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6"/>
      <c r="R841" s="57"/>
      <c r="S841" s="57"/>
      <c r="T841" s="57"/>
      <c r="U841" s="57"/>
      <c r="V841" s="57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9">
        <f t="shared" si="55"/>
        <v>0</v>
      </c>
      <c r="AH841" s="59"/>
      <c r="AI841" s="59"/>
      <c r="AJ841" s="59"/>
      <c r="AK841" s="60"/>
      <c r="AL841" s="60"/>
      <c r="AM841" s="60"/>
      <c r="AN841" s="60"/>
      <c r="AO841" s="60"/>
      <c r="AP841" s="48">
        <f t="shared" si="56"/>
        <v>0</v>
      </c>
      <c r="AQ841" s="48"/>
      <c r="AR841" s="48"/>
      <c r="AS841" s="48"/>
      <c r="AT841" s="48"/>
      <c r="AU841" s="49"/>
      <c r="AV841" s="49"/>
      <c r="AW841" s="49"/>
      <c r="AX841" s="49"/>
      <c r="AY841" s="48">
        <f t="shared" si="57"/>
        <v>0</v>
      </c>
      <c r="AZ841" s="48"/>
      <c r="BA841" s="48"/>
      <c r="BB841" s="48"/>
      <c r="BC841" s="50"/>
      <c r="BD841" s="51"/>
      <c r="BE841" s="52"/>
      <c r="BF841" s="7"/>
      <c r="BN841" s="47">
        <f t="shared" si="58"/>
        <v>0</v>
      </c>
      <c r="BO841" s="47"/>
      <c r="BP841" s="47"/>
      <c r="BQ841" s="47"/>
      <c r="BR841" s="47"/>
      <c r="BS841" s="47"/>
      <c r="BT841" s="47"/>
      <c r="BU841" s="47"/>
      <c r="BV841" s="47"/>
      <c r="BW841" s="47"/>
    </row>
    <row r="842" spans="2:75" ht="19.5" customHeight="1" hidden="1" outlineLevel="1">
      <c r="B842" s="4"/>
      <c r="C842" s="53"/>
      <c r="D842" s="53"/>
      <c r="E842" s="54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6"/>
      <c r="R842" s="57"/>
      <c r="S842" s="57"/>
      <c r="T842" s="57"/>
      <c r="U842" s="57"/>
      <c r="V842" s="57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9">
        <f t="shared" si="55"/>
        <v>0</v>
      </c>
      <c r="AH842" s="59"/>
      <c r="AI842" s="59"/>
      <c r="AJ842" s="59"/>
      <c r="AK842" s="60"/>
      <c r="AL842" s="60"/>
      <c r="AM842" s="60"/>
      <c r="AN842" s="60"/>
      <c r="AO842" s="60"/>
      <c r="AP842" s="48">
        <f t="shared" si="56"/>
        <v>0</v>
      </c>
      <c r="AQ842" s="48"/>
      <c r="AR842" s="48"/>
      <c r="AS842" s="48"/>
      <c r="AT842" s="48"/>
      <c r="AU842" s="49"/>
      <c r="AV842" s="49"/>
      <c r="AW842" s="49"/>
      <c r="AX842" s="49"/>
      <c r="AY842" s="48">
        <f t="shared" si="57"/>
        <v>0</v>
      </c>
      <c r="AZ842" s="48"/>
      <c r="BA842" s="48"/>
      <c r="BB842" s="48"/>
      <c r="BC842" s="50"/>
      <c r="BD842" s="51"/>
      <c r="BE842" s="52"/>
      <c r="BF842" s="7"/>
      <c r="BN842" s="47">
        <f t="shared" si="58"/>
        <v>0</v>
      </c>
      <c r="BO842" s="47"/>
      <c r="BP842" s="47"/>
      <c r="BQ842" s="47"/>
      <c r="BR842" s="47"/>
      <c r="BS842" s="47"/>
      <c r="BT842" s="47"/>
      <c r="BU842" s="47"/>
      <c r="BV842" s="47"/>
      <c r="BW842" s="47"/>
    </row>
    <row r="843" spans="2:75" ht="19.5" customHeight="1" hidden="1" outlineLevel="1">
      <c r="B843" s="4"/>
      <c r="C843" s="53"/>
      <c r="D843" s="53"/>
      <c r="E843" s="54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6"/>
      <c r="R843" s="57"/>
      <c r="S843" s="57"/>
      <c r="T843" s="57"/>
      <c r="U843" s="57"/>
      <c r="V843" s="57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9">
        <f t="shared" si="55"/>
        <v>0</v>
      </c>
      <c r="AH843" s="59"/>
      <c r="AI843" s="59"/>
      <c r="AJ843" s="59"/>
      <c r="AK843" s="60"/>
      <c r="AL843" s="60"/>
      <c r="AM843" s="60"/>
      <c r="AN843" s="60"/>
      <c r="AO843" s="60"/>
      <c r="AP843" s="48">
        <f t="shared" si="56"/>
        <v>0</v>
      </c>
      <c r="AQ843" s="48"/>
      <c r="AR843" s="48"/>
      <c r="AS843" s="48"/>
      <c r="AT843" s="48"/>
      <c r="AU843" s="49"/>
      <c r="AV843" s="49"/>
      <c r="AW843" s="49"/>
      <c r="AX843" s="49"/>
      <c r="AY843" s="48">
        <f t="shared" si="57"/>
        <v>0</v>
      </c>
      <c r="AZ843" s="48"/>
      <c r="BA843" s="48"/>
      <c r="BB843" s="48"/>
      <c r="BC843" s="50"/>
      <c r="BD843" s="51"/>
      <c r="BE843" s="52"/>
      <c r="BF843" s="7"/>
      <c r="BN843" s="47">
        <f t="shared" si="58"/>
        <v>0</v>
      </c>
      <c r="BO843" s="47"/>
      <c r="BP843" s="47"/>
      <c r="BQ843" s="47"/>
      <c r="BR843" s="47"/>
      <c r="BS843" s="47"/>
      <c r="BT843" s="47"/>
      <c r="BU843" s="47"/>
      <c r="BV843" s="47"/>
      <c r="BW843" s="47"/>
    </row>
    <row r="844" spans="2:75" ht="19.5" customHeight="1" hidden="1" outlineLevel="1">
      <c r="B844" s="4"/>
      <c r="C844" s="53"/>
      <c r="D844" s="53"/>
      <c r="E844" s="54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6"/>
      <c r="R844" s="57"/>
      <c r="S844" s="57"/>
      <c r="T844" s="57"/>
      <c r="U844" s="57"/>
      <c r="V844" s="57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9">
        <f t="shared" si="55"/>
        <v>0</v>
      </c>
      <c r="AH844" s="59"/>
      <c r="AI844" s="59"/>
      <c r="AJ844" s="59"/>
      <c r="AK844" s="60"/>
      <c r="AL844" s="60"/>
      <c r="AM844" s="60"/>
      <c r="AN844" s="60"/>
      <c r="AO844" s="60"/>
      <c r="AP844" s="48">
        <f t="shared" si="56"/>
        <v>0</v>
      </c>
      <c r="AQ844" s="48"/>
      <c r="AR844" s="48"/>
      <c r="AS844" s="48"/>
      <c r="AT844" s="48"/>
      <c r="AU844" s="49"/>
      <c r="AV844" s="49"/>
      <c r="AW844" s="49"/>
      <c r="AX844" s="49"/>
      <c r="AY844" s="48">
        <f t="shared" si="57"/>
        <v>0</v>
      </c>
      <c r="AZ844" s="48"/>
      <c r="BA844" s="48"/>
      <c r="BB844" s="48"/>
      <c r="BC844" s="50"/>
      <c r="BD844" s="51"/>
      <c r="BE844" s="52"/>
      <c r="BF844" s="7"/>
      <c r="BN844" s="47">
        <f t="shared" si="58"/>
        <v>0</v>
      </c>
      <c r="BO844" s="47"/>
      <c r="BP844" s="47"/>
      <c r="BQ844" s="47"/>
      <c r="BR844" s="47"/>
      <c r="BS844" s="47"/>
      <c r="BT844" s="47"/>
      <c r="BU844" s="47"/>
      <c r="BV844" s="47"/>
      <c r="BW844" s="47"/>
    </row>
    <row r="845" spans="2:75" ht="19.5" customHeight="1" hidden="1" outlineLevel="1">
      <c r="B845" s="4"/>
      <c r="C845" s="53"/>
      <c r="D845" s="53"/>
      <c r="E845" s="54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6"/>
      <c r="R845" s="57"/>
      <c r="S845" s="57"/>
      <c r="T845" s="57"/>
      <c r="U845" s="57"/>
      <c r="V845" s="57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9">
        <f t="shared" si="55"/>
        <v>0</v>
      </c>
      <c r="AH845" s="59"/>
      <c r="AI845" s="59"/>
      <c r="AJ845" s="59"/>
      <c r="AK845" s="60"/>
      <c r="AL845" s="60"/>
      <c r="AM845" s="60"/>
      <c r="AN845" s="60"/>
      <c r="AO845" s="60"/>
      <c r="AP845" s="48">
        <f t="shared" si="56"/>
        <v>0</v>
      </c>
      <c r="AQ845" s="48"/>
      <c r="AR845" s="48"/>
      <c r="AS845" s="48"/>
      <c r="AT845" s="48"/>
      <c r="AU845" s="49"/>
      <c r="AV845" s="49"/>
      <c r="AW845" s="49"/>
      <c r="AX845" s="49"/>
      <c r="AY845" s="48">
        <f t="shared" si="57"/>
        <v>0</v>
      </c>
      <c r="AZ845" s="48"/>
      <c r="BA845" s="48"/>
      <c r="BB845" s="48"/>
      <c r="BC845" s="50"/>
      <c r="BD845" s="51"/>
      <c r="BE845" s="52"/>
      <c r="BF845" s="7"/>
      <c r="BN845" s="47">
        <f t="shared" si="58"/>
        <v>0</v>
      </c>
      <c r="BO845" s="47"/>
      <c r="BP845" s="47"/>
      <c r="BQ845" s="47"/>
      <c r="BR845" s="47"/>
      <c r="BS845" s="47"/>
      <c r="BT845" s="47"/>
      <c r="BU845" s="47"/>
      <c r="BV845" s="47"/>
      <c r="BW845" s="47"/>
    </row>
    <row r="846" spans="2:75" ht="19.5" customHeight="1" hidden="1" outlineLevel="1">
      <c r="B846" s="4"/>
      <c r="C846" s="53"/>
      <c r="D846" s="53"/>
      <c r="E846" s="54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6"/>
      <c r="R846" s="57"/>
      <c r="S846" s="57"/>
      <c r="T846" s="57"/>
      <c r="U846" s="57"/>
      <c r="V846" s="57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9">
        <f t="shared" si="55"/>
        <v>0</v>
      </c>
      <c r="AH846" s="59"/>
      <c r="AI846" s="59"/>
      <c r="AJ846" s="59"/>
      <c r="AK846" s="60"/>
      <c r="AL846" s="60"/>
      <c r="AM846" s="60"/>
      <c r="AN846" s="60"/>
      <c r="AO846" s="60"/>
      <c r="AP846" s="48">
        <f t="shared" si="56"/>
        <v>0</v>
      </c>
      <c r="AQ846" s="48"/>
      <c r="AR846" s="48"/>
      <c r="AS846" s="48"/>
      <c r="AT846" s="48"/>
      <c r="AU846" s="49"/>
      <c r="AV846" s="49"/>
      <c r="AW846" s="49"/>
      <c r="AX846" s="49"/>
      <c r="AY846" s="48">
        <f t="shared" si="57"/>
        <v>0</v>
      </c>
      <c r="AZ846" s="48"/>
      <c r="BA846" s="48"/>
      <c r="BB846" s="48"/>
      <c r="BC846" s="50"/>
      <c r="BD846" s="51"/>
      <c r="BE846" s="52"/>
      <c r="BF846" s="7"/>
      <c r="BN846" s="47">
        <f t="shared" si="58"/>
        <v>0</v>
      </c>
      <c r="BO846" s="47"/>
      <c r="BP846" s="47"/>
      <c r="BQ846" s="47"/>
      <c r="BR846" s="47"/>
      <c r="BS846" s="47"/>
      <c r="BT846" s="47"/>
      <c r="BU846" s="47"/>
      <c r="BV846" s="47"/>
      <c r="BW846" s="47"/>
    </row>
    <row r="847" spans="2:75" ht="19.5" customHeight="1" hidden="1" outlineLevel="1">
      <c r="B847" s="4"/>
      <c r="C847" s="53"/>
      <c r="D847" s="53"/>
      <c r="E847" s="54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6"/>
      <c r="R847" s="57"/>
      <c r="S847" s="57"/>
      <c r="T847" s="57"/>
      <c r="U847" s="57"/>
      <c r="V847" s="57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9">
        <f t="shared" si="55"/>
        <v>0</v>
      </c>
      <c r="AH847" s="59"/>
      <c r="AI847" s="59"/>
      <c r="AJ847" s="59"/>
      <c r="AK847" s="60"/>
      <c r="AL847" s="60"/>
      <c r="AM847" s="60"/>
      <c r="AN847" s="60"/>
      <c r="AO847" s="60"/>
      <c r="AP847" s="48">
        <f t="shared" si="56"/>
        <v>0</v>
      </c>
      <c r="AQ847" s="48"/>
      <c r="AR847" s="48"/>
      <c r="AS847" s="48"/>
      <c r="AT847" s="48"/>
      <c r="AU847" s="49"/>
      <c r="AV847" s="49"/>
      <c r="AW847" s="49"/>
      <c r="AX847" s="49"/>
      <c r="AY847" s="48">
        <f t="shared" si="57"/>
        <v>0</v>
      </c>
      <c r="AZ847" s="48"/>
      <c r="BA847" s="48"/>
      <c r="BB847" s="48"/>
      <c r="BC847" s="50"/>
      <c r="BD847" s="51"/>
      <c r="BE847" s="52"/>
      <c r="BF847" s="7"/>
      <c r="BN847" s="47">
        <f t="shared" si="58"/>
        <v>0</v>
      </c>
      <c r="BO847" s="47"/>
      <c r="BP847" s="47"/>
      <c r="BQ847" s="47"/>
      <c r="BR847" s="47"/>
      <c r="BS847" s="47"/>
      <c r="BT847" s="47"/>
      <c r="BU847" s="47"/>
      <c r="BV847" s="47"/>
      <c r="BW847" s="47"/>
    </row>
    <row r="848" spans="2:75" ht="19.5" customHeight="1" hidden="1" outlineLevel="1">
      <c r="B848" s="4"/>
      <c r="C848" s="53"/>
      <c r="D848" s="53"/>
      <c r="E848" s="54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6"/>
      <c r="R848" s="57"/>
      <c r="S848" s="57"/>
      <c r="T848" s="57"/>
      <c r="U848" s="57"/>
      <c r="V848" s="57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9">
        <f t="shared" si="55"/>
        <v>0</v>
      </c>
      <c r="AH848" s="59"/>
      <c r="AI848" s="59"/>
      <c r="AJ848" s="59"/>
      <c r="AK848" s="60"/>
      <c r="AL848" s="60"/>
      <c r="AM848" s="60"/>
      <c r="AN848" s="60"/>
      <c r="AO848" s="60"/>
      <c r="AP848" s="48">
        <f t="shared" si="56"/>
        <v>0</v>
      </c>
      <c r="AQ848" s="48"/>
      <c r="AR848" s="48"/>
      <c r="AS848" s="48"/>
      <c r="AT848" s="48"/>
      <c r="AU848" s="49"/>
      <c r="AV848" s="49"/>
      <c r="AW848" s="49"/>
      <c r="AX848" s="49"/>
      <c r="AY848" s="48">
        <f t="shared" si="57"/>
        <v>0</v>
      </c>
      <c r="AZ848" s="48"/>
      <c r="BA848" s="48"/>
      <c r="BB848" s="48"/>
      <c r="BC848" s="50"/>
      <c r="BD848" s="51"/>
      <c r="BE848" s="52"/>
      <c r="BF848" s="7"/>
      <c r="BN848" s="47">
        <f t="shared" si="58"/>
        <v>0</v>
      </c>
      <c r="BO848" s="47"/>
      <c r="BP848" s="47"/>
      <c r="BQ848" s="47"/>
      <c r="BR848" s="47"/>
      <c r="BS848" s="47"/>
      <c r="BT848" s="47"/>
      <c r="BU848" s="47"/>
      <c r="BV848" s="47"/>
      <c r="BW848" s="47"/>
    </row>
    <row r="849" spans="2:75" ht="19.5" customHeight="1" hidden="1" outlineLevel="1">
      <c r="B849" s="4"/>
      <c r="C849" s="53"/>
      <c r="D849" s="53"/>
      <c r="E849" s="54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6"/>
      <c r="R849" s="57"/>
      <c r="S849" s="57"/>
      <c r="T849" s="57"/>
      <c r="U849" s="57"/>
      <c r="V849" s="57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9">
        <f t="shared" si="55"/>
        <v>0</v>
      </c>
      <c r="AH849" s="59"/>
      <c r="AI849" s="59"/>
      <c r="AJ849" s="59"/>
      <c r="AK849" s="60"/>
      <c r="AL849" s="60"/>
      <c r="AM849" s="60"/>
      <c r="AN849" s="60"/>
      <c r="AO849" s="60"/>
      <c r="AP849" s="48">
        <f t="shared" si="56"/>
        <v>0</v>
      </c>
      <c r="AQ849" s="48"/>
      <c r="AR849" s="48"/>
      <c r="AS849" s="48"/>
      <c r="AT849" s="48"/>
      <c r="AU849" s="49"/>
      <c r="AV849" s="49"/>
      <c r="AW849" s="49"/>
      <c r="AX849" s="49"/>
      <c r="AY849" s="48">
        <f t="shared" si="57"/>
        <v>0</v>
      </c>
      <c r="AZ849" s="48"/>
      <c r="BA849" s="48"/>
      <c r="BB849" s="48"/>
      <c r="BC849" s="50"/>
      <c r="BD849" s="51"/>
      <c r="BE849" s="52"/>
      <c r="BF849" s="7"/>
      <c r="BN849" s="47">
        <f t="shared" si="58"/>
        <v>0</v>
      </c>
      <c r="BO849" s="47"/>
      <c r="BP849" s="47"/>
      <c r="BQ849" s="47"/>
      <c r="BR849" s="47"/>
      <c r="BS849" s="47"/>
      <c r="BT849" s="47"/>
      <c r="BU849" s="47"/>
      <c r="BV849" s="47"/>
      <c r="BW849" s="47"/>
    </row>
    <row r="850" spans="2:75" ht="19.5" customHeight="1" hidden="1" outlineLevel="1">
      <c r="B850" s="4"/>
      <c r="C850" s="53"/>
      <c r="D850" s="53"/>
      <c r="E850" s="54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6"/>
      <c r="R850" s="57"/>
      <c r="S850" s="57"/>
      <c r="T850" s="57"/>
      <c r="U850" s="57"/>
      <c r="V850" s="57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9">
        <f t="shared" si="55"/>
        <v>0</v>
      </c>
      <c r="AH850" s="59"/>
      <c r="AI850" s="59"/>
      <c r="AJ850" s="59"/>
      <c r="AK850" s="60"/>
      <c r="AL850" s="60"/>
      <c r="AM850" s="60"/>
      <c r="AN850" s="60"/>
      <c r="AO850" s="60"/>
      <c r="AP850" s="48">
        <f t="shared" si="56"/>
        <v>0</v>
      </c>
      <c r="AQ850" s="48"/>
      <c r="AR850" s="48"/>
      <c r="AS850" s="48"/>
      <c r="AT850" s="48"/>
      <c r="AU850" s="49"/>
      <c r="AV850" s="49"/>
      <c r="AW850" s="49"/>
      <c r="AX850" s="49"/>
      <c r="AY850" s="48">
        <f t="shared" si="57"/>
        <v>0</v>
      </c>
      <c r="AZ850" s="48"/>
      <c r="BA850" s="48"/>
      <c r="BB850" s="48"/>
      <c r="BC850" s="50"/>
      <c r="BD850" s="51"/>
      <c r="BE850" s="52"/>
      <c r="BF850" s="7"/>
      <c r="BN850" s="47">
        <f t="shared" si="58"/>
        <v>0</v>
      </c>
      <c r="BO850" s="47"/>
      <c r="BP850" s="47"/>
      <c r="BQ850" s="47"/>
      <c r="BR850" s="47"/>
      <c r="BS850" s="47"/>
      <c r="BT850" s="47"/>
      <c r="BU850" s="47"/>
      <c r="BV850" s="47"/>
      <c r="BW850" s="47"/>
    </row>
    <row r="851" spans="2:75" ht="19.5" customHeight="1" hidden="1" outlineLevel="1">
      <c r="B851" s="4"/>
      <c r="C851" s="53"/>
      <c r="D851" s="53"/>
      <c r="E851" s="54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6"/>
      <c r="R851" s="57"/>
      <c r="S851" s="57"/>
      <c r="T851" s="57"/>
      <c r="U851" s="57"/>
      <c r="V851" s="57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9">
        <f t="shared" si="55"/>
        <v>0</v>
      </c>
      <c r="AH851" s="59"/>
      <c r="AI851" s="59"/>
      <c r="AJ851" s="59"/>
      <c r="AK851" s="60"/>
      <c r="AL851" s="60"/>
      <c r="AM851" s="60"/>
      <c r="AN851" s="60"/>
      <c r="AO851" s="60"/>
      <c r="AP851" s="48">
        <f t="shared" si="56"/>
        <v>0</v>
      </c>
      <c r="AQ851" s="48"/>
      <c r="AR851" s="48"/>
      <c r="AS851" s="48"/>
      <c r="AT851" s="48"/>
      <c r="AU851" s="49"/>
      <c r="AV851" s="49"/>
      <c r="AW851" s="49"/>
      <c r="AX851" s="49"/>
      <c r="AY851" s="48">
        <f t="shared" si="57"/>
        <v>0</v>
      </c>
      <c r="AZ851" s="48"/>
      <c r="BA851" s="48"/>
      <c r="BB851" s="48"/>
      <c r="BC851" s="50"/>
      <c r="BD851" s="51"/>
      <c r="BE851" s="52"/>
      <c r="BF851" s="7"/>
      <c r="BN851" s="47">
        <f t="shared" si="58"/>
        <v>0</v>
      </c>
      <c r="BO851" s="47"/>
      <c r="BP851" s="47"/>
      <c r="BQ851" s="47"/>
      <c r="BR851" s="47"/>
      <c r="BS851" s="47"/>
      <c r="BT851" s="47"/>
      <c r="BU851" s="47"/>
      <c r="BV851" s="47"/>
      <c r="BW851" s="47"/>
    </row>
    <row r="852" spans="2:75" ht="19.5" customHeight="1" hidden="1" outlineLevel="1">
      <c r="B852" s="4"/>
      <c r="C852" s="53"/>
      <c r="D852" s="53"/>
      <c r="E852" s="54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6"/>
      <c r="R852" s="57"/>
      <c r="S852" s="57"/>
      <c r="T852" s="57"/>
      <c r="U852" s="57"/>
      <c r="V852" s="57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9">
        <f t="shared" si="55"/>
        <v>0</v>
      </c>
      <c r="AH852" s="59"/>
      <c r="AI852" s="59"/>
      <c r="AJ852" s="59"/>
      <c r="AK852" s="60"/>
      <c r="AL852" s="60"/>
      <c r="AM852" s="60"/>
      <c r="AN852" s="60"/>
      <c r="AO852" s="60"/>
      <c r="AP852" s="48">
        <f t="shared" si="56"/>
        <v>0</v>
      </c>
      <c r="AQ852" s="48"/>
      <c r="AR852" s="48"/>
      <c r="AS852" s="48"/>
      <c r="AT852" s="48"/>
      <c r="AU852" s="49"/>
      <c r="AV852" s="49"/>
      <c r="AW852" s="49"/>
      <c r="AX852" s="49"/>
      <c r="AY852" s="48">
        <f t="shared" si="57"/>
        <v>0</v>
      </c>
      <c r="AZ852" s="48"/>
      <c r="BA852" s="48"/>
      <c r="BB852" s="48"/>
      <c r="BC852" s="50"/>
      <c r="BD852" s="51"/>
      <c r="BE852" s="52"/>
      <c r="BF852" s="7"/>
      <c r="BN852" s="47">
        <f t="shared" si="58"/>
        <v>0</v>
      </c>
      <c r="BO852" s="47"/>
      <c r="BP852" s="47"/>
      <c r="BQ852" s="47"/>
      <c r="BR852" s="47"/>
      <c r="BS852" s="47"/>
      <c r="BT852" s="47"/>
      <c r="BU852" s="47"/>
      <c r="BV852" s="47"/>
      <c r="BW852" s="47"/>
    </row>
    <row r="853" spans="2:75" ht="19.5" customHeight="1" hidden="1" outlineLevel="1">
      <c r="B853" s="4"/>
      <c r="C853" s="53"/>
      <c r="D853" s="53"/>
      <c r="E853" s="54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6"/>
      <c r="R853" s="57"/>
      <c r="S853" s="57"/>
      <c r="T853" s="57"/>
      <c r="U853" s="57"/>
      <c r="V853" s="57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9">
        <f t="shared" si="55"/>
        <v>0</v>
      </c>
      <c r="AH853" s="59"/>
      <c r="AI853" s="59"/>
      <c r="AJ853" s="59"/>
      <c r="AK853" s="60"/>
      <c r="AL853" s="60"/>
      <c r="AM853" s="60"/>
      <c r="AN853" s="60"/>
      <c r="AO853" s="60"/>
      <c r="AP853" s="48">
        <f t="shared" si="56"/>
        <v>0</v>
      </c>
      <c r="AQ853" s="48"/>
      <c r="AR853" s="48"/>
      <c r="AS853" s="48"/>
      <c r="AT853" s="48"/>
      <c r="AU853" s="49"/>
      <c r="AV853" s="49"/>
      <c r="AW853" s="49"/>
      <c r="AX853" s="49"/>
      <c r="AY853" s="48">
        <f t="shared" si="57"/>
        <v>0</v>
      </c>
      <c r="AZ853" s="48"/>
      <c r="BA853" s="48"/>
      <c r="BB853" s="48"/>
      <c r="BC853" s="50"/>
      <c r="BD853" s="51"/>
      <c r="BE853" s="52"/>
      <c r="BF853" s="7"/>
      <c r="BN853" s="47">
        <f t="shared" si="58"/>
        <v>0</v>
      </c>
      <c r="BO853" s="47"/>
      <c r="BP853" s="47"/>
      <c r="BQ853" s="47"/>
      <c r="BR853" s="47"/>
      <c r="BS853" s="47"/>
      <c r="BT853" s="47"/>
      <c r="BU853" s="47"/>
      <c r="BV853" s="47"/>
      <c r="BW853" s="47"/>
    </row>
    <row r="854" spans="2:75" ht="19.5" customHeight="1" hidden="1" outlineLevel="1">
      <c r="B854" s="4"/>
      <c r="C854" s="53"/>
      <c r="D854" s="53"/>
      <c r="E854" s="54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6"/>
      <c r="R854" s="57"/>
      <c r="S854" s="57"/>
      <c r="T854" s="57"/>
      <c r="U854" s="57"/>
      <c r="V854" s="57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9">
        <f t="shared" si="55"/>
        <v>0</v>
      </c>
      <c r="AH854" s="59"/>
      <c r="AI854" s="59"/>
      <c r="AJ854" s="59"/>
      <c r="AK854" s="60"/>
      <c r="AL854" s="60"/>
      <c r="AM854" s="60"/>
      <c r="AN854" s="60"/>
      <c r="AO854" s="60"/>
      <c r="AP854" s="48">
        <f t="shared" si="56"/>
        <v>0</v>
      </c>
      <c r="AQ854" s="48"/>
      <c r="AR854" s="48"/>
      <c r="AS854" s="48"/>
      <c r="AT854" s="48"/>
      <c r="AU854" s="49"/>
      <c r="AV854" s="49"/>
      <c r="AW854" s="49"/>
      <c r="AX854" s="49"/>
      <c r="AY854" s="48">
        <f t="shared" si="57"/>
        <v>0</v>
      </c>
      <c r="AZ854" s="48"/>
      <c r="BA854" s="48"/>
      <c r="BB854" s="48"/>
      <c r="BC854" s="50"/>
      <c r="BD854" s="51"/>
      <c r="BE854" s="52"/>
      <c r="BF854" s="7"/>
      <c r="BN854" s="47">
        <f t="shared" si="58"/>
        <v>0</v>
      </c>
      <c r="BO854" s="47"/>
      <c r="BP854" s="47"/>
      <c r="BQ854" s="47"/>
      <c r="BR854" s="47"/>
      <c r="BS854" s="47"/>
      <c r="BT854" s="47"/>
      <c r="BU854" s="47"/>
      <c r="BV854" s="47"/>
      <c r="BW854" s="47"/>
    </row>
    <row r="855" spans="2:75" ht="19.5" customHeight="1" hidden="1" outlineLevel="1">
      <c r="B855" s="4"/>
      <c r="C855" s="53"/>
      <c r="D855" s="53"/>
      <c r="E855" s="54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6"/>
      <c r="R855" s="57"/>
      <c r="S855" s="57"/>
      <c r="T855" s="57"/>
      <c r="U855" s="57"/>
      <c r="V855" s="57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9">
        <f t="shared" si="55"/>
        <v>0</v>
      </c>
      <c r="AH855" s="59"/>
      <c r="AI855" s="59"/>
      <c r="AJ855" s="59"/>
      <c r="AK855" s="60"/>
      <c r="AL855" s="60"/>
      <c r="AM855" s="60"/>
      <c r="AN855" s="60"/>
      <c r="AO855" s="60"/>
      <c r="AP855" s="48">
        <f t="shared" si="56"/>
        <v>0</v>
      </c>
      <c r="AQ855" s="48"/>
      <c r="AR855" s="48"/>
      <c r="AS855" s="48"/>
      <c r="AT855" s="48"/>
      <c r="AU855" s="49"/>
      <c r="AV855" s="49"/>
      <c r="AW855" s="49"/>
      <c r="AX855" s="49"/>
      <c r="AY855" s="48">
        <f t="shared" si="57"/>
        <v>0</v>
      </c>
      <c r="AZ855" s="48"/>
      <c r="BA855" s="48"/>
      <c r="BB855" s="48"/>
      <c r="BC855" s="50"/>
      <c r="BD855" s="51"/>
      <c r="BE855" s="52"/>
      <c r="BF855" s="7"/>
      <c r="BN855" s="47">
        <f t="shared" si="58"/>
        <v>0</v>
      </c>
      <c r="BO855" s="47"/>
      <c r="BP855" s="47"/>
      <c r="BQ855" s="47"/>
      <c r="BR855" s="47"/>
      <c r="BS855" s="47"/>
      <c r="BT855" s="47"/>
      <c r="BU855" s="47"/>
      <c r="BV855" s="47"/>
      <c r="BW855" s="47"/>
    </row>
    <row r="856" spans="2:75" ht="19.5" customHeight="1" hidden="1" outlineLevel="1">
      <c r="B856" s="4"/>
      <c r="C856" s="53"/>
      <c r="D856" s="53"/>
      <c r="E856" s="54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6"/>
      <c r="R856" s="57"/>
      <c r="S856" s="57"/>
      <c r="T856" s="57"/>
      <c r="U856" s="57"/>
      <c r="V856" s="57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9">
        <f t="shared" si="55"/>
        <v>0</v>
      </c>
      <c r="AH856" s="59"/>
      <c r="AI856" s="59"/>
      <c r="AJ856" s="59"/>
      <c r="AK856" s="60"/>
      <c r="AL856" s="60"/>
      <c r="AM856" s="60"/>
      <c r="AN856" s="60"/>
      <c r="AO856" s="60"/>
      <c r="AP856" s="48">
        <f t="shared" si="56"/>
        <v>0</v>
      </c>
      <c r="AQ856" s="48"/>
      <c r="AR856" s="48"/>
      <c r="AS856" s="48"/>
      <c r="AT856" s="48"/>
      <c r="AU856" s="49"/>
      <c r="AV856" s="49"/>
      <c r="AW856" s="49"/>
      <c r="AX856" s="49"/>
      <c r="AY856" s="48">
        <f t="shared" si="57"/>
        <v>0</v>
      </c>
      <c r="AZ856" s="48"/>
      <c r="BA856" s="48"/>
      <c r="BB856" s="48"/>
      <c r="BC856" s="50"/>
      <c r="BD856" s="51"/>
      <c r="BE856" s="52"/>
      <c r="BF856" s="7"/>
      <c r="BN856" s="47">
        <f t="shared" si="58"/>
        <v>0</v>
      </c>
      <c r="BO856" s="47"/>
      <c r="BP856" s="47"/>
      <c r="BQ856" s="47"/>
      <c r="BR856" s="47"/>
      <c r="BS856" s="47"/>
      <c r="BT856" s="47"/>
      <c r="BU856" s="47"/>
      <c r="BV856" s="47"/>
      <c r="BW856" s="47"/>
    </row>
    <row r="857" spans="2:75" ht="19.5" customHeight="1" hidden="1" outlineLevel="1">
      <c r="B857" s="4"/>
      <c r="C857" s="53"/>
      <c r="D857" s="53"/>
      <c r="E857" s="54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6"/>
      <c r="R857" s="57"/>
      <c r="S857" s="57"/>
      <c r="T857" s="57"/>
      <c r="U857" s="57"/>
      <c r="V857" s="57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9">
        <f t="shared" si="55"/>
        <v>0</v>
      </c>
      <c r="AH857" s="59"/>
      <c r="AI857" s="59"/>
      <c r="AJ857" s="59"/>
      <c r="AK857" s="60"/>
      <c r="AL857" s="60"/>
      <c r="AM857" s="60"/>
      <c r="AN857" s="60"/>
      <c r="AO857" s="60"/>
      <c r="AP857" s="48">
        <f t="shared" si="56"/>
        <v>0</v>
      </c>
      <c r="AQ857" s="48"/>
      <c r="AR857" s="48"/>
      <c r="AS857" s="48"/>
      <c r="AT857" s="48"/>
      <c r="AU857" s="49"/>
      <c r="AV857" s="49"/>
      <c r="AW857" s="49"/>
      <c r="AX857" s="49"/>
      <c r="AY857" s="48">
        <f t="shared" si="57"/>
        <v>0</v>
      </c>
      <c r="AZ857" s="48"/>
      <c r="BA857" s="48"/>
      <c r="BB857" s="48"/>
      <c r="BC857" s="50"/>
      <c r="BD857" s="51"/>
      <c r="BE857" s="52"/>
      <c r="BF857" s="7"/>
      <c r="BN857" s="47">
        <f t="shared" si="58"/>
        <v>0</v>
      </c>
      <c r="BO857" s="47"/>
      <c r="BP857" s="47"/>
      <c r="BQ857" s="47"/>
      <c r="BR857" s="47"/>
      <c r="BS857" s="47"/>
      <c r="BT857" s="47"/>
      <c r="BU857" s="47"/>
      <c r="BV857" s="47"/>
      <c r="BW857" s="47"/>
    </row>
    <row r="858" spans="2:75" ht="19.5" customHeight="1" hidden="1" outlineLevel="1">
      <c r="B858" s="4"/>
      <c r="C858" s="53"/>
      <c r="D858" s="53"/>
      <c r="E858" s="54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6"/>
      <c r="R858" s="57"/>
      <c r="S858" s="57"/>
      <c r="T858" s="57"/>
      <c r="U858" s="57"/>
      <c r="V858" s="57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9">
        <f t="shared" si="55"/>
        <v>0</v>
      </c>
      <c r="AH858" s="59"/>
      <c r="AI858" s="59"/>
      <c r="AJ858" s="59"/>
      <c r="AK858" s="60"/>
      <c r="AL858" s="60"/>
      <c r="AM858" s="60"/>
      <c r="AN858" s="60"/>
      <c r="AO858" s="60"/>
      <c r="AP858" s="48">
        <f t="shared" si="56"/>
        <v>0</v>
      </c>
      <c r="AQ858" s="48"/>
      <c r="AR858" s="48"/>
      <c r="AS858" s="48"/>
      <c r="AT858" s="48"/>
      <c r="AU858" s="49"/>
      <c r="AV858" s="49"/>
      <c r="AW858" s="49"/>
      <c r="AX858" s="49"/>
      <c r="AY858" s="48">
        <f t="shared" si="57"/>
        <v>0</v>
      </c>
      <c r="AZ858" s="48"/>
      <c r="BA858" s="48"/>
      <c r="BB858" s="48"/>
      <c r="BC858" s="50"/>
      <c r="BD858" s="51"/>
      <c r="BE858" s="52"/>
      <c r="BF858" s="7"/>
      <c r="BN858" s="47">
        <f t="shared" si="58"/>
        <v>0</v>
      </c>
      <c r="BO858" s="47"/>
      <c r="BP858" s="47"/>
      <c r="BQ858" s="47"/>
      <c r="BR858" s="47"/>
      <c r="BS858" s="47"/>
      <c r="BT858" s="47"/>
      <c r="BU858" s="47"/>
      <c r="BV858" s="47"/>
      <c r="BW858" s="47"/>
    </row>
    <row r="859" spans="2:75" ht="19.5" customHeight="1" hidden="1" outlineLevel="1">
      <c r="B859" s="4"/>
      <c r="C859" s="53"/>
      <c r="D859" s="53"/>
      <c r="E859" s="54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6"/>
      <c r="R859" s="57"/>
      <c r="S859" s="57"/>
      <c r="T859" s="57"/>
      <c r="U859" s="57"/>
      <c r="V859" s="57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9">
        <f t="shared" si="55"/>
        <v>0</v>
      </c>
      <c r="AH859" s="59"/>
      <c r="AI859" s="59"/>
      <c r="AJ859" s="59"/>
      <c r="AK859" s="60"/>
      <c r="AL859" s="60"/>
      <c r="AM859" s="60"/>
      <c r="AN859" s="60"/>
      <c r="AO859" s="60"/>
      <c r="AP859" s="48">
        <f t="shared" si="56"/>
        <v>0</v>
      </c>
      <c r="AQ859" s="48"/>
      <c r="AR859" s="48"/>
      <c r="AS859" s="48"/>
      <c r="AT859" s="48"/>
      <c r="AU859" s="49"/>
      <c r="AV859" s="49"/>
      <c r="AW859" s="49"/>
      <c r="AX859" s="49"/>
      <c r="AY859" s="48">
        <f t="shared" si="57"/>
        <v>0</v>
      </c>
      <c r="AZ859" s="48"/>
      <c r="BA859" s="48"/>
      <c r="BB859" s="48"/>
      <c r="BC859" s="50"/>
      <c r="BD859" s="51"/>
      <c r="BE859" s="52"/>
      <c r="BF859" s="7"/>
      <c r="BN859" s="47">
        <f t="shared" si="58"/>
        <v>0</v>
      </c>
      <c r="BO859" s="47"/>
      <c r="BP859" s="47"/>
      <c r="BQ859" s="47"/>
      <c r="BR859" s="47"/>
      <c r="BS859" s="47"/>
      <c r="BT859" s="47"/>
      <c r="BU859" s="47"/>
      <c r="BV859" s="47"/>
      <c r="BW859" s="47"/>
    </row>
    <row r="860" spans="2:75" ht="19.5" customHeight="1" hidden="1" outlineLevel="1">
      <c r="B860" s="4"/>
      <c r="C860" s="53"/>
      <c r="D860" s="53"/>
      <c r="E860" s="54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6"/>
      <c r="R860" s="57"/>
      <c r="S860" s="57"/>
      <c r="T860" s="57"/>
      <c r="U860" s="57"/>
      <c r="V860" s="57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9">
        <f t="shared" si="55"/>
        <v>0</v>
      </c>
      <c r="AH860" s="59"/>
      <c r="AI860" s="59"/>
      <c r="AJ860" s="59"/>
      <c r="AK860" s="60"/>
      <c r="AL860" s="60"/>
      <c r="AM860" s="60"/>
      <c r="AN860" s="60"/>
      <c r="AO860" s="60"/>
      <c r="AP860" s="48">
        <f t="shared" si="56"/>
        <v>0</v>
      </c>
      <c r="AQ860" s="48"/>
      <c r="AR860" s="48"/>
      <c r="AS860" s="48"/>
      <c r="AT860" s="48"/>
      <c r="AU860" s="49"/>
      <c r="AV860" s="49"/>
      <c r="AW860" s="49"/>
      <c r="AX860" s="49"/>
      <c r="AY860" s="48">
        <f t="shared" si="57"/>
        <v>0</v>
      </c>
      <c r="AZ860" s="48"/>
      <c r="BA860" s="48"/>
      <c r="BB860" s="48"/>
      <c r="BC860" s="50"/>
      <c r="BD860" s="51"/>
      <c r="BE860" s="52"/>
      <c r="BF860" s="7"/>
      <c r="BN860" s="47">
        <f t="shared" si="58"/>
        <v>0</v>
      </c>
      <c r="BO860" s="47"/>
      <c r="BP860" s="47"/>
      <c r="BQ860" s="47"/>
      <c r="BR860" s="47"/>
      <c r="BS860" s="47"/>
      <c r="BT860" s="47"/>
      <c r="BU860" s="47"/>
      <c r="BV860" s="47"/>
      <c r="BW860" s="47"/>
    </row>
    <row r="861" spans="2:75" ht="19.5" customHeight="1" hidden="1" outlineLevel="1">
      <c r="B861" s="4"/>
      <c r="C861" s="53"/>
      <c r="D861" s="53"/>
      <c r="E861" s="54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6"/>
      <c r="R861" s="57"/>
      <c r="S861" s="57"/>
      <c r="T861" s="57"/>
      <c r="U861" s="57"/>
      <c r="V861" s="57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9">
        <f t="shared" si="55"/>
        <v>0</v>
      </c>
      <c r="AH861" s="59"/>
      <c r="AI861" s="59"/>
      <c r="AJ861" s="59"/>
      <c r="AK861" s="60"/>
      <c r="AL861" s="60"/>
      <c r="AM861" s="60"/>
      <c r="AN861" s="60"/>
      <c r="AO861" s="60"/>
      <c r="AP861" s="48">
        <f t="shared" si="56"/>
        <v>0</v>
      </c>
      <c r="AQ861" s="48"/>
      <c r="AR861" s="48"/>
      <c r="AS861" s="48"/>
      <c r="AT861" s="48"/>
      <c r="AU861" s="49"/>
      <c r="AV861" s="49"/>
      <c r="AW861" s="49"/>
      <c r="AX861" s="49"/>
      <c r="AY861" s="48">
        <f t="shared" si="57"/>
        <v>0</v>
      </c>
      <c r="AZ861" s="48"/>
      <c r="BA861" s="48"/>
      <c r="BB861" s="48"/>
      <c r="BC861" s="50"/>
      <c r="BD861" s="51"/>
      <c r="BE861" s="52"/>
      <c r="BF861" s="7"/>
      <c r="BN861" s="47">
        <f t="shared" si="58"/>
        <v>0</v>
      </c>
      <c r="BO861" s="47"/>
      <c r="BP861" s="47"/>
      <c r="BQ861" s="47"/>
      <c r="BR861" s="47"/>
      <c r="BS861" s="47"/>
      <c r="BT861" s="47"/>
      <c r="BU861" s="47"/>
      <c r="BV861" s="47"/>
      <c r="BW861" s="47"/>
    </row>
    <row r="862" spans="2:75" ht="19.5" customHeight="1" hidden="1" outlineLevel="1">
      <c r="B862" s="4"/>
      <c r="C862" s="53"/>
      <c r="D862" s="53"/>
      <c r="E862" s="54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6"/>
      <c r="R862" s="57"/>
      <c r="S862" s="57"/>
      <c r="T862" s="57"/>
      <c r="U862" s="57"/>
      <c r="V862" s="57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9">
        <f t="shared" si="55"/>
        <v>0</v>
      </c>
      <c r="AH862" s="59"/>
      <c r="AI862" s="59"/>
      <c r="AJ862" s="59"/>
      <c r="AK862" s="60"/>
      <c r="AL862" s="60"/>
      <c r="AM862" s="60"/>
      <c r="AN862" s="60"/>
      <c r="AO862" s="60"/>
      <c r="AP862" s="48">
        <f t="shared" si="56"/>
        <v>0</v>
      </c>
      <c r="AQ862" s="48"/>
      <c r="AR862" s="48"/>
      <c r="AS862" s="48"/>
      <c r="AT862" s="48"/>
      <c r="AU862" s="49"/>
      <c r="AV862" s="49"/>
      <c r="AW862" s="49"/>
      <c r="AX862" s="49"/>
      <c r="AY862" s="48">
        <f t="shared" si="57"/>
        <v>0</v>
      </c>
      <c r="AZ862" s="48"/>
      <c r="BA862" s="48"/>
      <c r="BB862" s="48"/>
      <c r="BC862" s="50"/>
      <c r="BD862" s="51"/>
      <c r="BE862" s="52"/>
      <c r="BF862" s="7"/>
      <c r="BN862" s="47">
        <f t="shared" si="58"/>
        <v>0</v>
      </c>
      <c r="BO862" s="47"/>
      <c r="BP862" s="47"/>
      <c r="BQ862" s="47"/>
      <c r="BR862" s="47"/>
      <c r="BS862" s="47"/>
      <c r="BT862" s="47"/>
      <c r="BU862" s="47"/>
      <c r="BV862" s="47"/>
      <c r="BW862" s="47"/>
    </row>
    <row r="863" spans="2:75" ht="19.5" customHeight="1" hidden="1" outlineLevel="1">
      <c r="B863" s="4"/>
      <c r="C863" s="53"/>
      <c r="D863" s="53"/>
      <c r="E863" s="54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6"/>
      <c r="R863" s="57"/>
      <c r="S863" s="57"/>
      <c r="T863" s="57"/>
      <c r="U863" s="57"/>
      <c r="V863" s="57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9">
        <f t="shared" si="55"/>
        <v>0</v>
      </c>
      <c r="AH863" s="59"/>
      <c r="AI863" s="59"/>
      <c r="AJ863" s="59"/>
      <c r="AK863" s="60"/>
      <c r="AL863" s="60"/>
      <c r="AM863" s="60"/>
      <c r="AN863" s="60"/>
      <c r="AO863" s="60"/>
      <c r="AP863" s="48">
        <f t="shared" si="56"/>
        <v>0</v>
      </c>
      <c r="AQ863" s="48"/>
      <c r="AR863" s="48"/>
      <c r="AS863" s="48"/>
      <c r="AT863" s="48"/>
      <c r="AU863" s="49"/>
      <c r="AV863" s="49"/>
      <c r="AW863" s="49"/>
      <c r="AX863" s="49"/>
      <c r="AY863" s="48">
        <f t="shared" si="57"/>
        <v>0</v>
      </c>
      <c r="AZ863" s="48"/>
      <c r="BA863" s="48"/>
      <c r="BB863" s="48"/>
      <c r="BC863" s="50"/>
      <c r="BD863" s="51"/>
      <c r="BE863" s="52"/>
      <c r="BF863" s="7"/>
      <c r="BN863" s="47">
        <f t="shared" si="58"/>
        <v>0</v>
      </c>
      <c r="BO863" s="47"/>
      <c r="BP863" s="47"/>
      <c r="BQ863" s="47"/>
      <c r="BR863" s="47"/>
      <c r="BS863" s="47"/>
      <c r="BT863" s="47"/>
      <c r="BU863" s="47"/>
      <c r="BV863" s="47"/>
      <c r="BW863" s="47"/>
    </row>
    <row r="864" spans="2:75" ht="19.5" customHeight="1" hidden="1" outlineLevel="1">
      <c r="B864" s="4"/>
      <c r="C864" s="53"/>
      <c r="D864" s="53"/>
      <c r="E864" s="54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6"/>
      <c r="R864" s="57"/>
      <c r="S864" s="57"/>
      <c r="T864" s="57"/>
      <c r="U864" s="57"/>
      <c r="V864" s="57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9">
        <f t="shared" si="55"/>
        <v>0</v>
      </c>
      <c r="AH864" s="59"/>
      <c r="AI864" s="59"/>
      <c r="AJ864" s="59"/>
      <c r="AK864" s="60"/>
      <c r="AL864" s="60"/>
      <c r="AM864" s="60"/>
      <c r="AN864" s="60"/>
      <c r="AO864" s="60"/>
      <c r="AP864" s="48">
        <f t="shared" si="56"/>
        <v>0</v>
      </c>
      <c r="AQ864" s="48"/>
      <c r="AR864" s="48"/>
      <c r="AS864" s="48"/>
      <c r="AT864" s="48"/>
      <c r="AU864" s="49"/>
      <c r="AV864" s="49"/>
      <c r="AW864" s="49"/>
      <c r="AX864" s="49"/>
      <c r="AY864" s="48">
        <f t="shared" si="57"/>
        <v>0</v>
      </c>
      <c r="AZ864" s="48"/>
      <c r="BA864" s="48"/>
      <c r="BB864" s="48"/>
      <c r="BC864" s="50"/>
      <c r="BD864" s="51"/>
      <c r="BE864" s="52"/>
      <c r="BF864" s="7"/>
      <c r="BN864" s="47">
        <f t="shared" si="58"/>
        <v>0</v>
      </c>
      <c r="BO864" s="47"/>
      <c r="BP864" s="47"/>
      <c r="BQ864" s="47"/>
      <c r="BR864" s="47"/>
      <c r="BS864" s="47"/>
      <c r="BT864" s="47"/>
      <c r="BU864" s="47"/>
      <c r="BV864" s="47"/>
      <c r="BW864" s="47"/>
    </row>
    <row r="865" spans="2:75" ht="19.5" customHeight="1" hidden="1" outlineLevel="1">
      <c r="B865" s="4"/>
      <c r="C865" s="53"/>
      <c r="D865" s="53"/>
      <c r="E865" s="54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6"/>
      <c r="R865" s="57"/>
      <c r="S865" s="57"/>
      <c r="T865" s="57"/>
      <c r="U865" s="57"/>
      <c r="V865" s="57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9">
        <f t="shared" si="55"/>
        <v>0</v>
      </c>
      <c r="AH865" s="59"/>
      <c r="AI865" s="59"/>
      <c r="AJ865" s="59"/>
      <c r="AK865" s="60"/>
      <c r="AL865" s="60"/>
      <c r="AM865" s="60"/>
      <c r="AN865" s="60"/>
      <c r="AO865" s="60"/>
      <c r="AP865" s="48">
        <f t="shared" si="56"/>
        <v>0</v>
      </c>
      <c r="AQ865" s="48"/>
      <c r="AR865" s="48"/>
      <c r="AS865" s="48"/>
      <c r="AT865" s="48"/>
      <c r="AU865" s="49"/>
      <c r="AV865" s="49"/>
      <c r="AW865" s="49"/>
      <c r="AX865" s="49"/>
      <c r="AY865" s="48">
        <f t="shared" si="57"/>
        <v>0</v>
      </c>
      <c r="AZ865" s="48"/>
      <c r="BA865" s="48"/>
      <c r="BB865" s="48"/>
      <c r="BC865" s="50"/>
      <c r="BD865" s="51"/>
      <c r="BE865" s="52"/>
      <c r="BF865" s="7"/>
      <c r="BN865" s="47">
        <f t="shared" si="58"/>
        <v>0</v>
      </c>
      <c r="BO865" s="47"/>
      <c r="BP865" s="47"/>
      <c r="BQ865" s="47"/>
      <c r="BR865" s="47"/>
      <c r="BS865" s="47"/>
      <c r="BT865" s="47"/>
      <c r="BU865" s="47"/>
      <c r="BV865" s="47"/>
      <c r="BW865" s="47"/>
    </row>
    <row r="866" spans="2:75" ht="19.5" customHeight="1" hidden="1" outlineLevel="1">
      <c r="B866" s="4"/>
      <c r="C866" s="53"/>
      <c r="D866" s="53"/>
      <c r="E866" s="54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6"/>
      <c r="R866" s="57"/>
      <c r="S866" s="57"/>
      <c r="T866" s="57"/>
      <c r="U866" s="57"/>
      <c r="V866" s="57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9">
        <f t="shared" si="55"/>
        <v>0</v>
      </c>
      <c r="AH866" s="59"/>
      <c r="AI866" s="59"/>
      <c r="AJ866" s="59"/>
      <c r="AK866" s="60"/>
      <c r="AL866" s="60"/>
      <c r="AM866" s="60"/>
      <c r="AN866" s="60"/>
      <c r="AO866" s="60"/>
      <c r="AP866" s="48">
        <f t="shared" si="56"/>
        <v>0</v>
      </c>
      <c r="AQ866" s="48"/>
      <c r="AR866" s="48"/>
      <c r="AS866" s="48"/>
      <c r="AT866" s="48"/>
      <c r="AU866" s="49"/>
      <c r="AV866" s="49"/>
      <c r="AW866" s="49"/>
      <c r="AX866" s="49"/>
      <c r="AY866" s="48">
        <f t="shared" si="57"/>
        <v>0</v>
      </c>
      <c r="AZ866" s="48"/>
      <c r="BA866" s="48"/>
      <c r="BB866" s="48"/>
      <c r="BC866" s="50"/>
      <c r="BD866" s="51"/>
      <c r="BE866" s="52"/>
      <c r="BF866" s="7"/>
      <c r="BN866" s="47">
        <f t="shared" si="58"/>
        <v>0</v>
      </c>
      <c r="BO866" s="47"/>
      <c r="BP866" s="47"/>
      <c r="BQ866" s="47"/>
      <c r="BR866" s="47"/>
      <c r="BS866" s="47"/>
      <c r="BT866" s="47"/>
      <c r="BU866" s="47"/>
      <c r="BV866" s="47"/>
      <c r="BW866" s="47"/>
    </row>
    <row r="867" spans="2:75" ht="19.5" customHeight="1" hidden="1" outlineLevel="1">
      <c r="B867" s="4"/>
      <c r="C867" s="53"/>
      <c r="D867" s="53"/>
      <c r="E867" s="54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6"/>
      <c r="R867" s="57"/>
      <c r="S867" s="57"/>
      <c r="T867" s="57"/>
      <c r="U867" s="57"/>
      <c r="V867" s="57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9">
        <f t="shared" si="55"/>
        <v>0</v>
      </c>
      <c r="AH867" s="59"/>
      <c r="AI867" s="59"/>
      <c r="AJ867" s="59"/>
      <c r="AK867" s="60"/>
      <c r="AL867" s="60"/>
      <c r="AM867" s="60"/>
      <c r="AN867" s="60"/>
      <c r="AO867" s="60"/>
      <c r="AP867" s="48">
        <f t="shared" si="56"/>
        <v>0</v>
      </c>
      <c r="AQ867" s="48"/>
      <c r="AR867" s="48"/>
      <c r="AS867" s="48"/>
      <c r="AT867" s="48"/>
      <c r="AU867" s="49"/>
      <c r="AV867" s="49"/>
      <c r="AW867" s="49"/>
      <c r="AX867" s="49"/>
      <c r="AY867" s="48">
        <f t="shared" si="57"/>
        <v>0</v>
      </c>
      <c r="AZ867" s="48"/>
      <c r="BA867" s="48"/>
      <c r="BB867" s="48"/>
      <c r="BC867" s="50"/>
      <c r="BD867" s="51"/>
      <c r="BE867" s="52"/>
      <c r="BF867" s="7"/>
      <c r="BN867" s="47">
        <f t="shared" si="58"/>
        <v>0</v>
      </c>
      <c r="BO867" s="47"/>
      <c r="BP867" s="47"/>
      <c r="BQ867" s="47"/>
      <c r="BR867" s="47"/>
      <c r="BS867" s="47"/>
      <c r="BT867" s="47"/>
      <c r="BU867" s="47"/>
      <c r="BV867" s="47"/>
      <c r="BW867" s="47"/>
    </row>
    <row r="868" spans="2:75" ht="19.5" customHeight="1" hidden="1" outlineLevel="1">
      <c r="B868" s="4"/>
      <c r="C868" s="53"/>
      <c r="D868" s="53"/>
      <c r="E868" s="54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6"/>
      <c r="R868" s="57"/>
      <c r="S868" s="57"/>
      <c r="T868" s="57"/>
      <c r="U868" s="57"/>
      <c r="V868" s="57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9">
        <f t="shared" si="55"/>
        <v>0</v>
      </c>
      <c r="AH868" s="59"/>
      <c r="AI868" s="59"/>
      <c r="AJ868" s="59"/>
      <c r="AK868" s="60"/>
      <c r="AL868" s="60"/>
      <c r="AM868" s="60"/>
      <c r="AN868" s="60"/>
      <c r="AO868" s="60"/>
      <c r="AP868" s="48">
        <f t="shared" si="56"/>
        <v>0</v>
      </c>
      <c r="AQ868" s="48"/>
      <c r="AR868" s="48"/>
      <c r="AS868" s="48"/>
      <c r="AT868" s="48"/>
      <c r="AU868" s="49"/>
      <c r="AV868" s="49"/>
      <c r="AW868" s="49"/>
      <c r="AX868" s="49"/>
      <c r="AY868" s="48">
        <f t="shared" si="57"/>
        <v>0</v>
      </c>
      <c r="AZ868" s="48"/>
      <c r="BA868" s="48"/>
      <c r="BB868" s="48"/>
      <c r="BC868" s="50"/>
      <c r="BD868" s="51"/>
      <c r="BE868" s="52"/>
      <c r="BF868" s="7"/>
      <c r="BN868" s="47">
        <f t="shared" si="58"/>
        <v>0</v>
      </c>
      <c r="BO868" s="47"/>
      <c r="BP868" s="47"/>
      <c r="BQ868" s="47"/>
      <c r="BR868" s="47"/>
      <c r="BS868" s="47"/>
      <c r="BT868" s="47"/>
      <c r="BU868" s="47"/>
      <c r="BV868" s="47"/>
      <c r="BW868" s="47"/>
    </row>
    <row r="869" spans="2:75" ht="19.5" customHeight="1" hidden="1" outlineLevel="1">
      <c r="B869" s="4"/>
      <c r="C869" s="53"/>
      <c r="D869" s="53"/>
      <c r="E869" s="54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6"/>
      <c r="R869" s="57"/>
      <c r="S869" s="57"/>
      <c r="T869" s="57"/>
      <c r="U869" s="57"/>
      <c r="V869" s="57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9">
        <f t="shared" si="55"/>
        <v>0</v>
      </c>
      <c r="AH869" s="59"/>
      <c r="AI869" s="59"/>
      <c r="AJ869" s="59"/>
      <c r="AK869" s="60"/>
      <c r="AL869" s="60"/>
      <c r="AM869" s="60"/>
      <c r="AN869" s="60"/>
      <c r="AO869" s="60"/>
      <c r="AP869" s="48">
        <f t="shared" si="56"/>
        <v>0</v>
      </c>
      <c r="AQ869" s="48"/>
      <c r="AR869" s="48"/>
      <c r="AS869" s="48"/>
      <c r="AT869" s="48"/>
      <c r="AU869" s="49"/>
      <c r="AV869" s="49"/>
      <c r="AW869" s="49"/>
      <c r="AX869" s="49"/>
      <c r="AY869" s="48">
        <f t="shared" si="57"/>
        <v>0</v>
      </c>
      <c r="AZ869" s="48"/>
      <c r="BA869" s="48"/>
      <c r="BB869" s="48"/>
      <c r="BC869" s="50"/>
      <c r="BD869" s="51"/>
      <c r="BE869" s="52"/>
      <c r="BF869" s="7"/>
      <c r="BN869" s="47">
        <f t="shared" si="58"/>
        <v>0</v>
      </c>
      <c r="BO869" s="47"/>
      <c r="BP869" s="47"/>
      <c r="BQ869" s="47"/>
      <c r="BR869" s="47"/>
      <c r="BS869" s="47"/>
      <c r="BT869" s="47"/>
      <c r="BU869" s="47"/>
      <c r="BV869" s="47"/>
      <c r="BW869" s="47"/>
    </row>
    <row r="870" spans="2:75" ht="19.5" customHeight="1" hidden="1" outlineLevel="1">
      <c r="B870" s="4"/>
      <c r="C870" s="53"/>
      <c r="D870" s="53"/>
      <c r="E870" s="54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6"/>
      <c r="R870" s="57"/>
      <c r="S870" s="57"/>
      <c r="T870" s="57"/>
      <c r="U870" s="57"/>
      <c r="V870" s="57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9">
        <f t="shared" si="55"/>
        <v>0</v>
      </c>
      <c r="AH870" s="59"/>
      <c r="AI870" s="59"/>
      <c r="AJ870" s="59"/>
      <c r="AK870" s="60"/>
      <c r="AL870" s="60"/>
      <c r="AM870" s="60"/>
      <c r="AN870" s="60"/>
      <c r="AO870" s="60"/>
      <c r="AP870" s="48">
        <f t="shared" si="56"/>
        <v>0</v>
      </c>
      <c r="AQ870" s="48"/>
      <c r="AR870" s="48"/>
      <c r="AS870" s="48"/>
      <c r="AT870" s="48"/>
      <c r="AU870" s="49"/>
      <c r="AV870" s="49"/>
      <c r="AW870" s="49"/>
      <c r="AX870" s="49"/>
      <c r="AY870" s="48">
        <f t="shared" si="57"/>
        <v>0</v>
      </c>
      <c r="AZ870" s="48"/>
      <c r="BA870" s="48"/>
      <c r="BB870" s="48"/>
      <c r="BC870" s="50"/>
      <c r="BD870" s="51"/>
      <c r="BE870" s="52"/>
      <c r="BF870" s="7"/>
      <c r="BN870" s="47">
        <f t="shared" si="58"/>
        <v>0</v>
      </c>
      <c r="BO870" s="47"/>
      <c r="BP870" s="47"/>
      <c r="BQ870" s="47"/>
      <c r="BR870" s="47"/>
      <c r="BS870" s="47"/>
      <c r="BT870" s="47"/>
      <c r="BU870" s="47"/>
      <c r="BV870" s="47"/>
      <c r="BW870" s="47"/>
    </row>
    <row r="871" spans="2:75" ht="19.5" customHeight="1" hidden="1" outlineLevel="1">
      <c r="B871" s="4"/>
      <c r="C871" s="53"/>
      <c r="D871" s="53"/>
      <c r="E871" s="54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6"/>
      <c r="R871" s="57"/>
      <c r="S871" s="57"/>
      <c r="T871" s="57"/>
      <c r="U871" s="57"/>
      <c r="V871" s="57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9">
        <f t="shared" si="55"/>
        <v>0</v>
      </c>
      <c r="AH871" s="59"/>
      <c r="AI871" s="59"/>
      <c r="AJ871" s="59"/>
      <c r="AK871" s="60"/>
      <c r="AL871" s="60"/>
      <c r="AM871" s="60"/>
      <c r="AN871" s="60"/>
      <c r="AO871" s="60"/>
      <c r="AP871" s="48">
        <f t="shared" si="56"/>
        <v>0</v>
      </c>
      <c r="AQ871" s="48"/>
      <c r="AR871" s="48"/>
      <c r="AS871" s="48"/>
      <c r="AT871" s="48"/>
      <c r="AU871" s="49"/>
      <c r="AV871" s="49"/>
      <c r="AW871" s="49"/>
      <c r="AX871" s="49"/>
      <c r="AY871" s="48">
        <f t="shared" si="57"/>
        <v>0</v>
      </c>
      <c r="AZ871" s="48"/>
      <c r="BA871" s="48"/>
      <c r="BB871" s="48"/>
      <c r="BC871" s="50"/>
      <c r="BD871" s="51"/>
      <c r="BE871" s="52"/>
      <c r="BF871" s="7"/>
      <c r="BN871" s="47">
        <f t="shared" si="58"/>
        <v>0</v>
      </c>
      <c r="BO871" s="47"/>
      <c r="BP871" s="47"/>
      <c r="BQ871" s="47"/>
      <c r="BR871" s="47"/>
      <c r="BS871" s="47"/>
      <c r="BT871" s="47"/>
      <c r="BU871" s="47"/>
      <c r="BV871" s="47"/>
      <c r="BW871" s="47"/>
    </row>
    <row r="872" spans="2:75" ht="19.5" customHeight="1" hidden="1" outlineLevel="1">
      <c r="B872" s="4"/>
      <c r="C872" s="53"/>
      <c r="D872" s="53"/>
      <c r="E872" s="54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6"/>
      <c r="R872" s="57"/>
      <c r="S872" s="57"/>
      <c r="T872" s="57"/>
      <c r="U872" s="57"/>
      <c r="V872" s="57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9">
        <f aca="true" t="shared" si="59" ref="AG872:AG909">AB872-W872-BH1765</f>
        <v>0</v>
      </c>
      <c r="AH872" s="59"/>
      <c r="AI872" s="59"/>
      <c r="AJ872" s="59"/>
      <c r="AK872" s="60"/>
      <c r="AL872" s="60"/>
      <c r="AM872" s="60"/>
      <c r="AN872" s="60"/>
      <c r="AO872" s="60"/>
      <c r="AP872" s="48">
        <f aca="true" t="shared" si="60" ref="AP872:AP909">R872*AG872*AK872/$BH$16</f>
        <v>0</v>
      </c>
      <c r="AQ872" s="48"/>
      <c r="AR872" s="48"/>
      <c r="AS872" s="48"/>
      <c r="AT872" s="48"/>
      <c r="AU872" s="49"/>
      <c r="AV872" s="49"/>
      <c r="AW872" s="49"/>
      <c r="AX872" s="49"/>
      <c r="AY872" s="48">
        <f aca="true" t="shared" si="61" ref="AY872:AY909">R872*AG872*AU872</f>
        <v>0</v>
      </c>
      <c r="AZ872" s="48"/>
      <c r="BA872" s="48"/>
      <c r="BB872" s="48"/>
      <c r="BC872" s="50"/>
      <c r="BD872" s="51"/>
      <c r="BE872" s="52"/>
      <c r="BF872" s="7"/>
      <c r="BN872" s="47">
        <f aca="true" t="shared" si="62" ref="BN872:BN909">R872+AP872+AY872+BC872</f>
        <v>0</v>
      </c>
      <c r="BO872" s="47"/>
      <c r="BP872" s="47"/>
      <c r="BQ872" s="47"/>
      <c r="BR872" s="47"/>
      <c r="BS872" s="47"/>
      <c r="BT872" s="47"/>
      <c r="BU872" s="47"/>
      <c r="BV872" s="47"/>
      <c r="BW872" s="47"/>
    </row>
    <row r="873" spans="2:75" ht="19.5" customHeight="1" hidden="1" outlineLevel="1">
      <c r="B873" s="4"/>
      <c r="C873" s="53"/>
      <c r="D873" s="53"/>
      <c r="E873" s="54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6"/>
      <c r="R873" s="57"/>
      <c r="S873" s="57"/>
      <c r="T873" s="57"/>
      <c r="U873" s="57"/>
      <c r="V873" s="57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9">
        <f t="shared" si="59"/>
        <v>0</v>
      </c>
      <c r="AH873" s="59"/>
      <c r="AI873" s="59"/>
      <c r="AJ873" s="59"/>
      <c r="AK873" s="60"/>
      <c r="AL873" s="60"/>
      <c r="AM873" s="60"/>
      <c r="AN873" s="60"/>
      <c r="AO873" s="60"/>
      <c r="AP873" s="48">
        <f t="shared" si="60"/>
        <v>0</v>
      </c>
      <c r="AQ873" s="48"/>
      <c r="AR873" s="48"/>
      <c r="AS873" s="48"/>
      <c r="AT873" s="48"/>
      <c r="AU873" s="49"/>
      <c r="AV873" s="49"/>
      <c r="AW873" s="49"/>
      <c r="AX873" s="49"/>
      <c r="AY873" s="48">
        <f t="shared" si="61"/>
        <v>0</v>
      </c>
      <c r="AZ873" s="48"/>
      <c r="BA873" s="48"/>
      <c r="BB873" s="48"/>
      <c r="BC873" s="50"/>
      <c r="BD873" s="51"/>
      <c r="BE873" s="52"/>
      <c r="BF873" s="7"/>
      <c r="BN873" s="47">
        <f t="shared" si="62"/>
        <v>0</v>
      </c>
      <c r="BO873" s="47"/>
      <c r="BP873" s="47"/>
      <c r="BQ873" s="47"/>
      <c r="BR873" s="47"/>
      <c r="BS873" s="47"/>
      <c r="BT873" s="47"/>
      <c r="BU873" s="47"/>
      <c r="BV873" s="47"/>
      <c r="BW873" s="47"/>
    </row>
    <row r="874" spans="2:75" ht="19.5" customHeight="1" hidden="1" outlineLevel="1">
      <c r="B874" s="4"/>
      <c r="C874" s="53"/>
      <c r="D874" s="53"/>
      <c r="E874" s="54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6"/>
      <c r="R874" s="57"/>
      <c r="S874" s="57"/>
      <c r="T874" s="57"/>
      <c r="U874" s="57"/>
      <c r="V874" s="57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9">
        <f t="shared" si="59"/>
        <v>0</v>
      </c>
      <c r="AH874" s="59"/>
      <c r="AI874" s="59"/>
      <c r="AJ874" s="59"/>
      <c r="AK874" s="60"/>
      <c r="AL874" s="60"/>
      <c r="AM874" s="60"/>
      <c r="AN874" s="60"/>
      <c r="AO874" s="60"/>
      <c r="AP874" s="48">
        <f t="shared" si="60"/>
        <v>0</v>
      </c>
      <c r="AQ874" s="48"/>
      <c r="AR874" s="48"/>
      <c r="AS874" s="48"/>
      <c r="AT874" s="48"/>
      <c r="AU874" s="49"/>
      <c r="AV874" s="49"/>
      <c r="AW874" s="49"/>
      <c r="AX874" s="49"/>
      <c r="AY874" s="48">
        <f t="shared" si="61"/>
        <v>0</v>
      </c>
      <c r="AZ874" s="48"/>
      <c r="BA874" s="48"/>
      <c r="BB874" s="48"/>
      <c r="BC874" s="50"/>
      <c r="BD874" s="51"/>
      <c r="BE874" s="52"/>
      <c r="BF874" s="7"/>
      <c r="BN874" s="47">
        <f t="shared" si="62"/>
        <v>0</v>
      </c>
      <c r="BO874" s="47"/>
      <c r="BP874" s="47"/>
      <c r="BQ874" s="47"/>
      <c r="BR874" s="47"/>
      <c r="BS874" s="47"/>
      <c r="BT874" s="47"/>
      <c r="BU874" s="47"/>
      <c r="BV874" s="47"/>
      <c r="BW874" s="47"/>
    </row>
    <row r="875" spans="2:75" ht="19.5" customHeight="1" hidden="1" outlineLevel="1">
      <c r="B875" s="4"/>
      <c r="C875" s="53"/>
      <c r="D875" s="53"/>
      <c r="E875" s="54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6"/>
      <c r="R875" s="57"/>
      <c r="S875" s="57"/>
      <c r="T875" s="57"/>
      <c r="U875" s="57"/>
      <c r="V875" s="57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9">
        <f t="shared" si="59"/>
        <v>0</v>
      </c>
      <c r="AH875" s="59"/>
      <c r="AI875" s="59"/>
      <c r="AJ875" s="59"/>
      <c r="AK875" s="60"/>
      <c r="AL875" s="60"/>
      <c r="AM875" s="60"/>
      <c r="AN875" s="60"/>
      <c r="AO875" s="60"/>
      <c r="AP875" s="48">
        <f t="shared" si="60"/>
        <v>0</v>
      </c>
      <c r="AQ875" s="48"/>
      <c r="AR875" s="48"/>
      <c r="AS875" s="48"/>
      <c r="AT875" s="48"/>
      <c r="AU875" s="49"/>
      <c r="AV875" s="49"/>
      <c r="AW875" s="49"/>
      <c r="AX875" s="49"/>
      <c r="AY875" s="48">
        <f t="shared" si="61"/>
        <v>0</v>
      </c>
      <c r="AZ875" s="48"/>
      <c r="BA875" s="48"/>
      <c r="BB875" s="48"/>
      <c r="BC875" s="50"/>
      <c r="BD875" s="51"/>
      <c r="BE875" s="52"/>
      <c r="BF875" s="7"/>
      <c r="BN875" s="47">
        <f t="shared" si="62"/>
        <v>0</v>
      </c>
      <c r="BO875" s="47"/>
      <c r="BP875" s="47"/>
      <c r="BQ875" s="47"/>
      <c r="BR875" s="47"/>
      <c r="BS875" s="47"/>
      <c r="BT875" s="47"/>
      <c r="BU875" s="47"/>
      <c r="BV875" s="47"/>
      <c r="BW875" s="47"/>
    </row>
    <row r="876" spans="2:75" ht="19.5" customHeight="1" hidden="1" outlineLevel="1">
      <c r="B876" s="4"/>
      <c r="C876" s="53"/>
      <c r="D876" s="53"/>
      <c r="E876" s="54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6"/>
      <c r="R876" s="57"/>
      <c r="S876" s="57"/>
      <c r="T876" s="57"/>
      <c r="U876" s="57"/>
      <c r="V876" s="57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9">
        <f t="shared" si="59"/>
        <v>0</v>
      </c>
      <c r="AH876" s="59"/>
      <c r="AI876" s="59"/>
      <c r="AJ876" s="59"/>
      <c r="AK876" s="60"/>
      <c r="AL876" s="60"/>
      <c r="AM876" s="60"/>
      <c r="AN876" s="60"/>
      <c r="AO876" s="60"/>
      <c r="AP876" s="48">
        <f t="shared" si="60"/>
        <v>0</v>
      </c>
      <c r="AQ876" s="48"/>
      <c r="AR876" s="48"/>
      <c r="AS876" s="48"/>
      <c r="AT876" s="48"/>
      <c r="AU876" s="49"/>
      <c r="AV876" s="49"/>
      <c r="AW876" s="49"/>
      <c r="AX876" s="49"/>
      <c r="AY876" s="48">
        <f t="shared" si="61"/>
        <v>0</v>
      </c>
      <c r="AZ876" s="48"/>
      <c r="BA876" s="48"/>
      <c r="BB876" s="48"/>
      <c r="BC876" s="50"/>
      <c r="BD876" s="51"/>
      <c r="BE876" s="52"/>
      <c r="BF876" s="7"/>
      <c r="BN876" s="47">
        <f t="shared" si="62"/>
        <v>0</v>
      </c>
      <c r="BO876" s="47"/>
      <c r="BP876" s="47"/>
      <c r="BQ876" s="47"/>
      <c r="BR876" s="47"/>
      <c r="BS876" s="47"/>
      <c r="BT876" s="47"/>
      <c r="BU876" s="47"/>
      <c r="BV876" s="47"/>
      <c r="BW876" s="47"/>
    </row>
    <row r="877" spans="2:75" ht="19.5" customHeight="1" hidden="1" outlineLevel="1">
      <c r="B877" s="4"/>
      <c r="C877" s="53"/>
      <c r="D877" s="53"/>
      <c r="E877" s="54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6"/>
      <c r="R877" s="57"/>
      <c r="S877" s="57"/>
      <c r="T877" s="57"/>
      <c r="U877" s="57"/>
      <c r="V877" s="57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9">
        <f t="shared" si="59"/>
        <v>0</v>
      </c>
      <c r="AH877" s="59"/>
      <c r="AI877" s="59"/>
      <c r="AJ877" s="59"/>
      <c r="AK877" s="60"/>
      <c r="AL877" s="60"/>
      <c r="AM877" s="60"/>
      <c r="AN877" s="60"/>
      <c r="AO877" s="60"/>
      <c r="AP877" s="48">
        <f t="shared" si="60"/>
        <v>0</v>
      </c>
      <c r="AQ877" s="48"/>
      <c r="AR877" s="48"/>
      <c r="AS877" s="48"/>
      <c r="AT877" s="48"/>
      <c r="AU877" s="49"/>
      <c r="AV877" s="49"/>
      <c r="AW877" s="49"/>
      <c r="AX877" s="49"/>
      <c r="AY877" s="48">
        <f t="shared" si="61"/>
        <v>0</v>
      </c>
      <c r="AZ877" s="48"/>
      <c r="BA877" s="48"/>
      <c r="BB877" s="48"/>
      <c r="BC877" s="50"/>
      <c r="BD877" s="51"/>
      <c r="BE877" s="52"/>
      <c r="BF877" s="7"/>
      <c r="BN877" s="47">
        <f t="shared" si="62"/>
        <v>0</v>
      </c>
      <c r="BO877" s="47"/>
      <c r="BP877" s="47"/>
      <c r="BQ877" s="47"/>
      <c r="BR877" s="47"/>
      <c r="BS877" s="47"/>
      <c r="BT877" s="47"/>
      <c r="BU877" s="47"/>
      <c r="BV877" s="47"/>
      <c r="BW877" s="47"/>
    </row>
    <row r="878" spans="2:75" ht="19.5" customHeight="1" hidden="1" outlineLevel="1">
      <c r="B878" s="4"/>
      <c r="C878" s="53"/>
      <c r="D878" s="53"/>
      <c r="E878" s="54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6"/>
      <c r="R878" s="57"/>
      <c r="S878" s="57"/>
      <c r="T878" s="57"/>
      <c r="U878" s="57"/>
      <c r="V878" s="57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9">
        <f t="shared" si="59"/>
        <v>0</v>
      </c>
      <c r="AH878" s="59"/>
      <c r="AI878" s="59"/>
      <c r="AJ878" s="59"/>
      <c r="AK878" s="60"/>
      <c r="AL878" s="60"/>
      <c r="AM878" s="60"/>
      <c r="AN878" s="60"/>
      <c r="AO878" s="60"/>
      <c r="AP878" s="48">
        <f t="shared" si="60"/>
        <v>0</v>
      </c>
      <c r="AQ878" s="48"/>
      <c r="AR878" s="48"/>
      <c r="AS878" s="48"/>
      <c r="AT878" s="48"/>
      <c r="AU878" s="49"/>
      <c r="AV878" s="49"/>
      <c r="AW878" s="49"/>
      <c r="AX878" s="49"/>
      <c r="AY878" s="48">
        <f t="shared" si="61"/>
        <v>0</v>
      </c>
      <c r="AZ878" s="48"/>
      <c r="BA878" s="48"/>
      <c r="BB878" s="48"/>
      <c r="BC878" s="50"/>
      <c r="BD878" s="51"/>
      <c r="BE878" s="52"/>
      <c r="BF878" s="7"/>
      <c r="BN878" s="47">
        <f t="shared" si="62"/>
        <v>0</v>
      </c>
      <c r="BO878" s="47"/>
      <c r="BP878" s="47"/>
      <c r="BQ878" s="47"/>
      <c r="BR878" s="47"/>
      <c r="BS878" s="47"/>
      <c r="BT878" s="47"/>
      <c r="BU878" s="47"/>
      <c r="BV878" s="47"/>
      <c r="BW878" s="47"/>
    </row>
    <row r="879" spans="2:75" ht="19.5" customHeight="1" hidden="1" outlineLevel="1">
      <c r="B879" s="4"/>
      <c r="C879" s="53"/>
      <c r="D879" s="53"/>
      <c r="E879" s="54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6"/>
      <c r="R879" s="57"/>
      <c r="S879" s="57"/>
      <c r="T879" s="57"/>
      <c r="U879" s="57"/>
      <c r="V879" s="57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9">
        <f t="shared" si="59"/>
        <v>0</v>
      </c>
      <c r="AH879" s="59"/>
      <c r="AI879" s="59"/>
      <c r="AJ879" s="59"/>
      <c r="AK879" s="60"/>
      <c r="AL879" s="60"/>
      <c r="AM879" s="60"/>
      <c r="AN879" s="60"/>
      <c r="AO879" s="60"/>
      <c r="AP879" s="48">
        <f t="shared" si="60"/>
        <v>0</v>
      </c>
      <c r="AQ879" s="48"/>
      <c r="AR879" s="48"/>
      <c r="AS879" s="48"/>
      <c r="AT879" s="48"/>
      <c r="AU879" s="49"/>
      <c r="AV879" s="49"/>
      <c r="AW879" s="49"/>
      <c r="AX879" s="49"/>
      <c r="AY879" s="48">
        <f t="shared" si="61"/>
        <v>0</v>
      </c>
      <c r="AZ879" s="48"/>
      <c r="BA879" s="48"/>
      <c r="BB879" s="48"/>
      <c r="BC879" s="50"/>
      <c r="BD879" s="51"/>
      <c r="BE879" s="52"/>
      <c r="BF879" s="7"/>
      <c r="BN879" s="47">
        <f t="shared" si="62"/>
        <v>0</v>
      </c>
      <c r="BO879" s="47"/>
      <c r="BP879" s="47"/>
      <c r="BQ879" s="47"/>
      <c r="BR879" s="47"/>
      <c r="BS879" s="47"/>
      <c r="BT879" s="47"/>
      <c r="BU879" s="47"/>
      <c r="BV879" s="47"/>
      <c r="BW879" s="47"/>
    </row>
    <row r="880" spans="2:75" ht="19.5" customHeight="1" hidden="1" outlineLevel="1">
      <c r="B880" s="4"/>
      <c r="C880" s="53"/>
      <c r="D880" s="53"/>
      <c r="E880" s="54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6"/>
      <c r="R880" s="57"/>
      <c r="S880" s="57"/>
      <c r="T880" s="57"/>
      <c r="U880" s="57"/>
      <c r="V880" s="57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9">
        <f t="shared" si="59"/>
        <v>0</v>
      </c>
      <c r="AH880" s="59"/>
      <c r="AI880" s="59"/>
      <c r="AJ880" s="59"/>
      <c r="AK880" s="60"/>
      <c r="AL880" s="60"/>
      <c r="AM880" s="60"/>
      <c r="AN880" s="60"/>
      <c r="AO880" s="60"/>
      <c r="AP880" s="48">
        <f t="shared" si="60"/>
        <v>0</v>
      </c>
      <c r="AQ880" s="48"/>
      <c r="AR880" s="48"/>
      <c r="AS880" s="48"/>
      <c r="AT880" s="48"/>
      <c r="AU880" s="49"/>
      <c r="AV880" s="49"/>
      <c r="AW880" s="49"/>
      <c r="AX880" s="49"/>
      <c r="AY880" s="48">
        <f t="shared" si="61"/>
        <v>0</v>
      </c>
      <c r="AZ880" s="48"/>
      <c r="BA880" s="48"/>
      <c r="BB880" s="48"/>
      <c r="BC880" s="50"/>
      <c r="BD880" s="51"/>
      <c r="BE880" s="52"/>
      <c r="BF880" s="7"/>
      <c r="BN880" s="47">
        <f t="shared" si="62"/>
        <v>0</v>
      </c>
      <c r="BO880" s="47"/>
      <c r="BP880" s="47"/>
      <c r="BQ880" s="47"/>
      <c r="BR880" s="47"/>
      <c r="BS880" s="47"/>
      <c r="BT880" s="47"/>
      <c r="BU880" s="47"/>
      <c r="BV880" s="47"/>
      <c r="BW880" s="47"/>
    </row>
    <row r="881" spans="2:75" ht="19.5" customHeight="1" hidden="1" outlineLevel="1">
      <c r="B881" s="4"/>
      <c r="C881" s="53"/>
      <c r="D881" s="53"/>
      <c r="E881" s="54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6"/>
      <c r="R881" s="57"/>
      <c r="S881" s="57"/>
      <c r="T881" s="57"/>
      <c r="U881" s="57"/>
      <c r="V881" s="57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9">
        <f t="shared" si="59"/>
        <v>0</v>
      </c>
      <c r="AH881" s="59"/>
      <c r="AI881" s="59"/>
      <c r="AJ881" s="59"/>
      <c r="AK881" s="60"/>
      <c r="AL881" s="60"/>
      <c r="AM881" s="60"/>
      <c r="AN881" s="60"/>
      <c r="AO881" s="60"/>
      <c r="AP881" s="48">
        <f t="shared" si="60"/>
        <v>0</v>
      </c>
      <c r="AQ881" s="48"/>
      <c r="AR881" s="48"/>
      <c r="AS881" s="48"/>
      <c r="AT881" s="48"/>
      <c r="AU881" s="49"/>
      <c r="AV881" s="49"/>
      <c r="AW881" s="49"/>
      <c r="AX881" s="49"/>
      <c r="AY881" s="48">
        <f t="shared" si="61"/>
        <v>0</v>
      </c>
      <c r="AZ881" s="48"/>
      <c r="BA881" s="48"/>
      <c r="BB881" s="48"/>
      <c r="BC881" s="50"/>
      <c r="BD881" s="51"/>
      <c r="BE881" s="52"/>
      <c r="BF881" s="7"/>
      <c r="BN881" s="47">
        <f t="shared" si="62"/>
        <v>0</v>
      </c>
      <c r="BO881" s="47"/>
      <c r="BP881" s="47"/>
      <c r="BQ881" s="47"/>
      <c r="BR881" s="47"/>
      <c r="BS881" s="47"/>
      <c r="BT881" s="47"/>
      <c r="BU881" s="47"/>
      <c r="BV881" s="47"/>
      <c r="BW881" s="47"/>
    </row>
    <row r="882" spans="2:75" ht="19.5" customHeight="1" hidden="1" outlineLevel="1">
      <c r="B882" s="4"/>
      <c r="C882" s="53"/>
      <c r="D882" s="53"/>
      <c r="E882" s="54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6"/>
      <c r="R882" s="57"/>
      <c r="S882" s="57"/>
      <c r="T882" s="57"/>
      <c r="U882" s="57"/>
      <c r="V882" s="57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9">
        <f t="shared" si="59"/>
        <v>0</v>
      </c>
      <c r="AH882" s="59"/>
      <c r="AI882" s="59"/>
      <c r="AJ882" s="59"/>
      <c r="AK882" s="60"/>
      <c r="AL882" s="60"/>
      <c r="AM882" s="60"/>
      <c r="AN882" s="60"/>
      <c r="AO882" s="60"/>
      <c r="AP882" s="48">
        <f t="shared" si="60"/>
        <v>0</v>
      </c>
      <c r="AQ882" s="48"/>
      <c r="AR882" s="48"/>
      <c r="AS882" s="48"/>
      <c r="AT882" s="48"/>
      <c r="AU882" s="49"/>
      <c r="AV882" s="49"/>
      <c r="AW882" s="49"/>
      <c r="AX882" s="49"/>
      <c r="AY882" s="48">
        <f t="shared" si="61"/>
        <v>0</v>
      </c>
      <c r="AZ882" s="48"/>
      <c r="BA882" s="48"/>
      <c r="BB882" s="48"/>
      <c r="BC882" s="50"/>
      <c r="BD882" s="51"/>
      <c r="BE882" s="52"/>
      <c r="BF882" s="7"/>
      <c r="BN882" s="47">
        <f t="shared" si="62"/>
        <v>0</v>
      </c>
      <c r="BO882" s="47"/>
      <c r="BP882" s="47"/>
      <c r="BQ882" s="47"/>
      <c r="BR882" s="47"/>
      <c r="BS882" s="47"/>
      <c r="BT882" s="47"/>
      <c r="BU882" s="47"/>
      <c r="BV882" s="47"/>
      <c r="BW882" s="47"/>
    </row>
    <row r="883" spans="2:75" ht="19.5" customHeight="1" hidden="1" outlineLevel="1">
      <c r="B883" s="4"/>
      <c r="C883" s="53"/>
      <c r="D883" s="53"/>
      <c r="E883" s="54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6"/>
      <c r="R883" s="57"/>
      <c r="S883" s="57"/>
      <c r="T883" s="57"/>
      <c r="U883" s="57"/>
      <c r="V883" s="57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9">
        <f t="shared" si="59"/>
        <v>0</v>
      </c>
      <c r="AH883" s="59"/>
      <c r="AI883" s="59"/>
      <c r="AJ883" s="59"/>
      <c r="AK883" s="60"/>
      <c r="AL883" s="60"/>
      <c r="AM883" s="60"/>
      <c r="AN883" s="60"/>
      <c r="AO883" s="60"/>
      <c r="AP883" s="48">
        <f t="shared" si="60"/>
        <v>0</v>
      </c>
      <c r="AQ883" s="48"/>
      <c r="AR883" s="48"/>
      <c r="AS883" s="48"/>
      <c r="AT883" s="48"/>
      <c r="AU883" s="49"/>
      <c r="AV883" s="49"/>
      <c r="AW883" s="49"/>
      <c r="AX883" s="49"/>
      <c r="AY883" s="48">
        <f t="shared" si="61"/>
        <v>0</v>
      </c>
      <c r="AZ883" s="48"/>
      <c r="BA883" s="48"/>
      <c r="BB883" s="48"/>
      <c r="BC883" s="50"/>
      <c r="BD883" s="51"/>
      <c r="BE883" s="52"/>
      <c r="BF883" s="7"/>
      <c r="BN883" s="47">
        <f t="shared" si="62"/>
        <v>0</v>
      </c>
      <c r="BO883" s="47"/>
      <c r="BP883" s="47"/>
      <c r="BQ883" s="47"/>
      <c r="BR883" s="47"/>
      <c r="BS883" s="47"/>
      <c r="BT883" s="47"/>
      <c r="BU883" s="47"/>
      <c r="BV883" s="47"/>
      <c r="BW883" s="47"/>
    </row>
    <row r="884" spans="2:75" ht="19.5" customHeight="1" hidden="1" outlineLevel="1">
      <c r="B884" s="4"/>
      <c r="C884" s="53"/>
      <c r="D884" s="53"/>
      <c r="E884" s="54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6"/>
      <c r="R884" s="57"/>
      <c r="S884" s="57"/>
      <c r="T884" s="57"/>
      <c r="U884" s="57"/>
      <c r="V884" s="57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9">
        <f t="shared" si="59"/>
        <v>0</v>
      </c>
      <c r="AH884" s="59"/>
      <c r="AI884" s="59"/>
      <c r="AJ884" s="59"/>
      <c r="AK884" s="60"/>
      <c r="AL884" s="60"/>
      <c r="AM884" s="60"/>
      <c r="AN884" s="60"/>
      <c r="AO884" s="60"/>
      <c r="AP884" s="48">
        <f t="shared" si="60"/>
        <v>0</v>
      </c>
      <c r="AQ884" s="48"/>
      <c r="AR884" s="48"/>
      <c r="AS884" s="48"/>
      <c r="AT884" s="48"/>
      <c r="AU884" s="49"/>
      <c r="AV884" s="49"/>
      <c r="AW884" s="49"/>
      <c r="AX884" s="49"/>
      <c r="AY884" s="48">
        <f t="shared" si="61"/>
        <v>0</v>
      </c>
      <c r="AZ884" s="48"/>
      <c r="BA884" s="48"/>
      <c r="BB884" s="48"/>
      <c r="BC884" s="50"/>
      <c r="BD884" s="51"/>
      <c r="BE884" s="52"/>
      <c r="BF884" s="7"/>
      <c r="BN884" s="47">
        <f t="shared" si="62"/>
        <v>0</v>
      </c>
      <c r="BO884" s="47"/>
      <c r="BP884" s="47"/>
      <c r="BQ884" s="47"/>
      <c r="BR884" s="47"/>
      <c r="BS884" s="47"/>
      <c r="BT884" s="47"/>
      <c r="BU884" s="47"/>
      <c r="BV884" s="47"/>
      <c r="BW884" s="47"/>
    </row>
    <row r="885" spans="2:75" ht="19.5" customHeight="1" hidden="1" outlineLevel="1">
      <c r="B885" s="4"/>
      <c r="C885" s="53"/>
      <c r="D885" s="53"/>
      <c r="E885" s="54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6"/>
      <c r="R885" s="57"/>
      <c r="S885" s="57"/>
      <c r="T885" s="57"/>
      <c r="U885" s="57"/>
      <c r="V885" s="57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9">
        <f t="shared" si="59"/>
        <v>0</v>
      </c>
      <c r="AH885" s="59"/>
      <c r="AI885" s="59"/>
      <c r="AJ885" s="59"/>
      <c r="AK885" s="60"/>
      <c r="AL885" s="60"/>
      <c r="AM885" s="60"/>
      <c r="AN885" s="60"/>
      <c r="AO885" s="60"/>
      <c r="AP885" s="48">
        <f t="shared" si="60"/>
        <v>0</v>
      </c>
      <c r="AQ885" s="48"/>
      <c r="AR885" s="48"/>
      <c r="AS885" s="48"/>
      <c r="AT885" s="48"/>
      <c r="AU885" s="49"/>
      <c r="AV885" s="49"/>
      <c r="AW885" s="49"/>
      <c r="AX885" s="49"/>
      <c r="AY885" s="48">
        <f t="shared" si="61"/>
        <v>0</v>
      </c>
      <c r="AZ885" s="48"/>
      <c r="BA885" s="48"/>
      <c r="BB885" s="48"/>
      <c r="BC885" s="50"/>
      <c r="BD885" s="51"/>
      <c r="BE885" s="52"/>
      <c r="BF885" s="7"/>
      <c r="BN885" s="47">
        <f t="shared" si="62"/>
        <v>0</v>
      </c>
      <c r="BO885" s="47"/>
      <c r="BP885" s="47"/>
      <c r="BQ885" s="47"/>
      <c r="BR885" s="47"/>
      <c r="BS885" s="47"/>
      <c r="BT885" s="47"/>
      <c r="BU885" s="47"/>
      <c r="BV885" s="47"/>
      <c r="BW885" s="47"/>
    </row>
    <row r="886" spans="2:75" ht="19.5" customHeight="1" hidden="1" outlineLevel="1">
      <c r="B886" s="4"/>
      <c r="C886" s="53"/>
      <c r="D886" s="53"/>
      <c r="E886" s="54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6"/>
      <c r="R886" s="57"/>
      <c r="S886" s="57"/>
      <c r="T886" s="57"/>
      <c r="U886" s="57"/>
      <c r="V886" s="57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9">
        <f t="shared" si="59"/>
        <v>0</v>
      </c>
      <c r="AH886" s="59"/>
      <c r="AI886" s="59"/>
      <c r="AJ886" s="59"/>
      <c r="AK886" s="60"/>
      <c r="AL886" s="60"/>
      <c r="AM886" s="60"/>
      <c r="AN886" s="60"/>
      <c r="AO886" s="60"/>
      <c r="AP886" s="48">
        <f t="shared" si="60"/>
        <v>0</v>
      </c>
      <c r="AQ886" s="48"/>
      <c r="AR886" s="48"/>
      <c r="AS886" s="48"/>
      <c r="AT886" s="48"/>
      <c r="AU886" s="49"/>
      <c r="AV886" s="49"/>
      <c r="AW886" s="49"/>
      <c r="AX886" s="49"/>
      <c r="AY886" s="48">
        <f t="shared" si="61"/>
        <v>0</v>
      </c>
      <c r="AZ886" s="48"/>
      <c r="BA886" s="48"/>
      <c r="BB886" s="48"/>
      <c r="BC886" s="50"/>
      <c r="BD886" s="51"/>
      <c r="BE886" s="52"/>
      <c r="BF886" s="7"/>
      <c r="BN886" s="47">
        <f t="shared" si="62"/>
        <v>0</v>
      </c>
      <c r="BO886" s="47"/>
      <c r="BP886" s="47"/>
      <c r="BQ886" s="47"/>
      <c r="BR886" s="47"/>
      <c r="BS886" s="47"/>
      <c r="BT886" s="47"/>
      <c r="BU886" s="47"/>
      <c r="BV886" s="47"/>
      <c r="BW886" s="47"/>
    </row>
    <row r="887" spans="2:75" ht="19.5" customHeight="1" hidden="1" outlineLevel="1">
      <c r="B887" s="4"/>
      <c r="C887" s="53"/>
      <c r="D887" s="53"/>
      <c r="E887" s="54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6"/>
      <c r="R887" s="57"/>
      <c r="S887" s="57"/>
      <c r="T887" s="57"/>
      <c r="U887" s="57"/>
      <c r="V887" s="57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9">
        <f t="shared" si="59"/>
        <v>0</v>
      </c>
      <c r="AH887" s="59"/>
      <c r="AI887" s="59"/>
      <c r="AJ887" s="59"/>
      <c r="AK887" s="60"/>
      <c r="AL887" s="60"/>
      <c r="AM887" s="60"/>
      <c r="AN887" s="60"/>
      <c r="AO887" s="60"/>
      <c r="AP887" s="48">
        <f t="shared" si="60"/>
        <v>0</v>
      </c>
      <c r="AQ887" s="48"/>
      <c r="AR887" s="48"/>
      <c r="AS887" s="48"/>
      <c r="AT887" s="48"/>
      <c r="AU887" s="49"/>
      <c r="AV887" s="49"/>
      <c r="AW887" s="49"/>
      <c r="AX887" s="49"/>
      <c r="AY887" s="48">
        <f t="shared" si="61"/>
        <v>0</v>
      </c>
      <c r="AZ887" s="48"/>
      <c r="BA887" s="48"/>
      <c r="BB887" s="48"/>
      <c r="BC887" s="50"/>
      <c r="BD887" s="51"/>
      <c r="BE887" s="52"/>
      <c r="BF887" s="7"/>
      <c r="BN887" s="47">
        <f t="shared" si="62"/>
        <v>0</v>
      </c>
      <c r="BO887" s="47"/>
      <c r="BP887" s="47"/>
      <c r="BQ887" s="47"/>
      <c r="BR887" s="47"/>
      <c r="BS887" s="47"/>
      <c r="BT887" s="47"/>
      <c r="BU887" s="47"/>
      <c r="BV887" s="47"/>
      <c r="BW887" s="47"/>
    </row>
    <row r="888" spans="2:75" ht="19.5" customHeight="1" hidden="1" outlineLevel="1">
      <c r="B888" s="4"/>
      <c r="C888" s="53"/>
      <c r="D888" s="53"/>
      <c r="E888" s="54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6"/>
      <c r="R888" s="57"/>
      <c r="S888" s="57"/>
      <c r="T888" s="57"/>
      <c r="U888" s="57"/>
      <c r="V888" s="57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9">
        <f t="shared" si="59"/>
        <v>0</v>
      </c>
      <c r="AH888" s="59"/>
      <c r="AI888" s="59"/>
      <c r="AJ888" s="59"/>
      <c r="AK888" s="60"/>
      <c r="AL888" s="60"/>
      <c r="AM888" s="60"/>
      <c r="AN888" s="60"/>
      <c r="AO888" s="60"/>
      <c r="AP888" s="48">
        <f t="shared" si="60"/>
        <v>0</v>
      </c>
      <c r="AQ888" s="48"/>
      <c r="AR888" s="48"/>
      <c r="AS888" s="48"/>
      <c r="AT888" s="48"/>
      <c r="AU888" s="49"/>
      <c r="AV888" s="49"/>
      <c r="AW888" s="49"/>
      <c r="AX888" s="49"/>
      <c r="AY888" s="48">
        <f t="shared" si="61"/>
        <v>0</v>
      </c>
      <c r="AZ888" s="48"/>
      <c r="BA888" s="48"/>
      <c r="BB888" s="48"/>
      <c r="BC888" s="50"/>
      <c r="BD888" s="51"/>
      <c r="BE888" s="52"/>
      <c r="BF888" s="7"/>
      <c r="BN888" s="47">
        <f t="shared" si="62"/>
        <v>0</v>
      </c>
      <c r="BO888" s="47"/>
      <c r="BP888" s="47"/>
      <c r="BQ888" s="47"/>
      <c r="BR888" s="47"/>
      <c r="BS888" s="47"/>
      <c r="BT888" s="47"/>
      <c r="BU888" s="47"/>
      <c r="BV888" s="47"/>
      <c r="BW888" s="47"/>
    </row>
    <row r="889" spans="2:75" ht="19.5" customHeight="1" hidden="1" outlineLevel="1">
      <c r="B889" s="4"/>
      <c r="C889" s="53"/>
      <c r="D889" s="53"/>
      <c r="E889" s="54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6"/>
      <c r="R889" s="57"/>
      <c r="S889" s="57"/>
      <c r="T889" s="57"/>
      <c r="U889" s="57"/>
      <c r="V889" s="57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9">
        <f t="shared" si="59"/>
        <v>0</v>
      </c>
      <c r="AH889" s="59"/>
      <c r="AI889" s="59"/>
      <c r="AJ889" s="59"/>
      <c r="AK889" s="60"/>
      <c r="AL889" s="60"/>
      <c r="AM889" s="60"/>
      <c r="AN889" s="60"/>
      <c r="AO889" s="60"/>
      <c r="AP889" s="48">
        <f t="shared" si="60"/>
        <v>0</v>
      </c>
      <c r="AQ889" s="48"/>
      <c r="AR889" s="48"/>
      <c r="AS889" s="48"/>
      <c r="AT889" s="48"/>
      <c r="AU889" s="49"/>
      <c r="AV889" s="49"/>
      <c r="AW889" s="49"/>
      <c r="AX889" s="49"/>
      <c r="AY889" s="48">
        <f t="shared" si="61"/>
        <v>0</v>
      </c>
      <c r="AZ889" s="48"/>
      <c r="BA889" s="48"/>
      <c r="BB889" s="48"/>
      <c r="BC889" s="50"/>
      <c r="BD889" s="51"/>
      <c r="BE889" s="52"/>
      <c r="BF889" s="7"/>
      <c r="BN889" s="47">
        <f t="shared" si="62"/>
        <v>0</v>
      </c>
      <c r="BO889" s="47"/>
      <c r="BP889" s="47"/>
      <c r="BQ889" s="47"/>
      <c r="BR889" s="47"/>
      <c r="BS889" s="47"/>
      <c r="BT889" s="47"/>
      <c r="BU889" s="47"/>
      <c r="BV889" s="47"/>
      <c r="BW889" s="47"/>
    </row>
    <row r="890" spans="2:75" ht="19.5" customHeight="1" hidden="1" outlineLevel="1">
      <c r="B890" s="4"/>
      <c r="C890" s="53"/>
      <c r="D890" s="53"/>
      <c r="E890" s="54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6"/>
      <c r="R890" s="57"/>
      <c r="S890" s="57"/>
      <c r="T890" s="57"/>
      <c r="U890" s="57"/>
      <c r="V890" s="57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9">
        <f t="shared" si="59"/>
        <v>0</v>
      </c>
      <c r="AH890" s="59"/>
      <c r="AI890" s="59"/>
      <c r="AJ890" s="59"/>
      <c r="AK890" s="60"/>
      <c r="AL890" s="60"/>
      <c r="AM890" s="60"/>
      <c r="AN890" s="60"/>
      <c r="AO890" s="60"/>
      <c r="AP890" s="48">
        <f t="shared" si="60"/>
        <v>0</v>
      </c>
      <c r="AQ890" s="48"/>
      <c r="AR890" s="48"/>
      <c r="AS890" s="48"/>
      <c r="AT890" s="48"/>
      <c r="AU890" s="49"/>
      <c r="AV890" s="49"/>
      <c r="AW890" s="49"/>
      <c r="AX890" s="49"/>
      <c r="AY890" s="48">
        <f t="shared" si="61"/>
        <v>0</v>
      </c>
      <c r="AZ890" s="48"/>
      <c r="BA890" s="48"/>
      <c r="BB890" s="48"/>
      <c r="BC890" s="50"/>
      <c r="BD890" s="51"/>
      <c r="BE890" s="52"/>
      <c r="BF890" s="7"/>
      <c r="BN890" s="47">
        <f t="shared" si="62"/>
        <v>0</v>
      </c>
      <c r="BO890" s="47"/>
      <c r="BP890" s="47"/>
      <c r="BQ890" s="47"/>
      <c r="BR890" s="47"/>
      <c r="BS890" s="47"/>
      <c r="BT890" s="47"/>
      <c r="BU890" s="47"/>
      <c r="BV890" s="47"/>
      <c r="BW890" s="47"/>
    </row>
    <row r="891" spans="2:75" ht="19.5" customHeight="1" hidden="1" outlineLevel="1">
      <c r="B891" s="4"/>
      <c r="C891" s="53"/>
      <c r="D891" s="53"/>
      <c r="E891" s="54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6"/>
      <c r="R891" s="57"/>
      <c r="S891" s="57"/>
      <c r="T891" s="57"/>
      <c r="U891" s="57"/>
      <c r="V891" s="57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9">
        <f t="shared" si="59"/>
        <v>0</v>
      </c>
      <c r="AH891" s="59"/>
      <c r="AI891" s="59"/>
      <c r="AJ891" s="59"/>
      <c r="AK891" s="60"/>
      <c r="AL891" s="60"/>
      <c r="AM891" s="60"/>
      <c r="AN891" s="60"/>
      <c r="AO891" s="60"/>
      <c r="AP891" s="48">
        <f t="shared" si="60"/>
        <v>0</v>
      </c>
      <c r="AQ891" s="48"/>
      <c r="AR891" s="48"/>
      <c r="AS891" s="48"/>
      <c r="AT891" s="48"/>
      <c r="AU891" s="49"/>
      <c r="AV891" s="49"/>
      <c r="AW891" s="49"/>
      <c r="AX891" s="49"/>
      <c r="AY891" s="48">
        <f t="shared" si="61"/>
        <v>0</v>
      </c>
      <c r="AZ891" s="48"/>
      <c r="BA891" s="48"/>
      <c r="BB891" s="48"/>
      <c r="BC891" s="50"/>
      <c r="BD891" s="51"/>
      <c r="BE891" s="52"/>
      <c r="BF891" s="7"/>
      <c r="BN891" s="47">
        <f t="shared" si="62"/>
        <v>0</v>
      </c>
      <c r="BO891" s="47"/>
      <c r="BP891" s="47"/>
      <c r="BQ891" s="47"/>
      <c r="BR891" s="47"/>
      <c r="BS891" s="47"/>
      <c r="BT891" s="47"/>
      <c r="BU891" s="47"/>
      <c r="BV891" s="47"/>
      <c r="BW891" s="47"/>
    </row>
    <row r="892" spans="2:75" ht="19.5" customHeight="1" hidden="1" outlineLevel="1">
      <c r="B892" s="4"/>
      <c r="C892" s="53"/>
      <c r="D892" s="53"/>
      <c r="E892" s="54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6"/>
      <c r="R892" s="57"/>
      <c r="S892" s="57"/>
      <c r="T892" s="57"/>
      <c r="U892" s="57"/>
      <c r="V892" s="57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9">
        <f t="shared" si="59"/>
        <v>0</v>
      </c>
      <c r="AH892" s="59"/>
      <c r="AI892" s="59"/>
      <c r="AJ892" s="59"/>
      <c r="AK892" s="60"/>
      <c r="AL892" s="60"/>
      <c r="AM892" s="60"/>
      <c r="AN892" s="60"/>
      <c r="AO892" s="60"/>
      <c r="AP892" s="48">
        <f t="shared" si="60"/>
        <v>0</v>
      </c>
      <c r="AQ892" s="48"/>
      <c r="AR892" s="48"/>
      <c r="AS892" s="48"/>
      <c r="AT892" s="48"/>
      <c r="AU892" s="49"/>
      <c r="AV892" s="49"/>
      <c r="AW892" s="49"/>
      <c r="AX892" s="49"/>
      <c r="AY892" s="48">
        <f t="shared" si="61"/>
        <v>0</v>
      </c>
      <c r="AZ892" s="48"/>
      <c r="BA892" s="48"/>
      <c r="BB892" s="48"/>
      <c r="BC892" s="50"/>
      <c r="BD892" s="51"/>
      <c r="BE892" s="52"/>
      <c r="BF892" s="7"/>
      <c r="BN892" s="47">
        <f t="shared" si="62"/>
        <v>0</v>
      </c>
      <c r="BO892" s="47"/>
      <c r="BP892" s="47"/>
      <c r="BQ892" s="47"/>
      <c r="BR892" s="47"/>
      <c r="BS892" s="47"/>
      <c r="BT892" s="47"/>
      <c r="BU892" s="47"/>
      <c r="BV892" s="47"/>
      <c r="BW892" s="47"/>
    </row>
    <row r="893" spans="2:75" ht="19.5" customHeight="1" hidden="1" outlineLevel="1">
      <c r="B893" s="4"/>
      <c r="C893" s="53"/>
      <c r="D893" s="53"/>
      <c r="E893" s="54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6"/>
      <c r="R893" s="57"/>
      <c r="S893" s="57"/>
      <c r="T893" s="57"/>
      <c r="U893" s="57"/>
      <c r="V893" s="57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9">
        <f t="shared" si="59"/>
        <v>0</v>
      </c>
      <c r="AH893" s="59"/>
      <c r="AI893" s="59"/>
      <c r="AJ893" s="59"/>
      <c r="AK893" s="60"/>
      <c r="AL893" s="60"/>
      <c r="AM893" s="60"/>
      <c r="AN893" s="60"/>
      <c r="AO893" s="60"/>
      <c r="AP893" s="48">
        <f t="shared" si="60"/>
        <v>0</v>
      </c>
      <c r="AQ893" s="48"/>
      <c r="AR893" s="48"/>
      <c r="AS893" s="48"/>
      <c r="AT893" s="48"/>
      <c r="AU893" s="49"/>
      <c r="AV893" s="49"/>
      <c r="AW893" s="49"/>
      <c r="AX893" s="49"/>
      <c r="AY893" s="48">
        <f t="shared" si="61"/>
        <v>0</v>
      </c>
      <c r="AZ893" s="48"/>
      <c r="BA893" s="48"/>
      <c r="BB893" s="48"/>
      <c r="BC893" s="50"/>
      <c r="BD893" s="51"/>
      <c r="BE893" s="52"/>
      <c r="BF893" s="7"/>
      <c r="BN893" s="47">
        <f t="shared" si="62"/>
        <v>0</v>
      </c>
      <c r="BO893" s="47"/>
      <c r="BP893" s="47"/>
      <c r="BQ893" s="47"/>
      <c r="BR893" s="47"/>
      <c r="BS893" s="47"/>
      <c r="BT893" s="47"/>
      <c r="BU893" s="47"/>
      <c r="BV893" s="47"/>
      <c r="BW893" s="47"/>
    </row>
    <row r="894" spans="2:75" ht="19.5" customHeight="1" hidden="1" outlineLevel="1">
      <c r="B894" s="4"/>
      <c r="C894" s="53"/>
      <c r="D894" s="53"/>
      <c r="E894" s="54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6"/>
      <c r="R894" s="57"/>
      <c r="S894" s="57"/>
      <c r="T894" s="57"/>
      <c r="U894" s="57"/>
      <c r="V894" s="57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9">
        <f t="shared" si="59"/>
        <v>0</v>
      </c>
      <c r="AH894" s="59"/>
      <c r="AI894" s="59"/>
      <c r="AJ894" s="59"/>
      <c r="AK894" s="60"/>
      <c r="AL894" s="60"/>
      <c r="AM894" s="60"/>
      <c r="AN894" s="60"/>
      <c r="AO894" s="60"/>
      <c r="AP894" s="48">
        <f t="shared" si="60"/>
        <v>0</v>
      </c>
      <c r="AQ894" s="48"/>
      <c r="AR894" s="48"/>
      <c r="AS894" s="48"/>
      <c r="AT894" s="48"/>
      <c r="AU894" s="49"/>
      <c r="AV894" s="49"/>
      <c r="AW894" s="49"/>
      <c r="AX894" s="49"/>
      <c r="AY894" s="48">
        <f t="shared" si="61"/>
        <v>0</v>
      </c>
      <c r="AZ894" s="48"/>
      <c r="BA894" s="48"/>
      <c r="BB894" s="48"/>
      <c r="BC894" s="50"/>
      <c r="BD894" s="51"/>
      <c r="BE894" s="52"/>
      <c r="BF894" s="7"/>
      <c r="BN894" s="47">
        <f t="shared" si="62"/>
        <v>0</v>
      </c>
      <c r="BO894" s="47"/>
      <c r="BP894" s="47"/>
      <c r="BQ894" s="47"/>
      <c r="BR894" s="47"/>
      <c r="BS894" s="47"/>
      <c r="BT894" s="47"/>
      <c r="BU894" s="47"/>
      <c r="BV894" s="47"/>
      <c r="BW894" s="47"/>
    </row>
    <row r="895" spans="2:75" ht="19.5" customHeight="1" hidden="1" outlineLevel="1">
      <c r="B895" s="4"/>
      <c r="C895" s="53"/>
      <c r="D895" s="53"/>
      <c r="E895" s="54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6"/>
      <c r="R895" s="57"/>
      <c r="S895" s="57"/>
      <c r="T895" s="57"/>
      <c r="U895" s="57"/>
      <c r="V895" s="57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9">
        <f t="shared" si="59"/>
        <v>0</v>
      </c>
      <c r="AH895" s="59"/>
      <c r="AI895" s="59"/>
      <c r="AJ895" s="59"/>
      <c r="AK895" s="60"/>
      <c r="AL895" s="60"/>
      <c r="AM895" s="60"/>
      <c r="AN895" s="60"/>
      <c r="AO895" s="60"/>
      <c r="AP895" s="48">
        <f t="shared" si="60"/>
        <v>0</v>
      </c>
      <c r="AQ895" s="48"/>
      <c r="AR895" s="48"/>
      <c r="AS895" s="48"/>
      <c r="AT895" s="48"/>
      <c r="AU895" s="49"/>
      <c r="AV895" s="49"/>
      <c r="AW895" s="49"/>
      <c r="AX895" s="49"/>
      <c r="AY895" s="48">
        <f t="shared" si="61"/>
        <v>0</v>
      </c>
      <c r="AZ895" s="48"/>
      <c r="BA895" s="48"/>
      <c r="BB895" s="48"/>
      <c r="BC895" s="50"/>
      <c r="BD895" s="51"/>
      <c r="BE895" s="52"/>
      <c r="BF895" s="7"/>
      <c r="BN895" s="47">
        <f t="shared" si="62"/>
        <v>0</v>
      </c>
      <c r="BO895" s="47"/>
      <c r="BP895" s="47"/>
      <c r="BQ895" s="47"/>
      <c r="BR895" s="47"/>
      <c r="BS895" s="47"/>
      <c r="BT895" s="47"/>
      <c r="BU895" s="47"/>
      <c r="BV895" s="47"/>
      <c r="BW895" s="47"/>
    </row>
    <row r="896" spans="2:75" ht="19.5" customHeight="1" hidden="1" outlineLevel="1">
      <c r="B896" s="4"/>
      <c r="C896" s="53"/>
      <c r="D896" s="53"/>
      <c r="E896" s="54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6"/>
      <c r="R896" s="57"/>
      <c r="S896" s="57"/>
      <c r="T896" s="57"/>
      <c r="U896" s="57"/>
      <c r="V896" s="57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9">
        <f t="shared" si="59"/>
        <v>0</v>
      </c>
      <c r="AH896" s="59"/>
      <c r="AI896" s="59"/>
      <c r="AJ896" s="59"/>
      <c r="AK896" s="60"/>
      <c r="AL896" s="60"/>
      <c r="AM896" s="60"/>
      <c r="AN896" s="60"/>
      <c r="AO896" s="60"/>
      <c r="AP896" s="48">
        <f t="shared" si="60"/>
        <v>0</v>
      </c>
      <c r="AQ896" s="48"/>
      <c r="AR896" s="48"/>
      <c r="AS896" s="48"/>
      <c r="AT896" s="48"/>
      <c r="AU896" s="49"/>
      <c r="AV896" s="49"/>
      <c r="AW896" s="49"/>
      <c r="AX896" s="49"/>
      <c r="AY896" s="48">
        <f t="shared" si="61"/>
        <v>0</v>
      </c>
      <c r="AZ896" s="48"/>
      <c r="BA896" s="48"/>
      <c r="BB896" s="48"/>
      <c r="BC896" s="50"/>
      <c r="BD896" s="51"/>
      <c r="BE896" s="52"/>
      <c r="BF896" s="7"/>
      <c r="BN896" s="47">
        <f t="shared" si="62"/>
        <v>0</v>
      </c>
      <c r="BO896" s="47"/>
      <c r="BP896" s="47"/>
      <c r="BQ896" s="47"/>
      <c r="BR896" s="47"/>
      <c r="BS896" s="47"/>
      <c r="BT896" s="47"/>
      <c r="BU896" s="47"/>
      <c r="BV896" s="47"/>
      <c r="BW896" s="47"/>
    </row>
    <row r="897" spans="2:75" ht="19.5" customHeight="1" hidden="1" outlineLevel="1">
      <c r="B897" s="4"/>
      <c r="C897" s="53"/>
      <c r="D897" s="53"/>
      <c r="E897" s="54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6"/>
      <c r="R897" s="57"/>
      <c r="S897" s="57"/>
      <c r="T897" s="57"/>
      <c r="U897" s="57"/>
      <c r="V897" s="57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9">
        <f t="shared" si="59"/>
        <v>0</v>
      </c>
      <c r="AH897" s="59"/>
      <c r="AI897" s="59"/>
      <c r="AJ897" s="59"/>
      <c r="AK897" s="60"/>
      <c r="AL897" s="60"/>
      <c r="AM897" s="60"/>
      <c r="AN897" s="60"/>
      <c r="AO897" s="60"/>
      <c r="AP897" s="48">
        <f t="shared" si="60"/>
        <v>0</v>
      </c>
      <c r="AQ897" s="48"/>
      <c r="AR897" s="48"/>
      <c r="AS897" s="48"/>
      <c r="AT897" s="48"/>
      <c r="AU897" s="49"/>
      <c r="AV897" s="49"/>
      <c r="AW897" s="49"/>
      <c r="AX897" s="49"/>
      <c r="AY897" s="48">
        <f t="shared" si="61"/>
        <v>0</v>
      </c>
      <c r="AZ897" s="48"/>
      <c r="BA897" s="48"/>
      <c r="BB897" s="48"/>
      <c r="BC897" s="50"/>
      <c r="BD897" s="51"/>
      <c r="BE897" s="52"/>
      <c r="BF897" s="7"/>
      <c r="BN897" s="47">
        <f t="shared" si="62"/>
        <v>0</v>
      </c>
      <c r="BO897" s="47"/>
      <c r="BP897" s="47"/>
      <c r="BQ897" s="47"/>
      <c r="BR897" s="47"/>
      <c r="BS897" s="47"/>
      <c r="BT897" s="47"/>
      <c r="BU897" s="47"/>
      <c r="BV897" s="47"/>
      <c r="BW897" s="47"/>
    </row>
    <row r="898" spans="2:75" ht="19.5" customHeight="1" hidden="1" outlineLevel="1">
      <c r="B898" s="4"/>
      <c r="C898" s="53"/>
      <c r="D898" s="53"/>
      <c r="E898" s="54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6"/>
      <c r="R898" s="57"/>
      <c r="S898" s="57"/>
      <c r="T898" s="57"/>
      <c r="U898" s="57"/>
      <c r="V898" s="57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9">
        <f t="shared" si="59"/>
        <v>0</v>
      </c>
      <c r="AH898" s="59"/>
      <c r="AI898" s="59"/>
      <c r="AJ898" s="59"/>
      <c r="AK898" s="60"/>
      <c r="AL898" s="60"/>
      <c r="AM898" s="60"/>
      <c r="AN898" s="60"/>
      <c r="AO898" s="60"/>
      <c r="AP898" s="48">
        <f t="shared" si="60"/>
        <v>0</v>
      </c>
      <c r="AQ898" s="48"/>
      <c r="AR898" s="48"/>
      <c r="AS898" s="48"/>
      <c r="AT898" s="48"/>
      <c r="AU898" s="49"/>
      <c r="AV898" s="49"/>
      <c r="AW898" s="49"/>
      <c r="AX898" s="49"/>
      <c r="AY898" s="48">
        <f t="shared" si="61"/>
        <v>0</v>
      </c>
      <c r="AZ898" s="48"/>
      <c r="BA898" s="48"/>
      <c r="BB898" s="48"/>
      <c r="BC898" s="50"/>
      <c r="BD898" s="51"/>
      <c r="BE898" s="52"/>
      <c r="BF898" s="7"/>
      <c r="BN898" s="47">
        <f t="shared" si="62"/>
        <v>0</v>
      </c>
      <c r="BO898" s="47"/>
      <c r="BP898" s="47"/>
      <c r="BQ898" s="47"/>
      <c r="BR898" s="47"/>
      <c r="BS898" s="47"/>
      <c r="BT898" s="47"/>
      <c r="BU898" s="47"/>
      <c r="BV898" s="47"/>
      <c r="BW898" s="47"/>
    </row>
    <row r="899" spans="2:75" ht="19.5" customHeight="1" hidden="1" outlineLevel="1">
      <c r="B899" s="4"/>
      <c r="C899" s="53"/>
      <c r="D899" s="53"/>
      <c r="E899" s="54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6"/>
      <c r="R899" s="57"/>
      <c r="S899" s="57"/>
      <c r="T899" s="57"/>
      <c r="U899" s="57"/>
      <c r="V899" s="57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9">
        <f t="shared" si="59"/>
        <v>0</v>
      </c>
      <c r="AH899" s="59"/>
      <c r="AI899" s="59"/>
      <c r="AJ899" s="59"/>
      <c r="AK899" s="60"/>
      <c r="AL899" s="60"/>
      <c r="AM899" s="60"/>
      <c r="AN899" s="60"/>
      <c r="AO899" s="60"/>
      <c r="AP899" s="48">
        <f t="shared" si="60"/>
        <v>0</v>
      </c>
      <c r="AQ899" s="48"/>
      <c r="AR899" s="48"/>
      <c r="AS899" s="48"/>
      <c r="AT899" s="48"/>
      <c r="AU899" s="49"/>
      <c r="AV899" s="49"/>
      <c r="AW899" s="49"/>
      <c r="AX899" s="49"/>
      <c r="AY899" s="48">
        <f t="shared" si="61"/>
        <v>0</v>
      </c>
      <c r="AZ899" s="48"/>
      <c r="BA899" s="48"/>
      <c r="BB899" s="48"/>
      <c r="BC899" s="50"/>
      <c r="BD899" s="51"/>
      <c r="BE899" s="52"/>
      <c r="BF899" s="7"/>
      <c r="BN899" s="47">
        <f t="shared" si="62"/>
        <v>0</v>
      </c>
      <c r="BO899" s="47"/>
      <c r="BP899" s="47"/>
      <c r="BQ899" s="47"/>
      <c r="BR899" s="47"/>
      <c r="BS899" s="47"/>
      <c r="BT899" s="47"/>
      <c r="BU899" s="47"/>
      <c r="BV899" s="47"/>
      <c r="BW899" s="47"/>
    </row>
    <row r="900" spans="2:75" ht="19.5" customHeight="1" hidden="1" outlineLevel="1">
      <c r="B900" s="4"/>
      <c r="C900" s="53"/>
      <c r="D900" s="53"/>
      <c r="E900" s="54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6"/>
      <c r="R900" s="57"/>
      <c r="S900" s="57"/>
      <c r="T900" s="57"/>
      <c r="U900" s="57"/>
      <c r="V900" s="57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9">
        <f t="shared" si="59"/>
        <v>0</v>
      </c>
      <c r="AH900" s="59"/>
      <c r="AI900" s="59"/>
      <c r="AJ900" s="59"/>
      <c r="AK900" s="60"/>
      <c r="AL900" s="60"/>
      <c r="AM900" s="60"/>
      <c r="AN900" s="60"/>
      <c r="AO900" s="60"/>
      <c r="AP900" s="48">
        <f t="shared" si="60"/>
        <v>0</v>
      </c>
      <c r="AQ900" s="48"/>
      <c r="AR900" s="48"/>
      <c r="AS900" s="48"/>
      <c r="AT900" s="48"/>
      <c r="AU900" s="49"/>
      <c r="AV900" s="49"/>
      <c r="AW900" s="49"/>
      <c r="AX900" s="49"/>
      <c r="AY900" s="48">
        <f t="shared" si="61"/>
        <v>0</v>
      </c>
      <c r="AZ900" s="48"/>
      <c r="BA900" s="48"/>
      <c r="BB900" s="48"/>
      <c r="BC900" s="50"/>
      <c r="BD900" s="51"/>
      <c r="BE900" s="52"/>
      <c r="BF900" s="7"/>
      <c r="BN900" s="47">
        <f t="shared" si="62"/>
        <v>0</v>
      </c>
      <c r="BO900" s="47"/>
      <c r="BP900" s="47"/>
      <c r="BQ900" s="47"/>
      <c r="BR900" s="47"/>
      <c r="BS900" s="47"/>
      <c r="BT900" s="47"/>
      <c r="BU900" s="47"/>
      <c r="BV900" s="47"/>
      <c r="BW900" s="47"/>
    </row>
    <row r="901" spans="2:75" ht="19.5" customHeight="1" hidden="1" outlineLevel="1">
      <c r="B901" s="4"/>
      <c r="C901" s="53"/>
      <c r="D901" s="53"/>
      <c r="E901" s="54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6"/>
      <c r="R901" s="57"/>
      <c r="S901" s="57"/>
      <c r="T901" s="57"/>
      <c r="U901" s="57"/>
      <c r="V901" s="57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9">
        <f t="shared" si="59"/>
        <v>0</v>
      </c>
      <c r="AH901" s="59"/>
      <c r="AI901" s="59"/>
      <c r="AJ901" s="59"/>
      <c r="AK901" s="60"/>
      <c r="AL901" s="60"/>
      <c r="AM901" s="60"/>
      <c r="AN901" s="60"/>
      <c r="AO901" s="60"/>
      <c r="AP901" s="48">
        <f t="shared" si="60"/>
        <v>0</v>
      </c>
      <c r="AQ901" s="48"/>
      <c r="AR901" s="48"/>
      <c r="AS901" s="48"/>
      <c r="AT901" s="48"/>
      <c r="AU901" s="49"/>
      <c r="AV901" s="49"/>
      <c r="AW901" s="49"/>
      <c r="AX901" s="49"/>
      <c r="AY901" s="48">
        <f t="shared" si="61"/>
        <v>0</v>
      </c>
      <c r="AZ901" s="48"/>
      <c r="BA901" s="48"/>
      <c r="BB901" s="48"/>
      <c r="BC901" s="50"/>
      <c r="BD901" s="51"/>
      <c r="BE901" s="52"/>
      <c r="BF901" s="7"/>
      <c r="BN901" s="47">
        <f t="shared" si="62"/>
        <v>0</v>
      </c>
      <c r="BO901" s="47"/>
      <c r="BP901" s="47"/>
      <c r="BQ901" s="47"/>
      <c r="BR901" s="47"/>
      <c r="BS901" s="47"/>
      <c r="BT901" s="47"/>
      <c r="BU901" s="47"/>
      <c r="BV901" s="47"/>
      <c r="BW901" s="47"/>
    </row>
    <row r="902" spans="2:75" ht="19.5" customHeight="1" hidden="1" outlineLevel="1">
      <c r="B902" s="4"/>
      <c r="C902" s="53"/>
      <c r="D902" s="53"/>
      <c r="E902" s="54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6"/>
      <c r="R902" s="57"/>
      <c r="S902" s="57"/>
      <c r="T902" s="57"/>
      <c r="U902" s="57"/>
      <c r="V902" s="57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9">
        <f t="shared" si="59"/>
        <v>0</v>
      </c>
      <c r="AH902" s="59"/>
      <c r="AI902" s="59"/>
      <c r="AJ902" s="59"/>
      <c r="AK902" s="60"/>
      <c r="AL902" s="60"/>
      <c r="AM902" s="60"/>
      <c r="AN902" s="60"/>
      <c r="AO902" s="60"/>
      <c r="AP902" s="48">
        <f t="shared" si="60"/>
        <v>0</v>
      </c>
      <c r="AQ902" s="48"/>
      <c r="AR902" s="48"/>
      <c r="AS902" s="48"/>
      <c r="AT902" s="48"/>
      <c r="AU902" s="49"/>
      <c r="AV902" s="49"/>
      <c r="AW902" s="49"/>
      <c r="AX902" s="49"/>
      <c r="AY902" s="48">
        <f t="shared" si="61"/>
        <v>0</v>
      </c>
      <c r="AZ902" s="48"/>
      <c r="BA902" s="48"/>
      <c r="BB902" s="48"/>
      <c r="BC902" s="50"/>
      <c r="BD902" s="51"/>
      <c r="BE902" s="52"/>
      <c r="BF902" s="7"/>
      <c r="BN902" s="47">
        <f t="shared" si="62"/>
        <v>0</v>
      </c>
      <c r="BO902" s="47"/>
      <c r="BP902" s="47"/>
      <c r="BQ902" s="47"/>
      <c r="BR902" s="47"/>
      <c r="BS902" s="47"/>
      <c r="BT902" s="47"/>
      <c r="BU902" s="47"/>
      <c r="BV902" s="47"/>
      <c r="BW902" s="47"/>
    </row>
    <row r="903" spans="2:75" ht="19.5" customHeight="1" hidden="1" outlineLevel="1">
      <c r="B903" s="4"/>
      <c r="C903" s="53"/>
      <c r="D903" s="53"/>
      <c r="E903" s="54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6"/>
      <c r="R903" s="57"/>
      <c r="S903" s="57"/>
      <c r="T903" s="57"/>
      <c r="U903" s="57"/>
      <c r="V903" s="57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9">
        <f t="shared" si="59"/>
        <v>0</v>
      </c>
      <c r="AH903" s="59"/>
      <c r="AI903" s="59"/>
      <c r="AJ903" s="59"/>
      <c r="AK903" s="60"/>
      <c r="AL903" s="60"/>
      <c r="AM903" s="60"/>
      <c r="AN903" s="60"/>
      <c r="AO903" s="60"/>
      <c r="AP903" s="48">
        <f t="shared" si="60"/>
        <v>0</v>
      </c>
      <c r="AQ903" s="48"/>
      <c r="AR903" s="48"/>
      <c r="AS903" s="48"/>
      <c r="AT903" s="48"/>
      <c r="AU903" s="49"/>
      <c r="AV903" s="49"/>
      <c r="AW903" s="49"/>
      <c r="AX903" s="49"/>
      <c r="AY903" s="48">
        <f t="shared" si="61"/>
        <v>0</v>
      </c>
      <c r="AZ903" s="48"/>
      <c r="BA903" s="48"/>
      <c r="BB903" s="48"/>
      <c r="BC903" s="50"/>
      <c r="BD903" s="51"/>
      <c r="BE903" s="52"/>
      <c r="BF903" s="7"/>
      <c r="BN903" s="47">
        <f t="shared" si="62"/>
        <v>0</v>
      </c>
      <c r="BO903" s="47"/>
      <c r="BP903" s="47"/>
      <c r="BQ903" s="47"/>
      <c r="BR903" s="47"/>
      <c r="BS903" s="47"/>
      <c r="BT903" s="47"/>
      <c r="BU903" s="47"/>
      <c r="BV903" s="47"/>
      <c r="BW903" s="47"/>
    </row>
    <row r="904" spans="2:75" ht="19.5" customHeight="1" hidden="1" outlineLevel="1">
      <c r="B904" s="4"/>
      <c r="C904" s="53"/>
      <c r="D904" s="53"/>
      <c r="E904" s="54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6"/>
      <c r="R904" s="57"/>
      <c r="S904" s="57"/>
      <c r="T904" s="57"/>
      <c r="U904" s="57"/>
      <c r="V904" s="57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9">
        <f t="shared" si="59"/>
        <v>0</v>
      </c>
      <c r="AH904" s="59"/>
      <c r="AI904" s="59"/>
      <c r="AJ904" s="59"/>
      <c r="AK904" s="60"/>
      <c r="AL904" s="60"/>
      <c r="AM904" s="60"/>
      <c r="AN904" s="60"/>
      <c r="AO904" s="60"/>
      <c r="AP904" s="48">
        <f t="shared" si="60"/>
        <v>0</v>
      </c>
      <c r="AQ904" s="48"/>
      <c r="AR904" s="48"/>
      <c r="AS904" s="48"/>
      <c r="AT904" s="48"/>
      <c r="AU904" s="49"/>
      <c r="AV904" s="49"/>
      <c r="AW904" s="49"/>
      <c r="AX904" s="49"/>
      <c r="AY904" s="48">
        <f t="shared" si="61"/>
        <v>0</v>
      </c>
      <c r="AZ904" s="48"/>
      <c r="BA904" s="48"/>
      <c r="BB904" s="48"/>
      <c r="BC904" s="50"/>
      <c r="BD904" s="51"/>
      <c r="BE904" s="52"/>
      <c r="BF904" s="7"/>
      <c r="BN904" s="47">
        <f t="shared" si="62"/>
        <v>0</v>
      </c>
      <c r="BO904" s="47"/>
      <c r="BP904" s="47"/>
      <c r="BQ904" s="47"/>
      <c r="BR904" s="47"/>
      <c r="BS904" s="47"/>
      <c r="BT904" s="47"/>
      <c r="BU904" s="47"/>
      <c r="BV904" s="47"/>
      <c r="BW904" s="47"/>
    </row>
    <row r="905" spans="2:75" ht="19.5" customHeight="1" hidden="1" outlineLevel="1">
      <c r="B905" s="4"/>
      <c r="C905" s="53"/>
      <c r="D905" s="53"/>
      <c r="E905" s="54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6"/>
      <c r="R905" s="57"/>
      <c r="S905" s="57"/>
      <c r="T905" s="57"/>
      <c r="U905" s="57"/>
      <c r="V905" s="57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9">
        <f t="shared" si="59"/>
        <v>0</v>
      </c>
      <c r="AH905" s="59"/>
      <c r="AI905" s="59"/>
      <c r="AJ905" s="59"/>
      <c r="AK905" s="60"/>
      <c r="AL905" s="60"/>
      <c r="AM905" s="60"/>
      <c r="AN905" s="60"/>
      <c r="AO905" s="60"/>
      <c r="AP905" s="48">
        <f t="shared" si="60"/>
        <v>0</v>
      </c>
      <c r="AQ905" s="48"/>
      <c r="AR905" s="48"/>
      <c r="AS905" s="48"/>
      <c r="AT905" s="48"/>
      <c r="AU905" s="49"/>
      <c r="AV905" s="49"/>
      <c r="AW905" s="49"/>
      <c r="AX905" s="49"/>
      <c r="AY905" s="48">
        <f t="shared" si="61"/>
        <v>0</v>
      </c>
      <c r="AZ905" s="48"/>
      <c r="BA905" s="48"/>
      <c r="BB905" s="48"/>
      <c r="BC905" s="50"/>
      <c r="BD905" s="51"/>
      <c r="BE905" s="52"/>
      <c r="BF905" s="7"/>
      <c r="BN905" s="47">
        <f t="shared" si="62"/>
        <v>0</v>
      </c>
      <c r="BO905" s="47"/>
      <c r="BP905" s="47"/>
      <c r="BQ905" s="47"/>
      <c r="BR905" s="47"/>
      <c r="BS905" s="47"/>
      <c r="BT905" s="47"/>
      <c r="BU905" s="47"/>
      <c r="BV905" s="47"/>
      <c r="BW905" s="47"/>
    </row>
    <row r="906" spans="2:75" ht="19.5" customHeight="1" hidden="1" outlineLevel="1">
      <c r="B906" s="4"/>
      <c r="C906" s="53"/>
      <c r="D906" s="53"/>
      <c r="E906" s="54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6"/>
      <c r="R906" s="57"/>
      <c r="S906" s="57"/>
      <c r="T906" s="57"/>
      <c r="U906" s="57"/>
      <c r="V906" s="57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9">
        <f t="shared" si="59"/>
        <v>0</v>
      </c>
      <c r="AH906" s="59"/>
      <c r="AI906" s="59"/>
      <c r="AJ906" s="59"/>
      <c r="AK906" s="60"/>
      <c r="AL906" s="60"/>
      <c r="AM906" s="60"/>
      <c r="AN906" s="60"/>
      <c r="AO906" s="60"/>
      <c r="AP906" s="48">
        <f t="shared" si="60"/>
        <v>0</v>
      </c>
      <c r="AQ906" s="48"/>
      <c r="AR906" s="48"/>
      <c r="AS906" s="48"/>
      <c r="AT906" s="48"/>
      <c r="AU906" s="49"/>
      <c r="AV906" s="49"/>
      <c r="AW906" s="49"/>
      <c r="AX906" s="49"/>
      <c r="AY906" s="48">
        <f t="shared" si="61"/>
        <v>0</v>
      </c>
      <c r="AZ906" s="48"/>
      <c r="BA906" s="48"/>
      <c r="BB906" s="48"/>
      <c r="BC906" s="50"/>
      <c r="BD906" s="51"/>
      <c r="BE906" s="52"/>
      <c r="BF906" s="7"/>
      <c r="BN906" s="47">
        <f t="shared" si="62"/>
        <v>0</v>
      </c>
      <c r="BO906" s="47"/>
      <c r="BP906" s="47"/>
      <c r="BQ906" s="47"/>
      <c r="BR906" s="47"/>
      <c r="BS906" s="47"/>
      <c r="BT906" s="47"/>
      <c r="BU906" s="47"/>
      <c r="BV906" s="47"/>
      <c r="BW906" s="47"/>
    </row>
    <row r="907" spans="2:75" ht="19.5" customHeight="1" hidden="1" outlineLevel="1">
      <c r="B907" s="4"/>
      <c r="C907" s="53"/>
      <c r="D907" s="53"/>
      <c r="E907" s="54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6"/>
      <c r="R907" s="57"/>
      <c r="S907" s="57"/>
      <c r="T907" s="57"/>
      <c r="U907" s="57"/>
      <c r="V907" s="57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9">
        <f t="shared" si="59"/>
        <v>0</v>
      </c>
      <c r="AH907" s="59"/>
      <c r="AI907" s="59"/>
      <c r="AJ907" s="59"/>
      <c r="AK907" s="60"/>
      <c r="AL907" s="60"/>
      <c r="AM907" s="60"/>
      <c r="AN907" s="60"/>
      <c r="AO907" s="60"/>
      <c r="AP907" s="48">
        <f t="shared" si="60"/>
        <v>0</v>
      </c>
      <c r="AQ907" s="48"/>
      <c r="AR907" s="48"/>
      <c r="AS907" s="48"/>
      <c r="AT907" s="48"/>
      <c r="AU907" s="49"/>
      <c r="AV907" s="49"/>
      <c r="AW907" s="49"/>
      <c r="AX907" s="49"/>
      <c r="AY907" s="48">
        <f t="shared" si="61"/>
        <v>0</v>
      </c>
      <c r="AZ907" s="48"/>
      <c r="BA907" s="48"/>
      <c r="BB907" s="48"/>
      <c r="BC907" s="50"/>
      <c r="BD907" s="51"/>
      <c r="BE907" s="52"/>
      <c r="BF907" s="7"/>
      <c r="BN907" s="47">
        <f t="shared" si="62"/>
        <v>0</v>
      </c>
      <c r="BO907" s="47"/>
      <c r="BP907" s="47"/>
      <c r="BQ907" s="47"/>
      <c r="BR907" s="47"/>
      <c r="BS907" s="47"/>
      <c r="BT907" s="47"/>
      <c r="BU907" s="47"/>
      <c r="BV907" s="47"/>
      <c r="BW907" s="47"/>
    </row>
    <row r="908" spans="2:75" ht="19.5" customHeight="1" hidden="1" outlineLevel="1">
      <c r="B908" s="4"/>
      <c r="C908" s="53"/>
      <c r="D908" s="53"/>
      <c r="E908" s="54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6"/>
      <c r="R908" s="57"/>
      <c r="S908" s="57"/>
      <c r="T908" s="57"/>
      <c r="U908" s="57"/>
      <c r="V908" s="57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9">
        <f t="shared" si="59"/>
        <v>0</v>
      </c>
      <c r="AH908" s="59"/>
      <c r="AI908" s="59"/>
      <c r="AJ908" s="59"/>
      <c r="AK908" s="60"/>
      <c r="AL908" s="60"/>
      <c r="AM908" s="60"/>
      <c r="AN908" s="60"/>
      <c r="AO908" s="60"/>
      <c r="AP908" s="48">
        <f t="shared" si="60"/>
        <v>0</v>
      </c>
      <c r="AQ908" s="48"/>
      <c r="AR908" s="48"/>
      <c r="AS908" s="48"/>
      <c r="AT908" s="48"/>
      <c r="AU908" s="49"/>
      <c r="AV908" s="49"/>
      <c r="AW908" s="49"/>
      <c r="AX908" s="49"/>
      <c r="AY908" s="48">
        <f t="shared" si="61"/>
        <v>0</v>
      </c>
      <c r="AZ908" s="48"/>
      <c r="BA908" s="48"/>
      <c r="BB908" s="48"/>
      <c r="BC908" s="50"/>
      <c r="BD908" s="51"/>
      <c r="BE908" s="52"/>
      <c r="BF908" s="7"/>
      <c r="BN908" s="47">
        <f t="shared" si="62"/>
        <v>0</v>
      </c>
      <c r="BO908" s="47"/>
      <c r="BP908" s="47"/>
      <c r="BQ908" s="47"/>
      <c r="BR908" s="47"/>
      <c r="BS908" s="47"/>
      <c r="BT908" s="47"/>
      <c r="BU908" s="47"/>
      <c r="BV908" s="47"/>
      <c r="BW908" s="47"/>
    </row>
    <row r="909" spans="2:75" ht="19.5" customHeight="1" hidden="1" outlineLevel="1">
      <c r="B909" s="4"/>
      <c r="C909" s="53"/>
      <c r="D909" s="53"/>
      <c r="E909" s="54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6"/>
      <c r="R909" s="57"/>
      <c r="S909" s="57"/>
      <c r="T909" s="57"/>
      <c r="U909" s="57"/>
      <c r="V909" s="57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9">
        <f t="shared" si="59"/>
        <v>0</v>
      </c>
      <c r="AH909" s="59"/>
      <c r="AI909" s="59"/>
      <c r="AJ909" s="59"/>
      <c r="AK909" s="60"/>
      <c r="AL909" s="60"/>
      <c r="AM909" s="60"/>
      <c r="AN909" s="60"/>
      <c r="AO909" s="60"/>
      <c r="AP909" s="48">
        <f t="shared" si="60"/>
        <v>0</v>
      </c>
      <c r="AQ909" s="48"/>
      <c r="AR909" s="48"/>
      <c r="AS909" s="48"/>
      <c r="AT909" s="48"/>
      <c r="AU909" s="49"/>
      <c r="AV909" s="49"/>
      <c r="AW909" s="49"/>
      <c r="AX909" s="49"/>
      <c r="AY909" s="48">
        <f t="shared" si="61"/>
        <v>0</v>
      </c>
      <c r="AZ909" s="48"/>
      <c r="BA909" s="48"/>
      <c r="BB909" s="48"/>
      <c r="BC909" s="50"/>
      <c r="BD909" s="51"/>
      <c r="BE909" s="52"/>
      <c r="BF909" s="7"/>
      <c r="BN909" s="47">
        <f t="shared" si="62"/>
        <v>0</v>
      </c>
      <c r="BO909" s="47"/>
      <c r="BP909" s="47"/>
      <c r="BQ909" s="47"/>
      <c r="BR909" s="47"/>
      <c r="BS909" s="47"/>
      <c r="BT909" s="47"/>
      <c r="BU909" s="47"/>
      <c r="BV909" s="47"/>
      <c r="BW909" s="47"/>
    </row>
    <row r="910" spans="2:75" ht="19.5" customHeight="1" hidden="1" outlineLevel="1">
      <c r="B910" s="4"/>
      <c r="C910" s="53"/>
      <c r="D910" s="53"/>
      <c r="E910" s="54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6"/>
      <c r="R910" s="57"/>
      <c r="S910" s="57"/>
      <c r="T910" s="57"/>
      <c r="U910" s="57"/>
      <c r="V910" s="57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9">
        <f>AB910-W910-BH915</f>
        <v>0</v>
      </c>
      <c r="AH910" s="59"/>
      <c r="AI910" s="59"/>
      <c r="AJ910" s="59"/>
      <c r="AK910" s="60"/>
      <c r="AL910" s="60"/>
      <c r="AM910" s="60"/>
      <c r="AN910" s="60"/>
      <c r="AO910" s="60"/>
      <c r="AP910" s="48">
        <f>R910*AG910*AK910/$BH$16</f>
        <v>0</v>
      </c>
      <c r="AQ910" s="48"/>
      <c r="AR910" s="48"/>
      <c r="AS910" s="48"/>
      <c r="AT910" s="48"/>
      <c r="AU910" s="49"/>
      <c r="AV910" s="49"/>
      <c r="AW910" s="49"/>
      <c r="AX910" s="49"/>
      <c r="AY910" s="48">
        <f>R910*AG910*AU910</f>
        <v>0</v>
      </c>
      <c r="AZ910" s="48"/>
      <c r="BA910" s="48"/>
      <c r="BB910" s="48"/>
      <c r="BC910" s="50"/>
      <c r="BD910" s="51"/>
      <c r="BE910" s="52"/>
      <c r="BF910" s="7"/>
      <c r="BN910" s="47">
        <f>R910+AP910+AY910+BC910</f>
        <v>0</v>
      </c>
      <c r="BO910" s="47"/>
      <c r="BP910" s="47"/>
      <c r="BQ910" s="47"/>
      <c r="BR910" s="47"/>
      <c r="BS910" s="47"/>
      <c r="BT910" s="47"/>
      <c r="BU910" s="47"/>
      <c r="BV910" s="47"/>
      <c r="BW910" s="47"/>
    </row>
    <row r="911" spans="2:75" ht="19.5" customHeight="1" collapsed="1">
      <c r="B911" s="4"/>
      <c r="C911" s="36"/>
      <c r="D911" s="36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8"/>
      <c r="S911" s="38"/>
      <c r="T911" s="38"/>
      <c r="U911" s="38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40"/>
      <c r="AH911" s="40"/>
      <c r="AI911" s="40"/>
      <c r="AJ911" s="40"/>
      <c r="AK911" s="41"/>
      <c r="AL911" s="41"/>
      <c r="AM911" s="41"/>
      <c r="AN911" s="41"/>
      <c r="AO911" s="41"/>
      <c r="AP911" s="42"/>
      <c r="AQ911" s="42"/>
      <c r="AR911" s="42"/>
      <c r="AS911" s="42"/>
      <c r="AT911" s="42"/>
      <c r="AU911" s="43"/>
      <c r="AV911" s="43"/>
      <c r="AW911" s="43"/>
      <c r="AX911" s="43"/>
      <c r="AY911" s="42"/>
      <c r="AZ911" s="42"/>
      <c r="BA911" s="42"/>
      <c r="BB911" s="42"/>
      <c r="BC911" s="44"/>
      <c r="BD911" s="44"/>
      <c r="BE911" s="44"/>
      <c r="BF911" s="7"/>
      <c r="BN911" s="47">
        <f>SUM(BN16:BW910)</f>
        <v>1399.730482191781</v>
      </c>
      <c r="BO911" s="47"/>
      <c r="BP911" s="47"/>
      <c r="BQ911" s="47"/>
      <c r="BR911" s="47"/>
      <c r="BS911" s="47"/>
      <c r="BT911" s="47"/>
      <c r="BU911" s="47"/>
      <c r="BV911" s="47"/>
      <c r="BW911" s="47"/>
    </row>
    <row r="912" spans="2:58" ht="19.5" customHeight="1" hidden="1">
      <c r="B912" s="4"/>
      <c r="C912" s="36"/>
      <c r="D912" s="36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8"/>
      <c r="S912" s="38"/>
      <c r="T912" s="38"/>
      <c r="U912" s="38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40"/>
      <c r="AH912" s="40"/>
      <c r="AI912" s="40"/>
      <c r="AJ912" s="40"/>
      <c r="AK912" s="41"/>
      <c r="AL912" s="41"/>
      <c r="AM912" s="41"/>
      <c r="AN912" s="41"/>
      <c r="AO912" s="41"/>
      <c r="AP912" s="42"/>
      <c r="AQ912" s="42"/>
      <c r="AR912" s="42"/>
      <c r="AS912" s="42"/>
      <c r="AT912" s="42"/>
      <c r="AU912" s="43"/>
      <c r="AV912" s="43"/>
      <c r="AW912" s="43"/>
      <c r="AX912" s="43"/>
      <c r="AY912" s="42"/>
      <c r="AZ912" s="42"/>
      <c r="BA912" s="42"/>
      <c r="BB912" s="42"/>
      <c r="BC912" s="44"/>
      <c r="BD912" s="44"/>
      <c r="BE912" s="44"/>
      <c r="BF912" s="7"/>
    </row>
    <row r="913" spans="2:58" ht="19.5" customHeight="1" hidden="1">
      <c r="B913" s="4"/>
      <c r="C913" s="36"/>
      <c r="D913" s="36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8"/>
      <c r="S913" s="38"/>
      <c r="T913" s="38"/>
      <c r="U913" s="38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40"/>
      <c r="AH913" s="40"/>
      <c r="AI913" s="40"/>
      <c r="AJ913" s="40"/>
      <c r="AK913" s="41"/>
      <c r="AL913" s="41"/>
      <c r="AM913" s="41"/>
      <c r="AN913" s="41"/>
      <c r="AO913" s="41"/>
      <c r="AP913" s="42"/>
      <c r="AQ913" s="42"/>
      <c r="AR913" s="42"/>
      <c r="AS913" s="42"/>
      <c r="AT913" s="42"/>
      <c r="AU913" s="43"/>
      <c r="AV913" s="43"/>
      <c r="AW913" s="43"/>
      <c r="AX913" s="43"/>
      <c r="AY913" s="42"/>
      <c r="AZ913" s="42"/>
      <c r="BA913" s="42"/>
      <c r="BB913" s="42"/>
      <c r="BC913" s="44"/>
      <c r="BD913" s="44"/>
      <c r="BE913" s="44"/>
      <c r="BF913" s="7"/>
    </row>
    <row r="914" spans="2:58" ht="19.5" customHeight="1" hidden="1">
      <c r="B914" s="4"/>
      <c r="C914" s="13"/>
      <c r="D914" s="13"/>
      <c r="E914" s="13"/>
      <c r="F914" s="13"/>
      <c r="G914" s="13"/>
      <c r="H914" s="13"/>
      <c r="I914" s="13"/>
      <c r="J914" s="15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5"/>
      <c r="X914" s="15"/>
      <c r="Y914" s="20"/>
      <c r="Z914" s="20"/>
      <c r="AA914" s="20"/>
      <c r="AB914" s="20"/>
      <c r="AC914" s="20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23"/>
      <c r="BA914" s="13"/>
      <c r="BB914" s="13"/>
      <c r="BC914" s="13"/>
      <c r="BD914" s="13"/>
      <c r="BE914" s="13"/>
      <c r="BF914" s="7"/>
    </row>
    <row r="915" spans="2:62" ht="24.75" customHeight="1">
      <c r="B915" s="4"/>
      <c r="C915" s="67" t="s">
        <v>11</v>
      </c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9">
        <f>BN911</f>
        <v>1399.730482191781</v>
      </c>
      <c r="AM915" s="69"/>
      <c r="AN915" s="69"/>
      <c r="AO915" s="69"/>
      <c r="AP915" s="69"/>
      <c r="AQ915" s="69"/>
      <c r="AR915" s="69"/>
      <c r="AS915" s="69"/>
      <c r="AT915" s="69"/>
      <c r="AU915" s="69"/>
      <c r="AV915" s="29" t="s">
        <v>12</v>
      </c>
      <c r="AW915" s="19"/>
      <c r="AX915" s="19"/>
      <c r="AY915" s="19"/>
      <c r="AZ915" s="19"/>
      <c r="BA915" s="19"/>
      <c r="BB915" s="19"/>
      <c r="BC915" s="19"/>
      <c r="BD915" s="19"/>
      <c r="BE915" s="28"/>
      <c r="BF915" s="7"/>
      <c r="BH915" s="61">
        <v>0</v>
      </c>
      <c r="BI915" s="62"/>
      <c r="BJ915" s="63"/>
    </row>
    <row r="916" spans="2:58" ht="12" customHeight="1">
      <c r="B916" s="4"/>
      <c r="C916" s="26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27"/>
      <c r="BF916" s="7"/>
    </row>
    <row r="917" spans="2:58" ht="12" customHeight="1">
      <c r="B917" s="4"/>
      <c r="C917" s="24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7"/>
    </row>
    <row r="918" spans="2:58" ht="12" customHeight="1">
      <c r="B918" s="4"/>
      <c r="C918" s="2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7"/>
    </row>
    <row r="919" spans="2:58" ht="12" customHeight="1">
      <c r="B919" s="4"/>
      <c r="C919" s="2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7"/>
    </row>
    <row r="920" spans="2:58" ht="12" customHeight="1">
      <c r="B920" s="4"/>
      <c r="C920" s="2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7"/>
    </row>
    <row r="921" spans="2:58" ht="12" customHeight="1">
      <c r="B921" s="4"/>
      <c r="C921" s="2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7"/>
    </row>
    <row r="922" spans="2:58" ht="12" customHeight="1">
      <c r="B922" s="4"/>
      <c r="C922" s="2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7"/>
    </row>
    <row r="923" spans="2:58" ht="12" customHeight="1">
      <c r="B923" s="4"/>
      <c r="C923" s="2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7"/>
    </row>
    <row r="924" spans="2:58" ht="12" customHeight="1">
      <c r="B924" s="4"/>
      <c r="C924" s="2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7"/>
    </row>
    <row r="925" spans="2:58" ht="12" customHeight="1">
      <c r="B925" s="4"/>
      <c r="C925" s="2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7"/>
    </row>
    <row r="926" spans="2:58" ht="12" customHeight="1">
      <c r="B926" s="4"/>
      <c r="C926" s="2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7"/>
    </row>
    <row r="927" spans="2:58" ht="12" customHeight="1">
      <c r="B927" s="4"/>
      <c r="C927" s="2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7"/>
    </row>
    <row r="928" spans="2:58" ht="12" customHeight="1">
      <c r="B928" s="4"/>
      <c r="C928" s="2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7"/>
    </row>
    <row r="929" spans="2:58" ht="12" customHeight="1">
      <c r="B929" s="4"/>
      <c r="C929" s="2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7"/>
    </row>
    <row r="930" spans="2:58" ht="12" customHeight="1">
      <c r="B930" s="4"/>
      <c r="C930" s="24"/>
      <c r="D930" s="13"/>
      <c r="E930" s="13"/>
      <c r="F930" s="13"/>
      <c r="G930" s="13"/>
      <c r="H930" s="13"/>
      <c r="I930" s="13"/>
      <c r="J930" s="13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7"/>
    </row>
    <row r="931" spans="2:58" ht="12" customHeight="1" thickBot="1">
      <c r="B931" s="8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10"/>
    </row>
    <row r="932" spans="39:40" ht="12" customHeight="1">
      <c r="AM932" s="5"/>
      <c r="AN932" s="5"/>
    </row>
    <row r="933" spans="39:40" ht="12" customHeight="1">
      <c r="AM933" s="5"/>
      <c r="AN933" s="5"/>
    </row>
    <row r="940" spans="71:77" s="31" customFormat="1" ht="12" customHeight="1">
      <c r="BS940" s="46"/>
      <c r="BT940" s="46"/>
      <c r="BU940" s="46"/>
      <c r="BV940" s="46"/>
      <c r="BW940" s="46"/>
      <c r="BX940" s="46"/>
      <c r="BY940" s="46"/>
    </row>
    <row r="941" spans="5:77" s="31" customFormat="1" ht="12" customHeight="1">
      <c r="E941" s="31">
        <v>365</v>
      </c>
      <c r="BS941" s="46"/>
      <c r="BT941" s="46"/>
      <c r="BU941" s="46"/>
      <c r="BV941" s="46"/>
      <c r="BW941" s="46"/>
      <c r="BX941" s="46"/>
      <c r="BY941" s="46"/>
    </row>
    <row r="942" spans="5:77" s="31" customFormat="1" ht="12" customHeight="1">
      <c r="E942" s="31">
        <v>366</v>
      </c>
      <c r="BS942" s="46"/>
      <c r="BT942" s="46"/>
      <c r="BU942" s="46"/>
      <c r="BV942" s="46"/>
      <c r="BW942" s="46"/>
      <c r="BX942" s="46"/>
      <c r="BY942" s="46"/>
    </row>
    <row r="943" spans="5:77" s="31" customFormat="1" ht="12" customHeight="1">
      <c r="E943" s="31">
        <v>360</v>
      </c>
      <c r="BS943" s="46"/>
      <c r="BT943" s="46"/>
      <c r="BU943" s="46"/>
      <c r="BV943" s="46"/>
      <c r="BW943" s="46"/>
      <c r="BX943" s="46"/>
      <c r="BY943" s="46"/>
    </row>
    <row r="944" spans="71:77" s="31" customFormat="1" ht="12" customHeight="1">
      <c r="BS944" s="46"/>
      <c r="BT944" s="46"/>
      <c r="BU944" s="46"/>
      <c r="BV944" s="46"/>
      <c r="BW944" s="46"/>
      <c r="BX944" s="46"/>
      <c r="BY944" s="46"/>
    </row>
    <row r="1003" spans="39:40" ht="12" customHeight="1">
      <c r="AM1003" s="5"/>
      <c r="AN1003" s="5"/>
    </row>
    <row r="1004" spans="39:40" ht="12" customHeight="1">
      <c r="AM1004" s="5"/>
      <c r="AN1004" s="5"/>
    </row>
    <row r="1005" spans="39:40" ht="12" customHeight="1">
      <c r="AM1005" s="5"/>
      <c r="AN1005" s="5"/>
    </row>
    <row r="1006" spans="39:40" ht="12" customHeight="1">
      <c r="AM1006" s="5"/>
      <c r="AN1006" s="5"/>
    </row>
    <row r="1007" spans="39:40" ht="12" customHeight="1">
      <c r="AM1007" s="5"/>
      <c r="AN1007" s="5"/>
    </row>
    <row r="1008" spans="39:40" ht="12" customHeight="1">
      <c r="AM1008" s="5"/>
      <c r="AN1008" s="5"/>
    </row>
    <row r="1009" spans="39:40" ht="12" customHeight="1">
      <c r="AM1009" s="5"/>
      <c r="AN1009" s="5"/>
    </row>
    <row r="1010" spans="39:40" ht="12" customHeight="1">
      <c r="AM1010" s="5"/>
      <c r="AN1010" s="5"/>
    </row>
    <row r="1011" spans="39:40" ht="12" customHeight="1">
      <c r="AM1011" s="5"/>
      <c r="AN1011" s="5"/>
    </row>
    <row r="1012" spans="39:40" ht="12" customHeight="1">
      <c r="AM1012" s="5"/>
      <c r="AN1012" s="5"/>
    </row>
    <row r="1013" spans="39:40" ht="12" customHeight="1">
      <c r="AM1013" s="5"/>
      <c r="AN1013" s="5"/>
    </row>
    <row r="1014" spans="39:40" ht="12" customHeight="1">
      <c r="AM1014" s="5"/>
      <c r="AN1014" s="5"/>
    </row>
    <row r="1015" spans="39:40" ht="12" customHeight="1">
      <c r="AM1015" s="5"/>
      <c r="AN1015" s="5"/>
    </row>
    <row r="1016" spans="39:40" ht="12" customHeight="1">
      <c r="AM1016" s="5"/>
      <c r="AN1016" s="5"/>
    </row>
    <row r="1017" spans="39:40" ht="12" customHeight="1">
      <c r="AM1017" s="5"/>
      <c r="AN1017" s="5"/>
    </row>
    <row r="1018" spans="39:40" ht="12" customHeight="1">
      <c r="AM1018" s="5"/>
      <c r="AN1018" s="5"/>
    </row>
    <row r="1019" spans="39:40" ht="12" customHeight="1">
      <c r="AM1019" s="5"/>
      <c r="AN1019" s="5"/>
    </row>
    <row r="1020" spans="39:40" ht="12" customHeight="1">
      <c r="AM1020" s="5"/>
      <c r="AN1020" s="5"/>
    </row>
    <row r="1021" spans="39:40" ht="12" customHeight="1">
      <c r="AM1021" s="5"/>
      <c r="AN1021" s="5"/>
    </row>
    <row r="1022" spans="39:40" ht="12" customHeight="1">
      <c r="AM1022" s="5"/>
      <c r="AN1022" s="5"/>
    </row>
    <row r="1023" spans="39:40" ht="12" customHeight="1">
      <c r="AM1023" s="5"/>
      <c r="AN1023" s="5"/>
    </row>
    <row r="1024" spans="39:40" ht="12" customHeight="1">
      <c r="AM1024" s="5"/>
      <c r="AN1024" s="5"/>
    </row>
    <row r="1025" spans="39:40" ht="12" customHeight="1">
      <c r="AM1025" s="5"/>
      <c r="AN1025" s="5"/>
    </row>
    <row r="1026" spans="39:40" ht="12" customHeight="1">
      <c r="AM1026" s="5"/>
      <c r="AN1026" s="5"/>
    </row>
    <row r="1027" spans="39:40" ht="12" customHeight="1">
      <c r="AM1027" s="5"/>
      <c r="AN1027" s="5"/>
    </row>
    <row r="1028" spans="39:40" ht="12" customHeight="1">
      <c r="AM1028" s="5"/>
      <c r="AN1028" s="5"/>
    </row>
    <row r="1029" spans="39:40" ht="12" customHeight="1">
      <c r="AM1029" s="5"/>
      <c r="AN1029" s="5"/>
    </row>
    <row r="1030" spans="39:40" ht="12" customHeight="1">
      <c r="AM1030" s="5"/>
      <c r="AN1030" s="5"/>
    </row>
    <row r="1031" spans="39:40" ht="12" customHeight="1">
      <c r="AM1031" s="5"/>
      <c r="AN1031" s="5"/>
    </row>
    <row r="1032" spans="39:40" ht="12" customHeight="1">
      <c r="AM1032" s="5"/>
      <c r="AN1032" s="5"/>
    </row>
    <row r="1033" spans="39:40" ht="12" customHeight="1">
      <c r="AM1033" s="5"/>
      <c r="AN1033" s="5"/>
    </row>
    <row r="1034" spans="39:40" ht="12" customHeight="1">
      <c r="AM1034" s="5"/>
      <c r="AN1034" s="5"/>
    </row>
    <row r="1035" spans="39:40" ht="12" customHeight="1">
      <c r="AM1035" s="5"/>
      <c r="AN1035" s="5"/>
    </row>
    <row r="1036" spans="39:40" ht="12" customHeight="1">
      <c r="AM1036" s="5"/>
      <c r="AN1036" s="5"/>
    </row>
    <row r="1037" spans="39:40" ht="12" customHeight="1">
      <c r="AM1037" s="5"/>
      <c r="AN1037" s="5"/>
    </row>
    <row r="1038" spans="39:40" ht="12" customHeight="1">
      <c r="AM1038" s="5"/>
      <c r="AN1038" s="5"/>
    </row>
    <row r="1039" spans="39:40" ht="12" customHeight="1">
      <c r="AM1039" s="5"/>
      <c r="AN1039" s="5"/>
    </row>
    <row r="1040" spans="39:40" ht="12" customHeight="1">
      <c r="AM1040" s="5"/>
      <c r="AN1040" s="5"/>
    </row>
    <row r="1041" spans="39:40" ht="12" customHeight="1">
      <c r="AM1041" s="5"/>
      <c r="AN1041" s="5"/>
    </row>
    <row r="1042" spans="39:40" ht="12" customHeight="1">
      <c r="AM1042" s="5"/>
      <c r="AN1042" s="5"/>
    </row>
    <row r="1043" spans="39:40" ht="12" customHeight="1">
      <c r="AM1043" s="5"/>
      <c r="AN1043" s="5"/>
    </row>
    <row r="1044" spans="39:40" ht="12" customHeight="1">
      <c r="AM1044" s="5"/>
      <c r="AN1044" s="5"/>
    </row>
    <row r="1045" spans="39:40" ht="12" customHeight="1">
      <c r="AM1045" s="5"/>
      <c r="AN1045" s="5"/>
    </row>
  </sheetData>
  <sheetProtection/>
  <mergeCells count="10778">
    <mergeCell ref="AK909:AO909"/>
    <mergeCell ref="AP909:AT909"/>
    <mergeCell ref="AU909:AX909"/>
    <mergeCell ref="AY909:BB909"/>
    <mergeCell ref="BC909:BE909"/>
    <mergeCell ref="BN909:BW909"/>
    <mergeCell ref="C909:D909"/>
    <mergeCell ref="E909:Q909"/>
    <mergeCell ref="R909:V909"/>
    <mergeCell ref="W909:AA909"/>
    <mergeCell ref="AB909:AF909"/>
    <mergeCell ref="AG909:AJ909"/>
    <mergeCell ref="AK908:AO908"/>
    <mergeCell ref="AP908:AT908"/>
    <mergeCell ref="AU908:AX908"/>
    <mergeCell ref="AY908:BB908"/>
    <mergeCell ref="BC908:BE908"/>
    <mergeCell ref="BN908:BW908"/>
    <mergeCell ref="C908:D908"/>
    <mergeCell ref="E908:Q908"/>
    <mergeCell ref="R908:V908"/>
    <mergeCell ref="W908:AA908"/>
    <mergeCell ref="AB908:AF908"/>
    <mergeCell ref="AG908:AJ908"/>
    <mergeCell ref="AK907:AO907"/>
    <mergeCell ref="AP907:AT907"/>
    <mergeCell ref="AU907:AX907"/>
    <mergeCell ref="AY907:BB907"/>
    <mergeCell ref="BC907:BE907"/>
    <mergeCell ref="BN907:BW907"/>
    <mergeCell ref="C907:D907"/>
    <mergeCell ref="E907:Q907"/>
    <mergeCell ref="R907:V907"/>
    <mergeCell ref="W907:AA907"/>
    <mergeCell ref="AB907:AF907"/>
    <mergeCell ref="AG907:AJ907"/>
    <mergeCell ref="AK906:AO906"/>
    <mergeCell ref="AP906:AT906"/>
    <mergeCell ref="AU906:AX906"/>
    <mergeCell ref="AY906:BB906"/>
    <mergeCell ref="BC906:BE906"/>
    <mergeCell ref="BN906:BW906"/>
    <mergeCell ref="C906:D906"/>
    <mergeCell ref="E906:Q906"/>
    <mergeCell ref="R906:V906"/>
    <mergeCell ref="W906:AA906"/>
    <mergeCell ref="AB906:AF906"/>
    <mergeCell ref="AG906:AJ906"/>
    <mergeCell ref="AK905:AO905"/>
    <mergeCell ref="AP905:AT905"/>
    <mergeCell ref="AU905:AX905"/>
    <mergeCell ref="AY905:BB905"/>
    <mergeCell ref="BC905:BE905"/>
    <mergeCell ref="BN905:BW905"/>
    <mergeCell ref="C905:D905"/>
    <mergeCell ref="E905:Q905"/>
    <mergeCell ref="R905:V905"/>
    <mergeCell ref="W905:AA905"/>
    <mergeCell ref="AB905:AF905"/>
    <mergeCell ref="AG905:AJ905"/>
    <mergeCell ref="AK904:AO904"/>
    <mergeCell ref="AP904:AT904"/>
    <mergeCell ref="AU904:AX904"/>
    <mergeCell ref="AY904:BB904"/>
    <mergeCell ref="BC904:BE904"/>
    <mergeCell ref="BN904:BW904"/>
    <mergeCell ref="C904:D904"/>
    <mergeCell ref="E904:Q904"/>
    <mergeCell ref="R904:V904"/>
    <mergeCell ref="W904:AA904"/>
    <mergeCell ref="AB904:AF904"/>
    <mergeCell ref="AG904:AJ904"/>
    <mergeCell ref="AK903:AO903"/>
    <mergeCell ref="AP903:AT903"/>
    <mergeCell ref="AU903:AX903"/>
    <mergeCell ref="AY903:BB903"/>
    <mergeCell ref="BC903:BE903"/>
    <mergeCell ref="BN903:BW903"/>
    <mergeCell ref="C903:D903"/>
    <mergeCell ref="E903:Q903"/>
    <mergeCell ref="R903:V903"/>
    <mergeCell ref="W903:AA903"/>
    <mergeCell ref="AB903:AF903"/>
    <mergeCell ref="AG903:AJ903"/>
    <mergeCell ref="AK902:AO902"/>
    <mergeCell ref="AP902:AT902"/>
    <mergeCell ref="AU902:AX902"/>
    <mergeCell ref="AY902:BB902"/>
    <mergeCell ref="BC902:BE902"/>
    <mergeCell ref="BN902:BW902"/>
    <mergeCell ref="C902:D902"/>
    <mergeCell ref="E902:Q902"/>
    <mergeCell ref="R902:V902"/>
    <mergeCell ref="W902:AA902"/>
    <mergeCell ref="AB902:AF902"/>
    <mergeCell ref="AG902:AJ902"/>
    <mergeCell ref="AK901:AO901"/>
    <mergeCell ref="AP901:AT901"/>
    <mergeCell ref="AU901:AX901"/>
    <mergeCell ref="AY901:BB901"/>
    <mergeCell ref="BC901:BE901"/>
    <mergeCell ref="BN901:BW901"/>
    <mergeCell ref="C901:D901"/>
    <mergeCell ref="E901:Q901"/>
    <mergeCell ref="R901:V901"/>
    <mergeCell ref="W901:AA901"/>
    <mergeCell ref="AB901:AF901"/>
    <mergeCell ref="AG901:AJ901"/>
    <mergeCell ref="AK900:AO900"/>
    <mergeCell ref="AP900:AT900"/>
    <mergeCell ref="AU900:AX900"/>
    <mergeCell ref="AY900:BB900"/>
    <mergeCell ref="BC900:BE900"/>
    <mergeCell ref="BN900:BW900"/>
    <mergeCell ref="C900:D900"/>
    <mergeCell ref="E900:Q900"/>
    <mergeCell ref="R900:V900"/>
    <mergeCell ref="W900:AA900"/>
    <mergeCell ref="AB900:AF900"/>
    <mergeCell ref="AG900:AJ900"/>
    <mergeCell ref="AK899:AO899"/>
    <mergeCell ref="AP899:AT899"/>
    <mergeCell ref="AU899:AX899"/>
    <mergeCell ref="AY899:BB899"/>
    <mergeCell ref="BC899:BE899"/>
    <mergeCell ref="BN899:BW899"/>
    <mergeCell ref="C899:D899"/>
    <mergeCell ref="E899:Q899"/>
    <mergeCell ref="R899:V899"/>
    <mergeCell ref="W899:AA899"/>
    <mergeCell ref="AB899:AF899"/>
    <mergeCell ref="AG899:AJ899"/>
    <mergeCell ref="AK898:AO898"/>
    <mergeCell ref="AP898:AT898"/>
    <mergeCell ref="AU898:AX898"/>
    <mergeCell ref="AY898:BB898"/>
    <mergeCell ref="BC898:BE898"/>
    <mergeCell ref="BN898:BW898"/>
    <mergeCell ref="C898:D898"/>
    <mergeCell ref="E898:Q898"/>
    <mergeCell ref="R898:V898"/>
    <mergeCell ref="W898:AA898"/>
    <mergeCell ref="AB898:AF898"/>
    <mergeCell ref="AG898:AJ898"/>
    <mergeCell ref="AK897:AO897"/>
    <mergeCell ref="AP897:AT897"/>
    <mergeCell ref="AU897:AX897"/>
    <mergeCell ref="AY897:BB897"/>
    <mergeCell ref="BC897:BE897"/>
    <mergeCell ref="BN897:BW897"/>
    <mergeCell ref="C897:D897"/>
    <mergeCell ref="E897:Q897"/>
    <mergeCell ref="R897:V897"/>
    <mergeCell ref="W897:AA897"/>
    <mergeCell ref="AB897:AF897"/>
    <mergeCell ref="AG897:AJ897"/>
    <mergeCell ref="AK896:AO896"/>
    <mergeCell ref="AP896:AT896"/>
    <mergeCell ref="AU896:AX896"/>
    <mergeCell ref="AY896:BB896"/>
    <mergeCell ref="BC896:BE896"/>
    <mergeCell ref="BN896:BW896"/>
    <mergeCell ref="C896:D896"/>
    <mergeCell ref="E896:Q896"/>
    <mergeCell ref="R896:V896"/>
    <mergeCell ref="W896:AA896"/>
    <mergeCell ref="AB896:AF896"/>
    <mergeCell ref="AG896:AJ896"/>
    <mergeCell ref="AK895:AO895"/>
    <mergeCell ref="AP895:AT895"/>
    <mergeCell ref="AU895:AX895"/>
    <mergeCell ref="AY895:BB895"/>
    <mergeCell ref="BC895:BE895"/>
    <mergeCell ref="BN895:BW895"/>
    <mergeCell ref="C895:D895"/>
    <mergeCell ref="E895:Q895"/>
    <mergeCell ref="R895:V895"/>
    <mergeCell ref="W895:AA895"/>
    <mergeCell ref="AB895:AF895"/>
    <mergeCell ref="AG895:AJ895"/>
    <mergeCell ref="AK894:AO894"/>
    <mergeCell ref="AP894:AT894"/>
    <mergeCell ref="AU894:AX894"/>
    <mergeCell ref="AY894:BB894"/>
    <mergeCell ref="BC894:BE894"/>
    <mergeCell ref="BN894:BW894"/>
    <mergeCell ref="C894:D894"/>
    <mergeCell ref="E894:Q894"/>
    <mergeCell ref="R894:V894"/>
    <mergeCell ref="W894:AA894"/>
    <mergeCell ref="AB894:AF894"/>
    <mergeCell ref="AG894:AJ894"/>
    <mergeCell ref="AK893:AO893"/>
    <mergeCell ref="AP893:AT893"/>
    <mergeCell ref="AU893:AX893"/>
    <mergeCell ref="AY893:BB893"/>
    <mergeCell ref="BC893:BE893"/>
    <mergeCell ref="BN893:BW893"/>
    <mergeCell ref="C893:D893"/>
    <mergeCell ref="E893:Q893"/>
    <mergeCell ref="R893:V893"/>
    <mergeCell ref="W893:AA893"/>
    <mergeCell ref="AB893:AF893"/>
    <mergeCell ref="AG893:AJ893"/>
    <mergeCell ref="AK892:AO892"/>
    <mergeCell ref="AP892:AT892"/>
    <mergeCell ref="AU892:AX892"/>
    <mergeCell ref="AY892:BB892"/>
    <mergeCell ref="BC892:BE892"/>
    <mergeCell ref="BN892:BW892"/>
    <mergeCell ref="C892:D892"/>
    <mergeCell ref="E892:Q892"/>
    <mergeCell ref="R892:V892"/>
    <mergeCell ref="W892:AA892"/>
    <mergeCell ref="AB892:AF892"/>
    <mergeCell ref="AG892:AJ892"/>
    <mergeCell ref="AK891:AO891"/>
    <mergeCell ref="AP891:AT891"/>
    <mergeCell ref="AU891:AX891"/>
    <mergeCell ref="AY891:BB891"/>
    <mergeCell ref="BC891:BE891"/>
    <mergeCell ref="BN891:BW891"/>
    <mergeCell ref="C891:D891"/>
    <mergeCell ref="E891:Q891"/>
    <mergeCell ref="R891:V891"/>
    <mergeCell ref="W891:AA891"/>
    <mergeCell ref="AB891:AF891"/>
    <mergeCell ref="AG891:AJ891"/>
    <mergeCell ref="AK890:AO890"/>
    <mergeCell ref="AP890:AT890"/>
    <mergeCell ref="AU890:AX890"/>
    <mergeCell ref="AY890:BB890"/>
    <mergeCell ref="BC890:BE890"/>
    <mergeCell ref="BN890:BW890"/>
    <mergeCell ref="C890:D890"/>
    <mergeCell ref="E890:Q890"/>
    <mergeCell ref="R890:V890"/>
    <mergeCell ref="W890:AA890"/>
    <mergeCell ref="AB890:AF890"/>
    <mergeCell ref="AG890:AJ890"/>
    <mergeCell ref="AK889:AO889"/>
    <mergeCell ref="AP889:AT889"/>
    <mergeCell ref="AU889:AX889"/>
    <mergeCell ref="AY889:BB889"/>
    <mergeCell ref="BC889:BE889"/>
    <mergeCell ref="BN889:BW889"/>
    <mergeCell ref="C889:D889"/>
    <mergeCell ref="E889:Q889"/>
    <mergeCell ref="R889:V889"/>
    <mergeCell ref="W889:AA889"/>
    <mergeCell ref="AB889:AF889"/>
    <mergeCell ref="AG889:AJ889"/>
    <mergeCell ref="AK888:AO888"/>
    <mergeCell ref="AP888:AT888"/>
    <mergeCell ref="AU888:AX888"/>
    <mergeCell ref="AY888:BB888"/>
    <mergeCell ref="BC888:BE888"/>
    <mergeCell ref="BN888:BW888"/>
    <mergeCell ref="C888:D888"/>
    <mergeCell ref="E888:Q888"/>
    <mergeCell ref="R888:V888"/>
    <mergeCell ref="W888:AA888"/>
    <mergeCell ref="AB888:AF888"/>
    <mergeCell ref="AG888:AJ888"/>
    <mergeCell ref="AK887:AO887"/>
    <mergeCell ref="AP887:AT887"/>
    <mergeCell ref="AU887:AX887"/>
    <mergeCell ref="AY887:BB887"/>
    <mergeCell ref="BC887:BE887"/>
    <mergeCell ref="BN887:BW887"/>
    <mergeCell ref="C887:D887"/>
    <mergeCell ref="E887:Q887"/>
    <mergeCell ref="R887:V887"/>
    <mergeCell ref="W887:AA887"/>
    <mergeCell ref="AB887:AF887"/>
    <mergeCell ref="AG887:AJ887"/>
    <mergeCell ref="AK886:AO886"/>
    <mergeCell ref="AP886:AT886"/>
    <mergeCell ref="AU886:AX886"/>
    <mergeCell ref="AY886:BB886"/>
    <mergeCell ref="BC886:BE886"/>
    <mergeCell ref="BN886:BW886"/>
    <mergeCell ref="C886:D886"/>
    <mergeCell ref="E886:Q886"/>
    <mergeCell ref="R886:V886"/>
    <mergeCell ref="W886:AA886"/>
    <mergeCell ref="AB886:AF886"/>
    <mergeCell ref="AG886:AJ886"/>
    <mergeCell ref="AK885:AO885"/>
    <mergeCell ref="AP885:AT885"/>
    <mergeCell ref="AU885:AX885"/>
    <mergeCell ref="AY885:BB885"/>
    <mergeCell ref="BC885:BE885"/>
    <mergeCell ref="BN885:BW885"/>
    <mergeCell ref="C885:D885"/>
    <mergeCell ref="E885:Q885"/>
    <mergeCell ref="R885:V885"/>
    <mergeCell ref="W885:AA885"/>
    <mergeCell ref="AB885:AF885"/>
    <mergeCell ref="AG885:AJ885"/>
    <mergeCell ref="AK884:AO884"/>
    <mergeCell ref="AP884:AT884"/>
    <mergeCell ref="AU884:AX884"/>
    <mergeCell ref="AY884:BB884"/>
    <mergeCell ref="BC884:BE884"/>
    <mergeCell ref="BN884:BW884"/>
    <mergeCell ref="C884:D884"/>
    <mergeCell ref="E884:Q884"/>
    <mergeCell ref="R884:V884"/>
    <mergeCell ref="W884:AA884"/>
    <mergeCell ref="AB884:AF884"/>
    <mergeCell ref="AG884:AJ884"/>
    <mergeCell ref="AK883:AO883"/>
    <mergeCell ref="AP883:AT883"/>
    <mergeCell ref="AU883:AX883"/>
    <mergeCell ref="AY883:BB883"/>
    <mergeCell ref="BC883:BE883"/>
    <mergeCell ref="BN883:BW883"/>
    <mergeCell ref="C883:D883"/>
    <mergeCell ref="E883:Q883"/>
    <mergeCell ref="R883:V883"/>
    <mergeCell ref="W883:AA883"/>
    <mergeCell ref="AB883:AF883"/>
    <mergeCell ref="AG883:AJ883"/>
    <mergeCell ref="AK882:AO882"/>
    <mergeCell ref="AP882:AT882"/>
    <mergeCell ref="AU882:AX882"/>
    <mergeCell ref="AY882:BB882"/>
    <mergeCell ref="BC882:BE882"/>
    <mergeCell ref="BN882:BW882"/>
    <mergeCell ref="C882:D882"/>
    <mergeCell ref="E882:Q882"/>
    <mergeCell ref="R882:V882"/>
    <mergeCell ref="W882:AA882"/>
    <mergeCell ref="AB882:AF882"/>
    <mergeCell ref="AG882:AJ882"/>
    <mergeCell ref="AK881:AO881"/>
    <mergeCell ref="AP881:AT881"/>
    <mergeCell ref="AU881:AX881"/>
    <mergeCell ref="AY881:BB881"/>
    <mergeCell ref="BC881:BE881"/>
    <mergeCell ref="BN881:BW881"/>
    <mergeCell ref="C881:D881"/>
    <mergeCell ref="E881:Q881"/>
    <mergeCell ref="R881:V881"/>
    <mergeCell ref="W881:AA881"/>
    <mergeCell ref="AB881:AF881"/>
    <mergeCell ref="AG881:AJ881"/>
    <mergeCell ref="AK880:AO880"/>
    <mergeCell ref="AP880:AT880"/>
    <mergeCell ref="AU880:AX880"/>
    <mergeCell ref="AY880:BB880"/>
    <mergeCell ref="BC880:BE880"/>
    <mergeCell ref="BN880:BW880"/>
    <mergeCell ref="C880:D880"/>
    <mergeCell ref="E880:Q880"/>
    <mergeCell ref="R880:V880"/>
    <mergeCell ref="W880:AA880"/>
    <mergeCell ref="AB880:AF880"/>
    <mergeCell ref="AG880:AJ880"/>
    <mergeCell ref="AK879:AO879"/>
    <mergeCell ref="AP879:AT879"/>
    <mergeCell ref="AU879:AX879"/>
    <mergeCell ref="AY879:BB879"/>
    <mergeCell ref="BC879:BE879"/>
    <mergeCell ref="BN879:BW879"/>
    <mergeCell ref="C879:D879"/>
    <mergeCell ref="E879:Q879"/>
    <mergeCell ref="R879:V879"/>
    <mergeCell ref="W879:AA879"/>
    <mergeCell ref="AB879:AF879"/>
    <mergeCell ref="AG879:AJ879"/>
    <mergeCell ref="AK878:AO878"/>
    <mergeCell ref="AP878:AT878"/>
    <mergeCell ref="AU878:AX878"/>
    <mergeCell ref="AY878:BB878"/>
    <mergeCell ref="BC878:BE878"/>
    <mergeCell ref="BN878:BW878"/>
    <mergeCell ref="C878:D878"/>
    <mergeCell ref="E878:Q878"/>
    <mergeCell ref="R878:V878"/>
    <mergeCell ref="W878:AA878"/>
    <mergeCell ref="AB878:AF878"/>
    <mergeCell ref="AG878:AJ878"/>
    <mergeCell ref="AK877:AO877"/>
    <mergeCell ref="AP877:AT877"/>
    <mergeCell ref="AU877:AX877"/>
    <mergeCell ref="AY877:BB877"/>
    <mergeCell ref="BC877:BE877"/>
    <mergeCell ref="BN877:BW877"/>
    <mergeCell ref="C877:D877"/>
    <mergeCell ref="E877:Q877"/>
    <mergeCell ref="R877:V877"/>
    <mergeCell ref="W877:AA877"/>
    <mergeCell ref="AB877:AF877"/>
    <mergeCell ref="AG877:AJ877"/>
    <mergeCell ref="AK876:AO876"/>
    <mergeCell ref="AP876:AT876"/>
    <mergeCell ref="AU876:AX876"/>
    <mergeCell ref="AY876:BB876"/>
    <mergeCell ref="BC876:BE876"/>
    <mergeCell ref="BN876:BW876"/>
    <mergeCell ref="C876:D876"/>
    <mergeCell ref="E876:Q876"/>
    <mergeCell ref="R876:V876"/>
    <mergeCell ref="W876:AA876"/>
    <mergeCell ref="AB876:AF876"/>
    <mergeCell ref="AG876:AJ876"/>
    <mergeCell ref="AK875:AO875"/>
    <mergeCell ref="AP875:AT875"/>
    <mergeCell ref="AU875:AX875"/>
    <mergeCell ref="AY875:BB875"/>
    <mergeCell ref="BC875:BE875"/>
    <mergeCell ref="BN875:BW875"/>
    <mergeCell ref="C875:D875"/>
    <mergeCell ref="E875:Q875"/>
    <mergeCell ref="R875:V875"/>
    <mergeCell ref="W875:AA875"/>
    <mergeCell ref="AB875:AF875"/>
    <mergeCell ref="AG875:AJ875"/>
    <mergeCell ref="AK874:AO874"/>
    <mergeCell ref="AP874:AT874"/>
    <mergeCell ref="AU874:AX874"/>
    <mergeCell ref="AY874:BB874"/>
    <mergeCell ref="BC874:BE874"/>
    <mergeCell ref="BN874:BW874"/>
    <mergeCell ref="C874:D874"/>
    <mergeCell ref="E874:Q874"/>
    <mergeCell ref="R874:V874"/>
    <mergeCell ref="W874:AA874"/>
    <mergeCell ref="AB874:AF874"/>
    <mergeCell ref="AG874:AJ874"/>
    <mergeCell ref="AK873:AO873"/>
    <mergeCell ref="AP873:AT873"/>
    <mergeCell ref="AU873:AX873"/>
    <mergeCell ref="AY873:BB873"/>
    <mergeCell ref="BC873:BE873"/>
    <mergeCell ref="BN873:BW873"/>
    <mergeCell ref="C873:D873"/>
    <mergeCell ref="E873:Q873"/>
    <mergeCell ref="R873:V873"/>
    <mergeCell ref="W873:AA873"/>
    <mergeCell ref="AB873:AF873"/>
    <mergeCell ref="AG873:AJ873"/>
    <mergeCell ref="AK872:AO872"/>
    <mergeCell ref="AP872:AT872"/>
    <mergeCell ref="AU872:AX872"/>
    <mergeCell ref="AY872:BB872"/>
    <mergeCell ref="BC872:BE872"/>
    <mergeCell ref="BN872:BW872"/>
    <mergeCell ref="C872:D872"/>
    <mergeCell ref="E872:Q872"/>
    <mergeCell ref="R872:V872"/>
    <mergeCell ref="W872:AA872"/>
    <mergeCell ref="AB872:AF872"/>
    <mergeCell ref="AG872:AJ872"/>
    <mergeCell ref="AK871:AO871"/>
    <mergeCell ref="AP871:AT871"/>
    <mergeCell ref="AU871:AX871"/>
    <mergeCell ref="AY871:BB871"/>
    <mergeCell ref="BC871:BE871"/>
    <mergeCell ref="BN871:BW871"/>
    <mergeCell ref="C871:D871"/>
    <mergeCell ref="E871:Q871"/>
    <mergeCell ref="R871:V871"/>
    <mergeCell ref="W871:AA871"/>
    <mergeCell ref="AB871:AF871"/>
    <mergeCell ref="AG871:AJ871"/>
    <mergeCell ref="AK870:AO870"/>
    <mergeCell ref="AP870:AT870"/>
    <mergeCell ref="AU870:AX870"/>
    <mergeCell ref="AY870:BB870"/>
    <mergeCell ref="BC870:BE870"/>
    <mergeCell ref="BN870:BW870"/>
    <mergeCell ref="C870:D870"/>
    <mergeCell ref="E870:Q870"/>
    <mergeCell ref="R870:V870"/>
    <mergeCell ref="W870:AA870"/>
    <mergeCell ref="AB870:AF870"/>
    <mergeCell ref="AG870:AJ870"/>
    <mergeCell ref="AK869:AO869"/>
    <mergeCell ref="AP869:AT869"/>
    <mergeCell ref="AU869:AX869"/>
    <mergeCell ref="AY869:BB869"/>
    <mergeCell ref="BC869:BE869"/>
    <mergeCell ref="BN869:BW869"/>
    <mergeCell ref="C869:D869"/>
    <mergeCell ref="E869:Q869"/>
    <mergeCell ref="R869:V869"/>
    <mergeCell ref="W869:AA869"/>
    <mergeCell ref="AB869:AF869"/>
    <mergeCell ref="AG869:AJ869"/>
    <mergeCell ref="AK868:AO868"/>
    <mergeCell ref="AP868:AT868"/>
    <mergeCell ref="AU868:AX868"/>
    <mergeCell ref="AY868:BB868"/>
    <mergeCell ref="BC868:BE868"/>
    <mergeCell ref="BN868:BW868"/>
    <mergeCell ref="C868:D868"/>
    <mergeCell ref="E868:Q868"/>
    <mergeCell ref="R868:V868"/>
    <mergeCell ref="W868:AA868"/>
    <mergeCell ref="AB868:AF868"/>
    <mergeCell ref="AG868:AJ868"/>
    <mergeCell ref="AK867:AO867"/>
    <mergeCell ref="AP867:AT867"/>
    <mergeCell ref="AU867:AX867"/>
    <mergeCell ref="AY867:BB867"/>
    <mergeCell ref="BC867:BE867"/>
    <mergeCell ref="BN867:BW867"/>
    <mergeCell ref="C867:D867"/>
    <mergeCell ref="E867:Q867"/>
    <mergeCell ref="R867:V867"/>
    <mergeCell ref="W867:AA867"/>
    <mergeCell ref="AB867:AF867"/>
    <mergeCell ref="AG867:AJ867"/>
    <mergeCell ref="AK866:AO866"/>
    <mergeCell ref="AP866:AT866"/>
    <mergeCell ref="AU866:AX866"/>
    <mergeCell ref="AY866:BB866"/>
    <mergeCell ref="BC866:BE866"/>
    <mergeCell ref="BN866:BW866"/>
    <mergeCell ref="C866:D866"/>
    <mergeCell ref="E866:Q866"/>
    <mergeCell ref="R866:V866"/>
    <mergeCell ref="W866:AA866"/>
    <mergeCell ref="AB866:AF866"/>
    <mergeCell ref="AG866:AJ866"/>
    <mergeCell ref="AK865:AO865"/>
    <mergeCell ref="AP865:AT865"/>
    <mergeCell ref="AU865:AX865"/>
    <mergeCell ref="AY865:BB865"/>
    <mergeCell ref="BC865:BE865"/>
    <mergeCell ref="BN865:BW865"/>
    <mergeCell ref="C865:D865"/>
    <mergeCell ref="E865:Q865"/>
    <mergeCell ref="R865:V865"/>
    <mergeCell ref="W865:AA865"/>
    <mergeCell ref="AB865:AF865"/>
    <mergeCell ref="AG865:AJ865"/>
    <mergeCell ref="AK864:AO864"/>
    <mergeCell ref="AP864:AT864"/>
    <mergeCell ref="AU864:AX864"/>
    <mergeCell ref="AY864:BB864"/>
    <mergeCell ref="BC864:BE864"/>
    <mergeCell ref="BN864:BW864"/>
    <mergeCell ref="C864:D864"/>
    <mergeCell ref="E864:Q864"/>
    <mergeCell ref="R864:V864"/>
    <mergeCell ref="W864:AA864"/>
    <mergeCell ref="AB864:AF864"/>
    <mergeCell ref="AG864:AJ864"/>
    <mergeCell ref="AK863:AO863"/>
    <mergeCell ref="AP863:AT863"/>
    <mergeCell ref="AU863:AX863"/>
    <mergeCell ref="AY863:BB863"/>
    <mergeCell ref="BC863:BE863"/>
    <mergeCell ref="BN863:BW863"/>
    <mergeCell ref="C863:D863"/>
    <mergeCell ref="E863:Q863"/>
    <mergeCell ref="R863:V863"/>
    <mergeCell ref="W863:AA863"/>
    <mergeCell ref="AB863:AF863"/>
    <mergeCell ref="AG863:AJ863"/>
    <mergeCell ref="AK862:AO862"/>
    <mergeCell ref="AP862:AT862"/>
    <mergeCell ref="AU862:AX862"/>
    <mergeCell ref="AY862:BB862"/>
    <mergeCell ref="BC862:BE862"/>
    <mergeCell ref="BN862:BW862"/>
    <mergeCell ref="C862:D862"/>
    <mergeCell ref="E862:Q862"/>
    <mergeCell ref="R862:V862"/>
    <mergeCell ref="W862:AA862"/>
    <mergeCell ref="AB862:AF862"/>
    <mergeCell ref="AG862:AJ862"/>
    <mergeCell ref="AK861:AO861"/>
    <mergeCell ref="AP861:AT861"/>
    <mergeCell ref="AU861:AX861"/>
    <mergeCell ref="AY861:BB861"/>
    <mergeCell ref="BC861:BE861"/>
    <mergeCell ref="BN861:BW861"/>
    <mergeCell ref="C861:D861"/>
    <mergeCell ref="E861:Q861"/>
    <mergeCell ref="R861:V861"/>
    <mergeCell ref="W861:AA861"/>
    <mergeCell ref="AB861:AF861"/>
    <mergeCell ref="AG861:AJ861"/>
    <mergeCell ref="AK860:AO860"/>
    <mergeCell ref="AP860:AT860"/>
    <mergeCell ref="AU860:AX860"/>
    <mergeCell ref="AY860:BB860"/>
    <mergeCell ref="BC860:BE860"/>
    <mergeCell ref="BN860:BW860"/>
    <mergeCell ref="C860:D860"/>
    <mergeCell ref="E860:Q860"/>
    <mergeCell ref="R860:V860"/>
    <mergeCell ref="W860:AA860"/>
    <mergeCell ref="AB860:AF860"/>
    <mergeCell ref="AG860:AJ860"/>
    <mergeCell ref="AK859:AO859"/>
    <mergeCell ref="AP859:AT859"/>
    <mergeCell ref="AU859:AX859"/>
    <mergeCell ref="AY859:BB859"/>
    <mergeCell ref="BC859:BE859"/>
    <mergeCell ref="BN859:BW859"/>
    <mergeCell ref="C859:D859"/>
    <mergeCell ref="E859:Q859"/>
    <mergeCell ref="R859:V859"/>
    <mergeCell ref="W859:AA859"/>
    <mergeCell ref="AB859:AF859"/>
    <mergeCell ref="AG859:AJ859"/>
    <mergeCell ref="AK858:AO858"/>
    <mergeCell ref="AP858:AT858"/>
    <mergeCell ref="AU858:AX858"/>
    <mergeCell ref="AY858:BB858"/>
    <mergeCell ref="BC858:BE858"/>
    <mergeCell ref="BN858:BW858"/>
    <mergeCell ref="C858:D858"/>
    <mergeCell ref="E858:Q858"/>
    <mergeCell ref="R858:V858"/>
    <mergeCell ref="W858:AA858"/>
    <mergeCell ref="AB858:AF858"/>
    <mergeCell ref="AG858:AJ858"/>
    <mergeCell ref="AK857:AO857"/>
    <mergeCell ref="AP857:AT857"/>
    <mergeCell ref="AU857:AX857"/>
    <mergeCell ref="AY857:BB857"/>
    <mergeCell ref="BC857:BE857"/>
    <mergeCell ref="BN857:BW857"/>
    <mergeCell ref="C857:D857"/>
    <mergeCell ref="E857:Q857"/>
    <mergeCell ref="R857:V857"/>
    <mergeCell ref="W857:AA857"/>
    <mergeCell ref="AB857:AF857"/>
    <mergeCell ref="AG857:AJ857"/>
    <mergeCell ref="AK856:AO856"/>
    <mergeCell ref="AP856:AT856"/>
    <mergeCell ref="AU856:AX856"/>
    <mergeCell ref="AY856:BB856"/>
    <mergeCell ref="BC856:BE856"/>
    <mergeCell ref="BN856:BW856"/>
    <mergeCell ref="C856:D856"/>
    <mergeCell ref="E856:Q856"/>
    <mergeCell ref="R856:V856"/>
    <mergeCell ref="W856:AA856"/>
    <mergeCell ref="AB856:AF856"/>
    <mergeCell ref="AG856:AJ856"/>
    <mergeCell ref="AK855:AO855"/>
    <mergeCell ref="AP855:AT855"/>
    <mergeCell ref="AU855:AX855"/>
    <mergeCell ref="AY855:BB855"/>
    <mergeCell ref="BC855:BE855"/>
    <mergeCell ref="BN855:BW855"/>
    <mergeCell ref="C855:D855"/>
    <mergeCell ref="E855:Q855"/>
    <mergeCell ref="R855:V855"/>
    <mergeCell ref="W855:AA855"/>
    <mergeCell ref="AB855:AF855"/>
    <mergeCell ref="AG855:AJ855"/>
    <mergeCell ref="AK854:AO854"/>
    <mergeCell ref="AP854:AT854"/>
    <mergeCell ref="AU854:AX854"/>
    <mergeCell ref="AY854:BB854"/>
    <mergeCell ref="BC854:BE854"/>
    <mergeCell ref="BN854:BW854"/>
    <mergeCell ref="C854:D854"/>
    <mergeCell ref="E854:Q854"/>
    <mergeCell ref="R854:V854"/>
    <mergeCell ref="W854:AA854"/>
    <mergeCell ref="AB854:AF854"/>
    <mergeCell ref="AG854:AJ854"/>
    <mergeCell ref="AK853:AO853"/>
    <mergeCell ref="AP853:AT853"/>
    <mergeCell ref="AU853:AX853"/>
    <mergeCell ref="AY853:BB853"/>
    <mergeCell ref="BC853:BE853"/>
    <mergeCell ref="BN853:BW853"/>
    <mergeCell ref="C853:D853"/>
    <mergeCell ref="E853:Q853"/>
    <mergeCell ref="R853:V853"/>
    <mergeCell ref="W853:AA853"/>
    <mergeCell ref="AB853:AF853"/>
    <mergeCell ref="AG853:AJ853"/>
    <mergeCell ref="AK852:AO852"/>
    <mergeCell ref="AP852:AT852"/>
    <mergeCell ref="AU852:AX852"/>
    <mergeCell ref="AY852:BB852"/>
    <mergeCell ref="BC852:BE852"/>
    <mergeCell ref="BN852:BW852"/>
    <mergeCell ref="C852:D852"/>
    <mergeCell ref="E852:Q852"/>
    <mergeCell ref="R852:V852"/>
    <mergeCell ref="W852:AA852"/>
    <mergeCell ref="AB852:AF852"/>
    <mergeCell ref="AG852:AJ852"/>
    <mergeCell ref="AK851:AO851"/>
    <mergeCell ref="AP851:AT851"/>
    <mergeCell ref="AU851:AX851"/>
    <mergeCell ref="AY851:BB851"/>
    <mergeCell ref="BC851:BE851"/>
    <mergeCell ref="BN851:BW851"/>
    <mergeCell ref="C851:D851"/>
    <mergeCell ref="E851:Q851"/>
    <mergeCell ref="R851:V851"/>
    <mergeCell ref="W851:AA851"/>
    <mergeCell ref="AB851:AF851"/>
    <mergeCell ref="AG851:AJ851"/>
    <mergeCell ref="AK850:AO850"/>
    <mergeCell ref="AP850:AT850"/>
    <mergeCell ref="AU850:AX850"/>
    <mergeCell ref="AY850:BB850"/>
    <mergeCell ref="BC850:BE850"/>
    <mergeCell ref="BN850:BW850"/>
    <mergeCell ref="C850:D850"/>
    <mergeCell ref="E850:Q850"/>
    <mergeCell ref="R850:V850"/>
    <mergeCell ref="W850:AA850"/>
    <mergeCell ref="AB850:AF850"/>
    <mergeCell ref="AG850:AJ850"/>
    <mergeCell ref="AK849:AO849"/>
    <mergeCell ref="AP849:AT849"/>
    <mergeCell ref="AU849:AX849"/>
    <mergeCell ref="AY849:BB849"/>
    <mergeCell ref="BC849:BE849"/>
    <mergeCell ref="BN849:BW849"/>
    <mergeCell ref="C849:D849"/>
    <mergeCell ref="E849:Q849"/>
    <mergeCell ref="R849:V849"/>
    <mergeCell ref="W849:AA849"/>
    <mergeCell ref="AB849:AF849"/>
    <mergeCell ref="AG849:AJ849"/>
    <mergeCell ref="AK848:AO848"/>
    <mergeCell ref="AP848:AT848"/>
    <mergeCell ref="AU848:AX848"/>
    <mergeCell ref="AY848:BB848"/>
    <mergeCell ref="BC848:BE848"/>
    <mergeCell ref="BN848:BW848"/>
    <mergeCell ref="C848:D848"/>
    <mergeCell ref="E848:Q848"/>
    <mergeCell ref="R848:V848"/>
    <mergeCell ref="W848:AA848"/>
    <mergeCell ref="AB848:AF848"/>
    <mergeCell ref="AG848:AJ848"/>
    <mergeCell ref="AK847:AO847"/>
    <mergeCell ref="AP847:AT847"/>
    <mergeCell ref="AU847:AX847"/>
    <mergeCell ref="AY847:BB847"/>
    <mergeCell ref="BC847:BE847"/>
    <mergeCell ref="BN847:BW847"/>
    <mergeCell ref="C847:D847"/>
    <mergeCell ref="E847:Q847"/>
    <mergeCell ref="R847:V847"/>
    <mergeCell ref="W847:AA847"/>
    <mergeCell ref="AB847:AF847"/>
    <mergeCell ref="AG847:AJ847"/>
    <mergeCell ref="AK846:AO846"/>
    <mergeCell ref="AP846:AT846"/>
    <mergeCell ref="AU846:AX846"/>
    <mergeCell ref="AY846:BB846"/>
    <mergeCell ref="BC846:BE846"/>
    <mergeCell ref="BN846:BW846"/>
    <mergeCell ref="C846:D846"/>
    <mergeCell ref="E846:Q846"/>
    <mergeCell ref="R846:V846"/>
    <mergeCell ref="W846:AA846"/>
    <mergeCell ref="AB846:AF846"/>
    <mergeCell ref="AG846:AJ846"/>
    <mergeCell ref="AK845:AO845"/>
    <mergeCell ref="AP845:AT845"/>
    <mergeCell ref="AU845:AX845"/>
    <mergeCell ref="AY845:BB845"/>
    <mergeCell ref="BC845:BE845"/>
    <mergeCell ref="BN845:BW845"/>
    <mergeCell ref="C845:D845"/>
    <mergeCell ref="E845:Q845"/>
    <mergeCell ref="R845:V845"/>
    <mergeCell ref="W845:AA845"/>
    <mergeCell ref="AB845:AF845"/>
    <mergeCell ref="AG845:AJ845"/>
    <mergeCell ref="AK844:AO844"/>
    <mergeCell ref="AP844:AT844"/>
    <mergeCell ref="AU844:AX844"/>
    <mergeCell ref="AY844:BB844"/>
    <mergeCell ref="BC844:BE844"/>
    <mergeCell ref="BN844:BW844"/>
    <mergeCell ref="C844:D844"/>
    <mergeCell ref="E844:Q844"/>
    <mergeCell ref="R844:V844"/>
    <mergeCell ref="W844:AA844"/>
    <mergeCell ref="AB844:AF844"/>
    <mergeCell ref="AG844:AJ844"/>
    <mergeCell ref="AK843:AO843"/>
    <mergeCell ref="AP843:AT843"/>
    <mergeCell ref="AU843:AX843"/>
    <mergeCell ref="AY843:BB843"/>
    <mergeCell ref="BC843:BE843"/>
    <mergeCell ref="BN843:BW843"/>
    <mergeCell ref="C843:D843"/>
    <mergeCell ref="E843:Q843"/>
    <mergeCell ref="R843:V843"/>
    <mergeCell ref="W843:AA843"/>
    <mergeCell ref="AB843:AF843"/>
    <mergeCell ref="AG843:AJ843"/>
    <mergeCell ref="AK842:AO842"/>
    <mergeCell ref="AP842:AT842"/>
    <mergeCell ref="AU842:AX842"/>
    <mergeCell ref="AY842:BB842"/>
    <mergeCell ref="BC842:BE842"/>
    <mergeCell ref="BN842:BW842"/>
    <mergeCell ref="C842:D842"/>
    <mergeCell ref="E842:Q842"/>
    <mergeCell ref="R842:V842"/>
    <mergeCell ref="W842:AA842"/>
    <mergeCell ref="AB842:AF842"/>
    <mergeCell ref="AG842:AJ842"/>
    <mergeCell ref="AK841:AO841"/>
    <mergeCell ref="AP841:AT841"/>
    <mergeCell ref="AU841:AX841"/>
    <mergeCell ref="AY841:BB841"/>
    <mergeCell ref="BC841:BE841"/>
    <mergeCell ref="BN841:BW841"/>
    <mergeCell ref="C841:D841"/>
    <mergeCell ref="E841:Q841"/>
    <mergeCell ref="R841:V841"/>
    <mergeCell ref="W841:AA841"/>
    <mergeCell ref="AB841:AF841"/>
    <mergeCell ref="AG841:AJ841"/>
    <mergeCell ref="AK840:AO840"/>
    <mergeCell ref="AP840:AT840"/>
    <mergeCell ref="AU840:AX840"/>
    <mergeCell ref="AY840:BB840"/>
    <mergeCell ref="BC840:BE840"/>
    <mergeCell ref="BN840:BW840"/>
    <mergeCell ref="C840:D840"/>
    <mergeCell ref="E840:Q840"/>
    <mergeCell ref="R840:V840"/>
    <mergeCell ref="W840:AA840"/>
    <mergeCell ref="AB840:AF840"/>
    <mergeCell ref="AG840:AJ840"/>
    <mergeCell ref="AK839:AO839"/>
    <mergeCell ref="AP839:AT839"/>
    <mergeCell ref="AU839:AX839"/>
    <mergeCell ref="AY839:BB839"/>
    <mergeCell ref="BC839:BE839"/>
    <mergeCell ref="BN839:BW839"/>
    <mergeCell ref="C839:D839"/>
    <mergeCell ref="E839:Q839"/>
    <mergeCell ref="R839:V839"/>
    <mergeCell ref="W839:AA839"/>
    <mergeCell ref="AB839:AF839"/>
    <mergeCell ref="AG839:AJ839"/>
    <mergeCell ref="AK838:AO838"/>
    <mergeCell ref="AP838:AT838"/>
    <mergeCell ref="AU838:AX838"/>
    <mergeCell ref="AY838:BB838"/>
    <mergeCell ref="BC838:BE838"/>
    <mergeCell ref="BN838:BW838"/>
    <mergeCell ref="C838:D838"/>
    <mergeCell ref="E838:Q838"/>
    <mergeCell ref="R838:V838"/>
    <mergeCell ref="W838:AA838"/>
    <mergeCell ref="AB838:AF838"/>
    <mergeCell ref="AG838:AJ838"/>
    <mergeCell ref="AK837:AO837"/>
    <mergeCell ref="AP837:AT837"/>
    <mergeCell ref="AU837:AX837"/>
    <mergeCell ref="AY837:BB837"/>
    <mergeCell ref="BC837:BE837"/>
    <mergeCell ref="BN837:BW837"/>
    <mergeCell ref="C837:D837"/>
    <mergeCell ref="E837:Q837"/>
    <mergeCell ref="R837:V837"/>
    <mergeCell ref="W837:AA837"/>
    <mergeCell ref="AB837:AF837"/>
    <mergeCell ref="AG837:AJ837"/>
    <mergeCell ref="AK836:AO836"/>
    <mergeCell ref="AP836:AT836"/>
    <mergeCell ref="AU836:AX836"/>
    <mergeCell ref="AY836:BB836"/>
    <mergeCell ref="BC836:BE836"/>
    <mergeCell ref="BN836:BW836"/>
    <mergeCell ref="C836:D836"/>
    <mergeCell ref="E836:Q836"/>
    <mergeCell ref="R836:V836"/>
    <mergeCell ref="W836:AA836"/>
    <mergeCell ref="AB836:AF836"/>
    <mergeCell ref="AG836:AJ836"/>
    <mergeCell ref="AK835:AO835"/>
    <mergeCell ref="AP835:AT835"/>
    <mergeCell ref="AU835:AX835"/>
    <mergeCell ref="AY835:BB835"/>
    <mergeCell ref="BC835:BE835"/>
    <mergeCell ref="BN835:BW835"/>
    <mergeCell ref="C835:D835"/>
    <mergeCell ref="E835:Q835"/>
    <mergeCell ref="R835:V835"/>
    <mergeCell ref="W835:AA835"/>
    <mergeCell ref="AB835:AF835"/>
    <mergeCell ref="AG835:AJ835"/>
    <mergeCell ref="AK834:AO834"/>
    <mergeCell ref="AP834:AT834"/>
    <mergeCell ref="AU834:AX834"/>
    <mergeCell ref="AY834:BB834"/>
    <mergeCell ref="BC834:BE834"/>
    <mergeCell ref="BN834:BW834"/>
    <mergeCell ref="C834:D834"/>
    <mergeCell ref="E834:Q834"/>
    <mergeCell ref="R834:V834"/>
    <mergeCell ref="W834:AA834"/>
    <mergeCell ref="AB834:AF834"/>
    <mergeCell ref="AG834:AJ834"/>
    <mergeCell ref="AK833:AO833"/>
    <mergeCell ref="AP833:AT833"/>
    <mergeCell ref="AU833:AX833"/>
    <mergeCell ref="AY833:BB833"/>
    <mergeCell ref="BC833:BE833"/>
    <mergeCell ref="BN833:BW833"/>
    <mergeCell ref="C833:D833"/>
    <mergeCell ref="E833:Q833"/>
    <mergeCell ref="R833:V833"/>
    <mergeCell ref="W833:AA833"/>
    <mergeCell ref="AB833:AF833"/>
    <mergeCell ref="AG833:AJ833"/>
    <mergeCell ref="AK832:AO832"/>
    <mergeCell ref="AP832:AT832"/>
    <mergeCell ref="AU832:AX832"/>
    <mergeCell ref="AY832:BB832"/>
    <mergeCell ref="BC832:BE832"/>
    <mergeCell ref="BN832:BW832"/>
    <mergeCell ref="C832:D832"/>
    <mergeCell ref="E832:Q832"/>
    <mergeCell ref="R832:V832"/>
    <mergeCell ref="W832:AA832"/>
    <mergeCell ref="AB832:AF832"/>
    <mergeCell ref="AG832:AJ832"/>
    <mergeCell ref="AK831:AO831"/>
    <mergeCell ref="AP831:AT831"/>
    <mergeCell ref="AU831:AX831"/>
    <mergeCell ref="AY831:BB831"/>
    <mergeCell ref="BC831:BE831"/>
    <mergeCell ref="BN831:BW831"/>
    <mergeCell ref="C831:D831"/>
    <mergeCell ref="E831:Q831"/>
    <mergeCell ref="R831:V831"/>
    <mergeCell ref="W831:AA831"/>
    <mergeCell ref="AB831:AF831"/>
    <mergeCell ref="AG831:AJ831"/>
    <mergeCell ref="AK830:AO830"/>
    <mergeCell ref="AP830:AT830"/>
    <mergeCell ref="AU830:AX830"/>
    <mergeCell ref="AY830:BB830"/>
    <mergeCell ref="BC830:BE830"/>
    <mergeCell ref="BN830:BW830"/>
    <mergeCell ref="C830:D830"/>
    <mergeCell ref="E830:Q830"/>
    <mergeCell ref="R830:V830"/>
    <mergeCell ref="W830:AA830"/>
    <mergeCell ref="AB830:AF830"/>
    <mergeCell ref="AG830:AJ830"/>
    <mergeCell ref="AK829:AO829"/>
    <mergeCell ref="AP829:AT829"/>
    <mergeCell ref="AU829:AX829"/>
    <mergeCell ref="AY829:BB829"/>
    <mergeCell ref="BC829:BE829"/>
    <mergeCell ref="BN829:BW829"/>
    <mergeCell ref="C829:D829"/>
    <mergeCell ref="E829:Q829"/>
    <mergeCell ref="R829:V829"/>
    <mergeCell ref="W829:AA829"/>
    <mergeCell ref="AB829:AF829"/>
    <mergeCell ref="AG829:AJ829"/>
    <mergeCell ref="AK828:AO828"/>
    <mergeCell ref="AP828:AT828"/>
    <mergeCell ref="AU828:AX828"/>
    <mergeCell ref="AY828:BB828"/>
    <mergeCell ref="BC828:BE828"/>
    <mergeCell ref="BN828:BW828"/>
    <mergeCell ref="C828:D828"/>
    <mergeCell ref="E828:Q828"/>
    <mergeCell ref="R828:V828"/>
    <mergeCell ref="W828:AA828"/>
    <mergeCell ref="AB828:AF828"/>
    <mergeCell ref="AG828:AJ828"/>
    <mergeCell ref="AK827:AO827"/>
    <mergeCell ref="AP827:AT827"/>
    <mergeCell ref="AU827:AX827"/>
    <mergeCell ref="AY827:BB827"/>
    <mergeCell ref="BC827:BE827"/>
    <mergeCell ref="BN827:BW827"/>
    <mergeCell ref="C827:D827"/>
    <mergeCell ref="E827:Q827"/>
    <mergeCell ref="R827:V827"/>
    <mergeCell ref="W827:AA827"/>
    <mergeCell ref="AB827:AF827"/>
    <mergeCell ref="AG827:AJ827"/>
    <mergeCell ref="AK826:AO826"/>
    <mergeCell ref="AP826:AT826"/>
    <mergeCell ref="AU826:AX826"/>
    <mergeCell ref="AY826:BB826"/>
    <mergeCell ref="BC826:BE826"/>
    <mergeCell ref="BN826:BW826"/>
    <mergeCell ref="C826:D826"/>
    <mergeCell ref="E826:Q826"/>
    <mergeCell ref="R826:V826"/>
    <mergeCell ref="W826:AA826"/>
    <mergeCell ref="AB826:AF826"/>
    <mergeCell ref="AG826:AJ826"/>
    <mergeCell ref="AK825:AO825"/>
    <mergeCell ref="AP825:AT825"/>
    <mergeCell ref="AU825:AX825"/>
    <mergeCell ref="AY825:BB825"/>
    <mergeCell ref="BC825:BE825"/>
    <mergeCell ref="BN825:BW825"/>
    <mergeCell ref="C825:D825"/>
    <mergeCell ref="E825:Q825"/>
    <mergeCell ref="R825:V825"/>
    <mergeCell ref="W825:AA825"/>
    <mergeCell ref="AB825:AF825"/>
    <mergeCell ref="AG825:AJ825"/>
    <mergeCell ref="AK824:AO824"/>
    <mergeCell ref="AP824:AT824"/>
    <mergeCell ref="AU824:AX824"/>
    <mergeCell ref="AY824:BB824"/>
    <mergeCell ref="BC824:BE824"/>
    <mergeCell ref="BN824:BW824"/>
    <mergeCell ref="C824:D824"/>
    <mergeCell ref="E824:Q824"/>
    <mergeCell ref="R824:V824"/>
    <mergeCell ref="W824:AA824"/>
    <mergeCell ref="AB824:AF824"/>
    <mergeCell ref="AG824:AJ824"/>
    <mergeCell ref="AK823:AO823"/>
    <mergeCell ref="AP823:AT823"/>
    <mergeCell ref="AU823:AX823"/>
    <mergeCell ref="AY823:BB823"/>
    <mergeCell ref="BC823:BE823"/>
    <mergeCell ref="BN823:BW823"/>
    <mergeCell ref="C823:D823"/>
    <mergeCell ref="E823:Q823"/>
    <mergeCell ref="R823:V823"/>
    <mergeCell ref="W823:AA823"/>
    <mergeCell ref="AB823:AF823"/>
    <mergeCell ref="AG823:AJ823"/>
    <mergeCell ref="AK822:AO822"/>
    <mergeCell ref="AP822:AT822"/>
    <mergeCell ref="AU822:AX822"/>
    <mergeCell ref="AY822:BB822"/>
    <mergeCell ref="BC822:BE822"/>
    <mergeCell ref="BN822:BW822"/>
    <mergeCell ref="C822:D822"/>
    <mergeCell ref="E822:Q822"/>
    <mergeCell ref="R822:V822"/>
    <mergeCell ref="W822:AA822"/>
    <mergeCell ref="AB822:AF822"/>
    <mergeCell ref="AG822:AJ822"/>
    <mergeCell ref="AK821:AO821"/>
    <mergeCell ref="AP821:AT821"/>
    <mergeCell ref="AU821:AX821"/>
    <mergeCell ref="AY821:BB821"/>
    <mergeCell ref="BC821:BE821"/>
    <mergeCell ref="BN821:BW821"/>
    <mergeCell ref="C821:D821"/>
    <mergeCell ref="E821:Q821"/>
    <mergeCell ref="R821:V821"/>
    <mergeCell ref="W821:AA821"/>
    <mergeCell ref="AB821:AF821"/>
    <mergeCell ref="AG821:AJ821"/>
    <mergeCell ref="AK820:AO820"/>
    <mergeCell ref="AP820:AT820"/>
    <mergeCell ref="AU820:AX820"/>
    <mergeCell ref="AY820:BB820"/>
    <mergeCell ref="BC820:BE820"/>
    <mergeCell ref="BN820:BW820"/>
    <mergeCell ref="C820:D820"/>
    <mergeCell ref="E820:Q820"/>
    <mergeCell ref="R820:V820"/>
    <mergeCell ref="W820:AA820"/>
    <mergeCell ref="AB820:AF820"/>
    <mergeCell ref="AG820:AJ820"/>
    <mergeCell ref="AK819:AO819"/>
    <mergeCell ref="AP819:AT819"/>
    <mergeCell ref="AU819:AX819"/>
    <mergeCell ref="AY819:BB819"/>
    <mergeCell ref="BC819:BE819"/>
    <mergeCell ref="BN819:BW819"/>
    <mergeCell ref="C819:D819"/>
    <mergeCell ref="E819:Q819"/>
    <mergeCell ref="R819:V819"/>
    <mergeCell ref="W819:AA819"/>
    <mergeCell ref="AB819:AF819"/>
    <mergeCell ref="AG819:AJ819"/>
    <mergeCell ref="AK818:AO818"/>
    <mergeCell ref="AP818:AT818"/>
    <mergeCell ref="AU818:AX818"/>
    <mergeCell ref="AY818:BB818"/>
    <mergeCell ref="BC818:BE818"/>
    <mergeCell ref="BN818:BW818"/>
    <mergeCell ref="C818:D818"/>
    <mergeCell ref="E818:Q818"/>
    <mergeCell ref="R818:V818"/>
    <mergeCell ref="W818:AA818"/>
    <mergeCell ref="AB818:AF818"/>
    <mergeCell ref="AG818:AJ818"/>
    <mergeCell ref="AK817:AO817"/>
    <mergeCell ref="AP817:AT817"/>
    <mergeCell ref="AU817:AX817"/>
    <mergeCell ref="AY817:BB817"/>
    <mergeCell ref="BC817:BE817"/>
    <mergeCell ref="BN817:BW817"/>
    <mergeCell ref="C817:D817"/>
    <mergeCell ref="E817:Q817"/>
    <mergeCell ref="R817:V817"/>
    <mergeCell ref="W817:AA817"/>
    <mergeCell ref="AB817:AF817"/>
    <mergeCell ref="AG817:AJ817"/>
    <mergeCell ref="AK816:AO816"/>
    <mergeCell ref="AP816:AT816"/>
    <mergeCell ref="AU816:AX816"/>
    <mergeCell ref="AY816:BB816"/>
    <mergeCell ref="BC816:BE816"/>
    <mergeCell ref="BN816:BW816"/>
    <mergeCell ref="C816:D816"/>
    <mergeCell ref="E816:Q816"/>
    <mergeCell ref="R816:V816"/>
    <mergeCell ref="W816:AA816"/>
    <mergeCell ref="AB816:AF816"/>
    <mergeCell ref="AG816:AJ816"/>
    <mergeCell ref="AK815:AO815"/>
    <mergeCell ref="AP815:AT815"/>
    <mergeCell ref="AU815:AX815"/>
    <mergeCell ref="AY815:BB815"/>
    <mergeCell ref="BC815:BE815"/>
    <mergeCell ref="BN815:BW815"/>
    <mergeCell ref="C815:D815"/>
    <mergeCell ref="E815:Q815"/>
    <mergeCell ref="R815:V815"/>
    <mergeCell ref="W815:AA815"/>
    <mergeCell ref="AB815:AF815"/>
    <mergeCell ref="AG815:AJ815"/>
    <mergeCell ref="AK814:AO814"/>
    <mergeCell ref="AP814:AT814"/>
    <mergeCell ref="AU814:AX814"/>
    <mergeCell ref="AY814:BB814"/>
    <mergeCell ref="BC814:BE814"/>
    <mergeCell ref="BN814:BW814"/>
    <mergeCell ref="C814:D814"/>
    <mergeCell ref="E814:Q814"/>
    <mergeCell ref="R814:V814"/>
    <mergeCell ref="W814:AA814"/>
    <mergeCell ref="AB814:AF814"/>
    <mergeCell ref="AG814:AJ814"/>
    <mergeCell ref="AK813:AO813"/>
    <mergeCell ref="AP813:AT813"/>
    <mergeCell ref="AU813:AX813"/>
    <mergeCell ref="AY813:BB813"/>
    <mergeCell ref="BC813:BE813"/>
    <mergeCell ref="BN813:BW813"/>
    <mergeCell ref="C813:D813"/>
    <mergeCell ref="E813:Q813"/>
    <mergeCell ref="R813:V813"/>
    <mergeCell ref="W813:AA813"/>
    <mergeCell ref="AB813:AF813"/>
    <mergeCell ref="AG813:AJ813"/>
    <mergeCell ref="AK812:AO812"/>
    <mergeCell ref="AP812:AT812"/>
    <mergeCell ref="AU812:AX812"/>
    <mergeCell ref="AY812:BB812"/>
    <mergeCell ref="BC812:BE812"/>
    <mergeCell ref="BN812:BW812"/>
    <mergeCell ref="C812:D812"/>
    <mergeCell ref="E812:Q812"/>
    <mergeCell ref="R812:V812"/>
    <mergeCell ref="W812:AA812"/>
    <mergeCell ref="AB812:AF812"/>
    <mergeCell ref="AG812:AJ812"/>
    <mergeCell ref="AK811:AO811"/>
    <mergeCell ref="AP811:AT811"/>
    <mergeCell ref="AU811:AX811"/>
    <mergeCell ref="AY811:BB811"/>
    <mergeCell ref="BC811:BE811"/>
    <mergeCell ref="BN811:BW811"/>
    <mergeCell ref="C811:D811"/>
    <mergeCell ref="E811:Q811"/>
    <mergeCell ref="R811:V811"/>
    <mergeCell ref="W811:AA811"/>
    <mergeCell ref="AB811:AF811"/>
    <mergeCell ref="AG811:AJ811"/>
    <mergeCell ref="AK810:AO810"/>
    <mergeCell ref="AP810:AT810"/>
    <mergeCell ref="AU810:AX810"/>
    <mergeCell ref="AY810:BB810"/>
    <mergeCell ref="BC810:BE810"/>
    <mergeCell ref="BN810:BW810"/>
    <mergeCell ref="C810:D810"/>
    <mergeCell ref="E810:Q810"/>
    <mergeCell ref="R810:V810"/>
    <mergeCell ref="W810:AA810"/>
    <mergeCell ref="AB810:AF810"/>
    <mergeCell ref="AG810:AJ810"/>
    <mergeCell ref="AK809:AO809"/>
    <mergeCell ref="AP809:AT809"/>
    <mergeCell ref="AU809:AX809"/>
    <mergeCell ref="AY809:BB809"/>
    <mergeCell ref="BC809:BE809"/>
    <mergeCell ref="BN809:BW809"/>
    <mergeCell ref="C809:D809"/>
    <mergeCell ref="E809:Q809"/>
    <mergeCell ref="R809:V809"/>
    <mergeCell ref="W809:AA809"/>
    <mergeCell ref="AB809:AF809"/>
    <mergeCell ref="AG809:AJ809"/>
    <mergeCell ref="AK808:AO808"/>
    <mergeCell ref="AP808:AT808"/>
    <mergeCell ref="AU808:AX808"/>
    <mergeCell ref="AY808:BB808"/>
    <mergeCell ref="BC808:BE808"/>
    <mergeCell ref="BN808:BW808"/>
    <mergeCell ref="C808:D808"/>
    <mergeCell ref="E808:Q808"/>
    <mergeCell ref="R808:V808"/>
    <mergeCell ref="W808:AA808"/>
    <mergeCell ref="AB808:AF808"/>
    <mergeCell ref="AG808:AJ808"/>
    <mergeCell ref="AK807:AO807"/>
    <mergeCell ref="AP807:AT807"/>
    <mergeCell ref="AU807:AX807"/>
    <mergeCell ref="AY807:BB807"/>
    <mergeCell ref="BC807:BE807"/>
    <mergeCell ref="BN807:BW807"/>
    <mergeCell ref="C807:D807"/>
    <mergeCell ref="E807:Q807"/>
    <mergeCell ref="R807:V807"/>
    <mergeCell ref="W807:AA807"/>
    <mergeCell ref="AB807:AF807"/>
    <mergeCell ref="AG807:AJ807"/>
    <mergeCell ref="AK806:AO806"/>
    <mergeCell ref="AP806:AT806"/>
    <mergeCell ref="AU806:AX806"/>
    <mergeCell ref="AY806:BB806"/>
    <mergeCell ref="BC806:BE806"/>
    <mergeCell ref="BN806:BW806"/>
    <mergeCell ref="C806:D806"/>
    <mergeCell ref="E806:Q806"/>
    <mergeCell ref="R806:V806"/>
    <mergeCell ref="W806:AA806"/>
    <mergeCell ref="AB806:AF806"/>
    <mergeCell ref="AG806:AJ806"/>
    <mergeCell ref="AK805:AO805"/>
    <mergeCell ref="AP805:AT805"/>
    <mergeCell ref="AU805:AX805"/>
    <mergeCell ref="AY805:BB805"/>
    <mergeCell ref="BC805:BE805"/>
    <mergeCell ref="BN805:BW805"/>
    <mergeCell ref="C805:D805"/>
    <mergeCell ref="E805:Q805"/>
    <mergeCell ref="R805:V805"/>
    <mergeCell ref="W805:AA805"/>
    <mergeCell ref="AB805:AF805"/>
    <mergeCell ref="AG805:AJ805"/>
    <mergeCell ref="AK804:AO804"/>
    <mergeCell ref="AP804:AT804"/>
    <mergeCell ref="AU804:AX804"/>
    <mergeCell ref="AY804:BB804"/>
    <mergeCell ref="BC804:BE804"/>
    <mergeCell ref="BN804:BW804"/>
    <mergeCell ref="C804:D804"/>
    <mergeCell ref="E804:Q804"/>
    <mergeCell ref="R804:V804"/>
    <mergeCell ref="W804:AA804"/>
    <mergeCell ref="AB804:AF804"/>
    <mergeCell ref="AG804:AJ804"/>
    <mergeCell ref="AK803:AO803"/>
    <mergeCell ref="AP803:AT803"/>
    <mergeCell ref="AU803:AX803"/>
    <mergeCell ref="AY803:BB803"/>
    <mergeCell ref="BC803:BE803"/>
    <mergeCell ref="BN803:BW803"/>
    <mergeCell ref="C803:D803"/>
    <mergeCell ref="E803:Q803"/>
    <mergeCell ref="R803:V803"/>
    <mergeCell ref="W803:AA803"/>
    <mergeCell ref="AB803:AF803"/>
    <mergeCell ref="AG803:AJ803"/>
    <mergeCell ref="AK802:AO802"/>
    <mergeCell ref="AP802:AT802"/>
    <mergeCell ref="AU802:AX802"/>
    <mergeCell ref="AY802:BB802"/>
    <mergeCell ref="BC802:BE802"/>
    <mergeCell ref="BN802:BW802"/>
    <mergeCell ref="C802:D802"/>
    <mergeCell ref="E802:Q802"/>
    <mergeCell ref="R802:V802"/>
    <mergeCell ref="W802:AA802"/>
    <mergeCell ref="AB802:AF802"/>
    <mergeCell ref="AG802:AJ802"/>
    <mergeCell ref="AK801:AO801"/>
    <mergeCell ref="AP801:AT801"/>
    <mergeCell ref="AU801:AX801"/>
    <mergeCell ref="AY801:BB801"/>
    <mergeCell ref="BC801:BE801"/>
    <mergeCell ref="BN801:BW801"/>
    <mergeCell ref="C801:D801"/>
    <mergeCell ref="E801:Q801"/>
    <mergeCell ref="R801:V801"/>
    <mergeCell ref="W801:AA801"/>
    <mergeCell ref="AB801:AF801"/>
    <mergeCell ref="AG801:AJ801"/>
    <mergeCell ref="AK800:AO800"/>
    <mergeCell ref="AP800:AT800"/>
    <mergeCell ref="AU800:AX800"/>
    <mergeCell ref="AY800:BB800"/>
    <mergeCell ref="BC800:BE800"/>
    <mergeCell ref="BN800:BW800"/>
    <mergeCell ref="C800:D800"/>
    <mergeCell ref="E800:Q800"/>
    <mergeCell ref="R800:V800"/>
    <mergeCell ref="W800:AA800"/>
    <mergeCell ref="AB800:AF800"/>
    <mergeCell ref="AG800:AJ800"/>
    <mergeCell ref="AK799:AO799"/>
    <mergeCell ref="AP799:AT799"/>
    <mergeCell ref="AU799:AX799"/>
    <mergeCell ref="AY799:BB799"/>
    <mergeCell ref="BC799:BE799"/>
    <mergeCell ref="BN799:BW799"/>
    <mergeCell ref="C799:D799"/>
    <mergeCell ref="E799:Q799"/>
    <mergeCell ref="R799:V799"/>
    <mergeCell ref="W799:AA799"/>
    <mergeCell ref="AB799:AF799"/>
    <mergeCell ref="AG799:AJ799"/>
    <mergeCell ref="AK798:AO798"/>
    <mergeCell ref="AP798:AT798"/>
    <mergeCell ref="AU798:AX798"/>
    <mergeCell ref="AY798:BB798"/>
    <mergeCell ref="BC798:BE798"/>
    <mergeCell ref="BN798:BW798"/>
    <mergeCell ref="C798:D798"/>
    <mergeCell ref="E798:Q798"/>
    <mergeCell ref="R798:V798"/>
    <mergeCell ref="W798:AA798"/>
    <mergeCell ref="AB798:AF798"/>
    <mergeCell ref="AG798:AJ798"/>
    <mergeCell ref="AK797:AO797"/>
    <mergeCell ref="AP797:AT797"/>
    <mergeCell ref="AU797:AX797"/>
    <mergeCell ref="AY797:BB797"/>
    <mergeCell ref="BC797:BE797"/>
    <mergeCell ref="BN797:BW797"/>
    <mergeCell ref="C797:D797"/>
    <mergeCell ref="E797:Q797"/>
    <mergeCell ref="R797:V797"/>
    <mergeCell ref="W797:AA797"/>
    <mergeCell ref="AB797:AF797"/>
    <mergeCell ref="AG797:AJ797"/>
    <mergeCell ref="AK796:AO796"/>
    <mergeCell ref="AP796:AT796"/>
    <mergeCell ref="AU796:AX796"/>
    <mergeCell ref="AY796:BB796"/>
    <mergeCell ref="BC796:BE796"/>
    <mergeCell ref="BN796:BW796"/>
    <mergeCell ref="C796:D796"/>
    <mergeCell ref="E796:Q796"/>
    <mergeCell ref="R796:V796"/>
    <mergeCell ref="W796:AA796"/>
    <mergeCell ref="AB796:AF796"/>
    <mergeCell ref="AG796:AJ796"/>
    <mergeCell ref="AK795:AO795"/>
    <mergeCell ref="AP795:AT795"/>
    <mergeCell ref="AU795:AX795"/>
    <mergeCell ref="AY795:BB795"/>
    <mergeCell ref="BC795:BE795"/>
    <mergeCell ref="BN795:BW795"/>
    <mergeCell ref="C795:D795"/>
    <mergeCell ref="E795:Q795"/>
    <mergeCell ref="R795:V795"/>
    <mergeCell ref="W795:AA795"/>
    <mergeCell ref="AB795:AF795"/>
    <mergeCell ref="AG795:AJ795"/>
    <mergeCell ref="AK794:AO794"/>
    <mergeCell ref="AP794:AT794"/>
    <mergeCell ref="AU794:AX794"/>
    <mergeCell ref="AY794:BB794"/>
    <mergeCell ref="BC794:BE794"/>
    <mergeCell ref="BN794:BW794"/>
    <mergeCell ref="C794:D794"/>
    <mergeCell ref="E794:Q794"/>
    <mergeCell ref="R794:V794"/>
    <mergeCell ref="W794:AA794"/>
    <mergeCell ref="AB794:AF794"/>
    <mergeCell ref="AG794:AJ794"/>
    <mergeCell ref="AK793:AO793"/>
    <mergeCell ref="AP793:AT793"/>
    <mergeCell ref="AU793:AX793"/>
    <mergeCell ref="AY793:BB793"/>
    <mergeCell ref="BC793:BE793"/>
    <mergeCell ref="BN793:BW793"/>
    <mergeCell ref="C793:D793"/>
    <mergeCell ref="E793:Q793"/>
    <mergeCell ref="R793:V793"/>
    <mergeCell ref="W793:AA793"/>
    <mergeCell ref="AB793:AF793"/>
    <mergeCell ref="AG793:AJ793"/>
    <mergeCell ref="AK792:AO792"/>
    <mergeCell ref="AP792:AT792"/>
    <mergeCell ref="AU792:AX792"/>
    <mergeCell ref="AY792:BB792"/>
    <mergeCell ref="BC792:BE792"/>
    <mergeCell ref="BN792:BW792"/>
    <mergeCell ref="C792:D792"/>
    <mergeCell ref="E792:Q792"/>
    <mergeCell ref="R792:V792"/>
    <mergeCell ref="W792:AA792"/>
    <mergeCell ref="AB792:AF792"/>
    <mergeCell ref="AG792:AJ792"/>
    <mergeCell ref="AK791:AO791"/>
    <mergeCell ref="AP791:AT791"/>
    <mergeCell ref="AU791:AX791"/>
    <mergeCell ref="AY791:BB791"/>
    <mergeCell ref="BC791:BE791"/>
    <mergeCell ref="BN791:BW791"/>
    <mergeCell ref="C791:D791"/>
    <mergeCell ref="E791:Q791"/>
    <mergeCell ref="R791:V791"/>
    <mergeCell ref="W791:AA791"/>
    <mergeCell ref="AB791:AF791"/>
    <mergeCell ref="AG791:AJ791"/>
    <mergeCell ref="AK790:AO790"/>
    <mergeCell ref="AP790:AT790"/>
    <mergeCell ref="AU790:AX790"/>
    <mergeCell ref="AY790:BB790"/>
    <mergeCell ref="BC790:BE790"/>
    <mergeCell ref="BN790:BW790"/>
    <mergeCell ref="C790:D790"/>
    <mergeCell ref="E790:Q790"/>
    <mergeCell ref="R790:V790"/>
    <mergeCell ref="W790:AA790"/>
    <mergeCell ref="AB790:AF790"/>
    <mergeCell ref="AG790:AJ790"/>
    <mergeCell ref="AK789:AO789"/>
    <mergeCell ref="AP789:AT789"/>
    <mergeCell ref="AU789:AX789"/>
    <mergeCell ref="AY789:BB789"/>
    <mergeCell ref="BC789:BE789"/>
    <mergeCell ref="BN789:BW789"/>
    <mergeCell ref="C789:D789"/>
    <mergeCell ref="E789:Q789"/>
    <mergeCell ref="R789:V789"/>
    <mergeCell ref="W789:AA789"/>
    <mergeCell ref="AB789:AF789"/>
    <mergeCell ref="AG789:AJ789"/>
    <mergeCell ref="AK788:AO788"/>
    <mergeCell ref="AP788:AT788"/>
    <mergeCell ref="AU788:AX788"/>
    <mergeCell ref="AY788:BB788"/>
    <mergeCell ref="BC788:BE788"/>
    <mergeCell ref="BN788:BW788"/>
    <mergeCell ref="C788:D788"/>
    <mergeCell ref="E788:Q788"/>
    <mergeCell ref="R788:V788"/>
    <mergeCell ref="W788:AA788"/>
    <mergeCell ref="AB788:AF788"/>
    <mergeCell ref="AG788:AJ788"/>
    <mergeCell ref="AK787:AO787"/>
    <mergeCell ref="AP787:AT787"/>
    <mergeCell ref="AU787:AX787"/>
    <mergeCell ref="AY787:BB787"/>
    <mergeCell ref="BC787:BE787"/>
    <mergeCell ref="BN787:BW787"/>
    <mergeCell ref="C787:D787"/>
    <mergeCell ref="E787:Q787"/>
    <mergeCell ref="R787:V787"/>
    <mergeCell ref="W787:AA787"/>
    <mergeCell ref="AB787:AF787"/>
    <mergeCell ref="AG787:AJ787"/>
    <mergeCell ref="AK786:AO786"/>
    <mergeCell ref="AP786:AT786"/>
    <mergeCell ref="AU786:AX786"/>
    <mergeCell ref="AY786:BB786"/>
    <mergeCell ref="BC786:BE786"/>
    <mergeCell ref="BN786:BW786"/>
    <mergeCell ref="C786:D786"/>
    <mergeCell ref="E786:Q786"/>
    <mergeCell ref="R786:V786"/>
    <mergeCell ref="W786:AA786"/>
    <mergeCell ref="AB786:AF786"/>
    <mergeCell ref="AG786:AJ786"/>
    <mergeCell ref="AK785:AO785"/>
    <mergeCell ref="AP785:AT785"/>
    <mergeCell ref="AU785:AX785"/>
    <mergeCell ref="AY785:BB785"/>
    <mergeCell ref="BC785:BE785"/>
    <mergeCell ref="BN785:BW785"/>
    <mergeCell ref="C785:D785"/>
    <mergeCell ref="E785:Q785"/>
    <mergeCell ref="R785:V785"/>
    <mergeCell ref="W785:AA785"/>
    <mergeCell ref="AB785:AF785"/>
    <mergeCell ref="AG785:AJ785"/>
    <mergeCell ref="AK784:AO784"/>
    <mergeCell ref="AP784:AT784"/>
    <mergeCell ref="AU784:AX784"/>
    <mergeCell ref="AY784:BB784"/>
    <mergeCell ref="BC784:BE784"/>
    <mergeCell ref="BN784:BW784"/>
    <mergeCell ref="C784:D784"/>
    <mergeCell ref="E784:Q784"/>
    <mergeCell ref="R784:V784"/>
    <mergeCell ref="W784:AA784"/>
    <mergeCell ref="AB784:AF784"/>
    <mergeCell ref="AG784:AJ784"/>
    <mergeCell ref="AK783:AO783"/>
    <mergeCell ref="AP783:AT783"/>
    <mergeCell ref="AU783:AX783"/>
    <mergeCell ref="AY783:BB783"/>
    <mergeCell ref="BC783:BE783"/>
    <mergeCell ref="BN783:BW783"/>
    <mergeCell ref="C783:D783"/>
    <mergeCell ref="E783:Q783"/>
    <mergeCell ref="R783:V783"/>
    <mergeCell ref="W783:AA783"/>
    <mergeCell ref="AB783:AF783"/>
    <mergeCell ref="AG783:AJ783"/>
    <mergeCell ref="AK782:AO782"/>
    <mergeCell ref="AP782:AT782"/>
    <mergeCell ref="AU782:AX782"/>
    <mergeCell ref="AY782:BB782"/>
    <mergeCell ref="BC782:BE782"/>
    <mergeCell ref="BN782:BW782"/>
    <mergeCell ref="C782:D782"/>
    <mergeCell ref="E782:Q782"/>
    <mergeCell ref="R782:V782"/>
    <mergeCell ref="W782:AA782"/>
    <mergeCell ref="AB782:AF782"/>
    <mergeCell ref="AG782:AJ782"/>
    <mergeCell ref="AK781:AO781"/>
    <mergeCell ref="AP781:AT781"/>
    <mergeCell ref="AU781:AX781"/>
    <mergeCell ref="AY781:BB781"/>
    <mergeCell ref="BC781:BE781"/>
    <mergeCell ref="BN781:BW781"/>
    <mergeCell ref="C781:D781"/>
    <mergeCell ref="E781:Q781"/>
    <mergeCell ref="R781:V781"/>
    <mergeCell ref="W781:AA781"/>
    <mergeCell ref="AB781:AF781"/>
    <mergeCell ref="AG781:AJ781"/>
    <mergeCell ref="AK780:AO780"/>
    <mergeCell ref="AP780:AT780"/>
    <mergeCell ref="AU780:AX780"/>
    <mergeCell ref="AY780:BB780"/>
    <mergeCell ref="BC780:BE780"/>
    <mergeCell ref="BN780:BW780"/>
    <mergeCell ref="C780:D780"/>
    <mergeCell ref="E780:Q780"/>
    <mergeCell ref="R780:V780"/>
    <mergeCell ref="W780:AA780"/>
    <mergeCell ref="AB780:AF780"/>
    <mergeCell ref="AG780:AJ780"/>
    <mergeCell ref="AK779:AO779"/>
    <mergeCell ref="AP779:AT779"/>
    <mergeCell ref="AU779:AX779"/>
    <mergeCell ref="AY779:BB779"/>
    <mergeCell ref="BC779:BE779"/>
    <mergeCell ref="BN779:BW779"/>
    <mergeCell ref="C779:D779"/>
    <mergeCell ref="E779:Q779"/>
    <mergeCell ref="R779:V779"/>
    <mergeCell ref="W779:AA779"/>
    <mergeCell ref="AB779:AF779"/>
    <mergeCell ref="AG779:AJ779"/>
    <mergeCell ref="AK778:AO778"/>
    <mergeCell ref="AP778:AT778"/>
    <mergeCell ref="AU778:AX778"/>
    <mergeCell ref="AY778:BB778"/>
    <mergeCell ref="BC778:BE778"/>
    <mergeCell ref="BN778:BW778"/>
    <mergeCell ref="C778:D778"/>
    <mergeCell ref="E778:Q778"/>
    <mergeCell ref="R778:V778"/>
    <mergeCell ref="W778:AA778"/>
    <mergeCell ref="AB778:AF778"/>
    <mergeCell ref="AG778:AJ778"/>
    <mergeCell ref="AK777:AO777"/>
    <mergeCell ref="AP777:AT777"/>
    <mergeCell ref="AU777:AX777"/>
    <mergeCell ref="AY777:BB777"/>
    <mergeCell ref="BC777:BE777"/>
    <mergeCell ref="BN777:BW777"/>
    <mergeCell ref="C777:D777"/>
    <mergeCell ref="E777:Q777"/>
    <mergeCell ref="R777:V777"/>
    <mergeCell ref="W777:AA777"/>
    <mergeCell ref="AB777:AF777"/>
    <mergeCell ref="AG777:AJ777"/>
    <mergeCell ref="AK776:AO776"/>
    <mergeCell ref="AP776:AT776"/>
    <mergeCell ref="AU776:AX776"/>
    <mergeCell ref="AY776:BB776"/>
    <mergeCell ref="BC776:BE776"/>
    <mergeCell ref="BN776:BW776"/>
    <mergeCell ref="C776:D776"/>
    <mergeCell ref="E776:Q776"/>
    <mergeCell ref="R776:V776"/>
    <mergeCell ref="W776:AA776"/>
    <mergeCell ref="AB776:AF776"/>
    <mergeCell ref="AG776:AJ776"/>
    <mergeCell ref="AK775:AO775"/>
    <mergeCell ref="AP775:AT775"/>
    <mergeCell ref="AU775:AX775"/>
    <mergeCell ref="AY775:BB775"/>
    <mergeCell ref="BC775:BE775"/>
    <mergeCell ref="BN775:BW775"/>
    <mergeCell ref="C775:D775"/>
    <mergeCell ref="E775:Q775"/>
    <mergeCell ref="R775:V775"/>
    <mergeCell ref="W775:AA775"/>
    <mergeCell ref="AB775:AF775"/>
    <mergeCell ref="AG775:AJ775"/>
    <mergeCell ref="AK774:AO774"/>
    <mergeCell ref="AP774:AT774"/>
    <mergeCell ref="AU774:AX774"/>
    <mergeCell ref="AY774:BB774"/>
    <mergeCell ref="BC774:BE774"/>
    <mergeCell ref="BN774:BW774"/>
    <mergeCell ref="C774:D774"/>
    <mergeCell ref="E774:Q774"/>
    <mergeCell ref="R774:V774"/>
    <mergeCell ref="W774:AA774"/>
    <mergeCell ref="AB774:AF774"/>
    <mergeCell ref="AG774:AJ774"/>
    <mergeCell ref="AK773:AO773"/>
    <mergeCell ref="AP773:AT773"/>
    <mergeCell ref="AU773:AX773"/>
    <mergeCell ref="AY773:BB773"/>
    <mergeCell ref="BC773:BE773"/>
    <mergeCell ref="BN773:BW773"/>
    <mergeCell ref="C773:D773"/>
    <mergeCell ref="E773:Q773"/>
    <mergeCell ref="R773:V773"/>
    <mergeCell ref="W773:AA773"/>
    <mergeCell ref="AB773:AF773"/>
    <mergeCell ref="AG773:AJ773"/>
    <mergeCell ref="AK772:AO772"/>
    <mergeCell ref="AP772:AT772"/>
    <mergeCell ref="AU772:AX772"/>
    <mergeCell ref="AY772:BB772"/>
    <mergeCell ref="BC772:BE772"/>
    <mergeCell ref="BN772:BW772"/>
    <mergeCell ref="C772:D772"/>
    <mergeCell ref="E772:Q772"/>
    <mergeCell ref="R772:V772"/>
    <mergeCell ref="W772:AA772"/>
    <mergeCell ref="AB772:AF772"/>
    <mergeCell ref="AG772:AJ772"/>
    <mergeCell ref="AK771:AO771"/>
    <mergeCell ref="AP771:AT771"/>
    <mergeCell ref="AU771:AX771"/>
    <mergeCell ref="AY771:BB771"/>
    <mergeCell ref="BC771:BE771"/>
    <mergeCell ref="BN771:BW771"/>
    <mergeCell ref="C771:D771"/>
    <mergeCell ref="E771:Q771"/>
    <mergeCell ref="R771:V771"/>
    <mergeCell ref="W771:AA771"/>
    <mergeCell ref="AB771:AF771"/>
    <mergeCell ref="AG771:AJ771"/>
    <mergeCell ref="AK770:AO770"/>
    <mergeCell ref="AP770:AT770"/>
    <mergeCell ref="AU770:AX770"/>
    <mergeCell ref="AY770:BB770"/>
    <mergeCell ref="BC770:BE770"/>
    <mergeCell ref="BN770:BW770"/>
    <mergeCell ref="C770:D770"/>
    <mergeCell ref="E770:Q770"/>
    <mergeCell ref="R770:V770"/>
    <mergeCell ref="W770:AA770"/>
    <mergeCell ref="AB770:AF770"/>
    <mergeCell ref="AG770:AJ770"/>
    <mergeCell ref="AK769:AO769"/>
    <mergeCell ref="AP769:AT769"/>
    <mergeCell ref="AU769:AX769"/>
    <mergeCell ref="AY769:BB769"/>
    <mergeCell ref="BC769:BE769"/>
    <mergeCell ref="BN769:BW769"/>
    <mergeCell ref="C769:D769"/>
    <mergeCell ref="E769:Q769"/>
    <mergeCell ref="R769:V769"/>
    <mergeCell ref="W769:AA769"/>
    <mergeCell ref="AB769:AF769"/>
    <mergeCell ref="AG769:AJ769"/>
    <mergeCell ref="AK768:AO768"/>
    <mergeCell ref="AP768:AT768"/>
    <mergeCell ref="AU768:AX768"/>
    <mergeCell ref="AY768:BB768"/>
    <mergeCell ref="BC768:BE768"/>
    <mergeCell ref="BN768:BW768"/>
    <mergeCell ref="C768:D768"/>
    <mergeCell ref="E768:Q768"/>
    <mergeCell ref="R768:V768"/>
    <mergeCell ref="W768:AA768"/>
    <mergeCell ref="AB768:AF768"/>
    <mergeCell ref="AG768:AJ768"/>
    <mergeCell ref="AK767:AO767"/>
    <mergeCell ref="AP767:AT767"/>
    <mergeCell ref="AU767:AX767"/>
    <mergeCell ref="AY767:BB767"/>
    <mergeCell ref="BC767:BE767"/>
    <mergeCell ref="BN767:BW767"/>
    <mergeCell ref="C767:D767"/>
    <mergeCell ref="E767:Q767"/>
    <mergeCell ref="R767:V767"/>
    <mergeCell ref="W767:AA767"/>
    <mergeCell ref="AB767:AF767"/>
    <mergeCell ref="AG767:AJ767"/>
    <mergeCell ref="AK766:AO766"/>
    <mergeCell ref="AP766:AT766"/>
    <mergeCell ref="AU766:AX766"/>
    <mergeCell ref="AY766:BB766"/>
    <mergeCell ref="BC766:BE766"/>
    <mergeCell ref="BN766:BW766"/>
    <mergeCell ref="C766:D766"/>
    <mergeCell ref="E766:Q766"/>
    <mergeCell ref="R766:V766"/>
    <mergeCell ref="W766:AA766"/>
    <mergeCell ref="AB766:AF766"/>
    <mergeCell ref="AG766:AJ766"/>
    <mergeCell ref="AK765:AO765"/>
    <mergeCell ref="AP765:AT765"/>
    <mergeCell ref="AU765:AX765"/>
    <mergeCell ref="AY765:BB765"/>
    <mergeCell ref="BC765:BE765"/>
    <mergeCell ref="BN765:BW765"/>
    <mergeCell ref="C765:D765"/>
    <mergeCell ref="E765:Q765"/>
    <mergeCell ref="R765:V765"/>
    <mergeCell ref="W765:AA765"/>
    <mergeCell ref="AB765:AF765"/>
    <mergeCell ref="AG765:AJ765"/>
    <mergeCell ref="AK764:AO764"/>
    <mergeCell ref="AP764:AT764"/>
    <mergeCell ref="AU764:AX764"/>
    <mergeCell ref="AY764:BB764"/>
    <mergeCell ref="BC764:BE764"/>
    <mergeCell ref="BN764:BW764"/>
    <mergeCell ref="C764:D764"/>
    <mergeCell ref="E764:Q764"/>
    <mergeCell ref="R764:V764"/>
    <mergeCell ref="W764:AA764"/>
    <mergeCell ref="AB764:AF764"/>
    <mergeCell ref="AG764:AJ764"/>
    <mergeCell ref="AK763:AO763"/>
    <mergeCell ref="AP763:AT763"/>
    <mergeCell ref="AU763:AX763"/>
    <mergeCell ref="AY763:BB763"/>
    <mergeCell ref="BC763:BE763"/>
    <mergeCell ref="BN763:BW763"/>
    <mergeCell ref="C763:D763"/>
    <mergeCell ref="E763:Q763"/>
    <mergeCell ref="R763:V763"/>
    <mergeCell ref="W763:AA763"/>
    <mergeCell ref="AB763:AF763"/>
    <mergeCell ref="AG763:AJ763"/>
    <mergeCell ref="AK762:AO762"/>
    <mergeCell ref="AP762:AT762"/>
    <mergeCell ref="AU762:AX762"/>
    <mergeCell ref="AY762:BB762"/>
    <mergeCell ref="BC762:BE762"/>
    <mergeCell ref="BN762:BW762"/>
    <mergeCell ref="C762:D762"/>
    <mergeCell ref="E762:Q762"/>
    <mergeCell ref="R762:V762"/>
    <mergeCell ref="W762:AA762"/>
    <mergeCell ref="AB762:AF762"/>
    <mergeCell ref="AG762:AJ762"/>
    <mergeCell ref="AK761:AO761"/>
    <mergeCell ref="AP761:AT761"/>
    <mergeCell ref="AU761:AX761"/>
    <mergeCell ref="AY761:BB761"/>
    <mergeCell ref="BC761:BE761"/>
    <mergeCell ref="BN761:BW761"/>
    <mergeCell ref="C761:D761"/>
    <mergeCell ref="E761:Q761"/>
    <mergeCell ref="R761:V761"/>
    <mergeCell ref="W761:AA761"/>
    <mergeCell ref="AB761:AF761"/>
    <mergeCell ref="AG761:AJ761"/>
    <mergeCell ref="AK760:AO760"/>
    <mergeCell ref="AP760:AT760"/>
    <mergeCell ref="AU760:AX760"/>
    <mergeCell ref="AY760:BB760"/>
    <mergeCell ref="BC760:BE760"/>
    <mergeCell ref="BN760:BW760"/>
    <mergeCell ref="C760:D760"/>
    <mergeCell ref="E760:Q760"/>
    <mergeCell ref="R760:V760"/>
    <mergeCell ref="W760:AA760"/>
    <mergeCell ref="AB760:AF760"/>
    <mergeCell ref="AG760:AJ760"/>
    <mergeCell ref="AK759:AO759"/>
    <mergeCell ref="AP759:AT759"/>
    <mergeCell ref="AU759:AX759"/>
    <mergeCell ref="AY759:BB759"/>
    <mergeCell ref="BC759:BE759"/>
    <mergeCell ref="BN759:BW759"/>
    <mergeCell ref="C759:D759"/>
    <mergeCell ref="E759:Q759"/>
    <mergeCell ref="R759:V759"/>
    <mergeCell ref="W759:AA759"/>
    <mergeCell ref="AB759:AF759"/>
    <mergeCell ref="AG759:AJ759"/>
    <mergeCell ref="AK758:AO758"/>
    <mergeCell ref="AP758:AT758"/>
    <mergeCell ref="AU758:AX758"/>
    <mergeCell ref="AY758:BB758"/>
    <mergeCell ref="BC758:BE758"/>
    <mergeCell ref="BN758:BW758"/>
    <mergeCell ref="C758:D758"/>
    <mergeCell ref="E758:Q758"/>
    <mergeCell ref="R758:V758"/>
    <mergeCell ref="W758:AA758"/>
    <mergeCell ref="AB758:AF758"/>
    <mergeCell ref="AG758:AJ758"/>
    <mergeCell ref="AK757:AO757"/>
    <mergeCell ref="AP757:AT757"/>
    <mergeCell ref="AU757:AX757"/>
    <mergeCell ref="AY757:BB757"/>
    <mergeCell ref="BC757:BE757"/>
    <mergeCell ref="BN757:BW757"/>
    <mergeCell ref="C757:D757"/>
    <mergeCell ref="E757:Q757"/>
    <mergeCell ref="R757:V757"/>
    <mergeCell ref="W757:AA757"/>
    <mergeCell ref="AB757:AF757"/>
    <mergeCell ref="AG757:AJ757"/>
    <mergeCell ref="AK756:AO756"/>
    <mergeCell ref="AP756:AT756"/>
    <mergeCell ref="AU756:AX756"/>
    <mergeCell ref="AY756:BB756"/>
    <mergeCell ref="BC756:BE756"/>
    <mergeCell ref="BN756:BW756"/>
    <mergeCell ref="C756:D756"/>
    <mergeCell ref="E756:Q756"/>
    <mergeCell ref="R756:V756"/>
    <mergeCell ref="W756:AA756"/>
    <mergeCell ref="AB756:AF756"/>
    <mergeCell ref="AG756:AJ756"/>
    <mergeCell ref="AK755:AO755"/>
    <mergeCell ref="AP755:AT755"/>
    <mergeCell ref="AU755:AX755"/>
    <mergeCell ref="AY755:BB755"/>
    <mergeCell ref="BC755:BE755"/>
    <mergeCell ref="BN755:BW755"/>
    <mergeCell ref="C755:D755"/>
    <mergeCell ref="E755:Q755"/>
    <mergeCell ref="R755:V755"/>
    <mergeCell ref="W755:AA755"/>
    <mergeCell ref="AB755:AF755"/>
    <mergeCell ref="AG755:AJ755"/>
    <mergeCell ref="AK754:AO754"/>
    <mergeCell ref="AP754:AT754"/>
    <mergeCell ref="AU754:AX754"/>
    <mergeCell ref="AY754:BB754"/>
    <mergeCell ref="BC754:BE754"/>
    <mergeCell ref="BN754:BW754"/>
    <mergeCell ref="C754:D754"/>
    <mergeCell ref="E754:Q754"/>
    <mergeCell ref="R754:V754"/>
    <mergeCell ref="W754:AA754"/>
    <mergeCell ref="AB754:AF754"/>
    <mergeCell ref="AG754:AJ754"/>
    <mergeCell ref="AK753:AO753"/>
    <mergeCell ref="AP753:AT753"/>
    <mergeCell ref="AU753:AX753"/>
    <mergeCell ref="AY753:BB753"/>
    <mergeCell ref="BC753:BE753"/>
    <mergeCell ref="BN753:BW753"/>
    <mergeCell ref="C753:D753"/>
    <mergeCell ref="E753:Q753"/>
    <mergeCell ref="R753:V753"/>
    <mergeCell ref="W753:AA753"/>
    <mergeCell ref="AB753:AF753"/>
    <mergeCell ref="AG753:AJ753"/>
    <mergeCell ref="AK752:AO752"/>
    <mergeCell ref="AP752:AT752"/>
    <mergeCell ref="AU752:AX752"/>
    <mergeCell ref="AY752:BB752"/>
    <mergeCell ref="BC752:BE752"/>
    <mergeCell ref="BN752:BW752"/>
    <mergeCell ref="C752:D752"/>
    <mergeCell ref="E752:Q752"/>
    <mergeCell ref="R752:V752"/>
    <mergeCell ref="W752:AA752"/>
    <mergeCell ref="AB752:AF752"/>
    <mergeCell ref="AG752:AJ752"/>
    <mergeCell ref="AK751:AO751"/>
    <mergeCell ref="AP751:AT751"/>
    <mergeCell ref="AU751:AX751"/>
    <mergeCell ref="AY751:BB751"/>
    <mergeCell ref="BC751:BE751"/>
    <mergeCell ref="BN751:BW751"/>
    <mergeCell ref="C751:D751"/>
    <mergeCell ref="E751:Q751"/>
    <mergeCell ref="R751:V751"/>
    <mergeCell ref="W751:AA751"/>
    <mergeCell ref="AB751:AF751"/>
    <mergeCell ref="AG751:AJ751"/>
    <mergeCell ref="AK750:AO750"/>
    <mergeCell ref="AP750:AT750"/>
    <mergeCell ref="AU750:AX750"/>
    <mergeCell ref="AY750:BB750"/>
    <mergeCell ref="BC750:BE750"/>
    <mergeCell ref="BN750:BW750"/>
    <mergeCell ref="C750:D750"/>
    <mergeCell ref="E750:Q750"/>
    <mergeCell ref="R750:V750"/>
    <mergeCell ref="W750:AA750"/>
    <mergeCell ref="AB750:AF750"/>
    <mergeCell ref="AG750:AJ750"/>
    <mergeCell ref="AK749:AO749"/>
    <mergeCell ref="AP749:AT749"/>
    <mergeCell ref="AU749:AX749"/>
    <mergeCell ref="AY749:BB749"/>
    <mergeCell ref="BC749:BE749"/>
    <mergeCell ref="BN749:BW749"/>
    <mergeCell ref="C749:D749"/>
    <mergeCell ref="E749:Q749"/>
    <mergeCell ref="R749:V749"/>
    <mergeCell ref="W749:AA749"/>
    <mergeCell ref="AB749:AF749"/>
    <mergeCell ref="AG749:AJ749"/>
    <mergeCell ref="AK748:AO748"/>
    <mergeCell ref="AP748:AT748"/>
    <mergeCell ref="AU748:AX748"/>
    <mergeCell ref="AY748:BB748"/>
    <mergeCell ref="BC748:BE748"/>
    <mergeCell ref="BN748:BW748"/>
    <mergeCell ref="C748:D748"/>
    <mergeCell ref="E748:Q748"/>
    <mergeCell ref="R748:V748"/>
    <mergeCell ref="W748:AA748"/>
    <mergeCell ref="AB748:AF748"/>
    <mergeCell ref="AG748:AJ748"/>
    <mergeCell ref="AK747:AO747"/>
    <mergeCell ref="AP747:AT747"/>
    <mergeCell ref="AU747:AX747"/>
    <mergeCell ref="AY747:BB747"/>
    <mergeCell ref="BC747:BE747"/>
    <mergeCell ref="BN747:BW747"/>
    <mergeCell ref="C747:D747"/>
    <mergeCell ref="E747:Q747"/>
    <mergeCell ref="R747:V747"/>
    <mergeCell ref="W747:AA747"/>
    <mergeCell ref="AB747:AF747"/>
    <mergeCell ref="AG747:AJ747"/>
    <mergeCell ref="AK746:AO746"/>
    <mergeCell ref="AP746:AT746"/>
    <mergeCell ref="AU746:AX746"/>
    <mergeCell ref="AY746:BB746"/>
    <mergeCell ref="BC746:BE746"/>
    <mergeCell ref="BN746:BW746"/>
    <mergeCell ref="C746:D746"/>
    <mergeCell ref="E746:Q746"/>
    <mergeCell ref="R746:V746"/>
    <mergeCell ref="W746:AA746"/>
    <mergeCell ref="AB746:AF746"/>
    <mergeCell ref="AG746:AJ746"/>
    <mergeCell ref="AK745:AO745"/>
    <mergeCell ref="AP745:AT745"/>
    <mergeCell ref="AU745:AX745"/>
    <mergeCell ref="AY745:BB745"/>
    <mergeCell ref="BC745:BE745"/>
    <mergeCell ref="BN745:BW745"/>
    <mergeCell ref="C745:D745"/>
    <mergeCell ref="E745:Q745"/>
    <mergeCell ref="R745:V745"/>
    <mergeCell ref="W745:AA745"/>
    <mergeCell ref="AB745:AF745"/>
    <mergeCell ref="AG745:AJ745"/>
    <mergeCell ref="AK744:AO744"/>
    <mergeCell ref="AP744:AT744"/>
    <mergeCell ref="AU744:AX744"/>
    <mergeCell ref="AY744:BB744"/>
    <mergeCell ref="BC744:BE744"/>
    <mergeCell ref="BN744:BW744"/>
    <mergeCell ref="C744:D744"/>
    <mergeCell ref="E744:Q744"/>
    <mergeCell ref="R744:V744"/>
    <mergeCell ref="W744:AA744"/>
    <mergeCell ref="AB744:AF744"/>
    <mergeCell ref="AG744:AJ744"/>
    <mergeCell ref="AK743:AO743"/>
    <mergeCell ref="AP743:AT743"/>
    <mergeCell ref="AU743:AX743"/>
    <mergeCell ref="AY743:BB743"/>
    <mergeCell ref="BC743:BE743"/>
    <mergeCell ref="BN743:BW743"/>
    <mergeCell ref="C743:D743"/>
    <mergeCell ref="E743:Q743"/>
    <mergeCell ref="R743:V743"/>
    <mergeCell ref="W743:AA743"/>
    <mergeCell ref="AB743:AF743"/>
    <mergeCell ref="AG743:AJ743"/>
    <mergeCell ref="AK742:AO742"/>
    <mergeCell ref="AP742:AT742"/>
    <mergeCell ref="AU742:AX742"/>
    <mergeCell ref="AY742:BB742"/>
    <mergeCell ref="BC742:BE742"/>
    <mergeCell ref="BN742:BW742"/>
    <mergeCell ref="C742:D742"/>
    <mergeCell ref="E742:Q742"/>
    <mergeCell ref="R742:V742"/>
    <mergeCell ref="W742:AA742"/>
    <mergeCell ref="AB742:AF742"/>
    <mergeCell ref="AG742:AJ742"/>
    <mergeCell ref="AK741:AO741"/>
    <mergeCell ref="AP741:AT741"/>
    <mergeCell ref="AU741:AX741"/>
    <mergeCell ref="AY741:BB741"/>
    <mergeCell ref="BC741:BE741"/>
    <mergeCell ref="BN741:BW741"/>
    <mergeCell ref="C741:D741"/>
    <mergeCell ref="E741:Q741"/>
    <mergeCell ref="R741:V741"/>
    <mergeCell ref="W741:AA741"/>
    <mergeCell ref="AB741:AF741"/>
    <mergeCell ref="AG741:AJ741"/>
    <mergeCell ref="AK740:AO740"/>
    <mergeCell ref="AP740:AT740"/>
    <mergeCell ref="AU740:AX740"/>
    <mergeCell ref="AY740:BB740"/>
    <mergeCell ref="BC740:BE740"/>
    <mergeCell ref="BN740:BW740"/>
    <mergeCell ref="C740:D740"/>
    <mergeCell ref="E740:Q740"/>
    <mergeCell ref="R740:V740"/>
    <mergeCell ref="W740:AA740"/>
    <mergeCell ref="AB740:AF740"/>
    <mergeCell ref="AG740:AJ740"/>
    <mergeCell ref="AK739:AO739"/>
    <mergeCell ref="AP739:AT739"/>
    <mergeCell ref="AU739:AX739"/>
    <mergeCell ref="AY739:BB739"/>
    <mergeCell ref="BC739:BE739"/>
    <mergeCell ref="BN739:BW739"/>
    <mergeCell ref="C739:D739"/>
    <mergeCell ref="E739:Q739"/>
    <mergeCell ref="R739:V739"/>
    <mergeCell ref="W739:AA739"/>
    <mergeCell ref="AB739:AF739"/>
    <mergeCell ref="AG739:AJ739"/>
    <mergeCell ref="AK738:AO738"/>
    <mergeCell ref="AP738:AT738"/>
    <mergeCell ref="AU738:AX738"/>
    <mergeCell ref="AY738:BB738"/>
    <mergeCell ref="BC738:BE738"/>
    <mergeCell ref="BN738:BW738"/>
    <mergeCell ref="C738:D738"/>
    <mergeCell ref="E738:Q738"/>
    <mergeCell ref="R738:V738"/>
    <mergeCell ref="W738:AA738"/>
    <mergeCell ref="AB738:AF738"/>
    <mergeCell ref="AG738:AJ738"/>
    <mergeCell ref="AK737:AO737"/>
    <mergeCell ref="AP737:AT737"/>
    <mergeCell ref="AU737:AX737"/>
    <mergeCell ref="AY737:BB737"/>
    <mergeCell ref="BC737:BE737"/>
    <mergeCell ref="BN737:BW737"/>
    <mergeCell ref="C737:D737"/>
    <mergeCell ref="E737:Q737"/>
    <mergeCell ref="R737:V737"/>
    <mergeCell ref="W737:AA737"/>
    <mergeCell ref="AB737:AF737"/>
    <mergeCell ref="AG737:AJ737"/>
    <mergeCell ref="AK736:AO736"/>
    <mergeCell ref="AP736:AT736"/>
    <mergeCell ref="AU736:AX736"/>
    <mergeCell ref="AY736:BB736"/>
    <mergeCell ref="BC736:BE736"/>
    <mergeCell ref="BN736:BW736"/>
    <mergeCell ref="C736:D736"/>
    <mergeCell ref="E736:Q736"/>
    <mergeCell ref="R736:V736"/>
    <mergeCell ref="W736:AA736"/>
    <mergeCell ref="AB736:AF736"/>
    <mergeCell ref="AG736:AJ736"/>
    <mergeCell ref="AK735:AO735"/>
    <mergeCell ref="AP735:AT735"/>
    <mergeCell ref="AU735:AX735"/>
    <mergeCell ref="AY735:BB735"/>
    <mergeCell ref="BC735:BE735"/>
    <mergeCell ref="BN735:BW735"/>
    <mergeCell ref="C735:D735"/>
    <mergeCell ref="E735:Q735"/>
    <mergeCell ref="R735:V735"/>
    <mergeCell ref="W735:AA735"/>
    <mergeCell ref="AB735:AF735"/>
    <mergeCell ref="AG735:AJ735"/>
    <mergeCell ref="AK734:AO734"/>
    <mergeCell ref="AP734:AT734"/>
    <mergeCell ref="AU734:AX734"/>
    <mergeCell ref="AY734:BB734"/>
    <mergeCell ref="BC734:BE734"/>
    <mergeCell ref="BN734:BW734"/>
    <mergeCell ref="C734:D734"/>
    <mergeCell ref="E734:Q734"/>
    <mergeCell ref="R734:V734"/>
    <mergeCell ref="W734:AA734"/>
    <mergeCell ref="AB734:AF734"/>
    <mergeCell ref="AG734:AJ734"/>
    <mergeCell ref="AK733:AO733"/>
    <mergeCell ref="AP733:AT733"/>
    <mergeCell ref="AU733:AX733"/>
    <mergeCell ref="AY733:BB733"/>
    <mergeCell ref="BC733:BE733"/>
    <mergeCell ref="BN733:BW733"/>
    <mergeCell ref="C733:D733"/>
    <mergeCell ref="E733:Q733"/>
    <mergeCell ref="R733:V733"/>
    <mergeCell ref="W733:AA733"/>
    <mergeCell ref="AB733:AF733"/>
    <mergeCell ref="AG733:AJ733"/>
    <mergeCell ref="AK732:AO732"/>
    <mergeCell ref="AP732:AT732"/>
    <mergeCell ref="AU732:AX732"/>
    <mergeCell ref="AY732:BB732"/>
    <mergeCell ref="BC732:BE732"/>
    <mergeCell ref="BN732:BW732"/>
    <mergeCell ref="C732:D732"/>
    <mergeCell ref="E732:Q732"/>
    <mergeCell ref="R732:V732"/>
    <mergeCell ref="W732:AA732"/>
    <mergeCell ref="AB732:AF732"/>
    <mergeCell ref="AG732:AJ732"/>
    <mergeCell ref="AK731:AO731"/>
    <mergeCell ref="AP731:AT731"/>
    <mergeCell ref="AU731:AX731"/>
    <mergeCell ref="AY731:BB731"/>
    <mergeCell ref="BC731:BE731"/>
    <mergeCell ref="BN731:BW731"/>
    <mergeCell ref="C731:D731"/>
    <mergeCell ref="E731:Q731"/>
    <mergeCell ref="R731:V731"/>
    <mergeCell ref="W731:AA731"/>
    <mergeCell ref="AB731:AF731"/>
    <mergeCell ref="AG731:AJ731"/>
    <mergeCell ref="AK730:AO730"/>
    <mergeCell ref="AP730:AT730"/>
    <mergeCell ref="AU730:AX730"/>
    <mergeCell ref="AY730:BB730"/>
    <mergeCell ref="BC730:BE730"/>
    <mergeCell ref="BN730:BW730"/>
    <mergeCell ref="C730:D730"/>
    <mergeCell ref="E730:Q730"/>
    <mergeCell ref="R730:V730"/>
    <mergeCell ref="W730:AA730"/>
    <mergeCell ref="AB730:AF730"/>
    <mergeCell ref="AG730:AJ730"/>
    <mergeCell ref="AK729:AO729"/>
    <mergeCell ref="AP729:AT729"/>
    <mergeCell ref="AU729:AX729"/>
    <mergeCell ref="AY729:BB729"/>
    <mergeCell ref="BC729:BE729"/>
    <mergeCell ref="BN729:BW729"/>
    <mergeCell ref="C729:D729"/>
    <mergeCell ref="E729:Q729"/>
    <mergeCell ref="R729:V729"/>
    <mergeCell ref="W729:AA729"/>
    <mergeCell ref="AB729:AF729"/>
    <mergeCell ref="AG729:AJ729"/>
    <mergeCell ref="AK728:AO728"/>
    <mergeCell ref="AP728:AT728"/>
    <mergeCell ref="AU728:AX728"/>
    <mergeCell ref="AY728:BB728"/>
    <mergeCell ref="BC728:BE728"/>
    <mergeCell ref="BN728:BW728"/>
    <mergeCell ref="C728:D728"/>
    <mergeCell ref="E728:Q728"/>
    <mergeCell ref="R728:V728"/>
    <mergeCell ref="W728:AA728"/>
    <mergeCell ref="AB728:AF728"/>
    <mergeCell ref="AG728:AJ728"/>
    <mergeCell ref="AK727:AO727"/>
    <mergeCell ref="AP727:AT727"/>
    <mergeCell ref="AU727:AX727"/>
    <mergeCell ref="AY727:BB727"/>
    <mergeCell ref="BC727:BE727"/>
    <mergeCell ref="BN727:BW727"/>
    <mergeCell ref="C727:D727"/>
    <mergeCell ref="E727:Q727"/>
    <mergeCell ref="R727:V727"/>
    <mergeCell ref="W727:AA727"/>
    <mergeCell ref="AB727:AF727"/>
    <mergeCell ref="AG727:AJ727"/>
    <mergeCell ref="AK726:AO726"/>
    <mergeCell ref="AP726:AT726"/>
    <mergeCell ref="AU726:AX726"/>
    <mergeCell ref="AY726:BB726"/>
    <mergeCell ref="BC726:BE726"/>
    <mergeCell ref="BN726:BW726"/>
    <mergeCell ref="C726:D726"/>
    <mergeCell ref="E726:Q726"/>
    <mergeCell ref="R726:V726"/>
    <mergeCell ref="W726:AA726"/>
    <mergeCell ref="AB726:AF726"/>
    <mergeCell ref="AG726:AJ726"/>
    <mergeCell ref="AK725:AO725"/>
    <mergeCell ref="AP725:AT725"/>
    <mergeCell ref="AU725:AX725"/>
    <mergeCell ref="AY725:BB725"/>
    <mergeCell ref="BC725:BE725"/>
    <mergeCell ref="BN725:BW725"/>
    <mergeCell ref="C725:D725"/>
    <mergeCell ref="E725:Q725"/>
    <mergeCell ref="R725:V725"/>
    <mergeCell ref="W725:AA725"/>
    <mergeCell ref="AB725:AF725"/>
    <mergeCell ref="AG725:AJ725"/>
    <mergeCell ref="AK724:AO724"/>
    <mergeCell ref="AP724:AT724"/>
    <mergeCell ref="AU724:AX724"/>
    <mergeCell ref="AY724:BB724"/>
    <mergeCell ref="BC724:BE724"/>
    <mergeCell ref="BN724:BW724"/>
    <mergeCell ref="C724:D724"/>
    <mergeCell ref="E724:Q724"/>
    <mergeCell ref="R724:V724"/>
    <mergeCell ref="W724:AA724"/>
    <mergeCell ref="AB724:AF724"/>
    <mergeCell ref="AG724:AJ724"/>
    <mergeCell ref="AK723:AO723"/>
    <mergeCell ref="AP723:AT723"/>
    <mergeCell ref="AU723:AX723"/>
    <mergeCell ref="AY723:BB723"/>
    <mergeCell ref="BC723:BE723"/>
    <mergeCell ref="BN723:BW723"/>
    <mergeCell ref="C723:D723"/>
    <mergeCell ref="E723:Q723"/>
    <mergeCell ref="R723:V723"/>
    <mergeCell ref="W723:AA723"/>
    <mergeCell ref="AB723:AF723"/>
    <mergeCell ref="AG723:AJ723"/>
    <mergeCell ref="AK722:AO722"/>
    <mergeCell ref="AP722:AT722"/>
    <mergeCell ref="AU722:AX722"/>
    <mergeCell ref="AY722:BB722"/>
    <mergeCell ref="BC722:BE722"/>
    <mergeCell ref="BN722:BW722"/>
    <mergeCell ref="C722:D722"/>
    <mergeCell ref="E722:Q722"/>
    <mergeCell ref="R722:V722"/>
    <mergeCell ref="W722:AA722"/>
    <mergeCell ref="AB722:AF722"/>
    <mergeCell ref="AG722:AJ722"/>
    <mergeCell ref="AK721:AO721"/>
    <mergeCell ref="AP721:AT721"/>
    <mergeCell ref="AU721:AX721"/>
    <mergeCell ref="AY721:BB721"/>
    <mergeCell ref="BC721:BE721"/>
    <mergeCell ref="BN721:BW721"/>
    <mergeCell ref="C721:D721"/>
    <mergeCell ref="E721:Q721"/>
    <mergeCell ref="R721:V721"/>
    <mergeCell ref="W721:AA721"/>
    <mergeCell ref="AB721:AF721"/>
    <mergeCell ref="AG721:AJ721"/>
    <mergeCell ref="AK720:AO720"/>
    <mergeCell ref="AP720:AT720"/>
    <mergeCell ref="AU720:AX720"/>
    <mergeCell ref="AY720:BB720"/>
    <mergeCell ref="BC720:BE720"/>
    <mergeCell ref="BN720:BW720"/>
    <mergeCell ref="C720:D720"/>
    <mergeCell ref="E720:Q720"/>
    <mergeCell ref="R720:V720"/>
    <mergeCell ref="W720:AA720"/>
    <mergeCell ref="AB720:AF720"/>
    <mergeCell ref="AG720:AJ720"/>
    <mergeCell ref="AK719:AO719"/>
    <mergeCell ref="AP719:AT719"/>
    <mergeCell ref="AU719:AX719"/>
    <mergeCell ref="AY719:BB719"/>
    <mergeCell ref="BC719:BE719"/>
    <mergeCell ref="BN719:BW719"/>
    <mergeCell ref="C719:D719"/>
    <mergeCell ref="E719:Q719"/>
    <mergeCell ref="R719:V719"/>
    <mergeCell ref="W719:AA719"/>
    <mergeCell ref="AB719:AF719"/>
    <mergeCell ref="AG719:AJ719"/>
    <mergeCell ref="AK718:AO718"/>
    <mergeCell ref="AP718:AT718"/>
    <mergeCell ref="AU718:AX718"/>
    <mergeCell ref="AY718:BB718"/>
    <mergeCell ref="BC718:BE718"/>
    <mergeCell ref="BN718:BW718"/>
    <mergeCell ref="C718:D718"/>
    <mergeCell ref="E718:Q718"/>
    <mergeCell ref="R718:V718"/>
    <mergeCell ref="W718:AA718"/>
    <mergeCell ref="AB718:AF718"/>
    <mergeCell ref="AG718:AJ718"/>
    <mergeCell ref="AK717:AO717"/>
    <mergeCell ref="AP717:AT717"/>
    <mergeCell ref="AU717:AX717"/>
    <mergeCell ref="AY717:BB717"/>
    <mergeCell ref="BC717:BE717"/>
    <mergeCell ref="BN717:BW717"/>
    <mergeCell ref="C717:D717"/>
    <mergeCell ref="E717:Q717"/>
    <mergeCell ref="R717:V717"/>
    <mergeCell ref="W717:AA717"/>
    <mergeCell ref="AB717:AF717"/>
    <mergeCell ref="AG717:AJ717"/>
    <mergeCell ref="AK716:AO716"/>
    <mergeCell ref="AP716:AT716"/>
    <mergeCell ref="AU716:AX716"/>
    <mergeCell ref="AY716:BB716"/>
    <mergeCell ref="BC716:BE716"/>
    <mergeCell ref="BN716:BW716"/>
    <mergeCell ref="C716:D716"/>
    <mergeCell ref="E716:Q716"/>
    <mergeCell ref="R716:V716"/>
    <mergeCell ref="W716:AA716"/>
    <mergeCell ref="AB716:AF716"/>
    <mergeCell ref="AG716:AJ716"/>
    <mergeCell ref="AK715:AO715"/>
    <mergeCell ref="AP715:AT715"/>
    <mergeCell ref="AU715:AX715"/>
    <mergeCell ref="AY715:BB715"/>
    <mergeCell ref="BC715:BE715"/>
    <mergeCell ref="BN715:BW715"/>
    <mergeCell ref="C715:D715"/>
    <mergeCell ref="E715:Q715"/>
    <mergeCell ref="R715:V715"/>
    <mergeCell ref="W715:AA715"/>
    <mergeCell ref="AB715:AF715"/>
    <mergeCell ref="AG715:AJ715"/>
    <mergeCell ref="AK714:AO714"/>
    <mergeCell ref="AP714:AT714"/>
    <mergeCell ref="AU714:AX714"/>
    <mergeCell ref="AY714:BB714"/>
    <mergeCell ref="BC714:BE714"/>
    <mergeCell ref="BN714:BW714"/>
    <mergeCell ref="C714:D714"/>
    <mergeCell ref="E714:Q714"/>
    <mergeCell ref="R714:V714"/>
    <mergeCell ref="W714:AA714"/>
    <mergeCell ref="AB714:AF714"/>
    <mergeCell ref="AG714:AJ714"/>
    <mergeCell ref="AK713:AO713"/>
    <mergeCell ref="AP713:AT713"/>
    <mergeCell ref="AU713:AX713"/>
    <mergeCell ref="AY713:BB713"/>
    <mergeCell ref="BC713:BE713"/>
    <mergeCell ref="BN713:BW713"/>
    <mergeCell ref="C713:D713"/>
    <mergeCell ref="E713:Q713"/>
    <mergeCell ref="R713:V713"/>
    <mergeCell ref="W713:AA713"/>
    <mergeCell ref="AB713:AF713"/>
    <mergeCell ref="AG713:AJ713"/>
    <mergeCell ref="AK712:AO712"/>
    <mergeCell ref="AP712:AT712"/>
    <mergeCell ref="AU712:AX712"/>
    <mergeCell ref="AY712:BB712"/>
    <mergeCell ref="BC712:BE712"/>
    <mergeCell ref="BN712:BW712"/>
    <mergeCell ref="C712:D712"/>
    <mergeCell ref="E712:Q712"/>
    <mergeCell ref="R712:V712"/>
    <mergeCell ref="W712:AA712"/>
    <mergeCell ref="AB712:AF712"/>
    <mergeCell ref="AG712:AJ712"/>
    <mergeCell ref="AK711:AO711"/>
    <mergeCell ref="AP711:AT711"/>
    <mergeCell ref="AU711:AX711"/>
    <mergeCell ref="AY711:BB711"/>
    <mergeCell ref="BC711:BE711"/>
    <mergeCell ref="BN711:BW711"/>
    <mergeCell ref="C711:D711"/>
    <mergeCell ref="E711:Q711"/>
    <mergeCell ref="R711:V711"/>
    <mergeCell ref="W711:AA711"/>
    <mergeCell ref="AB711:AF711"/>
    <mergeCell ref="AG711:AJ711"/>
    <mergeCell ref="AK710:AO710"/>
    <mergeCell ref="AP710:AT710"/>
    <mergeCell ref="AU710:AX710"/>
    <mergeCell ref="AY710:BB710"/>
    <mergeCell ref="BC710:BE710"/>
    <mergeCell ref="BN710:BW710"/>
    <mergeCell ref="C710:D710"/>
    <mergeCell ref="E710:Q710"/>
    <mergeCell ref="R710:V710"/>
    <mergeCell ref="W710:AA710"/>
    <mergeCell ref="AB710:AF710"/>
    <mergeCell ref="AG710:AJ710"/>
    <mergeCell ref="AK709:AO709"/>
    <mergeCell ref="AP709:AT709"/>
    <mergeCell ref="AU709:AX709"/>
    <mergeCell ref="AY709:BB709"/>
    <mergeCell ref="BC709:BE709"/>
    <mergeCell ref="BN709:BW709"/>
    <mergeCell ref="C709:D709"/>
    <mergeCell ref="E709:Q709"/>
    <mergeCell ref="R709:V709"/>
    <mergeCell ref="W709:AA709"/>
    <mergeCell ref="AB709:AF709"/>
    <mergeCell ref="AG709:AJ709"/>
    <mergeCell ref="AK708:AO708"/>
    <mergeCell ref="AP708:AT708"/>
    <mergeCell ref="AU708:AX708"/>
    <mergeCell ref="AY708:BB708"/>
    <mergeCell ref="BC708:BE708"/>
    <mergeCell ref="BN708:BW708"/>
    <mergeCell ref="C708:D708"/>
    <mergeCell ref="E708:Q708"/>
    <mergeCell ref="R708:V708"/>
    <mergeCell ref="W708:AA708"/>
    <mergeCell ref="AB708:AF708"/>
    <mergeCell ref="AG708:AJ708"/>
    <mergeCell ref="AK707:AO707"/>
    <mergeCell ref="AP707:AT707"/>
    <mergeCell ref="AU707:AX707"/>
    <mergeCell ref="AY707:BB707"/>
    <mergeCell ref="BC707:BE707"/>
    <mergeCell ref="BN707:BW707"/>
    <mergeCell ref="C707:D707"/>
    <mergeCell ref="E707:Q707"/>
    <mergeCell ref="R707:V707"/>
    <mergeCell ref="W707:AA707"/>
    <mergeCell ref="AB707:AF707"/>
    <mergeCell ref="AG707:AJ707"/>
    <mergeCell ref="AK706:AO706"/>
    <mergeCell ref="AP706:AT706"/>
    <mergeCell ref="AU706:AX706"/>
    <mergeCell ref="AY706:BB706"/>
    <mergeCell ref="BC706:BE706"/>
    <mergeCell ref="BN706:BW706"/>
    <mergeCell ref="C706:D706"/>
    <mergeCell ref="E706:Q706"/>
    <mergeCell ref="R706:V706"/>
    <mergeCell ref="W706:AA706"/>
    <mergeCell ref="AB706:AF706"/>
    <mergeCell ref="AG706:AJ706"/>
    <mergeCell ref="AK705:AO705"/>
    <mergeCell ref="AP705:AT705"/>
    <mergeCell ref="AU705:AX705"/>
    <mergeCell ref="AY705:BB705"/>
    <mergeCell ref="BC705:BE705"/>
    <mergeCell ref="BN705:BW705"/>
    <mergeCell ref="C705:D705"/>
    <mergeCell ref="E705:Q705"/>
    <mergeCell ref="R705:V705"/>
    <mergeCell ref="W705:AA705"/>
    <mergeCell ref="AB705:AF705"/>
    <mergeCell ref="AG705:AJ705"/>
    <mergeCell ref="AK704:AO704"/>
    <mergeCell ref="AP704:AT704"/>
    <mergeCell ref="AU704:AX704"/>
    <mergeCell ref="AY704:BB704"/>
    <mergeCell ref="BC704:BE704"/>
    <mergeCell ref="BN704:BW704"/>
    <mergeCell ref="C704:D704"/>
    <mergeCell ref="E704:Q704"/>
    <mergeCell ref="R704:V704"/>
    <mergeCell ref="W704:AA704"/>
    <mergeCell ref="AB704:AF704"/>
    <mergeCell ref="AG704:AJ704"/>
    <mergeCell ref="AK703:AO703"/>
    <mergeCell ref="AP703:AT703"/>
    <mergeCell ref="AU703:AX703"/>
    <mergeCell ref="AY703:BB703"/>
    <mergeCell ref="BC703:BE703"/>
    <mergeCell ref="BN703:BW703"/>
    <mergeCell ref="C703:D703"/>
    <mergeCell ref="E703:Q703"/>
    <mergeCell ref="R703:V703"/>
    <mergeCell ref="W703:AA703"/>
    <mergeCell ref="AB703:AF703"/>
    <mergeCell ref="AG703:AJ703"/>
    <mergeCell ref="AK702:AO702"/>
    <mergeCell ref="AP702:AT702"/>
    <mergeCell ref="AU702:AX702"/>
    <mergeCell ref="AY702:BB702"/>
    <mergeCell ref="BC702:BE702"/>
    <mergeCell ref="BN702:BW702"/>
    <mergeCell ref="C702:D702"/>
    <mergeCell ref="E702:Q702"/>
    <mergeCell ref="R702:V702"/>
    <mergeCell ref="W702:AA702"/>
    <mergeCell ref="AB702:AF702"/>
    <mergeCell ref="AG702:AJ702"/>
    <mergeCell ref="AK701:AO701"/>
    <mergeCell ref="AP701:AT701"/>
    <mergeCell ref="AU701:AX701"/>
    <mergeCell ref="AY701:BB701"/>
    <mergeCell ref="BC701:BE701"/>
    <mergeCell ref="BN701:BW701"/>
    <mergeCell ref="C701:D701"/>
    <mergeCell ref="E701:Q701"/>
    <mergeCell ref="R701:V701"/>
    <mergeCell ref="W701:AA701"/>
    <mergeCell ref="AB701:AF701"/>
    <mergeCell ref="AG701:AJ701"/>
    <mergeCell ref="AK700:AO700"/>
    <mergeCell ref="AP700:AT700"/>
    <mergeCell ref="AU700:AX700"/>
    <mergeCell ref="AY700:BB700"/>
    <mergeCell ref="BC700:BE700"/>
    <mergeCell ref="BN700:BW700"/>
    <mergeCell ref="C700:D700"/>
    <mergeCell ref="E700:Q700"/>
    <mergeCell ref="R700:V700"/>
    <mergeCell ref="W700:AA700"/>
    <mergeCell ref="AB700:AF700"/>
    <mergeCell ref="AG700:AJ700"/>
    <mergeCell ref="AK699:AO699"/>
    <mergeCell ref="AP699:AT699"/>
    <mergeCell ref="AU699:AX699"/>
    <mergeCell ref="AY699:BB699"/>
    <mergeCell ref="BC699:BE699"/>
    <mergeCell ref="BN699:BW699"/>
    <mergeCell ref="C699:D699"/>
    <mergeCell ref="E699:Q699"/>
    <mergeCell ref="R699:V699"/>
    <mergeCell ref="W699:AA699"/>
    <mergeCell ref="AB699:AF699"/>
    <mergeCell ref="AG699:AJ699"/>
    <mergeCell ref="AK698:AO698"/>
    <mergeCell ref="AP698:AT698"/>
    <mergeCell ref="AU698:AX698"/>
    <mergeCell ref="AY698:BB698"/>
    <mergeCell ref="BC698:BE698"/>
    <mergeCell ref="BN698:BW698"/>
    <mergeCell ref="C698:D698"/>
    <mergeCell ref="E698:Q698"/>
    <mergeCell ref="R698:V698"/>
    <mergeCell ref="W698:AA698"/>
    <mergeCell ref="AB698:AF698"/>
    <mergeCell ref="AG698:AJ698"/>
    <mergeCell ref="AK697:AO697"/>
    <mergeCell ref="AP697:AT697"/>
    <mergeCell ref="AU697:AX697"/>
    <mergeCell ref="AY697:BB697"/>
    <mergeCell ref="BC697:BE697"/>
    <mergeCell ref="BN697:BW697"/>
    <mergeCell ref="C697:D697"/>
    <mergeCell ref="E697:Q697"/>
    <mergeCell ref="R697:V697"/>
    <mergeCell ref="W697:AA697"/>
    <mergeCell ref="AB697:AF697"/>
    <mergeCell ref="AG697:AJ697"/>
    <mergeCell ref="AK696:AO696"/>
    <mergeCell ref="AP696:AT696"/>
    <mergeCell ref="AU696:AX696"/>
    <mergeCell ref="AY696:BB696"/>
    <mergeCell ref="BC696:BE696"/>
    <mergeCell ref="BN696:BW696"/>
    <mergeCell ref="C696:D696"/>
    <mergeCell ref="E696:Q696"/>
    <mergeCell ref="R696:V696"/>
    <mergeCell ref="W696:AA696"/>
    <mergeCell ref="AB696:AF696"/>
    <mergeCell ref="AG696:AJ696"/>
    <mergeCell ref="AK695:AO695"/>
    <mergeCell ref="AP695:AT695"/>
    <mergeCell ref="AU695:AX695"/>
    <mergeCell ref="AY695:BB695"/>
    <mergeCell ref="BC695:BE695"/>
    <mergeCell ref="BN695:BW695"/>
    <mergeCell ref="C695:D695"/>
    <mergeCell ref="E695:Q695"/>
    <mergeCell ref="R695:V695"/>
    <mergeCell ref="W695:AA695"/>
    <mergeCell ref="AB695:AF695"/>
    <mergeCell ref="AG695:AJ695"/>
    <mergeCell ref="AK694:AO694"/>
    <mergeCell ref="AP694:AT694"/>
    <mergeCell ref="AU694:AX694"/>
    <mergeCell ref="AY694:BB694"/>
    <mergeCell ref="BC694:BE694"/>
    <mergeCell ref="BN694:BW694"/>
    <mergeCell ref="C694:D694"/>
    <mergeCell ref="E694:Q694"/>
    <mergeCell ref="R694:V694"/>
    <mergeCell ref="W694:AA694"/>
    <mergeCell ref="AB694:AF694"/>
    <mergeCell ref="AG694:AJ694"/>
    <mergeCell ref="AK693:AO693"/>
    <mergeCell ref="AP693:AT693"/>
    <mergeCell ref="AU693:AX693"/>
    <mergeCell ref="AY693:BB693"/>
    <mergeCell ref="BC693:BE693"/>
    <mergeCell ref="BN693:BW693"/>
    <mergeCell ref="C693:D693"/>
    <mergeCell ref="E693:Q693"/>
    <mergeCell ref="R693:V693"/>
    <mergeCell ref="W693:AA693"/>
    <mergeCell ref="AB693:AF693"/>
    <mergeCell ref="AG693:AJ693"/>
    <mergeCell ref="AK692:AO692"/>
    <mergeCell ref="AP692:AT692"/>
    <mergeCell ref="AU692:AX692"/>
    <mergeCell ref="AY692:BB692"/>
    <mergeCell ref="BC692:BE692"/>
    <mergeCell ref="BN692:BW692"/>
    <mergeCell ref="C692:D692"/>
    <mergeCell ref="E692:Q692"/>
    <mergeCell ref="R692:V692"/>
    <mergeCell ref="W692:AA692"/>
    <mergeCell ref="AB692:AF692"/>
    <mergeCell ref="AG692:AJ692"/>
    <mergeCell ref="AK691:AO691"/>
    <mergeCell ref="AP691:AT691"/>
    <mergeCell ref="AU691:AX691"/>
    <mergeCell ref="AY691:BB691"/>
    <mergeCell ref="BC691:BE691"/>
    <mergeCell ref="BN691:BW691"/>
    <mergeCell ref="C691:D691"/>
    <mergeCell ref="E691:Q691"/>
    <mergeCell ref="R691:V691"/>
    <mergeCell ref="W691:AA691"/>
    <mergeCell ref="AB691:AF691"/>
    <mergeCell ref="AG691:AJ691"/>
    <mergeCell ref="AK690:AO690"/>
    <mergeCell ref="AP690:AT690"/>
    <mergeCell ref="AU690:AX690"/>
    <mergeCell ref="AY690:BB690"/>
    <mergeCell ref="BC690:BE690"/>
    <mergeCell ref="BN690:BW690"/>
    <mergeCell ref="C690:D690"/>
    <mergeCell ref="E690:Q690"/>
    <mergeCell ref="R690:V690"/>
    <mergeCell ref="W690:AA690"/>
    <mergeCell ref="AB690:AF690"/>
    <mergeCell ref="AG690:AJ690"/>
    <mergeCell ref="AK689:AO689"/>
    <mergeCell ref="AP689:AT689"/>
    <mergeCell ref="AU689:AX689"/>
    <mergeCell ref="AY689:BB689"/>
    <mergeCell ref="BC689:BE689"/>
    <mergeCell ref="BN689:BW689"/>
    <mergeCell ref="C689:D689"/>
    <mergeCell ref="E689:Q689"/>
    <mergeCell ref="R689:V689"/>
    <mergeCell ref="W689:AA689"/>
    <mergeCell ref="AB689:AF689"/>
    <mergeCell ref="AG689:AJ689"/>
    <mergeCell ref="AK688:AO688"/>
    <mergeCell ref="AP688:AT688"/>
    <mergeCell ref="AU688:AX688"/>
    <mergeCell ref="AY688:BB688"/>
    <mergeCell ref="BC688:BE688"/>
    <mergeCell ref="BN688:BW688"/>
    <mergeCell ref="C688:D688"/>
    <mergeCell ref="E688:Q688"/>
    <mergeCell ref="R688:V688"/>
    <mergeCell ref="W688:AA688"/>
    <mergeCell ref="AB688:AF688"/>
    <mergeCell ref="AG688:AJ688"/>
    <mergeCell ref="AK687:AO687"/>
    <mergeCell ref="AP687:AT687"/>
    <mergeCell ref="AU687:AX687"/>
    <mergeCell ref="AY687:BB687"/>
    <mergeCell ref="BC687:BE687"/>
    <mergeCell ref="BN687:BW687"/>
    <mergeCell ref="C687:D687"/>
    <mergeCell ref="E687:Q687"/>
    <mergeCell ref="R687:V687"/>
    <mergeCell ref="W687:AA687"/>
    <mergeCell ref="AB687:AF687"/>
    <mergeCell ref="AG687:AJ687"/>
    <mergeCell ref="AK686:AO686"/>
    <mergeCell ref="AP686:AT686"/>
    <mergeCell ref="AU686:AX686"/>
    <mergeCell ref="AY686:BB686"/>
    <mergeCell ref="BC686:BE686"/>
    <mergeCell ref="BN686:BW686"/>
    <mergeCell ref="C686:D686"/>
    <mergeCell ref="E686:Q686"/>
    <mergeCell ref="R686:V686"/>
    <mergeCell ref="W686:AA686"/>
    <mergeCell ref="AB686:AF686"/>
    <mergeCell ref="AG686:AJ686"/>
    <mergeCell ref="AK685:AO685"/>
    <mergeCell ref="AP685:AT685"/>
    <mergeCell ref="AU685:AX685"/>
    <mergeCell ref="AY685:BB685"/>
    <mergeCell ref="BC685:BE685"/>
    <mergeCell ref="BN685:BW685"/>
    <mergeCell ref="C685:D685"/>
    <mergeCell ref="E685:Q685"/>
    <mergeCell ref="R685:V685"/>
    <mergeCell ref="W685:AA685"/>
    <mergeCell ref="AB685:AF685"/>
    <mergeCell ref="AG685:AJ685"/>
    <mergeCell ref="AK684:AO684"/>
    <mergeCell ref="AP684:AT684"/>
    <mergeCell ref="AU684:AX684"/>
    <mergeCell ref="AY684:BB684"/>
    <mergeCell ref="BC684:BE684"/>
    <mergeCell ref="BN684:BW684"/>
    <mergeCell ref="C684:D684"/>
    <mergeCell ref="E684:Q684"/>
    <mergeCell ref="R684:V684"/>
    <mergeCell ref="W684:AA684"/>
    <mergeCell ref="AB684:AF684"/>
    <mergeCell ref="AG684:AJ684"/>
    <mergeCell ref="AK683:AO683"/>
    <mergeCell ref="AP683:AT683"/>
    <mergeCell ref="AU683:AX683"/>
    <mergeCell ref="AY683:BB683"/>
    <mergeCell ref="BC683:BE683"/>
    <mergeCell ref="BN683:BW683"/>
    <mergeCell ref="C683:D683"/>
    <mergeCell ref="E683:Q683"/>
    <mergeCell ref="R683:V683"/>
    <mergeCell ref="W683:AA683"/>
    <mergeCell ref="AB683:AF683"/>
    <mergeCell ref="AG683:AJ683"/>
    <mergeCell ref="AK682:AO682"/>
    <mergeCell ref="AP682:AT682"/>
    <mergeCell ref="AU682:AX682"/>
    <mergeCell ref="AY682:BB682"/>
    <mergeCell ref="BC682:BE682"/>
    <mergeCell ref="BN682:BW682"/>
    <mergeCell ref="C682:D682"/>
    <mergeCell ref="E682:Q682"/>
    <mergeCell ref="R682:V682"/>
    <mergeCell ref="W682:AA682"/>
    <mergeCell ref="AB682:AF682"/>
    <mergeCell ref="AG682:AJ682"/>
    <mergeCell ref="AK681:AO681"/>
    <mergeCell ref="AP681:AT681"/>
    <mergeCell ref="AU681:AX681"/>
    <mergeCell ref="AY681:BB681"/>
    <mergeCell ref="BC681:BE681"/>
    <mergeCell ref="BN681:BW681"/>
    <mergeCell ref="C681:D681"/>
    <mergeCell ref="E681:Q681"/>
    <mergeCell ref="R681:V681"/>
    <mergeCell ref="W681:AA681"/>
    <mergeCell ref="AB681:AF681"/>
    <mergeCell ref="AG681:AJ681"/>
    <mergeCell ref="AK680:AO680"/>
    <mergeCell ref="AP680:AT680"/>
    <mergeCell ref="AU680:AX680"/>
    <mergeCell ref="AY680:BB680"/>
    <mergeCell ref="BC680:BE680"/>
    <mergeCell ref="BN680:BW680"/>
    <mergeCell ref="C680:D680"/>
    <mergeCell ref="E680:Q680"/>
    <mergeCell ref="R680:V680"/>
    <mergeCell ref="W680:AA680"/>
    <mergeCell ref="AB680:AF680"/>
    <mergeCell ref="AG680:AJ680"/>
    <mergeCell ref="AK679:AO679"/>
    <mergeCell ref="AP679:AT679"/>
    <mergeCell ref="AU679:AX679"/>
    <mergeCell ref="AY679:BB679"/>
    <mergeCell ref="BC679:BE679"/>
    <mergeCell ref="BN679:BW679"/>
    <mergeCell ref="C679:D679"/>
    <mergeCell ref="E679:Q679"/>
    <mergeCell ref="R679:V679"/>
    <mergeCell ref="W679:AA679"/>
    <mergeCell ref="AB679:AF679"/>
    <mergeCell ref="AG679:AJ679"/>
    <mergeCell ref="AK678:AO678"/>
    <mergeCell ref="AP678:AT678"/>
    <mergeCell ref="AU678:AX678"/>
    <mergeCell ref="AY678:BB678"/>
    <mergeCell ref="BC678:BE678"/>
    <mergeCell ref="BN678:BW678"/>
    <mergeCell ref="C678:D678"/>
    <mergeCell ref="E678:Q678"/>
    <mergeCell ref="R678:V678"/>
    <mergeCell ref="W678:AA678"/>
    <mergeCell ref="AB678:AF678"/>
    <mergeCell ref="AG678:AJ678"/>
    <mergeCell ref="AK677:AO677"/>
    <mergeCell ref="AP677:AT677"/>
    <mergeCell ref="AU677:AX677"/>
    <mergeCell ref="AY677:BB677"/>
    <mergeCell ref="BC677:BE677"/>
    <mergeCell ref="BN677:BW677"/>
    <mergeCell ref="C677:D677"/>
    <mergeCell ref="E677:Q677"/>
    <mergeCell ref="R677:V677"/>
    <mergeCell ref="W677:AA677"/>
    <mergeCell ref="AB677:AF677"/>
    <mergeCell ref="AG677:AJ677"/>
    <mergeCell ref="AK676:AO676"/>
    <mergeCell ref="AP676:AT676"/>
    <mergeCell ref="AU676:AX676"/>
    <mergeCell ref="AY676:BB676"/>
    <mergeCell ref="BC676:BE676"/>
    <mergeCell ref="BN676:BW676"/>
    <mergeCell ref="C676:D676"/>
    <mergeCell ref="E676:Q676"/>
    <mergeCell ref="R676:V676"/>
    <mergeCell ref="W676:AA676"/>
    <mergeCell ref="AB676:AF676"/>
    <mergeCell ref="AG676:AJ676"/>
    <mergeCell ref="AK675:AO675"/>
    <mergeCell ref="AP675:AT675"/>
    <mergeCell ref="AU675:AX675"/>
    <mergeCell ref="AY675:BB675"/>
    <mergeCell ref="BC675:BE675"/>
    <mergeCell ref="BN675:BW675"/>
    <mergeCell ref="C675:D675"/>
    <mergeCell ref="E675:Q675"/>
    <mergeCell ref="R675:V675"/>
    <mergeCell ref="W675:AA675"/>
    <mergeCell ref="AB675:AF675"/>
    <mergeCell ref="AG675:AJ675"/>
    <mergeCell ref="AK674:AO674"/>
    <mergeCell ref="AP674:AT674"/>
    <mergeCell ref="AU674:AX674"/>
    <mergeCell ref="AY674:BB674"/>
    <mergeCell ref="BC674:BE674"/>
    <mergeCell ref="BN674:BW674"/>
    <mergeCell ref="C674:D674"/>
    <mergeCell ref="E674:Q674"/>
    <mergeCell ref="R674:V674"/>
    <mergeCell ref="W674:AA674"/>
    <mergeCell ref="AB674:AF674"/>
    <mergeCell ref="AG674:AJ674"/>
    <mergeCell ref="AK673:AO673"/>
    <mergeCell ref="AP673:AT673"/>
    <mergeCell ref="AU673:AX673"/>
    <mergeCell ref="AY673:BB673"/>
    <mergeCell ref="BC673:BE673"/>
    <mergeCell ref="BN673:BW673"/>
    <mergeCell ref="C673:D673"/>
    <mergeCell ref="E673:Q673"/>
    <mergeCell ref="R673:V673"/>
    <mergeCell ref="W673:AA673"/>
    <mergeCell ref="AB673:AF673"/>
    <mergeCell ref="AG673:AJ673"/>
    <mergeCell ref="AK672:AO672"/>
    <mergeCell ref="AP672:AT672"/>
    <mergeCell ref="AU672:AX672"/>
    <mergeCell ref="AY672:BB672"/>
    <mergeCell ref="BC672:BE672"/>
    <mergeCell ref="BN672:BW672"/>
    <mergeCell ref="C672:D672"/>
    <mergeCell ref="E672:Q672"/>
    <mergeCell ref="R672:V672"/>
    <mergeCell ref="W672:AA672"/>
    <mergeCell ref="AB672:AF672"/>
    <mergeCell ref="AG672:AJ672"/>
    <mergeCell ref="AK671:AO671"/>
    <mergeCell ref="AP671:AT671"/>
    <mergeCell ref="AU671:AX671"/>
    <mergeCell ref="AY671:BB671"/>
    <mergeCell ref="BC671:BE671"/>
    <mergeCell ref="BN671:BW671"/>
    <mergeCell ref="C671:D671"/>
    <mergeCell ref="E671:Q671"/>
    <mergeCell ref="R671:V671"/>
    <mergeCell ref="W671:AA671"/>
    <mergeCell ref="AB671:AF671"/>
    <mergeCell ref="AG671:AJ671"/>
    <mergeCell ref="AK670:AO670"/>
    <mergeCell ref="AP670:AT670"/>
    <mergeCell ref="AU670:AX670"/>
    <mergeCell ref="AY670:BB670"/>
    <mergeCell ref="BC670:BE670"/>
    <mergeCell ref="BN670:BW670"/>
    <mergeCell ref="C670:D670"/>
    <mergeCell ref="E670:Q670"/>
    <mergeCell ref="R670:V670"/>
    <mergeCell ref="W670:AA670"/>
    <mergeCell ref="AB670:AF670"/>
    <mergeCell ref="AG670:AJ670"/>
    <mergeCell ref="AK669:AO669"/>
    <mergeCell ref="AP669:AT669"/>
    <mergeCell ref="AU669:AX669"/>
    <mergeCell ref="AY669:BB669"/>
    <mergeCell ref="BC669:BE669"/>
    <mergeCell ref="BN669:BW669"/>
    <mergeCell ref="C669:D669"/>
    <mergeCell ref="E669:Q669"/>
    <mergeCell ref="R669:V669"/>
    <mergeCell ref="W669:AA669"/>
    <mergeCell ref="AB669:AF669"/>
    <mergeCell ref="AG669:AJ669"/>
    <mergeCell ref="AK668:AO668"/>
    <mergeCell ref="AP668:AT668"/>
    <mergeCell ref="AU668:AX668"/>
    <mergeCell ref="AY668:BB668"/>
    <mergeCell ref="BC668:BE668"/>
    <mergeCell ref="BN668:BW668"/>
    <mergeCell ref="C668:D668"/>
    <mergeCell ref="E668:Q668"/>
    <mergeCell ref="R668:V668"/>
    <mergeCell ref="W668:AA668"/>
    <mergeCell ref="AB668:AF668"/>
    <mergeCell ref="AG668:AJ668"/>
    <mergeCell ref="AK667:AO667"/>
    <mergeCell ref="AP667:AT667"/>
    <mergeCell ref="AU667:AX667"/>
    <mergeCell ref="AY667:BB667"/>
    <mergeCell ref="BC667:BE667"/>
    <mergeCell ref="BN667:BW667"/>
    <mergeCell ref="C667:D667"/>
    <mergeCell ref="E667:Q667"/>
    <mergeCell ref="R667:V667"/>
    <mergeCell ref="W667:AA667"/>
    <mergeCell ref="AB667:AF667"/>
    <mergeCell ref="AG667:AJ667"/>
    <mergeCell ref="AK666:AO666"/>
    <mergeCell ref="AP666:AT666"/>
    <mergeCell ref="AU666:AX666"/>
    <mergeCell ref="AY666:BB666"/>
    <mergeCell ref="BC666:BE666"/>
    <mergeCell ref="BN666:BW666"/>
    <mergeCell ref="C666:D666"/>
    <mergeCell ref="E666:Q666"/>
    <mergeCell ref="R666:V666"/>
    <mergeCell ref="W666:AA666"/>
    <mergeCell ref="AB666:AF666"/>
    <mergeCell ref="AG666:AJ666"/>
    <mergeCell ref="AK665:AO665"/>
    <mergeCell ref="AP665:AT665"/>
    <mergeCell ref="AU665:AX665"/>
    <mergeCell ref="AY665:BB665"/>
    <mergeCell ref="BC665:BE665"/>
    <mergeCell ref="BN665:BW665"/>
    <mergeCell ref="C665:D665"/>
    <mergeCell ref="E665:Q665"/>
    <mergeCell ref="R665:V665"/>
    <mergeCell ref="W665:AA665"/>
    <mergeCell ref="AB665:AF665"/>
    <mergeCell ref="AG665:AJ665"/>
    <mergeCell ref="AK664:AO664"/>
    <mergeCell ref="AP664:AT664"/>
    <mergeCell ref="AU664:AX664"/>
    <mergeCell ref="AY664:BB664"/>
    <mergeCell ref="BC664:BE664"/>
    <mergeCell ref="BN664:BW664"/>
    <mergeCell ref="C664:D664"/>
    <mergeCell ref="E664:Q664"/>
    <mergeCell ref="R664:V664"/>
    <mergeCell ref="W664:AA664"/>
    <mergeCell ref="AB664:AF664"/>
    <mergeCell ref="AG664:AJ664"/>
    <mergeCell ref="AK663:AO663"/>
    <mergeCell ref="AP663:AT663"/>
    <mergeCell ref="AU663:AX663"/>
    <mergeCell ref="AY663:BB663"/>
    <mergeCell ref="BC663:BE663"/>
    <mergeCell ref="BN663:BW663"/>
    <mergeCell ref="C663:D663"/>
    <mergeCell ref="E663:Q663"/>
    <mergeCell ref="R663:V663"/>
    <mergeCell ref="W663:AA663"/>
    <mergeCell ref="AB663:AF663"/>
    <mergeCell ref="AG663:AJ663"/>
    <mergeCell ref="AK662:AO662"/>
    <mergeCell ref="AP662:AT662"/>
    <mergeCell ref="AU662:AX662"/>
    <mergeCell ref="AY662:BB662"/>
    <mergeCell ref="BC662:BE662"/>
    <mergeCell ref="BN662:BW662"/>
    <mergeCell ref="C662:D662"/>
    <mergeCell ref="E662:Q662"/>
    <mergeCell ref="R662:V662"/>
    <mergeCell ref="W662:AA662"/>
    <mergeCell ref="AB662:AF662"/>
    <mergeCell ref="AG662:AJ662"/>
    <mergeCell ref="AK661:AO661"/>
    <mergeCell ref="AP661:AT661"/>
    <mergeCell ref="AU661:AX661"/>
    <mergeCell ref="AY661:BB661"/>
    <mergeCell ref="BC661:BE661"/>
    <mergeCell ref="BN661:BW661"/>
    <mergeCell ref="C661:D661"/>
    <mergeCell ref="E661:Q661"/>
    <mergeCell ref="R661:V661"/>
    <mergeCell ref="W661:AA661"/>
    <mergeCell ref="AB661:AF661"/>
    <mergeCell ref="AG661:AJ661"/>
    <mergeCell ref="AK660:AO660"/>
    <mergeCell ref="AP660:AT660"/>
    <mergeCell ref="AU660:AX660"/>
    <mergeCell ref="AY660:BB660"/>
    <mergeCell ref="BC660:BE660"/>
    <mergeCell ref="BN660:BW660"/>
    <mergeCell ref="C660:D660"/>
    <mergeCell ref="E660:Q660"/>
    <mergeCell ref="R660:V660"/>
    <mergeCell ref="W660:AA660"/>
    <mergeCell ref="AB660:AF660"/>
    <mergeCell ref="AG660:AJ660"/>
    <mergeCell ref="AK659:AO659"/>
    <mergeCell ref="AP659:AT659"/>
    <mergeCell ref="AU659:AX659"/>
    <mergeCell ref="AY659:BB659"/>
    <mergeCell ref="BC659:BE659"/>
    <mergeCell ref="BN659:BW659"/>
    <mergeCell ref="C659:D659"/>
    <mergeCell ref="E659:Q659"/>
    <mergeCell ref="R659:V659"/>
    <mergeCell ref="W659:AA659"/>
    <mergeCell ref="AB659:AF659"/>
    <mergeCell ref="AG659:AJ659"/>
    <mergeCell ref="AK658:AO658"/>
    <mergeCell ref="AP658:AT658"/>
    <mergeCell ref="AU658:AX658"/>
    <mergeCell ref="AY658:BB658"/>
    <mergeCell ref="BC658:BE658"/>
    <mergeCell ref="BN658:BW658"/>
    <mergeCell ref="C658:D658"/>
    <mergeCell ref="E658:Q658"/>
    <mergeCell ref="R658:V658"/>
    <mergeCell ref="W658:AA658"/>
    <mergeCell ref="AB658:AF658"/>
    <mergeCell ref="AG658:AJ658"/>
    <mergeCell ref="AK657:AO657"/>
    <mergeCell ref="AP657:AT657"/>
    <mergeCell ref="AU657:AX657"/>
    <mergeCell ref="AY657:BB657"/>
    <mergeCell ref="BC657:BE657"/>
    <mergeCell ref="BN657:BW657"/>
    <mergeCell ref="C657:D657"/>
    <mergeCell ref="E657:Q657"/>
    <mergeCell ref="R657:V657"/>
    <mergeCell ref="W657:AA657"/>
    <mergeCell ref="AB657:AF657"/>
    <mergeCell ref="AG657:AJ657"/>
    <mergeCell ref="AK656:AO656"/>
    <mergeCell ref="AP656:AT656"/>
    <mergeCell ref="AU656:AX656"/>
    <mergeCell ref="AY656:BB656"/>
    <mergeCell ref="BC656:BE656"/>
    <mergeCell ref="BN656:BW656"/>
    <mergeCell ref="C656:D656"/>
    <mergeCell ref="E656:Q656"/>
    <mergeCell ref="R656:V656"/>
    <mergeCell ref="W656:AA656"/>
    <mergeCell ref="AB656:AF656"/>
    <mergeCell ref="AG656:AJ656"/>
    <mergeCell ref="AK655:AO655"/>
    <mergeCell ref="AP655:AT655"/>
    <mergeCell ref="AU655:AX655"/>
    <mergeCell ref="AY655:BB655"/>
    <mergeCell ref="BC655:BE655"/>
    <mergeCell ref="BN655:BW655"/>
    <mergeCell ref="C655:D655"/>
    <mergeCell ref="E655:Q655"/>
    <mergeCell ref="R655:V655"/>
    <mergeCell ref="W655:AA655"/>
    <mergeCell ref="AB655:AF655"/>
    <mergeCell ref="AG655:AJ655"/>
    <mergeCell ref="AK654:AO654"/>
    <mergeCell ref="AP654:AT654"/>
    <mergeCell ref="AU654:AX654"/>
    <mergeCell ref="AY654:BB654"/>
    <mergeCell ref="BC654:BE654"/>
    <mergeCell ref="BN654:BW654"/>
    <mergeCell ref="C654:D654"/>
    <mergeCell ref="E654:Q654"/>
    <mergeCell ref="R654:V654"/>
    <mergeCell ref="W654:AA654"/>
    <mergeCell ref="AB654:AF654"/>
    <mergeCell ref="AG654:AJ654"/>
    <mergeCell ref="AK653:AO653"/>
    <mergeCell ref="AP653:AT653"/>
    <mergeCell ref="AU653:AX653"/>
    <mergeCell ref="AY653:BB653"/>
    <mergeCell ref="BC653:BE653"/>
    <mergeCell ref="BN653:BW653"/>
    <mergeCell ref="C653:D653"/>
    <mergeCell ref="E653:Q653"/>
    <mergeCell ref="R653:V653"/>
    <mergeCell ref="W653:AA653"/>
    <mergeCell ref="AB653:AF653"/>
    <mergeCell ref="AG653:AJ653"/>
    <mergeCell ref="AK652:AO652"/>
    <mergeCell ref="AP652:AT652"/>
    <mergeCell ref="AU652:AX652"/>
    <mergeCell ref="AY652:BB652"/>
    <mergeCell ref="BC652:BE652"/>
    <mergeCell ref="BN652:BW652"/>
    <mergeCell ref="C652:D652"/>
    <mergeCell ref="E652:Q652"/>
    <mergeCell ref="R652:V652"/>
    <mergeCell ref="W652:AA652"/>
    <mergeCell ref="AB652:AF652"/>
    <mergeCell ref="AG652:AJ652"/>
    <mergeCell ref="AK651:AO651"/>
    <mergeCell ref="AP651:AT651"/>
    <mergeCell ref="AU651:AX651"/>
    <mergeCell ref="AY651:BB651"/>
    <mergeCell ref="BC651:BE651"/>
    <mergeCell ref="BN651:BW651"/>
    <mergeCell ref="C651:D651"/>
    <mergeCell ref="E651:Q651"/>
    <mergeCell ref="R651:V651"/>
    <mergeCell ref="W651:AA651"/>
    <mergeCell ref="AB651:AF651"/>
    <mergeCell ref="AG651:AJ651"/>
    <mergeCell ref="AK650:AO650"/>
    <mergeCell ref="AP650:AT650"/>
    <mergeCell ref="AU650:AX650"/>
    <mergeCell ref="AY650:BB650"/>
    <mergeCell ref="BC650:BE650"/>
    <mergeCell ref="BN650:BW650"/>
    <mergeCell ref="C650:D650"/>
    <mergeCell ref="E650:Q650"/>
    <mergeCell ref="R650:V650"/>
    <mergeCell ref="W650:AA650"/>
    <mergeCell ref="AB650:AF650"/>
    <mergeCell ref="AG650:AJ650"/>
    <mergeCell ref="AK649:AO649"/>
    <mergeCell ref="AP649:AT649"/>
    <mergeCell ref="AU649:AX649"/>
    <mergeCell ref="AY649:BB649"/>
    <mergeCell ref="BC649:BE649"/>
    <mergeCell ref="BN649:BW649"/>
    <mergeCell ref="C649:D649"/>
    <mergeCell ref="E649:Q649"/>
    <mergeCell ref="R649:V649"/>
    <mergeCell ref="W649:AA649"/>
    <mergeCell ref="AB649:AF649"/>
    <mergeCell ref="AG649:AJ649"/>
    <mergeCell ref="AK648:AO648"/>
    <mergeCell ref="AP648:AT648"/>
    <mergeCell ref="AU648:AX648"/>
    <mergeCell ref="AY648:BB648"/>
    <mergeCell ref="BC648:BE648"/>
    <mergeCell ref="BN648:BW648"/>
    <mergeCell ref="C648:D648"/>
    <mergeCell ref="E648:Q648"/>
    <mergeCell ref="R648:V648"/>
    <mergeCell ref="W648:AA648"/>
    <mergeCell ref="AB648:AF648"/>
    <mergeCell ref="AG648:AJ648"/>
    <mergeCell ref="AK647:AO647"/>
    <mergeCell ref="AP647:AT647"/>
    <mergeCell ref="AU647:AX647"/>
    <mergeCell ref="AY647:BB647"/>
    <mergeCell ref="BC647:BE647"/>
    <mergeCell ref="BN647:BW647"/>
    <mergeCell ref="C647:D647"/>
    <mergeCell ref="E647:Q647"/>
    <mergeCell ref="R647:V647"/>
    <mergeCell ref="W647:AA647"/>
    <mergeCell ref="AB647:AF647"/>
    <mergeCell ref="AG647:AJ647"/>
    <mergeCell ref="AK646:AO646"/>
    <mergeCell ref="AP646:AT646"/>
    <mergeCell ref="AU646:AX646"/>
    <mergeCell ref="AY646:BB646"/>
    <mergeCell ref="BC646:BE646"/>
    <mergeCell ref="BN646:BW646"/>
    <mergeCell ref="C646:D646"/>
    <mergeCell ref="E646:Q646"/>
    <mergeCell ref="R646:V646"/>
    <mergeCell ref="W646:AA646"/>
    <mergeCell ref="AB646:AF646"/>
    <mergeCell ref="AG646:AJ646"/>
    <mergeCell ref="AK645:AO645"/>
    <mergeCell ref="AP645:AT645"/>
    <mergeCell ref="AU645:AX645"/>
    <mergeCell ref="AY645:BB645"/>
    <mergeCell ref="BC645:BE645"/>
    <mergeCell ref="BN645:BW645"/>
    <mergeCell ref="C645:D645"/>
    <mergeCell ref="E645:Q645"/>
    <mergeCell ref="R645:V645"/>
    <mergeCell ref="W645:AA645"/>
    <mergeCell ref="AB645:AF645"/>
    <mergeCell ref="AG645:AJ645"/>
    <mergeCell ref="AK644:AO644"/>
    <mergeCell ref="AP644:AT644"/>
    <mergeCell ref="AU644:AX644"/>
    <mergeCell ref="AY644:BB644"/>
    <mergeCell ref="BC644:BE644"/>
    <mergeCell ref="BN644:BW644"/>
    <mergeCell ref="C644:D644"/>
    <mergeCell ref="E644:Q644"/>
    <mergeCell ref="R644:V644"/>
    <mergeCell ref="W644:AA644"/>
    <mergeCell ref="AB644:AF644"/>
    <mergeCell ref="AG644:AJ644"/>
    <mergeCell ref="AK643:AO643"/>
    <mergeCell ref="AP643:AT643"/>
    <mergeCell ref="AU643:AX643"/>
    <mergeCell ref="AY643:BB643"/>
    <mergeCell ref="BC643:BE643"/>
    <mergeCell ref="BN643:BW643"/>
    <mergeCell ref="C643:D643"/>
    <mergeCell ref="E643:Q643"/>
    <mergeCell ref="R643:V643"/>
    <mergeCell ref="W643:AA643"/>
    <mergeCell ref="AB643:AF643"/>
    <mergeCell ref="AG643:AJ643"/>
    <mergeCell ref="AK642:AO642"/>
    <mergeCell ref="AP642:AT642"/>
    <mergeCell ref="AU642:AX642"/>
    <mergeCell ref="AY642:BB642"/>
    <mergeCell ref="BC642:BE642"/>
    <mergeCell ref="BN642:BW642"/>
    <mergeCell ref="C642:D642"/>
    <mergeCell ref="E642:Q642"/>
    <mergeCell ref="R642:V642"/>
    <mergeCell ref="W642:AA642"/>
    <mergeCell ref="AB642:AF642"/>
    <mergeCell ref="AG642:AJ642"/>
    <mergeCell ref="AK641:AO641"/>
    <mergeCell ref="AP641:AT641"/>
    <mergeCell ref="AU641:AX641"/>
    <mergeCell ref="AY641:BB641"/>
    <mergeCell ref="BC641:BE641"/>
    <mergeCell ref="BN641:BW641"/>
    <mergeCell ref="C641:D641"/>
    <mergeCell ref="E641:Q641"/>
    <mergeCell ref="R641:V641"/>
    <mergeCell ref="W641:AA641"/>
    <mergeCell ref="AB641:AF641"/>
    <mergeCell ref="AG641:AJ641"/>
    <mergeCell ref="AK640:AO640"/>
    <mergeCell ref="AP640:AT640"/>
    <mergeCell ref="AU640:AX640"/>
    <mergeCell ref="AY640:BB640"/>
    <mergeCell ref="BC640:BE640"/>
    <mergeCell ref="BN640:BW640"/>
    <mergeCell ref="C640:D640"/>
    <mergeCell ref="E640:Q640"/>
    <mergeCell ref="R640:V640"/>
    <mergeCell ref="W640:AA640"/>
    <mergeCell ref="AB640:AF640"/>
    <mergeCell ref="AG640:AJ640"/>
    <mergeCell ref="AK639:AO639"/>
    <mergeCell ref="AP639:AT639"/>
    <mergeCell ref="AU639:AX639"/>
    <mergeCell ref="AY639:BB639"/>
    <mergeCell ref="BC639:BE639"/>
    <mergeCell ref="BN639:BW639"/>
    <mergeCell ref="C639:D639"/>
    <mergeCell ref="E639:Q639"/>
    <mergeCell ref="R639:V639"/>
    <mergeCell ref="W639:AA639"/>
    <mergeCell ref="AB639:AF639"/>
    <mergeCell ref="AG639:AJ639"/>
    <mergeCell ref="AK638:AO638"/>
    <mergeCell ref="AP638:AT638"/>
    <mergeCell ref="AU638:AX638"/>
    <mergeCell ref="AY638:BB638"/>
    <mergeCell ref="BC638:BE638"/>
    <mergeCell ref="BN638:BW638"/>
    <mergeCell ref="C638:D638"/>
    <mergeCell ref="E638:Q638"/>
    <mergeCell ref="R638:V638"/>
    <mergeCell ref="W638:AA638"/>
    <mergeCell ref="AB638:AF638"/>
    <mergeCell ref="AG638:AJ638"/>
    <mergeCell ref="AK637:AO637"/>
    <mergeCell ref="AP637:AT637"/>
    <mergeCell ref="AU637:AX637"/>
    <mergeCell ref="AY637:BB637"/>
    <mergeCell ref="BC637:BE637"/>
    <mergeCell ref="BN637:BW637"/>
    <mergeCell ref="C637:D637"/>
    <mergeCell ref="E637:Q637"/>
    <mergeCell ref="R637:V637"/>
    <mergeCell ref="W637:AA637"/>
    <mergeCell ref="AB637:AF637"/>
    <mergeCell ref="AG637:AJ637"/>
    <mergeCell ref="AK636:AO636"/>
    <mergeCell ref="AP636:AT636"/>
    <mergeCell ref="AU636:AX636"/>
    <mergeCell ref="AY636:BB636"/>
    <mergeCell ref="BC636:BE636"/>
    <mergeCell ref="BN636:BW636"/>
    <mergeCell ref="C636:D636"/>
    <mergeCell ref="E636:Q636"/>
    <mergeCell ref="R636:V636"/>
    <mergeCell ref="W636:AA636"/>
    <mergeCell ref="AB636:AF636"/>
    <mergeCell ref="AG636:AJ636"/>
    <mergeCell ref="AK635:AO635"/>
    <mergeCell ref="AP635:AT635"/>
    <mergeCell ref="AU635:AX635"/>
    <mergeCell ref="AY635:BB635"/>
    <mergeCell ref="BC635:BE635"/>
    <mergeCell ref="BN635:BW635"/>
    <mergeCell ref="C635:D635"/>
    <mergeCell ref="E635:Q635"/>
    <mergeCell ref="R635:V635"/>
    <mergeCell ref="W635:AA635"/>
    <mergeCell ref="AB635:AF635"/>
    <mergeCell ref="AG635:AJ635"/>
    <mergeCell ref="AK634:AO634"/>
    <mergeCell ref="AP634:AT634"/>
    <mergeCell ref="AU634:AX634"/>
    <mergeCell ref="AY634:BB634"/>
    <mergeCell ref="BC634:BE634"/>
    <mergeCell ref="BN634:BW634"/>
    <mergeCell ref="C634:D634"/>
    <mergeCell ref="E634:Q634"/>
    <mergeCell ref="R634:V634"/>
    <mergeCell ref="W634:AA634"/>
    <mergeCell ref="AB634:AF634"/>
    <mergeCell ref="AG634:AJ634"/>
    <mergeCell ref="AK633:AO633"/>
    <mergeCell ref="AP633:AT633"/>
    <mergeCell ref="AU633:AX633"/>
    <mergeCell ref="AY633:BB633"/>
    <mergeCell ref="BC633:BE633"/>
    <mergeCell ref="BN633:BW633"/>
    <mergeCell ref="C633:D633"/>
    <mergeCell ref="E633:Q633"/>
    <mergeCell ref="R633:V633"/>
    <mergeCell ref="W633:AA633"/>
    <mergeCell ref="AB633:AF633"/>
    <mergeCell ref="AG633:AJ633"/>
    <mergeCell ref="AK632:AO632"/>
    <mergeCell ref="AP632:AT632"/>
    <mergeCell ref="AU632:AX632"/>
    <mergeCell ref="AY632:BB632"/>
    <mergeCell ref="BC632:BE632"/>
    <mergeCell ref="BN632:BW632"/>
    <mergeCell ref="C632:D632"/>
    <mergeCell ref="E632:Q632"/>
    <mergeCell ref="R632:V632"/>
    <mergeCell ref="W632:AA632"/>
    <mergeCell ref="AB632:AF632"/>
    <mergeCell ref="AG632:AJ632"/>
    <mergeCell ref="AK631:AO631"/>
    <mergeCell ref="AP631:AT631"/>
    <mergeCell ref="AU631:AX631"/>
    <mergeCell ref="AY631:BB631"/>
    <mergeCell ref="BC631:BE631"/>
    <mergeCell ref="BN631:BW631"/>
    <mergeCell ref="C631:D631"/>
    <mergeCell ref="E631:Q631"/>
    <mergeCell ref="R631:V631"/>
    <mergeCell ref="W631:AA631"/>
    <mergeCell ref="AB631:AF631"/>
    <mergeCell ref="AG631:AJ631"/>
    <mergeCell ref="AK630:AO630"/>
    <mergeCell ref="AP630:AT630"/>
    <mergeCell ref="AU630:AX630"/>
    <mergeCell ref="AY630:BB630"/>
    <mergeCell ref="BC630:BE630"/>
    <mergeCell ref="BN630:BW630"/>
    <mergeCell ref="C630:D630"/>
    <mergeCell ref="E630:Q630"/>
    <mergeCell ref="R630:V630"/>
    <mergeCell ref="W630:AA630"/>
    <mergeCell ref="AB630:AF630"/>
    <mergeCell ref="AG630:AJ630"/>
    <mergeCell ref="AK629:AO629"/>
    <mergeCell ref="AP629:AT629"/>
    <mergeCell ref="AU629:AX629"/>
    <mergeCell ref="AY629:BB629"/>
    <mergeCell ref="BC629:BE629"/>
    <mergeCell ref="BN629:BW629"/>
    <mergeCell ref="C629:D629"/>
    <mergeCell ref="E629:Q629"/>
    <mergeCell ref="R629:V629"/>
    <mergeCell ref="W629:AA629"/>
    <mergeCell ref="AB629:AF629"/>
    <mergeCell ref="AG629:AJ629"/>
    <mergeCell ref="AK628:AO628"/>
    <mergeCell ref="AP628:AT628"/>
    <mergeCell ref="AU628:AX628"/>
    <mergeCell ref="AY628:BB628"/>
    <mergeCell ref="BC628:BE628"/>
    <mergeCell ref="BN628:BW628"/>
    <mergeCell ref="C628:D628"/>
    <mergeCell ref="E628:Q628"/>
    <mergeCell ref="R628:V628"/>
    <mergeCell ref="W628:AA628"/>
    <mergeCell ref="AB628:AF628"/>
    <mergeCell ref="AG628:AJ628"/>
    <mergeCell ref="AK627:AO627"/>
    <mergeCell ref="AP627:AT627"/>
    <mergeCell ref="AU627:AX627"/>
    <mergeCell ref="AY627:BB627"/>
    <mergeCell ref="BC627:BE627"/>
    <mergeCell ref="BN627:BW627"/>
    <mergeCell ref="C627:D627"/>
    <mergeCell ref="E627:Q627"/>
    <mergeCell ref="R627:V627"/>
    <mergeCell ref="W627:AA627"/>
    <mergeCell ref="AB627:AF627"/>
    <mergeCell ref="AG627:AJ627"/>
    <mergeCell ref="AK626:AO626"/>
    <mergeCell ref="AP626:AT626"/>
    <mergeCell ref="AU626:AX626"/>
    <mergeCell ref="AY626:BB626"/>
    <mergeCell ref="BC626:BE626"/>
    <mergeCell ref="BN626:BW626"/>
    <mergeCell ref="C626:D626"/>
    <mergeCell ref="E626:Q626"/>
    <mergeCell ref="R626:V626"/>
    <mergeCell ref="W626:AA626"/>
    <mergeCell ref="AB626:AF626"/>
    <mergeCell ref="AG626:AJ626"/>
    <mergeCell ref="AK625:AO625"/>
    <mergeCell ref="AP625:AT625"/>
    <mergeCell ref="AU625:AX625"/>
    <mergeCell ref="AY625:BB625"/>
    <mergeCell ref="BC625:BE625"/>
    <mergeCell ref="BN625:BW625"/>
    <mergeCell ref="C625:D625"/>
    <mergeCell ref="E625:Q625"/>
    <mergeCell ref="R625:V625"/>
    <mergeCell ref="W625:AA625"/>
    <mergeCell ref="AB625:AF625"/>
    <mergeCell ref="AG625:AJ625"/>
    <mergeCell ref="AK624:AO624"/>
    <mergeCell ref="AP624:AT624"/>
    <mergeCell ref="AU624:AX624"/>
    <mergeCell ref="AY624:BB624"/>
    <mergeCell ref="BC624:BE624"/>
    <mergeCell ref="BN624:BW624"/>
    <mergeCell ref="C624:D624"/>
    <mergeCell ref="E624:Q624"/>
    <mergeCell ref="R624:V624"/>
    <mergeCell ref="W624:AA624"/>
    <mergeCell ref="AB624:AF624"/>
    <mergeCell ref="AG624:AJ624"/>
    <mergeCell ref="AK623:AO623"/>
    <mergeCell ref="AP623:AT623"/>
    <mergeCell ref="AU623:AX623"/>
    <mergeCell ref="AY623:BB623"/>
    <mergeCell ref="BC623:BE623"/>
    <mergeCell ref="BN623:BW623"/>
    <mergeCell ref="C623:D623"/>
    <mergeCell ref="E623:Q623"/>
    <mergeCell ref="R623:V623"/>
    <mergeCell ref="W623:AA623"/>
    <mergeCell ref="AB623:AF623"/>
    <mergeCell ref="AG623:AJ623"/>
    <mergeCell ref="AK622:AO622"/>
    <mergeCell ref="AP622:AT622"/>
    <mergeCell ref="AU622:AX622"/>
    <mergeCell ref="AY622:BB622"/>
    <mergeCell ref="BC622:BE622"/>
    <mergeCell ref="BN622:BW622"/>
    <mergeCell ref="C622:D622"/>
    <mergeCell ref="E622:Q622"/>
    <mergeCell ref="R622:V622"/>
    <mergeCell ref="W622:AA622"/>
    <mergeCell ref="AB622:AF622"/>
    <mergeCell ref="AG622:AJ622"/>
    <mergeCell ref="AK621:AO621"/>
    <mergeCell ref="AP621:AT621"/>
    <mergeCell ref="AU621:AX621"/>
    <mergeCell ref="AY621:BB621"/>
    <mergeCell ref="BC621:BE621"/>
    <mergeCell ref="BN621:BW621"/>
    <mergeCell ref="C621:D621"/>
    <mergeCell ref="E621:Q621"/>
    <mergeCell ref="R621:V621"/>
    <mergeCell ref="W621:AA621"/>
    <mergeCell ref="AB621:AF621"/>
    <mergeCell ref="AG621:AJ621"/>
    <mergeCell ref="AK620:AO620"/>
    <mergeCell ref="AP620:AT620"/>
    <mergeCell ref="AU620:AX620"/>
    <mergeCell ref="AY620:BB620"/>
    <mergeCell ref="BC620:BE620"/>
    <mergeCell ref="BN620:BW620"/>
    <mergeCell ref="C620:D620"/>
    <mergeCell ref="E620:Q620"/>
    <mergeCell ref="R620:V620"/>
    <mergeCell ref="W620:AA620"/>
    <mergeCell ref="AB620:AF620"/>
    <mergeCell ref="AG620:AJ620"/>
    <mergeCell ref="AK619:AO619"/>
    <mergeCell ref="AP619:AT619"/>
    <mergeCell ref="AU619:AX619"/>
    <mergeCell ref="AY619:BB619"/>
    <mergeCell ref="BC619:BE619"/>
    <mergeCell ref="BN619:BW619"/>
    <mergeCell ref="C619:D619"/>
    <mergeCell ref="E619:Q619"/>
    <mergeCell ref="R619:V619"/>
    <mergeCell ref="W619:AA619"/>
    <mergeCell ref="AB619:AF619"/>
    <mergeCell ref="AG619:AJ619"/>
    <mergeCell ref="AK618:AO618"/>
    <mergeCell ref="AP618:AT618"/>
    <mergeCell ref="AU618:AX618"/>
    <mergeCell ref="AY618:BB618"/>
    <mergeCell ref="BC618:BE618"/>
    <mergeCell ref="BN618:BW618"/>
    <mergeCell ref="C618:D618"/>
    <mergeCell ref="E618:Q618"/>
    <mergeCell ref="R618:V618"/>
    <mergeCell ref="W618:AA618"/>
    <mergeCell ref="AB618:AF618"/>
    <mergeCell ref="AG618:AJ618"/>
    <mergeCell ref="AK617:AO617"/>
    <mergeCell ref="AP617:AT617"/>
    <mergeCell ref="AU617:AX617"/>
    <mergeCell ref="AY617:BB617"/>
    <mergeCell ref="BC617:BE617"/>
    <mergeCell ref="BN617:BW617"/>
    <mergeCell ref="C617:D617"/>
    <mergeCell ref="E617:Q617"/>
    <mergeCell ref="R617:V617"/>
    <mergeCell ref="W617:AA617"/>
    <mergeCell ref="AB617:AF617"/>
    <mergeCell ref="AG617:AJ617"/>
    <mergeCell ref="AK616:AO616"/>
    <mergeCell ref="AP616:AT616"/>
    <mergeCell ref="AU616:AX616"/>
    <mergeCell ref="AY616:BB616"/>
    <mergeCell ref="BC616:BE616"/>
    <mergeCell ref="BN616:BW616"/>
    <mergeCell ref="C616:D616"/>
    <mergeCell ref="E616:Q616"/>
    <mergeCell ref="R616:V616"/>
    <mergeCell ref="W616:AA616"/>
    <mergeCell ref="AB616:AF616"/>
    <mergeCell ref="AG616:AJ616"/>
    <mergeCell ref="AK615:AO615"/>
    <mergeCell ref="AP615:AT615"/>
    <mergeCell ref="AU615:AX615"/>
    <mergeCell ref="AY615:BB615"/>
    <mergeCell ref="BC615:BE615"/>
    <mergeCell ref="BN615:BW615"/>
    <mergeCell ref="C615:D615"/>
    <mergeCell ref="E615:Q615"/>
    <mergeCell ref="R615:V615"/>
    <mergeCell ref="W615:AA615"/>
    <mergeCell ref="AB615:AF615"/>
    <mergeCell ref="AG615:AJ615"/>
    <mergeCell ref="AK614:AO614"/>
    <mergeCell ref="AP614:AT614"/>
    <mergeCell ref="AU614:AX614"/>
    <mergeCell ref="AY614:BB614"/>
    <mergeCell ref="BC614:BE614"/>
    <mergeCell ref="BN614:BW614"/>
    <mergeCell ref="C614:D614"/>
    <mergeCell ref="E614:Q614"/>
    <mergeCell ref="R614:V614"/>
    <mergeCell ref="W614:AA614"/>
    <mergeCell ref="AB614:AF614"/>
    <mergeCell ref="AG614:AJ614"/>
    <mergeCell ref="AK613:AO613"/>
    <mergeCell ref="AP613:AT613"/>
    <mergeCell ref="AU613:AX613"/>
    <mergeCell ref="AY613:BB613"/>
    <mergeCell ref="BC613:BE613"/>
    <mergeCell ref="BN613:BW613"/>
    <mergeCell ref="C613:D613"/>
    <mergeCell ref="E613:Q613"/>
    <mergeCell ref="R613:V613"/>
    <mergeCell ref="W613:AA613"/>
    <mergeCell ref="AB613:AF613"/>
    <mergeCell ref="AG613:AJ613"/>
    <mergeCell ref="AK612:AO612"/>
    <mergeCell ref="AP612:AT612"/>
    <mergeCell ref="AU612:AX612"/>
    <mergeCell ref="AY612:BB612"/>
    <mergeCell ref="BC612:BE612"/>
    <mergeCell ref="BN612:BW612"/>
    <mergeCell ref="C612:D612"/>
    <mergeCell ref="E612:Q612"/>
    <mergeCell ref="R612:V612"/>
    <mergeCell ref="W612:AA612"/>
    <mergeCell ref="AB612:AF612"/>
    <mergeCell ref="AG612:AJ612"/>
    <mergeCell ref="AK611:AO611"/>
    <mergeCell ref="AP611:AT611"/>
    <mergeCell ref="AU611:AX611"/>
    <mergeCell ref="AY611:BB611"/>
    <mergeCell ref="BC611:BE611"/>
    <mergeCell ref="BN611:BW611"/>
    <mergeCell ref="C611:D611"/>
    <mergeCell ref="E611:Q611"/>
    <mergeCell ref="R611:V611"/>
    <mergeCell ref="W611:AA611"/>
    <mergeCell ref="AB611:AF611"/>
    <mergeCell ref="AG611:AJ611"/>
    <mergeCell ref="AK610:AO610"/>
    <mergeCell ref="AP610:AT610"/>
    <mergeCell ref="AU610:AX610"/>
    <mergeCell ref="AY610:BB610"/>
    <mergeCell ref="BC610:BE610"/>
    <mergeCell ref="BN610:BW610"/>
    <mergeCell ref="C610:D610"/>
    <mergeCell ref="E610:Q610"/>
    <mergeCell ref="R610:V610"/>
    <mergeCell ref="W610:AA610"/>
    <mergeCell ref="AB610:AF610"/>
    <mergeCell ref="AG610:AJ610"/>
    <mergeCell ref="AK609:AO609"/>
    <mergeCell ref="AP609:AT609"/>
    <mergeCell ref="AU609:AX609"/>
    <mergeCell ref="AY609:BB609"/>
    <mergeCell ref="BC609:BE609"/>
    <mergeCell ref="BN609:BW609"/>
    <mergeCell ref="C609:D609"/>
    <mergeCell ref="E609:Q609"/>
    <mergeCell ref="R609:V609"/>
    <mergeCell ref="W609:AA609"/>
    <mergeCell ref="AB609:AF609"/>
    <mergeCell ref="AG609:AJ609"/>
    <mergeCell ref="AK608:AO608"/>
    <mergeCell ref="AP608:AT608"/>
    <mergeCell ref="AU608:AX608"/>
    <mergeCell ref="AY608:BB608"/>
    <mergeCell ref="BC608:BE608"/>
    <mergeCell ref="BN608:BW608"/>
    <mergeCell ref="C608:D608"/>
    <mergeCell ref="E608:Q608"/>
    <mergeCell ref="R608:V608"/>
    <mergeCell ref="W608:AA608"/>
    <mergeCell ref="AB608:AF608"/>
    <mergeCell ref="AG608:AJ608"/>
    <mergeCell ref="AK607:AO607"/>
    <mergeCell ref="AP607:AT607"/>
    <mergeCell ref="AU607:AX607"/>
    <mergeCell ref="AY607:BB607"/>
    <mergeCell ref="BC607:BE607"/>
    <mergeCell ref="BN607:BW607"/>
    <mergeCell ref="C607:D607"/>
    <mergeCell ref="E607:Q607"/>
    <mergeCell ref="R607:V607"/>
    <mergeCell ref="W607:AA607"/>
    <mergeCell ref="AB607:AF607"/>
    <mergeCell ref="AG607:AJ607"/>
    <mergeCell ref="AK606:AO606"/>
    <mergeCell ref="AP606:AT606"/>
    <mergeCell ref="AU606:AX606"/>
    <mergeCell ref="AY606:BB606"/>
    <mergeCell ref="BC606:BE606"/>
    <mergeCell ref="BN606:BW606"/>
    <mergeCell ref="C606:D606"/>
    <mergeCell ref="E606:Q606"/>
    <mergeCell ref="R606:V606"/>
    <mergeCell ref="W606:AA606"/>
    <mergeCell ref="AB606:AF606"/>
    <mergeCell ref="AG606:AJ606"/>
    <mergeCell ref="AK605:AO605"/>
    <mergeCell ref="AP605:AT605"/>
    <mergeCell ref="AU605:AX605"/>
    <mergeCell ref="AY605:BB605"/>
    <mergeCell ref="BC605:BE605"/>
    <mergeCell ref="BN605:BW605"/>
    <mergeCell ref="C605:D605"/>
    <mergeCell ref="E605:Q605"/>
    <mergeCell ref="R605:V605"/>
    <mergeCell ref="W605:AA605"/>
    <mergeCell ref="AB605:AF605"/>
    <mergeCell ref="AG605:AJ605"/>
    <mergeCell ref="AK604:AO604"/>
    <mergeCell ref="AP604:AT604"/>
    <mergeCell ref="AU604:AX604"/>
    <mergeCell ref="AY604:BB604"/>
    <mergeCell ref="BC604:BE604"/>
    <mergeCell ref="BN604:BW604"/>
    <mergeCell ref="C604:D604"/>
    <mergeCell ref="E604:Q604"/>
    <mergeCell ref="R604:V604"/>
    <mergeCell ref="W604:AA604"/>
    <mergeCell ref="AB604:AF604"/>
    <mergeCell ref="AG604:AJ604"/>
    <mergeCell ref="AK603:AO603"/>
    <mergeCell ref="AP603:AT603"/>
    <mergeCell ref="AU603:AX603"/>
    <mergeCell ref="AY603:BB603"/>
    <mergeCell ref="BC603:BE603"/>
    <mergeCell ref="BN603:BW603"/>
    <mergeCell ref="C603:D603"/>
    <mergeCell ref="E603:Q603"/>
    <mergeCell ref="R603:V603"/>
    <mergeCell ref="W603:AA603"/>
    <mergeCell ref="AB603:AF603"/>
    <mergeCell ref="AG603:AJ603"/>
    <mergeCell ref="AK602:AO602"/>
    <mergeCell ref="AP602:AT602"/>
    <mergeCell ref="AU602:AX602"/>
    <mergeCell ref="AY602:BB602"/>
    <mergeCell ref="BC602:BE602"/>
    <mergeCell ref="BN602:BW602"/>
    <mergeCell ref="C602:D602"/>
    <mergeCell ref="E602:Q602"/>
    <mergeCell ref="R602:V602"/>
    <mergeCell ref="W602:AA602"/>
    <mergeCell ref="AB602:AF602"/>
    <mergeCell ref="AG602:AJ602"/>
    <mergeCell ref="AK601:AO601"/>
    <mergeCell ref="AP601:AT601"/>
    <mergeCell ref="AU601:AX601"/>
    <mergeCell ref="AY601:BB601"/>
    <mergeCell ref="BC601:BE601"/>
    <mergeCell ref="BN601:BW601"/>
    <mergeCell ref="C601:D601"/>
    <mergeCell ref="E601:Q601"/>
    <mergeCell ref="R601:V601"/>
    <mergeCell ref="W601:AA601"/>
    <mergeCell ref="AB601:AF601"/>
    <mergeCell ref="AG601:AJ601"/>
    <mergeCell ref="AK600:AO600"/>
    <mergeCell ref="AP600:AT600"/>
    <mergeCell ref="AU600:AX600"/>
    <mergeCell ref="AY600:BB600"/>
    <mergeCell ref="BC600:BE600"/>
    <mergeCell ref="BN600:BW600"/>
    <mergeCell ref="C600:D600"/>
    <mergeCell ref="E600:Q600"/>
    <mergeCell ref="R600:V600"/>
    <mergeCell ref="W600:AA600"/>
    <mergeCell ref="AB600:AF600"/>
    <mergeCell ref="AG600:AJ600"/>
    <mergeCell ref="AK599:AO599"/>
    <mergeCell ref="AP599:AT599"/>
    <mergeCell ref="AU599:AX599"/>
    <mergeCell ref="AY599:BB599"/>
    <mergeCell ref="BC599:BE599"/>
    <mergeCell ref="BN599:BW599"/>
    <mergeCell ref="C599:D599"/>
    <mergeCell ref="E599:Q599"/>
    <mergeCell ref="R599:V599"/>
    <mergeCell ref="W599:AA599"/>
    <mergeCell ref="AB599:AF599"/>
    <mergeCell ref="AG599:AJ599"/>
    <mergeCell ref="AK598:AO598"/>
    <mergeCell ref="AP598:AT598"/>
    <mergeCell ref="AU598:AX598"/>
    <mergeCell ref="AY598:BB598"/>
    <mergeCell ref="BC598:BE598"/>
    <mergeCell ref="BN598:BW598"/>
    <mergeCell ref="C598:D598"/>
    <mergeCell ref="E598:Q598"/>
    <mergeCell ref="R598:V598"/>
    <mergeCell ref="W598:AA598"/>
    <mergeCell ref="AB598:AF598"/>
    <mergeCell ref="AG598:AJ598"/>
    <mergeCell ref="AK597:AO597"/>
    <mergeCell ref="AP597:AT597"/>
    <mergeCell ref="AU597:AX597"/>
    <mergeCell ref="AY597:BB597"/>
    <mergeCell ref="BC597:BE597"/>
    <mergeCell ref="BN597:BW597"/>
    <mergeCell ref="C597:D597"/>
    <mergeCell ref="E597:Q597"/>
    <mergeCell ref="R597:V597"/>
    <mergeCell ref="W597:AA597"/>
    <mergeCell ref="AB597:AF597"/>
    <mergeCell ref="AG597:AJ597"/>
    <mergeCell ref="AK596:AO596"/>
    <mergeCell ref="AP596:AT596"/>
    <mergeCell ref="AU596:AX596"/>
    <mergeCell ref="AY596:BB596"/>
    <mergeCell ref="BC596:BE596"/>
    <mergeCell ref="BN596:BW596"/>
    <mergeCell ref="C596:D596"/>
    <mergeCell ref="E596:Q596"/>
    <mergeCell ref="R596:V596"/>
    <mergeCell ref="W596:AA596"/>
    <mergeCell ref="AB596:AF596"/>
    <mergeCell ref="AG596:AJ596"/>
    <mergeCell ref="AK595:AO595"/>
    <mergeCell ref="AP595:AT595"/>
    <mergeCell ref="AU595:AX595"/>
    <mergeCell ref="AY595:BB595"/>
    <mergeCell ref="BC595:BE595"/>
    <mergeCell ref="BN595:BW595"/>
    <mergeCell ref="C595:D595"/>
    <mergeCell ref="E595:Q595"/>
    <mergeCell ref="R595:V595"/>
    <mergeCell ref="W595:AA595"/>
    <mergeCell ref="AB595:AF595"/>
    <mergeCell ref="AG595:AJ595"/>
    <mergeCell ref="AK594:AO594"/>
    <mergeCell ref="AP594:AT594"/>
    <mergeCell ref="AU594:AX594"/>
    <mergeCell ref="AY594:BB594"/>
    <mergeCell ref="BC594:BE594"/>
    <mergeCell ref="BN594:BW594"/>
    <mergeCell ref="C594:D594"/>
    <mergeCell ref="E594:Q594"/>
    <mergeCell ref="R594:V594"/>
    <mergeCell ref="W594:AA594"/>
    <mergeCell ref="AB594:AF594"/>
    <mergeCell ref="AG594:AJ594"/>
    <mergeCell ref="AK593:AO593"/>
    <mergeCell ref="AP593:AT593"/>
    <mergeCell ref="AU593:AX593"/>
    <mergeCell ref="AY593:BB593"/>
    <mergeCell ref="BC593:BE593"/>
    <mergeCell ref="BN593:BW593"/>
    <mergeCell ref="C593:D593"/>
    <mergeCell ref="E593:Q593"/>
    <mergeCell ref="R593:V593"/>
    <mergeCell ref="W593:AA593"/>
    <mergeCell ref="AB593:AF593"/>
    <mergeCell ref="AG593:AJ593"/>
    <mergeCell ref="AK592:AO592"/>
    <mergeCell ref="AP592:AT592"/>
    <mergeCell ref="AU592:AX592"/>
    <mergeCell ref="AY592:BB592"/>
    <mergeCell ref="BC592:BE592"/>
    <mergeCell ref="BN592:BW592"/>
    <mergeCell ref="C592:D592"/>
    <mergeCell ref="E592:Q592"/>
    <mergeCell ref="R592:V592"/>
    <mergeCell ref="W592:AA592"/>
    <mergeCell ref="AB592:AF592"/>
    <mergeCell ref="AG592:AJ592"/>
    <mergeCell ref="AK591:AO591"/>
    <mergeCell ref="AP591:AT591"/>
    <mergeCell ref="AU591:AX591"/>
    <mergeCell ref="AY591:BB591"/>
    <mergeCell ref="BC591:BE591"/>
    <mergeCell ref="BN591:BW591"/>
    <mergeCell ref="C591:D591"/>
    <mergeCell ref="E591:Q591"/>
    <mergeCell ref="R591:V591"/>
    <mergeCell ref="W591:AA591"/>
    <mergeCell ref="AB591:AF591"/>
    <mergeCell ref="AG591:AJ591"/>
    <mergeCell ref="AK590:AO590"/>
    <mergeCell ref="AP590:AT590"/>
    <mergeCell ref="AU590:AX590"/>
    <mergeCell ref="AY590:BB590"/>
    <mergeCell ref="BC590:BE590"/>
    <mergeCell ref="BN590:BW590"/>
    <mergeCell ref="C590:D590"/>
    <mergeCell ref="E590:Q590"/>
    <mergeCell ref="R590:V590"/>
    <mergeCell ref="W590:AA590"/>
    <mergeCell ref="AB590:AF590"/>
    <mergeCell ref="AG590:AJ590"/>
    <mergeCell ref="AK589:AO589"/>
    <mergeCell ref="AP589:AT589"/>
    <mergeCell ref="AU589:AX589"/>
    <mergeCell ref="AY589:BB589"/>
    <mergeCell ref="BC589:BE589"/>
    <mergeCell ref="BN589:BW589"/>
    <mergeCell ref="C589:D589"/>
    <mergeCell ref="E589:Q589"/>
    <mergeCell ref="R589:V589"/>
    <mergeCell ref="W589:AA589"/>
    <mergeCell ref="AB589:AF589"/>
    <mergeCell ref="AG589:AJ589"/>
    <mergeCell ref="AK588:AO588"/>
    <mergeCell ref="AP588:AT588"/>
    <mergeCell ref="AU588:AX588"/>
    <mergeCell ref="AY588:BB588"/>
    <mergeCell ref="BC588:BE588"/>
    <mergeCell ref="BN588:BW588"/>
    <mergeCell ref="C588:D588"/>
    <mergeCell ref="E588:Q588"/>
    <mergeCell ref="R588:V588"/>
    <mergeCell ref="W588:AA588"/>
    <mergeCell ref="AB588:AF588"/>
    <mergeCell ref="AG588:AJ588"/>
    <mergeCell ref="AK587:AO587"/>
    <mergeCell ref="AP587:AT587"/>
    <mergeCell ref="AU587:AX587"/>
    <mergeCell ref="AY587:BB587"/>
    <mergeCell ref="BC587:BE587"/>
    <mergeCell ref="BN587:BW587"/>
    <mergeCell ref="C587:D587"/>
    <mergeCell ref="E587:Q587"/>
    <mergeCell ref="R587:V587"/>
    <mergeCell ref="W587:AA587"/>
    <mergeCell ref="AB587:AF587"/>
    <mergeCell ref="AG587:AJ587"/>
    <mergeCell ref="AK586:AO586"/>
    <mergeCell ref="AP586:AT586"/>
    <mergeCell ref="AU586:AX586"/>
    <mergeCell ref="AY586:BB586"/>
    <mergeCell ref="BC586:BE586"/>
    <mergeCell ref="BN586:BW586"/>
    <mergeCell ref="C586:D586"/>
    <mergeCell ref="E586:Q586"/>
    <mergeCell ref="R586:V586"/>
    <mergeCell ref="W586:AA586"/>
    <mergeCell ref="AB586:AF586"/>
    <mergeCell ref="AG586:AJ586"/>
    <mergeCell ref="AK585:AO585"/>
    <mergeCell ref="AP585:AT585"/>
    <mergeCell ref="AU585:AX585"/>
    <mergeCell ref="AY585:BB585"/>
    <mergeCell ref="BC585:BE585"/>
    <mergeCell ref="BN585:BW585"/>
    <mergeCell ref="C585:D585"/>
    <mergeCell ref="E585:Q585"/>
    <mergeCell ref="R585:V585"/>
    <mergeCell ref="W585:AA585"/>
    <mergeCell ref="AB585:AF585"/>
    <mergeCell ref="AG585:AJ585"/>
    <mergeCell ref="AK584:AO584"/>
    <mergeCell ref="AP584:AT584"/>
    <mergeCell ref="AU584:AX584"/>
    <mergeCell ref="AY584:BB584"/>
    <mergeCell ref="BC584:BE584"/>
    <mergeCell ref="BN584:BW584"/>
    <mergeCell ref="C584:D584"/>
    <mergeCell ref="E584:Q584"/>
    <mergeCell ref="R584:V584"/>
    <mergeCell ref="W584:AA584"/>
    <mergeCell ref="AB584:AF584"/>
    <mergeCell ref="AG584:AJ584"/>
    <mergeCell ref="AK583:AO583"/>
    <mergeCell ref="AP583:AT583"/>
    <mergeCell ref="AU583:AX583"/>
    <mergeCell ref="AY583:BB583"/>
    <mergeCell ref="BC583:BE583"/>
    <mergeCell ref="BN583:BW583"/>
    <mergeCell ref="C583:D583"/>
    <mergeCell ref="E583:Q583"/>
    <mergeCell ref="R583:V583"/>
    <mergeCell ref="W583:AA583"/>
    <mergeCell ref="AB583:AF583"/>
    <mergeCell ref="AG583:AJ583"/>
    <mergeCell ref="AK582:AO582"/>
    <mergeCell ref="AP582:AT582"/>
    <mergeCell ref="AU582:AX582"/>
    <mergeCell ref="AY582:BB582"/>
    <mergeCell ref="BC582:BE582"/>
    <mergeCell ref="BN582:BW582"/>
    <mergeCell ref="C582:D582"/>
    <mergeCell ref="E582:Q582"/>
    <mergeCell ref="R582:V582"/>
    <mergeCell ref="W582:AA582"/>
    <mergeCell ref="AB582:AF582"/>
    <mergeCell ref="AG582:AJ582"/>
    <mergeCell ref="AK581:AO581"/>
    <mergeCell ref="AP581:AT581"/>
    <mergeCell ref="AU581:AX581"/>
    <mergeCell ref="AY581:BB581"/>
    <mergeCell ref="BC581:BE581"/>
    <mergeCell ref="BN581:BW581"/>
    <mergeCell ref="C581:D581"/>
    <mergeCell ref="E581:Q581"/>
    <mergeCell ref="R581:V581"/>
    <mergeCell ref="W581:AA581"/>
    <mergeCell ref="AB581:AF581"/>
    <mergeCell ref="AG581:AJ581"/>
    <mergeCell ref="AK580:AO580"/>
    <mergeCell ref="AP580:AT580"/>
    <mergeCell ref="AU580:AX580"/>
    <mergeCell ref="AY580:BB580"/>
    <mergeCell ref="BC580:BE580"/>
    <mergeCell ref="BN580:BW580"/>
    <mergeCell ref="C580:D580"/>
    <mergeCell ref="E580:Q580"/>
    <mergeCell ref="R580:V580"/>
    <mergeCell ref="W580:AA580"/>
    <mergeCell ref="AB580:AF580"/>
    <mergeCell ref="AG580:AJ580"/>
    <mergeCell ref="AK579:AO579"/>
    <mergeCell ref="AP579:AT579"/>
    <mergeCell ref="AU579:AX579"/>
    <mergeCell ref="AY579:BB579"/>
    <mergeCell ref="BC579:BE579"/>
    <mergeCell ref="BN579:BW579"/>
    <mergeCell ref="C579:D579"/>
    <mergeCell ref="E579:Q579"/>
    <mergeCell ref="R579:V579"/>
    <mergeCell ref="W579:AA579"/>
    <mergeCell ref="AB579:AF579"/>
    <mergeCell ref="AG579:AJ579"/>
    <mergeCell ref="AK578:AO578"/>
    <mergeCell ref="AP578:AT578"/>
    <mergeCell ref="AU578:AX578"/>
    <mergeCell ref="AY578:BB578"/>
    <mergeCell ref="BC578:BE578"/>
    <mergeCell ref="BN578:BW578"/>
    <mergeCell ref="C578:D578"/>
    <mergeCell ref="E578:Q578"/>
    <mergeCell ref="R578:V578"/>
    <mergeCell ref="W578:AA578"/>
    <mergeCell ref="AB578:AF578"/>
    <mergeCell ref="AG578:AJ578"/>
    <mergeCell ref="AK577:AO577"/>
    <mergeCell ref="AP577:AT577"/>
    <mergeCell ref="AU577:AX577"/>
    <mergeCell ref="AY577:BB577"/>
    <mergeCell ref="BC577:BE577"/>
    <mergeCell ref="BN577:BW577"/>
    <mergeCell ref="C577:D577"/>
    <mergeCell ref="E577:Q577"/>
    <mergeCell ref="R577:V577"/>
    <mergeCell ref="W577:AA577"/>
    <mergeCell ref="AB577:AF577"/>
    <mergeCell ref="AG577:AJ577"/>
    <mergeCell ref="AK576:AO576"/>
    <mergeCell ref="AP576:AT576"/>
    <mergeCell ref="AU576:AX576"/>
    <mergeCell ref="AY576:BB576"/>
    <mergeCell ref="BC576:BE576"/>
    <mergeCell ref="BN576:BW576"/>
    <mergeCell ref="C576:D576"/>
    <mergeCell ref="E576:Q576"/>
    <mergeCell ref="R576:V576"/>
    <mergeCell ref="W576:AA576"/>
    <mergeCell ref="AB576:AF576"/>
    <mergeCell ref="AG576:AJ576"/>
    <mergeCell ref="AK575:AO575"/>
    <mergeCell ref="AP575:AT575"/>
    <mergeCell ref="AU575:AX575"/>
    <mergeCell ref="AY575:BB575"/>
    <mergeCell ref="BC575:BE575"/>
    <mergeCell ref="BN575:BW575"/>
    <mergeCell ref="C575:D575"/>
    <mergeCell ref="E575:Q575"/>
    <mergeCell ref="R575:V575"/>
    <mergeCell ref="W575:AA575"/>
    <mergeCell ref="AB575:AF575"/>
    <mergeCell ref="AG575:AJ575"/>
    <mergeCell ref="AK574:AO574"/>
    <mergeCell ref="AP574:AT574"/>
    <mergeCell ref="AU574:AX574"/>
    <mergeCell ref="AY574:BB574"/>
    <mergeCell ref="BC574:BE574"/>
    <mergeCell ref="BN574:BW574"/>
    <mergeCell ref="C574:D574"/>
    <mergeCell ref="E574:Q574"/>
    <mergeCell ref="R574:V574"/>
    <mergeCell ref="W574:AA574"/>
    <mergeCell ref="AB574:AF574"/>
    <mergeCell ref="AG574:AJ574"/>
    <mergeCell ref="AK573:AO573"/>
    <mergeCell ref="AP573:AT573"/>
    <mergeCell ref="AU573:AX573"/>
    <mergeCell ref="AY573:BB573"/>
    <mergeCell ref="BC573:BE573"/>
    <mergeCell ref="BN573:BW573"/>
    <mergeCell ref="C573:D573"/>
    <mergeCell ref="E573:Q573"/>
    <mergeCell ref="R573:V573"/>
    <mergeCell ref="W573:AA573"/>
    <mergeCell ref="AB573:AF573"/>
    <mergeCell ref="AG573:AJ573"/>
    <mergeCell ref="AK572:AO572"/>
    <mergeCell ref="AP572:AT572"/>
    <mergeCell ref="AU572:AX572"/>
    <mergeCell ref="AY572:BB572"/>
    <mergeCell ref="BC572:BE572"/>
    <mergeCell ref="BN572:BW572"/>
    <mergeCell ref="C572:D572"/>
    <mergeCell ref="E572:Q572"/>
    <mergeCell ref="R572:V572"/>
    <mergeCell ref="W572:AA572"/>
    <mergeCell ref="AB572:AF572"/>
    <mergeCell ref="AG572:AJ572"/>
    <mergeCell ref="AK571:AO571"/>
    <mergeCell ref="AP571:AT571"/>
    <mergeCell ref="AU571:AX571"/>
    <mergeCell ref="AY571:BB571"/>
    <mergeCell ref="BC571:BE571"/>
    <mergeCell ref="BN571:BW571"/>
    <mergeCell ref="C571:D571"/>
    <mergeCell ref="E571:Q571"/>
    <mergeCell ref="R571:V571"/>
    <mergeCell ref="W571:AA571"/>
    <mergeCell ref="AB571:AF571"/>
    <mergeCell ref="AG571:AJ571"/>
    <mergeCell ref="AK570:AO570"/>
    <mergeCell ref="AP570:AT570"/>
    <mergeCell ref="AU570:AX570"/>
    <mergeCell ref="AY570:BB570"/>
    <mergeCell ref="BC570:BE570"/>
    <mergeCell ref="BN570:BW570"/>
    <mergeCell ref="C570:D570"/>
    <mergeCell ref="E570:Q570"/>
    <mergeCell ref="R570:V570"/>
    <mergeCell ref="W570:AA570"/>
    <mergeCell ref="AB570:AF570"/>
    <mergeCell ref="AG570:AJ570"/>
    <mergeCell ref="AK569:AO569"/>
    <mergeCell ref="AP569:AT569"/>
    <mergeCell ref="AU569:AX569"/>
    <mergeCell ref="AY569:BB569"/>
    <mergeCell ref="BC569:BE569"/>
    <mergeCell ref="BN569:BW569"/>
    <mergeCell ref="C569:D569"/>
    <mergeCell ref="E569:Q569"/>
    <mergeCell ref="R569:V569"/>
    <mergeCell ref="W569:AA569"/>
    <mergeCell ref="AB569:AF569"/>
    <mergeCell ref="AG569:AJ569"/>
    <mergeCell ref="AK568:AO568"/>
    <mergeCell ref="AP568:AT568"/>
    <mergeCell ref="AU568:AX568"/>
    <mergeCell ref="AY568:BB568"/>
    <mergeCell ref="BC568:BE568"/>
    <mergeCell ref="BN568:BW568"/>
    <mergeCell ref="C568:D568"/>
    <mergeCell ref="E568:Q568"/>
    <mergeCell ref="R568:V568"/>
    <mergeCell ref="W568:AA568"/>
    <mergeCell ref="AB568:AF568"/>
    <mergeCell ref="AG568:AJ568"/>
    <mergeCell ref="AK567:AO567"/>
    <mergeCell ref="AP567:AT567"/>
    <mergeCell ref="AU567:AX567"/>
    <mergeCell ref="AY567:BB567"/>
    <mergeCell ref="BC567:BE567"/>
    <mergeCell ref="BN567:BW567"/>
    <mergeCell ref="C567:D567"/>
    <mergeCell ref="E567:Q567"/>
    <mergeCell ref="R567:V567"/>
    <mergeCell ref="W567:AA567"/>
    <mergeCell ref="AB567:AF567"/>
    <mergeCell ref="AG567:AJ567"/>
    <mergeCell ref="AK566:AO566"/>
    <mergeCell ref="AP566:AT566"/>
    <mergeCell ref="AU566:AX566"/>
    <mergeCell ref="AY566:BB566"/>
    <mergeCell ref="BC566:BE566"/>
    <mergeCell ref="BN566:BW566"/>
    <mergeCell ref="C566:D566"/>
    <mergeCell ref="E566:Q566"/>
    <mergeCell ref="R566:V566"/>
    <mergeCell ref="W566:AA566"/>
    <mergeCell ref="AB566:AF566"/>
    <mergeCell ref="AG566:AJ566"/>
    <mergeCell ref="AK565:AO565"/>
    <mergeCell ref="AP565:AT565"/>
    <mergeCell ref="AU565:AX565"/>
    <mergeCell ref="AY565:BB565"/>
    <mergeCell ref="BC565:BE565"/>
    <mergeCell ref="BN565:BW565"/>
    <mergeCell ref="C565:D565"/>
    <mergeCell ref="E565:Q565"/>
    <mergeCell ref="R565:V565"/>
    <mergeCell ref="W565:AA565"/>
    <mergeCell ref="AB565:AF565"/>
    <mergeCell ref="AG565:AJ565"/>
    <mergeCell ref="AK564:AO564"/>
    <mergeCell ref="AP564:AT564"/>
    <mergeCell ref="AU564:AX564"/>
    <mergeCell ref="AY564:BB564"/>
    <mergeCell ref="BC564:BE564"/>
    <mergeCell ref="BN564:BW564"/>
    <mergeCell ref="C564:D564"/>
    <mergeCell ref="E564:Q564"/>
    <mergeCell ref="R564:V564"/>
    <mergeCell ref="W564:AA564"/>
    <mergeCell ref="AB564:AF564"/>
    <mergeCell ref="AG564:AJ564"/>
    <mergeCell ref="AK563:AO563"/>
    <mergeCell ref="AP563:AT563"/>
    <mergeCell ref="AU563:AX563"/>
    <mergeCell ref="AY563:BB563"/>
    <mergeCell ref="BC563:BE563"/>
    <mergeCell ref="BN563:BW563"/>
    <mergeCell ref="C563:D563"/>
    <mergeCell ref="E563:Q563"/>
    <mergeCell ref="R563:V563"/>
    <mergeCell ref="W563:AA563"/>
    <mergeCell ref="AB563:AF563"/>
    <mergeCell ref="AG563:AJ563"/>
    <mergeCell ref="AK562:AO562"/>
    <mergeCell ref="AP562:AT562"/>
    <mergeCell ref="AU562:AX562"/>
    <mergeCell ref="AY562:BB562"/>
    <mergeCell ref="BC562:BE562"/>
    <mergeCell ref="BN562:BW562"/>
    <mergeCell ref="C562:D562"/>
    <mergeCell ref="E562:Q562"/>
    <mergeCell ref="R562:V562"/>
    <mergeCell ref="W562:AA562"/>
    <mergeCell ref="AB562:AF562"/>
    <mergeCell ref="AG562:AJ562"/>
    <mergeCell ref="AK561:AO561"/>
    <mergeCell ref="AP561:AT561"/>
    <mergeCell ref="AU561:AX561"/>
    <mergeCell ref="AY561:BB561"/>
    <mergeCell ref="BC561:BE561"/>
    <mergeCell ref="BN561:BW561"/>
    <mergeCell ref="C561:D561"/>
    <mergeCell ref="E561:Q561"/>
    <mergeCell ref="R561:V561"/>
    <mergeCell ref="W561:AA561"/>
    <mergeCell ref="AB561:AF561"/>
    <mergeCell ref="AG561:AJ561"/>
    <mergeCell ref="AK560:AO560"/>
    <mergeCell ref="AP560:AT560"/>
    <mergeCell ref="AU560:AX560"/>
    <mergeCell ref="AY560:BB560"/>
    <mergeCell ref="BC560:BE560"/>
    <mergeCell ref="BN560:BW560"/>
    <mergeCell ref="C560:D560"/>
    <mergeCell ref="E560:Q560"/>
    <mergeCell ref="R560:V560"/>
    <mergeCell ref="W560:AA560"/>
    <mergeCell ref="AB560:AF560"/>
    <mergeCell ref="AG560:AJ560"/>
    <mergeCell ref="AK559:AO559"/>
    <mergeCell ref="AP559:AT559"/>
    <mergeCell ref="AU559:AX559"/>
    <mergeCell ref="AY559:BB559"/>
    <mergeCell ref="BC559:BE559"/>
    <mergeCell ref="BN559:BW559"/>
    <mergeCell ref="C559:D559"/>
    <mergeCell ref="E559:Q559"/>
    <mergeCell ref="R559:V559"/>
    <mergeCell ref="W559:AA559"/>
    <mergeCell ref="AB559:AF559"/>
    <mergeCell ref="AG559:AJ559"/>
    <mergeCell ref="AK558:AO558"/>
    <mergeCell ref="AP558:AT558"/>
    <mergeCell ref="AU558:AX558"/>
    <mergeCell ref="AY558:BB558"/>
    <mergeCell ref="BC558:BE558"/>
    <mergeCell ref="BN558:BW558"/>
    <mergeCell ref="C558:D558"/>
    <mergeCell ref="E558:Q558"/>
    <mergeCell ref="R558:V558"/>
    <mergeCell ref="W558:AA558"/>
    <mergeCell ref="AB558:AF558"/>
    <mergeCell ref="AG558:AJ558"/>
    <mergeCell ref="AK557:AO557"/>
    <mergeCell ref="AP557:AT557"/>
    <mergeCell ref="AU557:AX557"/>
    <mergeCell ref="AY557:BB557"/>
    <mergeCell ref="BC557:BE557"/>
    <mergeCell ref="BN557:BW557"/>
    <mergeCell ref="C557:D557"/>
    <mergeCell ref="E557:Q557"/>
    <mergeCell ref="R557:V557"/>
    <mergeCell ref="W557:AA557"/>
    <mergeCell ref="AB557:AF557"/>
    <mergeCell ref="AG557:AJ557"/>
    <mergeCell ref="AK556:AO556"/>
    <mergeCell ref="AP556:AT556"/>
    <mergeCell ref="AU556:AX556"/>
    <mergeCell ref="AY556:BB556"/>
    <mergeCell ref="BC556:BE556"/>
    <mergeCell ref="BN556:BW556"/>
    <mergeCell ref="C556:D556"/>
    <mergeCell ref="E556:Q556"/>
    <mergeCell ref="R556:V556"/>
    <mergeCell ref="W556:AA556"/>
    <mergeCell ref="AB556:AF556"/>
    <mergeCell ref="AG556:AJ556"/>
    <mergeCell ref="AK555:AO555"/>
    <mergeCell ref="AP555:AT555"/>
    <mergeCell ref="AU555:AX555"/>
    <mergeCell ref="AY555:BB555"/>
    <mergeCell ref="BC555:BE555"/>
    <mergeCell ref="BN555:BW555"/>
    <mergeCell ref="C555:D555"/>
    <mergeCell ref="E555:Q555"/>
    <mergeCell ref="R555:V555"/>
    <mergeCell ref="W555:AA555"/>
    <mergeCell ref="AB555:AF555"/>
    <mergeCell ref="AG555:AJ555"/>
    <mergeCell ref="AK554:AO554"/>
    <mergeCell ref="AP554:AT554"/>
    <mergeCell ref="AU554:AX554"/>
    <mergeCell ref="AY554:BB554"/>
    <mergeCell ref="BC554:BE554"/>
    <mergeCell ref="BN554:BW554"/>
    <mergeCell ref="C554:D554"/>
    <mergeCell ref="E554:Q554"/>
    <mergeCell ref="R554:V554"/>
    <mergeCell ref="W554:AA554"/>
    <mergeCell ref="AB554:AF554"/>
    <mergeCell ref="AG554:AJ554"/>
    <mergeCell ref="AK553:AO553"/>
    <mergeCell ref="AP553:AT553"/>
    <mergeCell ref="AU553:AX553"/>
    <mergeCell ref="AY553:BB553"/>
    <mergeCell ref="BC553:BE553"/>
    <mergeCell ref="BN553:BW553"/>
    <mergeCell ref="C553:D553"/>
    <mergeCell ref="E553:Q553"/>
    <mergeCell ref="R553:V553"/>
    <mergeCell ref="W553:AA553"/>
    <mergeCell ref="AB553:AF553"/>
    <mergeCell ref="AG553:AJ553"/>
    <mergeCell ref="AK552:AO552"/>
    <mergeCell ref="AP552:AT552"/>
    <mergeCell ref="AU552:AX552"/>
    <mergeCell ref="AY552:BB552"/>
    <mergeCell ref="BC552:BE552"/>
    <mergeCell ref="BN552:BW552"/>
    <mergeCell ref="C552:D552"/>
    <mergeCell ref="E552:Q552"/>
    <mergeCell ref="R552:V552"/>
    <mergeCell ref="W552:AA552"/>
    <mergeCell ref="AB552:AF552"/>
    <mergeCell ref="AG552:AJ552"/>
    <mergeCell ref="AK551:AO551"/>
    <mergeCell ref="AP551:AT551"/>
    <mergeCell ref="AU551:AX551"/>
    <mergeCell ref="AY551:BB551"/>
    <mergeCell ref="BC551:BE551"/>
    <mergeCell ref="BN551:BW551"/>
    <mergeCell ref="C551:D551"/>
    <mergeCell ref="E551:Q551"/>
    <mergeCell ref="R551:V551"/>
    <mergeCell ref="W551:AA551"/>
    <mergeCell ref="AB551:AF551"/>
    <mergeCell ref="AG551:AJ551"/>
    <mergeCell ref="AK550:AO550"/>
    <mergeCell ref="AP550:AT550"/>
    <mergeCell ref="AU550:AX550"/>
    <mergeCell ref="AY550:BB550"/>
    <mergeCell ref="BC550:BE550"/>
    <mergeCell ref="BN550:BW550"/>
    <mergeCell ref="C550:D550"/>
    <mergeCell ref="E550:Q550"/>
    <mergeCell ref="R550:V550"/>
    <mergeCell ref="W550:AA550"/>
    <mergeCell ref="AB550:AF550"/>
    <mergeCell ref="AG550:AJ550"/>
    <mergeCell ref="AK549:AO549"/>
    <mergeCell ref="AP549:AT549"/>
    <mergeCell ref="AU549:AX549"/>
    <mergeCell ref="AY549:BB549"/>
    <mergeCell ref="BC549:BE549"/>
    <mergeCell ref="BN549:BW549"/>
    <mergeCell ref="C549:D549"/>
    <mergeCell ref="E549:Q549"/>
    <mergeCell ref="R549:V549"/>
    <mergeCell ref="W549:AA549"/>
    <mergeCell ref="AB549:AF549"/>
    <mergeCell ref="AG549:AJ549"/>
    <mergeCell ref="AK548:AO548"/>
    <mergeCell ref="AP548:AT548"/>
    <mergeCell ref="AU548:AX548"/>
    <mergeCell ref="AY548:BB548"/>
    <mergeCell ref="BC548:BE548"/>
    <mergeCell ref="BN548:BW548"/>
    <mergeCell ref="C548:D548"/>
    <mergeCell ref="E548:Q548"/>
    <mergeCell ref="R548:V548"/>
    <mergeCell ref="W548:AA548"/>
    <mergeCell ref="AB548:AF548"/>
    <mergeCell ref="AG548:AJ548"/>
    <mergeCell ref="AK547:AO547"/>
    <mergeCell ref="AP547:AT547"/>
    <mergeCell ref="AU547:AX547"/>
    <mergeCell ref="AY547:BB547"/>
    <mergeCell ref="BC547:BE547"/>
    <mergeCell ref="BN547:BW547"/>
    <mergeCell ref="C547:D547"/>
    <mergeCell ref="E547:Q547"/>
    <mergeCell ref="R547:V547"/>
    <mergeCell ref="W547:AA547"/>
    <mergeCell ref="AB547:AF547"/>
    <mergeCell ref="AG547:AJ547"/>
    <mergeCell ref="AK546:AO546"/>
    <mergeCell ref="AP546:AT546"/>
    <mergeCell ref="AU546:AX546"/>
    <mergeCell ref="AY546:BB546"/>
    <mergeCell ref="BC546:BE546"/>
    <mergeCell ref="BN546:BW546"/>
    <mergeCell ref="C546:D546"/>
    <mergeCell ref="E546:Q546"/>
    <mergeCell ref="R546:V546"/>
    <mergeCell ref="W546:AA546"/>
    <mergeCell ref="AB546:AF546"/>
    <mergeCell ref="AG546:AJ546"/>
    <mergeCell ref="AK545:AO545"/>
    <mergeCell ref="AP545:AT545"/>
    <mergeCell ref="AU545:AX545"/>
    <mergeCell ref="AY545:BB545"/>
    <mergeCell ref="BC545:BE545"/>
    <mergeCell ref="BN545:BW545"/>
    <mergeCell ref="C545:D545"/>
    <mergeCell ref="E545:Q545"/>
    <mergeCell ref="R545:V545"/>
    <mergeCell ref="W545:AA545"/>
    <mergeCell ref="AB545:AF545"/>
    <mergeCell ref="AG545:AJ545"/>
    <mergeCell ref="AK544:AO544"/>
    <mergeCell ref="AP544:AT544"/>
    <mergeCell ref="AU544:AX544"/>
    <mergeCell ref="AY544:BB544"/>
    <mergeCell ref="BC544:BE544"/>
    <mergeCell ref="BN544:BW544"/>
    <mergeCell ref="C544:D544"/>
    <mergeCell ref="E544:Q544"/>
    <mergeCell ref="R544:V544"/>
    <mergeCell ref="W544:AA544"/>
    <mergeCell ref="AB544:AF544"/>
    <mergeCell ref="AG544:AJ544"/>
    <mergeCell ref="AK543:AO543"/>
    <mergeCell ref="AP543:AT543"/>
    <mergeCell ref="AU543:AX543"/>
    <mergeCell ref="AY543:BB543"/>
    <mergeCell ref="BC543:BE543"/>
    <mergeCell ref="BN543:BW543"/>
    <mergeCell ref="C543:D543"/>
    <mergeCell ref="E543:Q543"/>
    <mergeCell ref="R543:V543"/>
    <mergeCell ref="W543:AA543"/>
    <mergeCell ref="AB543:AF543"/>
    <mergeCell ref="AG543:AJ543"/>
    <mergeCell ref="AK542:AO542"/>
    <mergeCell ref="AP542:AT542"/>
    <mergeCell ref="AU542:AX542"/>
    <mergeCell ref="AY542:BB542"/>
    <mergeCell ref="BC542:BE542"/>
    <mergeCell ref="BN542:BW542"/>
    <mergeCell ref="C542:D542"/>
    <mergeCell ref="E542:Q542"/>
    <mergeCell ref="R542:V542"/>
    <mergeCell ref="W542:AA542"/>
    <mergeCell ref="AB542:AF542"/>
    <mergeCell ref="AG542:AJ542"/>
    <mergeCell ref="AK541:AO541"/>
    <mergeCell ref="AP541:AT541"/>
    <mergeCell ref="AU541:AX541"/>
    <mergeCell ref="AY541:BB541"/>
    <mergeCell ref="BC541:BE541"/>
    <mergeCell ref="BN541:BW541"/>
    <mergeCell ref="C541:D541"/>
    <mergeCell ref="E541:Q541"/>
    <mergeCell ref="R541:V541"/>
    <mergeCell ref="W541:AA541"/>
    <mergeCell ref="AB541:AF541"/>
    <mergeCell ref="AG541:AJ541"/>
    <mergeCell ref="AK540:AO540"/>
    <mergeCell ref="AP540:AT540"/>
    <mergeCell ref="AU540:AX540"/>
    <mergeCell ref="AY540:BB540"/>
    <mergeCell ref="BC540:BE540"/>
    <mergeCell ref="BN540:BW540"/>
    <mergeCell ref="C540:D540"/>
    <mergeCell ref="E540:Q540"/>
    <mergeCell ref="R540:V540"/>
    <mergeCell ref="W540:AA540"/>
    <mergeCell ref="AB540:AF540"/>
    <mergeCell ref="AG540:AJ540"/>
    <mergeCell ref="AK539:AO539"/>
    <mergeCell ref="AP539:AT539"/>
    <mergeCell ref="AU539:AX539"/>
    <mergeCell ref="AY539:BB539"/>
    <mergeCell ref="BC539:BE539"/>
    <mergeCell ref="BN539:BW539"/>
    <mergeCell ref="C539:D539"/>
    <mergeCell ref="E539:Q539"/>
    <mergeCell ref="R539:V539"/>
    <mergeCell ref="W539:AA539"/>
    <mergeCell ref="AB539:AF539"/>
    <mergeCell ref="AG539:AJ539"/>
    <mergeCell ref="AK538:AO538"/>
    <mergeCell ref="AP538:AT538"/>
    <mergeCell ref="AU538:AX538"/>
    <mergeCell ref="AY538:BB538"/>
    <mergeCell ref="BC538:BE538"/>
    <mergeCell ref="BN538:BW538"/>
    <mergeCell ref="C538:D538"/>
    <mergeCell ref="E538:Q538"/>
    <mergeCell ref="R538:V538"/>
    <mergeCell ref="W538:AA538"/>
    <mergeCell ref="AB538:AF538"/>
    <mergeCell ref="AG538:AJ538"/>
    <mergeCell ref="AK537:AO537"/>
    <mergeCell ref="AP537:AT537"/>
    <mergeCell ref="AU537:AX537"/>
    <mergeCell ref="AY537:BB537"/>
    <mergeCell ref="BC537:BE537"/>
    <mergeCell ref="BN537:BW537"/>
    <mergeCell ref="C537:D537"/>
    <mergeCell ref="E537:Q537"/>
    <mergeCell ref="R537:V537"/>
    <mergeCell ref="W537:AA537"/>
    <mergeCell ref="AB537:AF537"/>
    <mergeCell ref="AG537:AJ537"/>
    <mergeCell ref="AK536:AO536"/>
    <mergeCell ref="AP536:AT536"/>
    <mergeCell ref="AU536:AX536"/>
    <mergeCell ref="AY536:BB536"/>
    <mergeCell ref="BC536:BE536"/>
    <mergeCell ref="BN536:BW536"/>
    <mergeCell ref="C536:D536"/>
    <mergeCell ref="E536:Q536"/>
    <mergeCell ref="R536:V536"/>
    <mergeCell ref="W536:AA536"/>
    <mergeCell ref="AB536:AF536"/>
    <mergeCell ref="AG536:AJ536"/>
    <mergeCell ref="AK535:AO535"/>
    <mergeCell ref="AP535:AT535"/>
    <mergeCell ref="AU535:AX535"/>
    <mergeCell ref="AY535:BB535"/>
    <mergeCell ref="BC535:BE535"/>
    <mergeCell ref="BN535:BW535"/>
    <mergeCell ref="C535:D535"/>
    <mergeCell ref="E535:Q535"/>
    <mergeCell ref="R535:V535"/>
    <mergeCell ref="W535:AA535"/>
    <mergeCell ref="AB535:AF535"/>
    <mergeCell ref="AG535:AJ535"/>
    <mergeCell ref="AK534:AO534"/>
    <mergeCell ref="AP534:AT534"/>
    <mergeCell ref="AU534:AX534"/>
    <mergeCell ref="AY534:BB534"/>
    <mergeCell ref="BC534:BE534"/>
    <mergeCell ref="BN534:BW534"/>
    <mergeCell ref="C534:D534"/>
    <mergeCell ref="E534:Q534"/>
    <mergeCell ref="R534:V534"/>
    <mergeCell ref="W534:AA534"/>
    <mergeCell ref="AB534:AF534"/>
    <mergeCell ref="AG534:AJ534"/>
    <mergeCell ref="AK533:AO533"/>
    <mergeCell ref="AP533:AT533"/>
    <mergeCell ref="AU533:AX533"/>
    <mergeCell ref="AY533:BB533"/>
    <mergeCell ref="BC533:BE533"/>
    <mergeCell ref="BN533:BW533"/>
    <mergeCell ref="C533:D533"/>
    <mergeCell ref="E533:Q533"/>
    <mergeCell ref="R533:V533"/>
    <mergeCell ref="W533:AA533"/>
    <mergeCell ref="AB533:AF533"/>
    <mergeCell ref="AG533:AJ533"/>
    <mergeCell ref="AK532:AO532"/>
    <mergeCell ref="AP532:AT532"/>
    <mergeCell ref="AU532:AX532"/>
    <mergeCell ref="AY532:BB532"/>
    <mergeCell ref="BC532:BE532"/>
    <mergeCell ref="BN532:BW532"/>
    <mergeCell ref="C532:D532"/>
    <mergeCell ref="E532:Q532"/>
    <mergeCell ref="R532:V532"/>
    <mergeCell ref="W532:AA532"/>
    <mergeCell ref="AB532:AF532"/>
    <mergeCell ref="AG532:AJ532"/>
    <mergeCell ref="AK531:AO531"/>
    <mergeCell ref="AP531:AT531"/>
    <mergeCell ref="AU531:AX531"/>
    <mergeCell ref="AY531:BB531"/>
    <mergeCell ref="BC531:BE531"/>
    <mergeCell ref="BN531:BW531"/>
    <mergeCell ref="C531:D531"/>
    <mergeCell ref="E531:Q531"/>
    <mergeCell ref="R531:V531"/>
    <mergeCell ref="W531:AA531"/>
    <mergeCell ref="AB531:AF531"/>
    <mergeCell ref="AG531:AJ531"/>
    <mergeCell ref="AK530:AO530"/>
    <mergeCell ref="AP530:AT530"/>
    <mergeCell ref="AU530:AX530"/>
    <mergeCell ref="AY530:BB530"/>
    <mergeCell ref="BC530:BE530"/>
    <mergeCell ref="BN530:BW530"/>
    <mergeCell ref="C530:D530"/>
    <mergeCell ref="E530:Q530"/>
    <mergeCell ref="R530:V530"/>
    <mergeCell ref="W530:AA530"/>
    <mergeCell ref="AB530:AF530"/>
    <mergeCell ref="AG530:AJ530"/>
    <mergeCell ref="AK529:AO529"/>
    <mergeCell ref="AP529:AT529"/>
    <mergeCell ref="AU529:AX529"/>
    <mergeCell ref="AY529:BB529"/>
    <mergeCell ref="BC529:BE529"/>
    <mergeCell ref="BN529:BW529"/>
    <mergeCell ref="C529:D529"/>
    <mergeCell ref="E529:Q529"/>
    <mergeCell ref="R529:V529"/>
    <mergeCell ref="W529:AA529"/>
    <mergeCell ref="AB529:AF529"/>
    <mergeCell ref="AG529:AJ529"/>
    <mergeCell ref="AK528:AO528"/>
    <mergeCell ref="AP528:AT528"/>
    <mergeCell ref="AU528:AX528"/>
    <mergeCell ref="AY528:BB528"/>
    <mergeCell ref="BC528:BE528"/>
    <mergeCell ref="BN528:BW528"/>
    <mergeCell ref="C528:D528"/>
    <mergeCell ref="E528:Q528"/>
    <mergeCell ref="R528:V528"/>
    <mergeCell ref="W528:AA528"/>
    <mergeCell ref="AB528:AF528"/>
    <mergeCell ref="AG528:AJ528"/>
    <mergeCell ref="AK527:AO527"/>
    <mergeCell ref="AP527:AT527"/>
    <mergeCell ref="AU527:AX527"/>
    <mergeCell ref="AY527:BB527"/>
    <mergeCell ref="BC527:BE527"/>
    <mergeCell ref="BN527:BW527"/>
    <mergeCell ref="C527:D527"/>
    <mergeCell ref="E527:Q527"/>
    <mergeCell ref="R527:V527"/>
    <mergeCell ref="W527:AA527"/>
    <mergeCell ref="AB527:AF527"/>
    <mergeCell ref="AG527:AJ527"/>
    <mergeCell ref="AK526:AO526"/>
    <mergeCell ref="AP526:AT526"/>
    <mergeCell ref="AU526:AX526"/>
    <mergeCell ref="AY526:BB526"/>
    <mergeCell ref="BC526:BE526"/>
    <mergeCell ref="BN526:BW526"/>
    <mergeCell ref="C526:D526"/>
    <mergeCell ref="E526:Q526"/>
    <mergeCell ref="R526:V526"/>
    <mergeCell ref="W526:AA526"/>
    <mergeCell ref="AB526:AF526"/>
    <mergeCell ref="AG526:AJ526"/>
    <mergeCell ref="AK525:AO525"/>
    <mergeCell ref="AP525:AT525"/>
    <mergeCell ref="AU525:AX525"/>
    <mergeCell ref="AY525:BB525"/>
    <mergeCell ref="BC525:BE525"/>
    <mergeCell ref="BN525:BW525"/>
    <mergeCell ref="C525:D525"/>
    <mergeCell ref="E525:Q525"/>
    <mergeCell ref="R525:V525"/>
    <mergeCell ref="W525:AA525"/>
    <mergeCell ref="AB525:AF525"/>
    <mergeCell ref="AG525:AJ525"/>
    <mergeCell ref="AK524:AO524"/>
    <mergeCell ref="AP524:AT524"/>
    <mergeCell ref="AU524:AX524"/>
    <mergeCell ref="AY524:BB524"/>
    <mergeCell ref="BC524:BE524"/>
    <mergeCell ref="BN524:BW524"/>
    <mergeCell ref="C524:D524"/>
    <mergeCell ref="E524:Q524"/>
    <mergeCell ref="R524:V524"/>
    <mergeCell ref="W524:AA524"/>
    <mergeCell ref="AB524:AF524"/>
    <mergeCell ref="AG524:AJ524"/>
    <mergeCell ref="AK523:AO523"/>
    <mergeCell ref="AP523:AT523"/>
    <mergeCell ref="AU523:AX523"/>
    <mergeCell ref="AY523:BB523"/>
    <mergeCell ref="BC523:BE523"/>
    <mergeCell ref="BN523:BW523"/>
    <mergeCell ref="C523:D523"/>
    <mergeCell ref="E523:Q523"/>
    <mergeCell ref="R523:V523"/>
    <mergeCell ref="W523:AA523"/>
    <mergeCell ref="AB523:AF523"/>
    <mergeCell ref="AG523:AJ523"/>
    <mergeCell ref="AK522:AO522"/>
    <mergeCell ref="AP522:AT522"/>
    <mergeCell ref="AU522:AX522"/>
    <mergeCell ref="AY522:BB522"/>
    <mergeCell ref="BC522:BE522"/>
    <mergeCell ref="BN522:BW522"/>
    <mergeCell ref="C522:D522"/>
    <mergeCell ref="E522:Q522"/>
    <mergeCell ref="R522:V522"/>
    <mergeCell ref="W522:AA522"/>
    <mergeCell ref="AB522:AF522"/>
    <mergeCell ref="AG522:AJ522"/>
    <mergeCell ref="AK521:AO521"/>
    <mergeCell ref="AP521:AT521"/>
    <mergeCell ref="AU521:AX521"/>
    <mergeCell ref="AY521:BB521"/>
    <mergeCell ref="BC521:BE521"/>
    <mergeCell ref="BN521:BW521"/>
    <mergeCell ref="C521:D521"/>
    <mergeCell ref="E521:Q521"/>
    <mergeCell ref="R521:V521"/>
    <mergeCell ref="W521:AA521"/>
    <mergeCell ref="AB521:AF521"/>
    <mergeCell ref="AG521:AJ521"/>
    <mergeCell ref="AK520:AO520"/>
    <mergeCell ref="AP520:AT520"/>
    <mergeCell ref="AU520:AX520"/>
    <mergeCell ref="AY520:BB520"/>
    <mergeCell ref="BC520:BE520"/>
    <mergeCell ref="BN520:BW520"/>
    <mergeCell ref="C520:D520"/>
    <mergeCell ref="E520:Q520"/>
    <mergeCell ref="R520:V520"/>
    <mergeCell ref="W520:AA520"/>
    <mergeCell ref="AB520:AF520"/>
    <mergeCell ref="AG520:AJ520"/>
    <mergeCell ref="AK519:AO519"/>
    <mergeCell ref="AP519:AT519"/>
    <mergeCell ref="AU519:AX519"/>
    <mergeCell ref="AY519:BB519"/>
    <mergeCell ref="BC519:BE519"/>
    <mergeCell ref="BN519:BW519"/>
    <mergeCell ref="C519:D519"/>
    <mergeCell ref="E519:Q519"/>
    <mergeCell ref="R519:V519"/>
    <mergeCell ref="W519:AA519"/>
    <mergeCell ref="AB519:AF519"/>
    <mergeCell ref="AG519:AJ519"/>
    <mergeCell ref="AK518:AO518"/>
    <mergeCell ref="AP518:AT518"/>
    <mergeCell ref="AU518:AX518"/>
    <mergeCell ref="AY518:BB518"/>
    <mergeCell ref="BC518:BE518"/>
    <mergeCell ref="BN518:BW518"/>
    <mergeCell ref="C518:D518"/>
    <mergeCell ref="E518:Q518"/>
    <mergeCell ref="R518:V518"/>
    <mergeCell ref="W518:AA518"/>
    <mergeCell ref="AB518:AF518"/>
    <mergeCell ref="AG518:AJ518"/>
    <mergeCell ref="AK517:AO517"/>
    <mergeCell ref="AP517:AT517"/>
    <mergeCell ref="AU517:AX517"/>
    <mergeCell ref="AY517:BB517"/>
    <mergeCell ref="BC517:BE517"/>
    <mergeCell ref="BN517:BW517"/>
    <mergeCell ref="C517:D517"/>
    <mergeCell ref="E517:Q517"/>
    <mergeCell ref="R517:V517"/>
    <mergeCell ref="W517:AA517"/>
    <mergeCell ref="AB517:AF517"/>
    <mergeCell ref="AG517:AJ517"/>
    <mergeCell ref="AK516:AO516"/>
    <mergeCell ref="AP516:AT516"/>
    <mergeCell ref="AU516:AX516"/>
    <mergeCell ref="AY516:BB516"/>
    <mergeCell ref="BC516:BE516"/>
    <mergeCell ref="BN516:BW516"/>
    <mergeCell ref="C516:D516"/>
    <mergeCell ref="E516:Q516"/>
    <mergeCell ref="R516:V516"/>
    <mergeCell ref="W516:AA516"/>
    <mergeCell ref="AB516:AF516"/>
    <mergeCell ref="AG516:AJ516"/>
    <mergeCell ref="AK515:AO515"/>
    <mergeCell ref="AP515:AT515"/>
    <mergeCell ref="AU515:AX515"/>
    <mergeCell ref="AY515:BB515"/>
    <mergeCell ref="BC515:BE515"/>
    <mergeCell ref="BN515:BW515"/>
    <mergeCell ref="C515:D515"/>
    <mergeCell ref="E515:Q515"/>
    <mergeCell ref="R515:V515"/>
    <mergeCell ref="W515:AA515"/>
    <mergeCell ref="AB515:AF515"/>
    <mergeCell ref="AG515:AJ515"/>
    <mergeCell ref="AK514:AO514"/>
    <mergeCell ref="AP514:AT514"/>
    <mergeCell ref="AU514:AX514"/>
    <mergeCell ref="AY514:BB514"/>
    <mergeCell ref="BC514:BE514"/>
    <mergeCell ref="BN514:BW514"/>
    <mergeCell ref="C514:D514"/>
    <mergeCell ref="E514:Q514"/>
    <mergeCell ref="R514:V514"/>
    <mergeCell ref="W514:AA514"/>
    <mergeCell ref="AB514:AF514"/>
    <mergeCell ref="AG514:AJ514"/>
    <mergeCell ref="AK513:AO513"/>
    <mergeCell ref="AP513:AT513"/>
    <mergeCell ref="AU513:AX513"/>
    <mergeCell ref="AY513:BB513"/>
    <mergeCell ref="BC513:BE513"/>
    <mergeCell ref="BN513:BW513"/>
    <mergeCell ref="C513:D513"/>
    <mergeCell ref="E513:Q513"/>
    <mergeCell ref="R513:V513"/>
    <mergeCell ref="W513:AA513"/>
    <mergeCell ref="AB513:AF513"/>
    <mergeCell ref="AG513:AJ513"/>
    <mergeCell ref="AK512:AO512"/>
    <mergeCell ref="AP512:AT512"/>
    <mergeCell ref="AU512:AX512"/>
    <mergeCell ref="AY512:BB512"/>
    <mergeCell ref="BC512:BE512"/>
    <mergeCell ref="BN512:BW512"/>
    <mergeCell ref="C512:D512"/>
    <mergeCell ref="E512:Q512"/>
    <mergeCell ref="R512:V512"/>
    <mergeCell ref="W512:AA512"/>
    <mergeCell ref="AB512:AF512"/>
    <mergeCell ref="AG512:AJ512"/>
    <mergeCell ref="AK511:AO511"/>
    <mergeCell ref="AP511:AT511"/>
    <mergeCell ref="AU511:AX511"/>
    <mergeCell ref="AY511:BB511"/>
    <mergeCell ref="BC511:BE511"/>
    <mergeCell ref="BN511:BW511"/>
    <mergeCell ref="C511:D511"/>
    <mergeCell ref="E511:Q511"/>
    <mergeCell ref="R511:V511"/>
    <mergeCell ref="W511:AA511"/>
    <mergeCell ref="AB511:AF511"/>
    <mergeCell ref="AG511:AJ511"/>
    <mergeCell ref="AK510:AO510"/>
    <mergeCell ref="AP510:AT510"/>
    <mergeCell ref="AU510:AX510"/>
    <mergeCell ref="AY510:BB510"/>
    <mergeCell ref="BC510:BE510"/>
    <mergeCell ref="BN510:BW510"/>
    <mergeCell ref="C510:D510"/>
    <mergeCell ref="E510:Q510"/>
    <mergeCell ref="R510:V510"/>
    <mergeCell ref="W510:AA510"/>
    <mergeCell ref="AB510:AF510"/>
    <mergeCell ref="AG510:AJ510"/>
    <mergeCell ref="AK509:AO509"/>
    <mergeCell ref="AP509:AT509"/>
    <mergeCell ref="AU509:AX509"/>
    <mergeCell ref="AY509:BB509"/>
    <mergeCell ref="BC509:BE509"/>
    <mergeCell ref="BN509:BW509"/>
    <mergeCell ref="C509:D509"/>
    <mergeCell ref="E509:Q509"/>
    <mergeCell ref="R509:V509"/>
    <mergeCell ref="W509:AA509"/>
    <mergeCell ref="AB509:AF509"/>
    <mergeCell ref="AG509:AJ509"/>
    <mergeCell ref="AK508:AO508"/>
    <mergeCell ref="AP508:AT508"/>
    <mergeCell ref="AU508:AX508"/>
    <mergeCell ref="AY508:BB508"/>
    <mergeCell ref="BC508:BE508"/>
    <mergeCell ref="BN508:BW508"/>
    <mergeCell ref="C508:D508"/>
    <mergeCell ref="E508:Q508"/>
    <mergeCell ref="R508:V508"/>
    <mergeCell ref="W508:AA508"/>
    <mergeCell ref="AB508:AF508"/>
    <mergeCell ref="AG508:AJ508"/>
    <mergeCell ref="AK507:AO507"/>
    <mergeCell ref="AP507:AT507"/>
    <mergeCell ref="AU507:AX507"/>
    <mergeCell ref="AY507:BB507"/>
    <mergeCell ref="BC507:BE507"/>
    <mergeCell ref="BN507:BW507"/>
    <mergeCell ref="C507:D507"/>
    <mergeCell ref="E507:Q507"/>
    <mergeCell ref="R507:V507"/>
    <mergeCell ref="W507:AA507"/>
    <mergeCell ref="AB507:AF507"/>
    <mergeCell ref="AG507:AJ507"/>
    <mergeCell ref="AK506:AO506"/>
    <mergeCell ref="AP506:AT506"/>
    <mergeCell ref="AU506:AX506"/>
    <mergeCell ref="AY506:BB506"/>
    <mergeCell ref="BC506:BE506"/>
    <mergeCell ref="BN506:BW506"/>
    <mergeCell ref="C506:D506"/>
    <mergeCell ref="E506:Q506"/>
    <mergeCell ref="R506:V506"/>
    <mergeCell ref="W506:AA506"/>
    <mergeCell ref="AB506:AF506"/>
    <mergeCell ref="AG506:AJ506"/>
    <mergeCell ref="AK505:AO505"/>
    <mergeCell ref="AP505:AT505"/>
    <mergeCell ref="AU505:AX505"/>
    <mergeCell ref="AY505:BB505"/>
    <mergeCell ref="BC505:BE505"/>
    <mergeCell ref="BN505:BW505"/>
    <mergeCell ref="C505:D505"/>
    <mergeCell ref="E505:Q505"/>
    <mergeCell ref="R505:V505"/>
    <mergeCell ref="W505:AA505"/>
    <mergeCell ref="AB505:AF505"/>
    <mergeCell ref="AG505:AJ505"/>
    <mergeCell ref="AK504:AO504"/>
    <mergeCell ref="AP504:AT504"/>
    <mergeCell ref="AU504:AX504"/>
    <mergeCell ref="AY504:BB504"/>
    <mergeCell ref="BC504:BE504"/>
    <mergeCell ref="BN504:BW504"/>
    <mergeCell ref="C504:D504"/>
    <mergeCell ref="E504:Q504"/>
    <mergeCell ref="R504:V504"/>
    <mergeCell ref="W504:AA504"/>
    <mergeCell ref="AB504:AF504"/>
    <mergeCell ref="AG504:AJ504"/>
    <mergeCell ref="AK503:AO503"/>
    <mergeCell ref="AP503:AT503"/>
    <mergeCell ref="AU503:AX503"/>
    <mergeCell ref="AY503:BB503"/>
    <mergeCell ref="BC503:BE503"/>
    <mergeCell ref="BN503:BW503"/>
    <mergeCell ref="C503:D503"/>
    <mergeCell ref="E503:Q503"/>
    <mergeCell ref="R503:V503"/>
    <mergeCell ref="W503:AA503"/>
    <mergeCell ref="AB503:AF503"/>
    <mergeCell ref="AG503:AJ503"/>
    <mergeCell ref="AK502:AO502"/>
    <mergeCell ref="AP502:AT502"/>
    <mergeCell ref="AU502:AX502"/>
    <mergeCell ref="AY502:BB502"/>
    <mergeCell ref="BC502:BE502"/>
    <mergeCell ref="BN502:BW502"/>
    <mergeCell ref="C502:D502"/>
    <mergeCell ref="E502:Q502"/>
    <mergeCell ref="R502:V502"/>
    <mergeCell ref="W502:AA502"/>
    <mergeCell ref="AB502:AF502"/>
    <mergeCell ref="AG502:AJ502"/>
    <mergeCell ref="AK501:AO501"/>
    <mergeCell ref="AP501:AT501"/>
    <mergeCell ref="AU501:AX501"/>
    <mergeCell ref="AY501:BB501"/>
    <mergeCell ref="BC501:BE501"/>
    <mergeCell ref="BN501:BW501"/>
    <mergeCell ref="C501:D501"/>
    <mergeCell ref="E501:Q501"/>
    <mergeCell ref="R501:V501"/>
    <mergeCell ref="W501:AA501"/>
    <mergeCell ref="AB501:AF501"/>
    <mergeCell ref="AG501:AJ501"/>
    <mergeCell ref="AK500:AO500"/>
    <mergeCell ref="AP500:AT500"/>
    <mergeCell ref="AU500:AX500"/>
    <mergeCell ref="AY500:BB500"/>
    <mergeCell ref="BC500:BE500"/>
    <mergeCell ref="BN500:BW500"/>
    <mergeCell ref="C500:D500"/>
    <mergeCell ref="E500:Q500"/>
    <mergeCell ref="R500:V500"/>
    <mergeCell ref="W500:AA500"/>
    <mergeCell ref="AB500:AF500"/>
    <mergeCell ref="AG500:AJ500"/>
    <mergeCell ref="AK499:AO499"/>
    <mergeCell ref="AP499:AT499"/>
    <mergeCell ref="AU499:AX499"/>
    <mergeCell ref="AY499:BB499"/>
    <mergeCell ref="BC499:BE499"/>
    <mergeCell ref="BN499:BW499"/>
    <mergeCell ref="C499:D499"/>
    <mergeCell ref="E499:Q499"/>
    <mergeCell ref="R499:V499"/>
    <mergeCell ref="W499:AA499"/>
    <mergeCell ref="AB499:AF499"/>
    <mergeCell ref="AG499:AJ499"/>
    <mergeCell ref="AK498:AO498"/>
    <mergeCell ref="AP498:AT498"/>
    <mergeCell ref="AU498:AX498"/>
    <mergeCell ref="AY498:BB498"/>
    <mergeCell ref="BC498:BE498"/>
    <mergeCell ref="BN498:BW498"/>
    <mergeCell ref="C498:D498"/>
    <mergeCell ref="E498:Q498"/>
    <mergeCell ref="R498:V498"/>
    <mergeCell ref="W498:AA498"/>
    <mergeCell ref="AB498:AF498"/>
    <mergeCell ref="AG498:AJ498"/>
    <mergeCell ref="AK497:AO497"/>
    <mergeCell ref="AP497:AT497"/>
    <mergeCell ref="AU497:AX497"/>
    <mergeCell ref="AY497:BB497"/>
    <mergeCell ref="BC497:BE497"/>
    <mergeCell ref="BN497:BW497"/>
    <mergeCell ref="C497:D497"/>
    <mergeCell ref="E497:Q497"/>
    <mergeCell ref="R497:V497"/>
    <mergeCell ref="W497:AA497"/>
    <mergeCell ref="AB497:AF497"/>
    <mergeCell ref="AG497:AJ497"/>
    <mergeCell ref="AK496:AO496"/>
    <mergeCell ref="AP496:AT496"/>
    <mergeCell ref="AU496:AX496"/>
    <mergeCell ref="AY496:BB496"/>
    <mergeCell ref="BC496:BE496"/>
    <mergeCell ref="BN496:BW496"/>
    <mergeCell ref="C496:D496"/>
    <mergeCell ref="E496:Q496"/>
    <mergeCell ref="R496:V496"/>
    <mergeCell ref="W496:AA496"/>
    <mergeCell ref="AB496:AF496"/>
    <mergeCell ref="AG496:AJ496"/>
    <mergeCell ref="AK495:AO495"/>
    <mergeCell ref="AP495:AT495"/>
    <mergeCell ref="AU495:AX495"/>
    <mergeCell ref="AY495:BB495"/>
    <mergeCell ref="BC495:BE495"/>
    <mergeCell ref="BN495:BW495"/>
    <mergeCell ref="C495:D495"/>
    <mergeCell ref="E495:Q495"/>
    <mergeCell ref="R495:V495"/>
    <mergeCell ref="W495:AA495"/>
    <mergeCell ref="AB495:AF495"/>
    <mergeCell ref="AG495:AJ495"/>
    <mergeCell ref="AK494:AO494"/>
    <mergeCell ref="AP494:AT494"/>
    <mergeCell ref="AU494:AX494"/>
    <mergeCell ref="AY494:BB494"/>
    <mergeCell ref="BC494:BE494"/>
    <mergeCell ref="BN494:BW494"/>
    <mergeCell ref="C494:D494"/>
    <mergeCell ref="E494:Q494"/>
    <mergeCell ref="R494:V494"/>
    <mergeCell ref="W494:AA494"/>
    <mergeCell ref="AB494:AF494"/>
    <mergeCell ref="AG494:AJ494"/>
    <mergeCell ref="AK493:AO493"/>
    <mergeCell ref="AP493:AT493"/>
    <mergeCell ref="AU493:AX493"/>
    <mergeCell ref="AY493:BB493"/>
    <mergeCell ref="BC493:BE493"/>
    <mergeCell ref="BN493:BW493"/>
    <mergeCell ref="C493:D493"/>
    <mergeCell ref="E493:Q493"/>
    <mergeCell ref="R493:V493"/>
    <mergeCell ref="W493:AA493"/>
    <mergeCell ref="AB493:AF493"/>
    <mergeCell ref="AG493:AJ493"/>
    <mergeCell ref="AK492:AO492"/>
    <mergeCell ref="AP492:AT492"/>
    <mergeCell ref="AU492:AX492"/>
    <mergeCell ref="AY492:BB492"/>
    <mergeCell ref="BC492:BE492"/>
    <mergeCell ref="BN492:BW492"/>
    <mergeCell ref="C492:D492"/>
    <mergeCell ref="E492:Q492"/>
    <mergeCell ref="R492:V492"/>
    <mergeCell ref="W492:AA492"/>
    <mergeCell ref="AB492:AF492"/>
    <mergeCell ref="AG492:AJ492"/>
    <mergeCell ref="AK491:AO491"/>
    <mergeCell ref="AP491:AT491"/>
    <mergeCell ref="AU491:AX491"/>
    <mergeCell ref="AY491:BB491"/>
    <mergeCell ref="BC491:BE491"/>
    <mergeCell ref="BN491:BW491"/>
    <mergeCell ref="C491:D491"/>
    <mergeCell ref="E491:Q491"/>
    <mergeCell ref="R491:V491"/>
    <mergeCell ref="W491:AA491"/>
    <mergeCell ref="AB491:AF491"/>
    <mergeCell ref="AG491:AJ491"/>
    <mergeCell ref="AK490:AO490"/>
    <mergeCell ref="AP490:AT490"/>
    <mergeCell ref="AU490:AX490"/>
    <mergeCell ref="AY490:BB490"/>
    <mergeCell ref="BC490:BE490"/>
    <mergeCell ref="BN490:BW490"/>
    <mergeCell ref="C490:D490"/>
    <mergeCell ref="E490:Q490"/>
    <mergeCell ref="R490:V490"/>
    <mergeCell ref="W490:AA490"/>
    <mergeCell ref="AB490:AF490"/>
    <mergeCell ref="AG490:AJ490"/>
    <mergeCell ref="AK489:AO489"/>
    <mergeCell ref="AP489:AT489"/>
    <mergeCell ref="AU489:AX489"/>
    <mergeCell ref="AY489:BB489"/>
    <mergeCell ref="BC489:BE489"/>
    <mergeCell ref="BN489:BW489"/>
    <mergeCell ref="C489:D489"/>
    <mergeCell ref="E489:Q489"/>
    <mergeCell ref="R489:V489"/>
    <mergeCell ref="W489:AA489"/>
    <mergeCell ref="AB489:AF489"/>
    <mergeCell ref="AG489:AJ489"/>
    <mergeCell ref="AK488:AO488"/>
    <mergeCell ref="AP488:AT488"/>
    <mergeCell ref="AU488:AX488"/>
    <mergeCell ref="AY488:BB488"/>
    <mergeCell ref="BC488:BE488"/>
    <mergeCell ref="BN488:BW488"/>
    <mergeCell ref="C488:D488"/>
    <mergeCell ref="E488:Q488"/>
    <mergeCell ref="R488:V488"/>
    <mergeCell ref="W488:AA488"/>
    <mergeCell ref="AB488:AF488"/>
    <mergeCell ref="AG488:AJ488"/>
    <mergeCell ref="AK487:AO487"/>
    <mergeCell ref="AP487:AT487"/>
    <mergeCell ref="AU487:AX487"/>
    <mergeCell ref="AY487:BB487"/>
    <mergeCell ref="BC487:BE487"/>
    <mergeCell ref="BN487:BW487"/>
    <mergeCell ref="C487:D487"/>
    <mergeCell ref="E487:Q487"/>
    <mergeCell ref="R487:V487"/>
    <mergeCell ref="W487:AA487"/>
    <mergeCell ref="AB487:AF487"/>
    <mergeCell ref="AG487:AJ487"/>
    <mergeCell ref="AK486:AO486"/>
    <mergeCell ref="AP486:AT486"/>
    <mergeCell ref="AU486:AX486"/>
    <mergeCell ref="AY486:BB486"/>
    <mergeCell ref="BC486:BE486"/>
    <mergeCell ref="BN486:BW486"/>
    <mergeCell ref="C486:D486"/>
    <mergeCell ref="E486:Q486"/>
    <mergeCell ref="R486:V486"/>
    <mergeCell ref="W486:AA486"/>
    <mergeCell ref="AB486:AF486"/>
    <mergeCell ref="AG486:AJ486"/>
    <mergeCell ref="AK485:AO485"/>
    <mergeCell ref="AP485:AT485"/>
    <mergeCell ref="AU485:AX485"/>
    <mergeCell ref="AY485:BB485"/>
    <mergeCell ref="BC485:BE485"/>
    <mergeCell ref="BN485:BW485"/>
    <mergeCell ref="C485:D485"/>
    <mergeCell ref="E485:Q485"/>
    <mergeCell ref="R485:V485"/>
    <mergeCell ref="W485:AA485"/>
    <mergeCell ref="AB485:AF485"/>
    <mergeCell ref="AG485:AJ485"/>
    <mergeCell ref="AK484:AO484"/>
    <mergeCell ref="AP484:AT484"/>
    <mergeCell ref="AU484:AX484"/>
    <mergeCell ref="AY484:BB484"/>
    <mergeCell ref="BC484:BE484"/>
    <mergeCell ref="BN484:BW484"/>
    <mergeCell ref="C484:D484"/>
    <mergeCell ref="E484:Q484"/>
    <mergeCell ref="R484:V484"/>
    <mergeCell ref="W484:AA484"/>
    <mergeCell ref="AB484:AF484"/>
    <mergeCell ref="AG484:AJ484"/>
    <mergeCell ref="AK483:AO483"/>
    <mergeCell ref="AP483:AT483"/>
    <mergeCell ref="AU483:AX483"/>
    <mergeCell ref="AY483:BB483"/>
    <mergeCell ref="BC483:BE483"/>
    <mergeCell ref="BN483:BW483"/>
    <mergeCell ref="C483:D483"/>
    <mergeCell ref="E483:Q483"/>
    <mergeCell ref="R483:V483"/>
    <mergeCell ref="W483:AA483"/>
    <mergeCell ref="AB483:AF483"/>
    <mergeCell ref="AG483:AJ483"/>
    <mergeCell ref="AK482:AO482"/>
    <mergeCell ref="AP482:AT482"/>
    <mergeCell ref="AU482:AX482"/>
    <mergeCell ref="AY482:BB482"/>
    <mergeCell ref="BC482:BE482"/>
    <mergeCell ref="BN482:BW482"/>
    <mergeCell ref="C482:D482"/>
    <mergeCell ref="E482:Q482"/>
    <mergeCell ref="R482:V482"/>
    <mergeCell ref="W482:AA482"/>
    <mergeCell ref="AB482:AF482"/>
    <mergeCell ref="AG482:AJ482"/>
    <mergeCell ref="AK481:AO481"/>
    <mergeCell ref="AP481:AT481"/>
    <mergeCell ref="AU481:AX481"/>
    <mergeCell ref="AY481:BB481"/>
    <mergeCell ref="BC481:BE481"/>
    <mergeCell ref="BN481:BW481"/>
    <mergeCell ref="C481:D481"/>
    <mergeCell ref="E481:Q481"/>
    <mergeCell ref="R481:V481"/>
    <mergeCell ref="W481:AA481"/>
    <mergeCell ref="AB481:AF481"/>
    <mergeCell ref="AG481:AJ481"/>
    <mergeCell ref="AK480:AO480"/>
    <mergeCell ref="AP480:AT480"/>
    <mergeCell ref="AU480:AX480"/>
    <mergeCell ref="AY480:BB480"/>
    <mergeCell ref="BC480:BE480"/>
    <mergeCell ref="BN480:BW480"/>
    <mergeCell ref="C480:D480"/>
    <mergeCell ref="E480:Q480"/>
    <mergeCell ref="R480:V480"/>
    <mergeCell ref="W480:AA480"/>
    <mergeCell ref="AB480:AF480"/>
    <mergeCell ref="AG480:AJ480"/>
    <mergeCell ref="AK479:AO479"/>
    <mergeCell ref="AP479:AT479"/>
    <mergeCell ref="AU479:AX479"/>
    <mergeCell ref="AY479:BB479"/>
    <mergeCell ref="BC479:BE479"/>
    <mergeCell ref="BN479:BW479"/>
    <mergeCell ref="C479:D479"/>
    <mergeCell ref="E479:Q479"/>
    <mergeCell ref="R479:V479"/>
    <mergeCell ref="W479:AA479"/>
    <mergeCell ref="AB479:AF479"/>
    <mergeCell ref="AG479:AJ479"/>
    <mergeCell ref="AK478:AO478"/>
    <mergeCell ref="AP478:AT478"/>
    <mergeCell ref="AU478:AX478"/>
    <mergeCell ref="AY478:BB478"/>
    <mergeCell ref="BC478:BE478"/>
    <mergeCell ref="BN478:BW478"/>
    <mergeCell ref="C478:D478"/>
    <mergeCell ref="E478:Q478"/>
    <mergeCell ref="R478:V478"/>
    <mergeCell ref="W478:AA478"/>
    <mergeCell ref="AB478:AF478"/>
    <mergeCell ref="AG478:AJ478"/>
    <mergeCell ref="AK477:AO477"/>
    <mergeCell ref="AP477:AT477"/>
    <mergeCell ref="AU477:AX477"/>
    <mergeCell ref="AY477:BB477"/>
    <mergeCell ref="BC477:BE477"/>
    <mergeCell ref="BN477:BW477"/>
    <mergeCell ref="C477:D477"/>
    <mergeCell ref="E477:Q477"/>
    <mergeCell ref="R477:V477"/>
    <mergeCell ref="W477:AA477"/>
    <mergeCell ref="AB477:AF477"/>
    <mergeCell ref="AG477:AJ477"/>
    <mergeCell ref="AK476:AO476"/>
    <mergeCell ref="AP476:AT476"/>
    <mergeCell ref="AU476:AX476"/>
    <mergeCell ref="AY476:BB476"/>
    <mergeCell ref="BC476:BE476"/>
    <mergeCell ref="BN476:BW476"/>
    <mergeCell ref="C476:D476"/>
    <mergeCell ref="E476:Q476"/>
    <mergeCell ref="R476:V476"/>
    <mergeCell ref="W476:AA476"/>
    <mergeCell ref="AB476:AF476"/>
    <mergeCell ref="AG476:AJ476"/>
    <mergeCell ref="AK475:AO475"/>
    <mergeCell ref="AP475:AT475"/>
    <mergeCell ref="AU475:AX475"/>
    <mergeCell ref="AY475:BB475"/>
    <mergeCell ref="BC475:BE475"/>
    <mergeCell ref="BN475:BW475"/>
    <mergeCell ref="C475:D475"/>
    <mergeCell ref="E475:Q475"/>
    <mergeCell ref="R475:V475"/>
    <mergeCell ref="W475:AA475"/>
    <mergeCell ref="AB475:AF475"/>
    <mergeCell ref="AG475:AJ475"/>
    <mergeCell ref="AK474:AO474"/>
    <mergeCell ref="AP474:AT474"/>
    <mergeCell ref="AU474:AX474"/>
    <mergeCell ref="AY474:BB474"/>
    <mergeCell ref="BC474:BE474"/>
    <mergeCell ref="BN474:BW474"/>
    <mergeCell ref="C474:D474"/>
    <mergeCell ref="E474:Q474"/>
    <mergeCell ref="R474:V474"/>
    <mergeCell ref="W474:AA474"/>
    <mergeCell ref="AB474:AF474"/>
    <mergeCell ref="AG474:AJ474"/>
    <mergeCell ref="AK473:AO473"/>
    <mergeCell ref="AP473:AT473"/>
    <mergeCell ref="AU473:AX473"/>
    <mergeCell ref="AY473:BB473"/>
    <mergeCell ref="BC473:BE473"/>
    <mergeCell ref="BN473:BW473"/>
    <mergeCell ref="C473:D473"/>
    <mergeCell ref="E473:Q473"/>
    <mergeCell ref="R473:V473"/>
    <mergeCell ref="W473:AA473"/>
    <mergeCell ref="AB473:AF473"/>
    <mergeCell ref="AG473:AJ473"/>
    <mergeCell ref="AK472:AO472"/>
    <mergeCell ref="AP472:AT472"/>
    <mergeCell ref="AU472:AX472"/>
    <mergeCell ref="AY472:BB472"/>
    <mergeCell ref="BC472:BE472"/>
    <mergeCell ref="BN472:BW472"/>
    <mergeCell ref="C472:D472"/>
    <mergeCell ref="E472:Q472"/>
    <mergeCell ref="R472:V472"/>
    <mergeCell ref="W472:AA472"/>
    <mergeCell ref="AB472:AF472"/>
    <mergeCell ref="AG472:AJ472"/>
    <mergeCell ref="AK471:AO471"/>
    <mergeCell ref="AP471:AT471"/>
    <mergeCell ref="AU471:AX471"/>
    <mergeCell ref="AY471:BB471"/>
    <mergeCell ref="BC471:BE471"/>
    <mergeCell ref="BN471:BW471"/>
    <mergeCell ref="C471:D471"/>
    <mergeCell ref="E471:Q471"/>
    <mergeCell ref="R471:V471"/>
    <mergeCell ref="W471:AA471"/>
    <mergeCell ref="AB471:AF471"/>
    <mergeCell ref="AG471:AJ471"/>
    <mergeCell ref="AK470:AO470"/>
    <mergeCell ref="AP470:AT470"/>
    <mergeCell ref="AU470:AX470"/>
    <mergeCell ref="AY470:BB470"/>
    <mergeCell ref="BC470:BE470"/>
    <mergeCell ref="BN470:BW470"/>
    <mergeCell ref="C470:D470"/>
    <mergeCell ref="E470:Q470"/>
    <mergeCell ref="R470:V470"/>
    <mergeCell ref="W470:AA470"/>
    <mergeCell ref="AB470:AF470"/>
    <mergeCell ref="AG470:AJ470"/>
    <mergeCell ref="AK469:AO469"/>
    <mergeCell ref="AP469:AT469"/>
    <mergeCell ref="AU469:AX469"/>
    <mergeCell ref="AY469:BB469"/>
    <mergeCell ref="BC469:BE469"/>
    <mergeCell ref="BN469:BW469"/>
    <mergeCell ref="C469:D469"/>
    <mergeCell ref="E469:Q469"/>
    <mergeCell ref="R469:V469"/>
    <mergeCell ref="W469:AA469"/>
    <mergeCell ref="AB469:AF469"/>
    <mergeCell ref="AG469:AJ469"/>
    <mergeCell ref="AK468:AO468"/>
    <mergeCell ref="AP468:AT468"/>
    <mergeCell ref="AU468:AX468"/>
    <mergeCell ref="AY468:BB468"/>
    <mergeCell ref="BC468:BE468"/>
    <mergeCell ref="BN468:BW468"/>
    <mergeCell ref="C468:D468"/>
    <mergeCell ref="E468:Q468"/>
    <mergeCell ref="R468:V468"/>
    <mergeCell ref="W468:AA468"/>
    <mergeCell ref="AB468:AF468"/>
    <mergeCell ref="AG468:AJ468"/>
    <mergeCell ref="AK467:AO467"/>
    <mergeCell ref="AP467:AT467"/>
    <mergeCell ref="AU467:AX467"/>
    <mergeCell ref="AY467:BB467"/>
    <mergeCell ref="BC467:BE467"/>
    <mergeCell ref="BN467:BW467"/>
    <mergeCell ref="C467:D467"/>
    <mergeCell ref="E467:Q467"/>
    <mergeCell ref="R467:V467"/>
    <mergeCell ref="W467:AA467"/>
    <mergeCell ref="AB467:AF467"/>
    <mergeCell ref="AG467:AJ467"/>
    <mergeCell ref="AK466:AO466"/>
    <mergeCell ref="AP466:AT466"/>
    <mergeCell ref="AU466:AX466"/>
    <mergeCell ref="AY466:BB466"/>
    <mergeCell ref="BC466:BE466"/>
    <mergeCell ref="BN466:BW466"/>
    <mergeCell ref="C466:D466"/>
    <mergeCell ref="E466:Q466"/>
    <mergeCell ref="R466:V466"/>
    <mergeCell ref="W466:AA466"/>
    <mergeCell ref="AB466:AF466"/>
    <mergeCell ref="AG466:AJ466"/>
    <mergeCell ref="AK465:AO465"/>
    <mergeCell ref="AP465:AT465"/>
    <mergeCell ref="AU465:AX465"/>
    <mergeCell ref="AY465:BB465"/>
    <mergeCell ref="BC465:BE465"/>
    <mergeCell ref="BN465:BW465"/>
    <mergeCell ref="C465:D465"/>
    <mergeCell ref="E465:Q465"/>
    <mergeCell ref="R465:V465"/>
    <mergeCell ref="W465:AA465"/>
    <mergeCell ref="AB465:AF465"/>
    <mergeCell ref="AG465:AJ465"/>
    <mergeCell ref="AK464:AO464"/>
    <mergeCell ref="AP464:AT464"/>
    <mergeCell ref="AU464:AX464"/>
    <mergeCell ref="AY464:BB464"/>
    <mergeCell ref="BC464:BE464"/>
    <mergeCell ref="BN464:BW464"/>
    <mergeCell ref="C464:D464"/>
    <mergeCell ref="E464:Q464"/>
    <mergeCell ref="R464:V464"/>
    <mergeCell ref="W464:AA464"/>
    <mergeCell ref="AB464:AF464"/>
    <mergeCell ref="AG464:AJ464"/>
    <mergeCell ref="AK463:AO463"/>
    <mergeCell ref="AP463:AT463"/>
    <mergeCell ref="AU463:AX463"/>
    <mergeCell ref="AY463:BB463"/>
    <mergeCell ref="BC463:BE463"/>
    <mergeCell ref="BN463:BW463"/>
    <mergeCell ref="C463:D463"/>
    <mergeCell ref="E463:Q463"/>
    <mergeCell ref="R463:V463"/>
    <mergeCell ref="W463:AA463"/>
    <mergeCell ref="AB463:AF463"/>
    <mergeCell ref="AG463:AJ463"/>
    <mergeCell ref="AK462:AO462"/>
    <mergeCell ref="AP462:AT462"/>
    <mergeCell ref="AU462:AX462"/>
    <mergeCell ref="AY462:BB462"/>
    <mergeCell ref="BC462:BE462"/>
    <mergeCell ref="BN462:BW462"/>
    <mergeCell ref="C462:D462"/>
    <mergeCell ref="E462:Q462"/>
    <mergeCell ref="R462:V462"/>
    <mergeCell ref="W462:AA462"/>
    <mergeCell ref="AB462:AF462"/>
    <mergeCell ref="AG462:AJ462"/>
    <mergeCell ref="AK461:AO461"/>
    <mergeCell ref="AP461:AT461"/>
    <mergeCell ref="AU461:AX461"/>
    <mergeCell ref="AY461:BB461"/>
    <mergeCell ref="BC461:BE461"/>
    <mergeCell ref="BN461:BW461"/>
    <mergeCell ref="C461:D461"/>
    <mergeCell ref="E461:Q461"/>
    <mergeCell ref="R461:V461"/>
    <mergeCell ref="W461:AA461"/>
    <mergeCell ref="AB461:AF461"/>
    <mergeCell ref="AG461:AJ461"/>
    <mergeCell ref="AK460:AO460"/>
    <mergeCell ref="AP460:AT460"/>
    <mergeCell ref="AU460:AX460"/>
    <mergeCell ref="AY460:BB460"/>
    <mergeCell ref="BC460:BE460"/>
    <mergeCell ref="BN460:BW460"/>
    <mergeCell ref="C460:D460"/>
    <mergeCell ref="E460:Q460"/>
    <mergeCell ref="R460:V460"/>
    <mergeCell ref="W460:AA460"/>
    <mergeCell ref="AB460:AF460"/>
    <mergeCell ref="AG460:AJ460"/>
    <mergeCell ref="AK459:AO459"/>
    <mergeCell ref="AP459:AT459"/>
    <mergeCell ref="AU459:AX459"/>
    <mergeCell ref="AY459:BB459"/>
    <mergeCell ref="BC459:BE459"/>
    <mergeCell ref="BN459:BW459"/>
    <mergeCell ref="C459:D459"/>
    <mergeCell ref="E459:Q459"/>
    <mergeCell ref="R459:V459"/>
    <mergeCell ref="W459:AA459"/>
    <mergeCell ref="AB459:AF459"/>
    <mergeCell ref="AG459:AJ459"/>
    <mergeCell ref="AK458:AO458"/>
    <mergeCell ref="AP458:AT458"/>
    <mergeCell ref="AU458:AX458"/>
    <mergeCell ref="AY458:BB458"/>
    <mergeCell ref="BC458:BE458"/>
    <mergeCell ref="BN458:BW458"/>
    <mergeCell ref="C458:D458"/>
    <mergeCell ref="E458:Q458"/>
    <mergeCell ref="R458:V458"/>
    <mergeCell ref="W458:AA458"/>
    <mergeCell ref="AB458:AF458"/>
    <mergeCell ref="AG458:AJ458"/>
    <mergeCell ref="AK457:AO457"/>
    <mergeCell ref="AP457:AT457"/>
    <mergeCell ref="AU457:AX457"/>
    <mergeCell ref="AY457:BB457"/>
    <mergeCell ref="BC457:BE457"/>
    <mergeCell ref="BN457:BW457"/>
    <mergeCell ref="C457:D457"/>
    <mergeCell ref="E457:Q457"/>
    <mergeCell ref="R457:V457"/>
    <mergeCell ref="W457:AA457"/>
    <mergeCell ref="AB457:AF457"/>
    <mergeCell ref="AG457:AJ457"/>
    <mergeCell ref="AK456:AO456"/>
    <mergeCell ref="AP456:AT456"/>
    <mergeCell ref="AU456:AX456"/>
    <mergeCell ref="AY456:BB456"/>
    <mergeCell ref="BC456:BE456"/>
    <mergeCell ref="BN456:BW456"/>
    <mergeCell ref="C456:D456"/>
    <mergeCell ref="E456:Q456"/>
    <mergeCell ref="R456:V456"/>
    <mergeCell ref="W456:AA456"/>
    <mergeCell ref="AB456:AF456"/>
    <mergeCell ref="AG456:AJ456"/>
    <mergeCell ref="AK455:AO455"/>
    <mergeCell ref="AP455:AT455"/>
    <mergeCell ref="AU455:AX455"/>
    <mergeCell ref="AY455:BB455"/>
    <mergeCell ref="BC455:BE455"/>
    <mergeCell ref="BN455:BW455"/>
    <mergeCell ref="C455:D455"/>
    <mergeCell ref="E455:Q455"/>
    <mergeCell ref="R455:V455"/>
    <mergeCell ref="W455:AA455"/>
    <mergeCell ref="AB455:AF455"/>
    <mergeCell ref="AG455:AJ455"/>
    <mergeCell ref="AK454:AO454"/>
    <mergeCell ref="AP454:AT454"/>
    <mergeCell ref="AU454:AX454"/>
    <mergeCell ref="AY454:BB454"/>
    <mergeCell ref="BC454:BE454"/>
    <mergeCell ref="BN454:BW454"/>
    <mergeCell ref="C454:D454"/>
    <mergeCell ref="E454:Q454"/>
    <mergeCell ref="R454:V454"/>
    <mergeCell ref="W454:AA454"/>
    <mergeCell ref="AB454:AF454"/>
    <mergeCell ref="AG454:AJ454"/>
    <mergeCell ref="AK453:AO453"/>
    <mergeCell ref="AP453:AT453"/>
    <mergeCell ref="AU453:AX453"/>
    <mergeCell ref="AY453:BB453"/>
    <mergeCell ref="BC453:BE453"/>
    <mergeCell ref="BN453:BW453"/>
    <mergeCell ref="C453:D453"/>
    <mergeCell ref="E453:Q453"/>
    <mergeCell ref="R453:V453"/>
    <mergeCell ref="W453:AA453"/>
    <mergeCell ref="AB453:AF453"/>
    <mergeCell ref="AG453:AJ453"/>
    <mergeCell ref="AK452:AO452"/>
    <mergeCell ref="AP452:AT452"/>
    <mergeCell ref="AU452:AX452"/>
    <mergeCell ref="AY452:BB452"/>
    <mergeCell ref="BC452:BE452"/>
    <mergeCell ref="BN452:BW452"/>
    <mergeCell ref="C452:D452"/>
    <mergeCell ref="E452:Q452"/>
    <mergeCell ref="R452:V452"/>
    <mergeCell ref="W452:AA452"/>
    <mergeCell ref="AB452:AF452"/>
    <mergeCell ref="AG452:AJ452"/>
    <mergeCell ref="AK451:AO451"/>
    <mergeCell ref="AP451:AT451"/>
    <mergeCell ref="AU451:AX451"/>
    <mergeCell ref="AY451:BB451"/>
    <mergeCell ref="BC451:BE451"/>
    <mergeCell ref="BN451:BW451"/>
    <mergeCell ref="C451:D451"/>
    <mergeCell ref="E451:Q451"/>
    <mergeCell ref="R451:V451"/>
    <mergeCell ref="W451:AA451"/>
    <mergeCell ref="AB451:AF451"/>
    <mergeCell ref="AG451:AJ451"/>
    <mergeCell ref="AK450:AO450"/>
    <mergeCell ref="AP450:AT450"/>
    <mergeCell ref="AU450:AX450"/>
    <mergeCell ref="AY450:BB450"/>
    <mergeCell ref="BC450:BE450"/>
    <mergeCell ref="BN450:BW450"/>
    <mergeCell ref="C450:D450"/>
    <mergeCell ref="E450:Q450"/>
    <mergeCell ref="R450:V450"/>
    <mergeCell ref="W450:AA450"/>
    <mergeCell ref="AB450:AF450"/>
    <mergeCell ref="AG450:AJ450"/>
    <mergeCell ref="AK449:AO449"/>
    <mergeCell ref="AP449:AT449"/>
    <mergeCell ref="AU449:AX449"/>
    <mergeCell ref="AY449:BB449"/>
    <mergeCell ref="BC449:BE449"/>
    <mergeCell ref="BN449:BW449"/>
    <mergeCell ref="C449:D449"/>
    <mergeCell ref="E449:Q449"/>
    <mergeCell ref="R449:V449"/>
    <mergeCell ref="W449:AA449"/>
    <mergeCell ref="AB449:AF449"/>
    <mergeCell ref="AG449:AJ449"/>
    <mergeCell ref="AK448:AO448"/>
    <mergeCell ref="AP448:AT448"/>
    <mergeCell ref="AU448:AX448"/>
    <mergeCell ref="AY448:BB448"/>
    <mergeCell ref="BC448:BE448"/>
    <mergeCell ref="BN448:BW448"/>
    <mergeCell ref="C448:D448"/>
    <mergeCell ref="E448:Q448"/>
    <mergeCell ref="R448:V448"/>
    <mergeCell ref="W448:AA448"/>
    <mergeCell ref="AB448:AF448"/>
    <mergeCell ref="AG448:AJ448"/>
    <mergeCell ref="AK447:AO447"/>
    <mergeCell ref="AP447:AT447"/>
    <mergeCell ref="AU447:AX447"/>
    <mergeCell ref="AY447:BB447"/>
    <mergeCell ref="BC447:BE447"/>
    <mergeCell ref="BN447:BW447"/>
    <mergeCell ref="C447:D447"/>
    <mergeCell ref="E447:Q447"/>
    <mergeCell ref="R447:V447"/>
    <mergeCell ref="W447:AA447"/>
    <mergeCell ref="AB447:AF447"/>
    <mergeCell ref="AG447:AJ447"/>
    <mergeCell ref="AK446:AO446"/>
    <mergeCell ref="AP446:AT446"/>
    <mergeCell ref="AU446:AX446"/>
    <mergeCell ref="AY446:BB446"/>
    <mergeCell ref="BC446:BE446"/>
    <mergeCell ref="BN446:BW446"/>
    <mergeCell ref="C446:D446"/>
    <mergeCell ref="E446:Q446"/>
    <mergeCell ref="R446:V446"/>
    <mergeCell ref="W446:AA446"/>
    <mergeCell ref="AB446:AF446"/>
    <mergeCell ref="AG446:AJ446"/>
    <mergeCell ref="AK445:AO445"/>
    <mergeCell ref="AP445:AT445"/>
    <mergeCell ref="AU445:AX445"/>
    <mergeCell ref="AY445:BB445"/>
    <mergeCell ref="BC445:BE445"/>
    <mergeCell ref="BN445:BW445"/>
    <mergeCell ref="C445:D445"/>
    <mergeCell ref="E445:Q445"/>
    <mergeCell ref="R445:V445"/>
    <mergeCell ref="W445:AA445"/>
    <mergeCell ref="AB445:AF445"/>
    <mergeCell ref="AG445:AJ445"/>
    <mergeCell ref="AK444:AO444"/>
    <mergeCell ref="AP444:AT444"/>
    <mergeCell ref="AU444:AX444"/>
    <mergeCell ref="AY444:BB444"/>
    <mergeCell ref="BC444:BE444"/>
    <mergeCell ref="BN444:BW444"/>
    <mergeCell ref="C444:D444"/>
    <mergeCell ref="E444:Q444"/>
    <mergeCell ref="R444:V444"/>
    <mergeCell ref="W444:AA444"/>
    <mergeCell ref="AB444:AF444"/>
    <mergeCell ref="AG444:AJ444"/>
    <mergeCell ref="AK443:AO443"/>
    <mergeCell ref="AP443:AT443"/>
    <mergeCell ref="AU443:AX443"/>
    <mergeCell ref="AY443:BB443"/>
    <mergeCell ref="BC443:BE443"/>
    <mergeCell ref="BN443:BW443"/>
    <mergeCell ref="C443:D443"/>
    <mergeCell ref="E443:Q443"/>
    <mergeCell ref="R443:V443"/>
    <mergeCell ref="W443:AA443"/>
    <mergeCell ref="AB443:AF443"/>
    <mergeCell ref="AG443:AJ443"/>
    <mergeCell ref="AK442:AO442"/>
    <mergeCell ref="AP442:AT442"/>
    <mergeCell ref="AU442:AX442"/>
    <mergeCell ref="AY442:BB442"/>
    <mergeCell ref="BC442:BE442"/>
    <mergeCell ref="BN442:BW442"/>
    <mergeCell ref="C442:D442"/>
    <mergeCell ref="E442:Q442"/>
    <mergeCell ref="R442:V442"/>
    <mergeCell ref="W442:AA442"/>
    <mergeCell ref="AB442:AF442"/>
    <mergeCell ref="AG442:AJ442"/>
    <mergeCell ref="AK441:AO441"/>
    <mergeCell ref="AP441:AT441"/>
    <mergeCell ref="AU441:AX441"/>
    <mergeCell ref="AY441:BB441"/>
    <mergeCell ref="BC441:BE441"/>
    <mergeCell ref="BN441:BW441"/>
    <mergeCell ref="C441:D441"/>
    <mergeCell ref="E441:Q441"/>
    <mergeCell ref="R441:V441"/>
    <mergeCell ref="W441:AA441"/>
    <mergeCell ref="AB441:AF441"/>
    <mergeCell ref="AG441:AJ441"/>
    <mergeCell ref="AK440:AO440"/>
    <mergeCell ref="AP440:AT440"/>
    <mergeCell ref="AU440:AX440"/>
    <mergeCell ref="AY440:BB440"/>
    <mergeCell ref="BC440:BE440"/>
    <mergeCell ref="BN440:BW440"/>
    <mergeCell ref="C440:D440"/>
    <mergeCell ref="E440:Q440"/>
    <mergeCell ref="R440:V440"/>
    <mergeCell ref="W440:AA440"/>
    <mergeCell ref="AB440:AF440"/>
    <mergeCell ref="AG440:AJ440"/>
    <mergeCell ref="AK439:AO439"/>
    <mergeCell ref="AP439:AT439"/>
    <mergeCell ref="AU439:AX439"/>
    <mergeCell ref="AY439:BB439"/>
    <mergeCell ref="BC439:BE439"/>
    <mergeCell ref="BN439:BW439"/>
    <mergeCell ref="C439:D439"/>
    <mergeCell ref="E439:Q439"/>
    <mergeCell ref="R439:V439"/>
    <mergeCell ref="W439:AA439"/>
    <mergeCell ref="AB439:AF439"/>
    <mergeCell ref="AG439:AJ439"/>
    <mergeCell ref="AK438:AO438"/>
    <mergeCell ref="AP438:AT438"/>
    <mergeCell ref="AU438:AX438"/>
    <mergeCell ref="AY438:BB438"/>
    <mergeCell ref="BC438:BE438"/>
    <mergeCell ref="BN438:BW438"/>
    <mergeCell ref="C438:D438"/>
    <mergeCell ref="E438:Q438"/>
    <mergeCell ref="R438:V438"/>
    <mergeCell ref="W438:AA438"/>
    <mergeCell ref="AB438:AF438"/>
    <mergeCell ref="AG438:AJ438"/>
    <mergeCell ref="AK437:AO437"/>
    <mergeCell ref="AP437:AT437"/>
    <mergeCell ref="AU437:AX437"/>
    <mergeCell ref="AY437:BB437"/>
    <mergeCell ref="BC437:BE437"/>
    <mergeCell ref="BN437:BW437"/>
    <mergeCell ref="C437:D437"/>
    <mergeCell ref="E437:Q437"/>
    <mergeCell ref="R437:V437"/>
    <mergeCell ref="W437:AA437"/>
    <mergeCell ref="AB437:AF437"/>
    <mergeCell ref="AG437:AJ437"/>
    <mergeCell ref="AK436:AO436"/>
    <mergeCell ref="AP436:AT436"/>
    <mergeCell ref="AU436:AX436"/>
    <mergeCell ref="AY436:BB436"/>
    <mergeCell ref="BC436:BE436"/>
    <mergeCell ref="BN436:BW436"/>
    <mergeCell ref="C436:D436"/>
    <mergeCell ref="E436:Q436"/>
    <mergeCell ref="R436:V436"/>
    <mergeCell ref="W436:AA436"/>
    <mergeCell ref="AB436:AF436"/>
    <mergeCell ref="AG436:AJ436"/>
    <mergeCell ref="AK435:AO435"/>
    <mergeCell ref="AP435:AT435"/>
    <mergeCell ref="AU435:AX435"/>
    <mergeCell ref="AY435:BB435"/>
    <mergeCell ref="BC435:BE435"/>
    <mergeCell ref="BN435:BW435"/>
    <mergeCell ref="C435:D435"/>
    <mergeCell ref="E435:Q435"/>
    <mergeCell ref="R435:V435"/>
    <mergeCell ref="W435:AA435"/>
    <mergeCell ref="AB435:AF435"/>
    <mergeCell ref="AG435:AJ435"/>
    <mergeCell ref="AK434:AO434"/>
    <mergeCell ref="AP434:AT434"/>
    <mergeCell ref="AU434:AX434"/>
    <mergeCell ref="AY434:BB434"/>
    <mergeCell ref="BC434:BE434"/>
    <mergeCell ref="BN434:BW434"/>
    <mergeCell ref="C434:D434"/>
    <mergeCell ref="E434:Q434"/>
    <mergeCell ref="R434:V434"/>
    <mergeCell ref="W434:AA434"/>
    <mergeCell ref="AB434:AF434"/>
    <mergeCell ref="AG434:AJ434"/>
    <mergeCell ref="AK433:AO433"/>
    <mergeCell ref="AP433:AT433"/>
    <mergeCell ref="AU433:AX433"/>
    <mergeCell ref="AY433:BB433"/>
    <mergeCell ref="BC433:BE433"/>
    <mergeCell ref="BN433:BW433"/>
    <mergeCell ref="C433:D433"/>
    <mergeCell ref="E433:Q433"/>
    <mergeCell ref="R433:V433"/>
    <mergeCell ref="W433:AA433"/>
    <mergeCell ref="AB433:AF433"/>
    <mergeCell ref="AG433:AJ433"/>
    <mergeCell ref="AK432:AO432"/>
    <mergeCell ref="AP432:AT432"/>
    <mergeCell ref="AU432:AX432"/>
    <mergeCell ref="AY432:BB432"/>
    <mergeCell ref="BC432:BE432"/>
    <mergeCell ref="BN432:BW432"/>
    <mergeCell ref="C432:D432"/>
    <mergeCell ref="E432:Q432"/>
    <mergeCell ref="R432:V432"/>
    <mergeCell ref="W432:AA432"/>
    <mergeCell ref="AB432:AF432"/>
    <mergeCell ref="AG432:AJ432"/>
    <mergeCell ref="AK431:AO431"/>
    <mergeCell ref="AP431:AT431"/>
    <mergeCell ref="AU431:AX431"/>
    <mergeCell ref="AY431:BB431"/>
    <mergeCell ref="BC431:BE431"/>
    <mergeCell ref="BN431:BW431"/>
    <mergeCell ref="C431:D431"/>
    <mergeCell ref="E431:Q431"/>
    <mergeCell ref="R431:V431"/>
    <mergeCell ref="W431:AA431"/>
    <mergeCell ref="AB431:AF431"/>
    <mergeCell ref="AG431:AJ431"/>
    <mergeCell ref="AK430:AO430"/>
    <mergeCell ref="AP430:AT430"/>
    <mergeCell ref="AU430:AX430"/>
    <mergeCell ref="AY430:BB430"/>
    <mergeCell ref="BC430:BE430"/>
    <mergeCell ref="BN430:BW430"/>
    <mergeCell ref="C430:D430"/>
    <mergeCell ref="E430:Q430"/>
    <mergeCell ref="R430:V430"/>
    <mergeCell ref="W430:AA430"/>
    <mergeCell ref="AB430:AF430"/>
    <mergeCell ref="AG430:AJ430"/>
    <mergeCell ref="AK429:AO429"/>
    <mergeCell ref="AP429:AT429"/>
    <mergeCell ref="AU429:AX429"/>
    <mergeCell ref="AY429:BB429"/>
    <mergeCell ref="BC429:BE429"/>
    <mergeCell ref="BN429:BW429"/>
    <mergeCell ref="C429:D429"/>
    <mergeCell ref="E429:Q429"/>
    <mergeCell ref="R429:V429"/>
    <mergeCell ref="W429:AA429"/>
    <mergeCell ref="AB429:AF429"/>
    <mergeCell ref="AG429:AJ429"/>
    <mergeCell ref="AK428:AO428"/>
    <mergeCell ref="AP428:AT428"/>
    <mergeCell ref="AU428:AX428"/>
    <mergeCell ref="AY428:BB428"/>
    <mergeCell ref="BC428:BE428"/>
    <mergeCell ref="BN428:BW428"/>
    <mergeCell ref="C428:D428"/>
    <mergeCell ref="E428:Q428"/>
    <mergeCell ref="R428:V428"/>
    <mergeCell ref="W428:AA428"/>
    <mergeCell ref="AB428:AF428"/>
    <mergeCell ref="AG428:AJ428"/>
    <mergeCell ref="AK427:AO427"/>
    <mergeCell ref="AP427:AT427"/>
    <mergeCell ref="AU427:AX427"/>
    <mergeCell ref="AY427:BB427"/>
    <mergeCell ref="BC427:BE427"/>
    <mergeCell ref="BN427:BW427"/>
    <mergeCell ref="C427:D427"/>
    <mergeCell ref="E427:Q427"/>
    <mergeCell ref="R427:V427"/>
    <mergeCell ref="W427:AA427"/>
    <mergeCell ref="AB427:AF427"/>
    <mergeCell ref="AG427:AJ427"/>
    <mergeCell ref="AK426:AO426"/>
    <mergeCell ref="AP426:AT426"/>
    <mergeCell ref="AU426:AX426"/>
    <mergeCell ref="AY426:BB426"/>
    <mergeCell ref="BC426:BE426"/>
    <mergeCell ref="BN426:BW426"/>
    <mergeCell ref="C426:D426"/>
    <mergeCell ref="E426:Q426"/>
    <mergeCell ref="R426:V426"/>
    <mergeCell ref="W426:AA426"/>
    <mergeCell ref="AB426:AF426"/>
    <mergeCell ref="AG426:AJ426"/>
    <mergeCell ref="AK425:AO425"/>
    <mergeCell ref="AP425:AT425"/>
    <mergeCell ref="AU425:AX425"/>
    <mergeCell ref="AY425:BB425"/>
    <mergeCell ref="BC425:BE425"/>
    <mergeCell ref="BN425:BW425"/>
    <mergeCell ref="C425:D425"/>
    <mergeCell ref="E425:Q425"/>
    <mergeCell ref="R425:V425"/>
    <mergeCell ref="W425:AA425"/>
    <mergeCell ref="AB425:AF425"/>
    <mergeCell ref="AG425:AJ425"/>
    <mergeCell ref="AK424:AO424"/>
    <mergeCell ref="AP424:AT424"/>
    <mergeCell ref="AU424:AX424"/>
    <mergeCell ref="AY424:BB424"/>
    <mergeCell ref="BC424:BE424"/>
    <mergeCell ref="BN424:BW424"/>
    <mergeCell ref="C424:D424"/>
    <mergeCell ref="E424:Q424"/>
    <mergeCell ref="R424:V424"/>
    <mergeCell ref="W424:AA424"/>
    <mergeCell ref="AB424:AF424"/>
    <mergeCell ref="AG424:AJ424"/>
    <mergeCell ref="AK423:AO423"/>
    <mergeCell ref="AP423:AT423"/>
    <mergeCell ref="AU423:AX423"/>
    <mergeCell ref="AY423:BB423"/>
    <mergeCell ref="BC423:BE423"/>
    <mergeCell ref="BN423:BW423"/>
    <mergeCell ref="C423:D423"/>
    <mergeCell ref="E423:Q423"/>
    <mergeCell ref="R423:V423"/>
    <mergeCell ref="W423:AA423"/>
    <mergeCell ref="AB423:AF423"/>
    <mergeCell ref="AG423:AJ423"/>
    <mergeCell ref="AK422:AO422"/>
    <mergeCell ref="AP422:AT422"/>
    <mergeCell ref="AU422:AX422"/>
    <mergeCell ref="AY422:BB422"/>
    <mergeCell ref="BC422:BE422"/>
    <mergeCell ref="BN422:BW422"/>
    <mergeCell ref="C422:D422"/>
    <mergeCell ref="E422:Q422"/>
    <mergeCell ref="R422:V422"/>
    <mergeCell ref="W422:AA422"/>
    <mergeCell ref="AB422:AF422"/>
    <mergeCell ref="AG422:AJ422"/>
    <mergeCell ref="AK421:AO421"/>
    <mergeCell ref="AP421:AT421"/>
    <mergeCell ref="AU421:AX421"/>
    <mergeCell ref="AY421:BB421"/>
    <mergeCell ref="BC421:BE421"/>
    <mergeCell ref="BN421:BW421"/>
    <mergeCell ref="C421:D421"/>
    <mergeCell ref="E421:Q421"/>
    <mergeCell ref="R421:V421"/>
    <mergeCell ref="W421:AA421"/>
    <mergeCell ref="AB421:AF421"/>
    <mergeCell ref="AG421:AJ421"/>
    <mergeCell ref="AK420:AO420"/>
    <mergeCell ref="AP420:AT420"/>
    <mergeCell ref="AU420:AX420"/>
    <mergeCell ref="AY420:BB420"/>
    <mergeCell ref="BC420:BE420"/>
    <mergeCell ref="BN420:BW420"/>
    <mergeCell ref="C420:D420"/>
    <mergeCell ref="E420:Q420"/>
    <mergeCell ref="R420:V420"/>
    <mergeCell ref="W420:AA420"/>
    <mergeCell ref="AB420:AF420"/>
    <mergeCell ref="AG420:AJ420"/>
    <mergeCell ref="AK419:AO419"/>
    <mergeCell ref="AP419:AT419"/>
    <mergeCell ref="AU419:AX419"/>
    <mergeCell ref="AY419:BB419"/>
    <mergeCell ref="BC419:BE419"/>
    <mergeCell ref="BN419:BW419"/>
    <mergeCell ref="C419:D419"/>
    <mergeCell ref="E419:Q419"/>
    <mergeCell ref="R419:V419"/>
    <mergeCell ref="W419:AA419"/>
    <mergeCell ref="AB419:AF419"/>
    <mergeCell ref="AG419:AJ419"/>
    <mergeCell ref="AK418:AO418"/>
    <mergeCell ref="AP418:AT418"/>
    <mergeCell ref="AU418:AX418"/>
    <mergeCell ref="AY418:BB418"/>
    <mergeCell ref="BC418:BE418"/>
    <mergeCell ref="BN418:BW418"/>
    <mergeCell ref="C418:D418"/>
    <mergeCell ref="E418:Q418"/>
    <mergeCell ref="R418:V418"/>
    <mergeCell ref="W418:AA418"/>
    <mergeCell ref="AB418:AF418"/>
    <mergeCell ref="AG418:AJ418"/>
    <mergeCell ref="AK417:AO417"/>
    <mergeCell ref="AP417:AT417"/>
    <mergeCell ref="AU417:AX417"/>
    <mergeCell ref="AY417:BB417"/>
    <mergeCell ref="BC417:BE417"/>
    <mergeCell ref="BN417:BW417"/>
    <mergeCell ref="C417:D417"/>
    <mergeCell ref="E417:Q417"/>
    <mergeCell ref="R417:V417"/>
    <mergeCell ref="W417:AA417"/>
    <mergeCell ref="AB417:AF417"/>
    <mergeCell ref="AG417:AJ417"/>
    <mergeCell ref="AK416:AO416"/>
    <mergeCell ref="AP416:AT416"/>
    <mergeCell ref="AU416:AX416"/>
    <mergeCell ref="AY416:BB416"/>
    <mergeCell ref="BC416:BE416"/>
    <mergeCell ref="BN416:BW416"/>
    <mergeCell ref="C416:D416"/>
    <mergeCell ref="E416:Q416"/>
    <mergeCell ref="R416:V416"/>
    <mergeCell ref="W416:AA416"/>
    <mergeCell ref="AB416:AF416"/>
    <mergeCell ref="AG416:AJ416"/>
    <mergeCell ref="AK415:AO415"/>
    <mergeCell ref="AP415:AT415"/>
    <mergeCell ref="AU415:AX415"/>
    <mergeCell ref="AY415:BB415"/>
    <mergeCell ref="BC415:BE415"/>
    <mergeCell ref="BN415:BW415"/>
    <mergeCell ref="C415:D415"/>
    <mergeCell ref="E415:Q415"/>
    <mergeCell ref="R415:V415"/>
    <mergeCell ref="W415:AA415"/>
    <mergeCell ref="AB415:AF415"/>
    <mergeCell ref="AG415:AJ415"/>
    <mergeCell ref="AK414:AO414"/>
    <mergeCell ref="AP414:AT414"/>
    <mergeCell ref="AU414:AX414"/>
    <mergeCell ref="AY414:BB414"/>
    <mergeCell ref="BC414:BE414"/>
    <mergeCell ref="BN414:BW414"/>
    <mergeCell ref="C414:D414"/>
    <mergeCell ref="E414:Q414"/>
    <mergeCell ref="R414:V414"/>
    <mergeCell ref="W414:AA414"/>
    <mergeCell ref="AB414:AF414"/>
    <mergeCell ref="AG414:AJ414"/>
    <mergeCell ref="AK413:AO413"/>
    <mergeCell ref="AP413:AT413"/>
    <mergeCell ref="AU413:AX413"/>
    <mergeCell ref="AY413:BB413"/>
    <mergeCell ref="BC413:BE413"/>
    <mergeCell ref="BN413:BW413"/>
    <mergeCell ref="C413:D413"/>
    <mergeCell ref="E413:Q413"/>
    <mergeCell ref="R413:V413"/>
    <mergeCell ref="W413:AA413"/>
    <mergeCell ref="AB413:AF413"/>
    <mergeCell ref="AG413:AJ413"/>
    <mergeCell ref="AK412:AO412"/>
    <mergeCell ref="AP412:AT412"/>
    <mergeCell ref="AU412:AX412"/>
    <mergeCell ref="AY412:BB412"/>
    <mergeCell ref="BC412:BE412"/>
    <mergeCell ref="BN412:BW412"/>
    <mergeCell ref="C412:D412"/>
    <mergeCell ref="E412:Q412"/>
    <mergeCell ref="R412:V412"/>
    <mergeCell ref="W412:AA412"/>
    <mergeCell ref="AB412:AF412"/>
    <mergeCell ref="AG412:AJ412"/>
    <mergeCell ref="AK411:AO411"/>
    <mergeCell ref="AP411:AT411"/>
    <mergeCell ref="AU411:AX411"/>
    <mergeCell ref="AY411:BB411"/>
    <mergeCell ref="BC411:BE411"/>
    <mergeCell ref="BN411:BW411"/>
    <mergeCell ref="C411:D411"/>
    <mergeCell ref="E411:Q411"/>
    <mergeCell ref="R411:V411"/>
    <mergeCell ref="W411:AA411"/>
    <mergeCell ref="AB411:AF411"/>
    <mergeCell ref="AG411:AJ411"/>
    <mergeCell ref="AK410:AO410"/>
    <mergeCell ref="AP410:AT410"/>
    <mergeCell ref="AU410:AX410"/>
    <mergeCell ref="AY410:BB410"/>
    <mergeCell ref="BC410:BE410"/>
    <mergeCell ref="BN410:BW410"/>
    <mergeCell ref="C410:D410"/>
    <mergeCell ref="E410:Q410"/>
    <mergeCell ref="R410:V410"/>
    <mergeCell ref="W410:AA410"/>
    <mergeCell ref="AB410:AF410"/>
    <mergeCell ref="AG410:AJ410"/>
    <mergeCell ref="AK409:AO409"/>
    <mergeCell ref="AP409:AT409"/>
    <mergeCell ref="AU409:AX409"/>
    <mergeCell ref="AY409:BB409"/>
    <mergeCell ref="BC409:BE409"/>
    <mergeCell ref="BN409:BW409"/>
    <mergeCell ref="C409:D409"/>
    <mergeCell ref="E409:Q409"/>
    <mergeCell ref="R409:V409"/>
    <mergeCell ref="W409:AA409"/>
    <mergeCell ref="AB409:AF409"/>
    <mergeCell ref="AG409:AJ409"/>
    <mergeCell ref="AK408:AO408"/>
    <mergeCell ref="AP408:AT408"/>
    <mergeCell ref="AU408:AX408"/>
    <mergeCell ref="AY408:BB408"/>
    <mergeCell ref="BC408:BE408"/>
    <mergeCell ref="BN408:BW408"/>
    <mergeCell ref="C408:D408"/>
    <mergeCell ref="E408:Q408"/>
    <mergeCell ref="R408:V408"/>
    <mergeCell ref="W408:AA408"/>
    <mergeCell ref="AB408:AF408"/>
    <mergeCell ref="AG408:AJ408"/>
    <mergeCell ref="AK407:AO407"/>
    <mergeCell ref="AP407:AT407"/>
    <mergeCell ref="AU407:AX407"/>
    <mergeCell ref="AY407:BB407"/>
    <mergeCell ref="BC407:BE407"/>
    <mergeCell ref="BN407:BW407"/>
    <mergeCell ref="C407:D407"/>
    <mergeCell ref="E407:Q407"/>
    <mergeCell ref="R407:V407"/>
    <mergeCell ref="W407:AA407"/>
    <mergeCell ref="AB407:AF407"/>
    <mergeCell ref="AG407:AJ407"/>
    <mergeCell ref="AK406:AO406"/>
    <mergeCell ref="AP406:AT406"/>
    <mergeCell ref="AU406:AX406"/>
    <mergeCell ref="AY406:BB406"/>
    <mergeCell ref="BC406:BE406"/>
    <mergeCell ref="BN406:BW406"/>
    <mergeCell ref="C406:D406"/>
    <mergeCell ref="E406:Q406"/>
    <mergeCell ref="R406:V406"/>
    <mergeCell ref="W406:AA406"/>
    <mergeCell ref="AB406:AF406"/>
    <mergeCell ref="AG406:AJ406"/>
    <mergeCell ref="AK405:AO405"/>
    <mergeCell ref="AP405:AT405"/>
    <mergeCell ref="AU405:AX405"/>
    <mergeCell ref="AY405:BB405"/>
    <mergeCell ref="BC405:BE405"/>
    <mergeCell ref="BN405:BW405"/>
    <mergeCell ref="C405:D405"/>
    <mergeCell ref="E405:Q405"/>
    <mergeCell ref="R405:V405"/>
    <mergeCell ref="W405:AA405"/>
    <mergeCell ref="AB405:AF405"/>
    <mergeCell ref="AG405:AJ405"/>
    <mergeCell ref="AK404:AO404"/>
    <mergeCell ref="AP404:AT404"/>
    <mergeCell ref="AU404:AX404"/>
    <mergeCell ref="AY404:BB404"/>
    <mergeCell ref="BC404:BE404"/>
    <mergeCell ref="BN404:BW404"/>
    <mergeCell ref="C404:D404"/>
    <mergeCell ref="E404:Q404"/>
    <mergeCell ref="R404:V404"/>
    <mergeCell ref="W404:AA404"/>
    <mergeCell ref="AB404:AF404"/>
    <mergeCell ref="AG404:AJ404"/>
    <mergeCell ref="AK403:AO403"/>
    <mergeCell ref="AP403:AT403"/>
    <mergeCell ref="AU403:AX403"/>
    <mergeCell ref="AY403:BB403"/>
    <mergeCell ref="BC403:BE403"/>
    <mergeCell ref="BN403:BW403"/>
    <mergeCell ref="C403:D403"/>
    <mergeCell ref="E403:Q403"/>
    <mergeCell ref="R403:V403"/>
    <mergeCell ref="W403:AA403"/>
    <mergeCell ref="AB403:AF403"/>
    <mergeCell ref="AG403:AJ403"/>
    <mergeCell ref="AK402:AO402"/>
    <mergeCell ref="AP402:AT402"/>
    <mergeCell ref="AU402:AX402"/>
    <mergeCell ref="AY402:BB402"/>
    <mergeCell ref="BC402:BE402"/>
    <mergeCell ref="BN402:BW402"/>
    <mergeCell ref="C402:D402"/>
    <mergeCell ref="E402:Q402"/>
    <mergeCell ref="R402:V402"/>
    <mergeCell ref="W402:AA402"/>
    <mergeCell ref="AB402:AF402"/>
    <mergeCell ref="AG402:AJ402"/>
    <mergeCell ref="AK401:AO401"/>
    <mergeCell ref="AP401:AT401"/>
    <mergeCell ref="AU401:AX401"/>
    <mergeCell ref="AY401:BB401"/>
    <mergeCell ref="BC401:BE401"/>
    <mergeCell ref="BN401:BW401"/>
    <mergeCell ref="C401:D401"/>
    <mergeCell ref="E401:Q401"/>
    <mergeCell ref="R401:V401"/>
    <mergeCell ref="W401:AA401"/>
    <mergeCell ref="AB401:AF401"/>
    <mergeCell ref="AG401:AJ401"/>
    <mergeCell ref="AK400:AO400"/>
    <mergeCell ref="AP400:AT400"/>
    <mergeCell ref="AU400:AX400"/>
    <mergeCell ref="AY400:BB400"/>
    <mergeCell ref="BC400:BE400"/>
    <mergeCell ref="BN400:BW400"/>
    <mergeCell ref="C400:D400"/>
    <mergeCell ref="E400:Q400"/>
    <mergeCell ref="R400:V400"/>
    <mergeCell ref="W400:AA400"/>
    <mergeCell ref="AB400:AF400"/>
    <mergeCell ref="AG400:AJ400"/>
    <mergeCell ref="AK399:AO399"/>
    <mergeCell ref="AP399:AT399"/>
    <mergeCell ref="AU399:AX399"/>
    <mergeCell ref="AY399:BB399"/>
    <mergeCell ref="BC399:BE399"/>
    <mergeCell ref="BN399:BW399"/>
    <mergeCell ref="C399:D399"/>
    <mergeCell ref="E399:Q399"/>
    <mergeCell ref="R399:V399"/>
    <mergeCell ref="W399:AA399"/>
    <mergeCell ref="AB399:AF399"/>
    <mergeCell ref="AG399:AJ399"/>
    <mergeCell ref="AK398:AO398"/>
    <mergeCell ref="AP398:AT398"/>
    <mergeCell ref="AU398:AX398"/>
    <mergeCell ref="AY398:BB398"/>
    <mergeCell ref="BC398:BE398"/>
    <mergeCell ref="BN398:BW398"/>
    <mergeCell ref="C398:D398"/>
    <mergeCell ref="E398:Q398"/>
    <mergeCell ref="R398:V398"/>
    <mergeCell ref="W398:AA398"/>
    <mergeCell ref="AB398:AF398"/>
    <mergeCell ref="AG398:AJ398"/>
    <mergeCell ref="AK397:AO397"/>
    <mergeCell ref="AP397:AT397"/>
    <mergeCell ref="AU397:AX397"/>
    <mergeCell ref="AY397:BB397"/>
    <mergeCell ref="BC397:BE397"/>
    <mergeCell ref="BN397:BW397"/>
    <mergeCell ref="C397:D397"/>
    <mergeCell ref="E397:Q397"/>
    <mergeCell ref="R397:V397"/>
    <mergeCell ref="W397:AA397"/>
    <mergeCell ref="AB397:AF397"/>
    <mergeCell ref="AG397:AJ397"/>
    <mergeCell ref="AK396:AO396"/>
    <mergeCell ref="AP396:AT396"/>
    <mergeCell ref="AU396:AX396"/>
    <mergeCell ref="AY396:BB396"/>
    <mergeCell ref="BC396:BE396"/>
    <mergeCell ref="BN396:BW396"/>
    <mergeCell ref="C396:D396"/>
    <mergeCell ref="E396:Q396"/>
    <mergeCell ref="R396:V396"/>
    <mergeCell ref="W396:AA396"/>
    <mergeCell ref="AB396:AF396"/>
    <mergeCell ref="AG396:AJ396"/>
    <mergeCell ref="AK395:AO395"/>
    <mergeCell ref="AP395:AT395"/>
    <mergeCell ref="AU395:AX395"/>
    <mergeCell ref="AY395:BB395"/>
    <mergeCell ref="BC395:BE395"/>
    <mergeCell ref="BN395:BW395"/>
    <mergeCell ref="C395:D395"/>
    <mergeCell ref="E395:Q395"/>
    <mergeCell ref="R395:V395"/>
    <mergeCell ref="W395:AA395"/>
    <mergeCell ref="AB395:AF395"/>
    <mergeCell ref="AG395:AJ395"/>
    <mergeCell ref="AK394:AO394"/>
    <mergeCell ref="AP394:AT394"/>
    <mergeCell ref="AU394:AX394"/>
    <mergeCell ref="AY394:BB394"/>
    <mergeCell ref="BC394:BE394"/>
    <mergeCell ref="BN394:BW394"/>
    <mergeCell ref="C394:D394"/>
    <mergeCell ref="E394:Q394"/>
    <mergeCell ref="R394:V394"/>
    <mergeCell ref="W394:AA394"/>
    <mergeCell ref="AB394:AF394"/>
    <mergeCell ref="AG394:AJ394"/>
    <mergeCell ref="AK393:AO393"/>
    <mergeCell ref="AP393:AT393"/>
    <mergeCell ref="AU393:AX393"/>
    <mergeCell ref="AY393:BB393"/>
    <mergeCell ref="BC393:BE393"/>
    <mergeCell ref="BN393:BW393"/>
    <mergeCell ref="C393:D393"/>
    <mergeCell ref="E393:Q393"/>
    <mergeCell ref="R393:V393"/>
    <mergeCell ref="W393:AA393"/>
    <mergeCell ref="AB393:AF393"/>
    <mergeCell ref="AG393:AJ393"/>
    <mergeCell ref="AK392:AO392"/>
    <mergeCell ref="AP392:AT392"/>
    <mergeCell ref="AU392:AX392"/>
    <mergeCell ref="AY392:BB392"/>
    <mergeCell ref="BC392:BE392"/>
    <mergeCell ref="BN392:BW392"/>
    <mergeCell ref="C392:D392"/>
    <mergeCell ref="E392:Q392"/>
    <mergeCell ref="R392:V392"/>
    <mergeCell ref="W392:AA392"/>
    <mergeCell ref="AB392:AF392"/>
    <mergeCell ref="AG392:AJ392"/>
    <mergeCell ref="AK391:AO391"/>
    <mergeCell ref="AP391:AT391"/>
    <mergeCell ref="AU391:AX391"/>
    <mergeCell ref="AY391:BB391"/>
    <mergeCell ref="BC391:BE391"/>
    <mergeCell ref="BN391:BW391"/>
    <mergeCell ref="C391:D391"/>
    <mergeCell ref="E391:Q391"/>
    <mergeCell ref="R391:V391"/>
    <mergeCell ref="W391:AA391"/>
    <mergeCell ref="AB391:AF391"/>
    <mergeCell ref="AG391:AJ391"/>
    <mergeCell ref="AK390:AO390"/>
    <mergeCell ref="AP390:AT390"/>
    <mergeCell ref="AU390:AX390"/>
    <mergeCell ref="AY390:BB390"/>
    <mergeCell ref="BC390:BE390"/>
    <mergeCell ref="BN390:BW390"/>
    <mergeCell ref="C390:D390"/>
    <mergeCell ref="E390:Q390"/>
    <mergeCell ref="R390:V390"/>
    <mergeCell ref="W390:AA390"/>
    <mergeCell ref="AB390:AF390"/>
    <mergeCell ref="AG390:AJ390"/>
    <mergeCell ref="AK389:AO389"/>
    <mergeCell ref="AP389:AT389"/>
    <mergeCell ref="AU389:AX389"/>
    <mergeCell ref="AY389:BB389"/>
    <mergeCell ref="BC389:BE389"/>
    <mergeCell ref="BN389:BW389"/>
    <mergeCell ref="C389:D389"/>
    <mergeCell ref="E389:Q389"/>
    <mergeCell ref="R389:V389"/>
    <mergeCell ref="W389:AA389"/>
    <mergeCell ref="AB389:AF389"/>
    <mergeCell ref="AG389:AJ389"/>
    <mergeCell ref="AK388:AO388"/>
    <mergeCell ref="AP388:AT388"/>
    <mergeCell ref="AU388:AX388"/>
    <mergeCell ref="AY388:BB388"/>
    <mergeCell ref="BC388:BE388"/>
    <mergeCell ref="BN388:BW388"/>
    <mergeCell ref="C388:D388"/>
    <mergeCell ref="E388:Q388"/>
    <mergeCell ref="R388:V388"/>
    <mergeCell ref="W388:AA388"/>
    <mergeCell ref="AB388:AF388"/>
    <mergeCell ref="AG388:AJ388"/>
    <mergeCell ref="AK387:AO387"/>
    <mergeCell ref="AP387:AT387"/>
    <mergeCell ref="AU387:AX387"/>
    <mergeCell ref="AY387:BB387"/>
    <mergeCell ref="BC387:BE387"/>
    <mergeCell ref="BN387:BW387"/>
    <mergeCell ref="C387:D387"/>
    <mergeCell ref="E387:Q387"/>
    <mergeCell ref="R387:V387"/>
    <mergeCell ref="W387:AA387"/>
    <mergeCell ref="AB387:AF387"/>
    <mergeCell ref="AG387:AJ387"/>
    <mergeCell ref="AK386:AO386"/>
    <mergeCell ref="AP386:AT386"/>
    <mergeCell ref="AU386:AX386"/>
    <mergeCell ref="AY386:BB386"/>
    <mergeCell ref="BC386:BE386"/>
    <mergeCell ref="BN386:BW386"/>
    <mergeCell ref="C386:D386"/>
    <mergeCell ref="E386:Q386"/>
    <mergeCell ref="R386:V386"/>
    <mergeCell ref="W386:AA386"/>
    <mergeCell ref="AB386:AF386"/>
    <mergeCell ref="AG386:AJ386"/>
    <mergeCell ref="AK385:AO385"/>
    <mergeCell ref="AP385:AT385"/>
    <mergeCell ref="AU385:AX385"/>
    <mergeCell ref="AY385:BB385"/>
    <mergeCell ref="BC385:BE385"/>
    <mergeCell ref="BN385:BW385"/>
    <mergeCell ref="C385:D385"/>
    <mergeCell ref="E385:Q385"/>
    <mergeCell ref="R385:V385"/>
    <mergeCell ref="W385:AA385"/>
    <mergeCell ref="AB385:AF385"/>
    <mergeCell ref="AG385:AJ385"/>
    <mergeCell ref="AK384:AO384"/>
    <mergeCell ref="AP384:AT384"/>
    <mergeCell ref="AU384:AX384"/>
    <mergeCell ref="AY384:BB384"/>
    <mergeCell ref="BC384:BE384"/>
    <mergeCell ref="BN384:BW384"/>
    <mergeCell ref="C384:D384"/>
    <mergeCell ref="E384:Q384"/>
    <mergeCell ref="R384:V384"/>
    <mergeCell ref="W384:AA384"/>
    <mergeCell ref="AB384:AF384"/>
    <mergeCell ref="AG384:AJ384"/>
    <mergeCell ref="AK383:AO383"/>
    <mergeCell ref="AP383:AT383"/>
    <mergeCell ref="AU383:AX383"/>
    <mergeCell ref="AY383:BB383"/>
    <mergeCell ref="BC383:BE383"/>
    <mergeCell ref="BN383:BW383"/>
    <mergeCell ref="C383:D383"/>
    <mergeCell ref="E383:Q383"/>
    <mergeCell ref="R383:V383"/>
    <mergeCell ref="W383:AA383"/>
    <mergeCell ref="AB383:AF383"/>
    <mergeCell ref="AG383:AJ383"/>
    <mergeCell ref="AK382:AO382"/>
    <mergeCell ref="AP382:AT382"/>
    <mergeCell ref="AU382:AX382"/>
    <mergeCell ref="AY382:BB382"/>
    <mergeCell ref="BC382:BE382"/>
    <mergeCell ref="BN382:BW382"/>
    <mergeCell ref="C382:D382"/>
    <mergeCell ref="E382:Q382"/>
    <mergeCell ref="R382:V382"/>
    <mergeCell ref="W382:AA382"/>
    <mergeCell ref="AB382:AF382"/>
    <mergeCell ref="AG382:AJ382"/>
    <mergeCell ref="AK381:AO381"/>
    <mergeCell ref="AP381:AT381"/>
    <mergeCell ref="AU381:AX381"/>
    <mergeCell ref="AY381:BB381"/>
    <mergeCell ref="BC381:BE381"/>
    <mergeCell ref="BN381:BW381"/>
    <mergeCell ref="C381:D381"/>
    <mergeCell ref="E381:Q381"/>
    <mergeCell ref="R381:V381"/>
    <mergeCell ref="W381:AA381"/>
    <mergeCell ref="AB381:AF381"/>
    <mergeCell ref="AG381:AJ381"/>
    <mergeCell ref="AK380:AO380"/>
    <mergeCell ref="AP380:AT380"/>
    <mergeCell ref="AU380:AX380"/>
    <mergeCell ref="AY380:BB380"/>
    <mergeCell ref="BC380:BE380"/>
    <mergeCell ref="BN380:BW380"/>
    <mergeCell ref="C380:D380"/>
    <mergeCell ref="E380:Q380"/>
    <mergeCell ref="R380:V380"/>
    <mergeCell ref="W380:AA380"/>
    <mergeCell ref="AB380:AF380"/>
    <mergeCell ref="AG380:AJ380"/>
    <mergeCell ref="AK379:AO379"/>
    <mergeCell ref="AP379:AT379"/>
    <mergeCell ref="AU379:AX379"/>
    <mergeCell ref="AY379:BB379"/>
    <mergeCell ref="BC379:BE379"/>
    <mergeCell ref="BN379:BW379"/>
    <mergeCell ref="C379:D379"/>
    <mergeCell ref="E379:Q379"/>
    <mergeCell ref="R379:V379"/>
    <mergeCell ref="W379:AA379"/>
    <mergeCell ref="AB379:AF379"/>
    <mergeCell ref="AG379:AJ379"/>
    <mergeCell ref="AK378:AO378"/>
    <mergeCell ref="AP378:AT378"/>
    <mergeCell ref="AU378:AX378"/>
    <mergeCell ref="AY378:BB378"/>
    <mergeCell ref="BC378:BE378"/>
    <mergeCell ref="BN378:BW378"/>
    <mergeCell ref="C378:D378"/>
    <mergeCell ref="E378:Q378"/>
    <mergeCell ref="R378:V378"/>
    <mergeCell ref="W378:AA378"/>
    <mergeCell ref="AB378:AF378"/>
    <mergeCell ref="AG378:AJ378"/>
    <mergeCell ref="AK377:AO377"/>
    <mergeCell ref="AP377:AT377"/>
    <mergeCell ref="AU377:AX377"/>
    <mergeCell ref="AY377:BB377"/>
    <mergeCell ref="BC377:BE377"/>
    <mergeCell ref="BN377:BW377"/>
    <mergeCell ref="C377:D377"/>
    <mergeCell ref="E377:Q377"/>
    <mergeCell ref="R377:V377"/>
    <mergeCell ref="W377:AA377"/>
    <mergeCell ref="AB377:AF377"/>
    <mergeCell ref="AG377:AJ377"/>
    <mergeCell ref="AK376:AO376"/>
    <mergeCell ref="AP376:AT376"/>
    <mergeCell ref="AU376:AX376"/>
    <mergeCell ref="AY376:BB376"/>
    <mergeCell ref="BC376:BE376"/>
    <mergeCell ref="BN376:BW376"/>
    <mergeCell ref="C376:D376"/>
    <mergeCell ref="E376:Q376"/>
    <mergeCell ref="R376:V376"/>
    <mergeCell ref="W376:AA376"/>
    <mergeCell ref="AB376:AF376"/>
    <mergeCell ref="AG376:AJ376"/>
    <mergeCell ref="AK375:AO375"/>
    <mergeCell ref="AP375:AT375"/>
    <mergeCell ref="AU375:AX375"/>
    <mergeCell ref="AY375:BB375"/>
    <mergeCell ref="BC375:BE375"/>
    <mergeCell ref="BN375:BW375"/>
    <mergeCell ref="C375:D375"/>
    <mergeCell ref="E375:Q375"/>
    <mergeCell ref="R375:V375"/>
    <mergeCell ref="W375:AA375"/>
    <mergeCell ref="AB375:AF375"/>
    <mergeCell ref="AG375:AJ375"/>
    <mergeCell ref="AK374:AO374"/>
    <mergeCell ref="AP374:AT374"/>
    <mergeCell ref="AU374:AX374"/>
    <mergeCell ref="AY374:BB374"/>
    <mergeCell ref="BC374:BE374"/>
    <mergeCell ref="BN374:BW374"/>
    <mergeCell ref="C374:D374"/>
    <mergeCell ref="E374:Q374"/>
    <mergeCell ref="R374:V374"/>
    <mergeCell ref="W374:AA374"/>
    <mergeCell ref="AB374:AF374"/>
    <mergeCell ref="AG374:AJ374"/>
    <mergeCell ref="AK373:AO373"/>
    <mergeCell ref="AP373:AT373"/>
    <mergeCell ref="AU373:AX373"/>
    <mergeCell ref="AY373:BB373"/>
    <mergeCell ref="BC373:BE373"/>
    <mergeCell ref="BN373:BW373"/>
    <mergeCell ref="C373:D373"/>
    <mergeCell ref="E373:Q373"/>
    <mergeCell ref="R373:V373"/>
    <mergeCell ref="W373:AA373"/>
    <mergeCell ref="AB373:AF373"/>
    <mergeCell ref="AG373:AJ373"/>
    <mergeCell ref="AK372:AO372"/>
    <mergeCell ref="AP372:AT372"/>
    <mergeCell ref="AU372:AX372"/>
    <mergeCell ref="AY372:BB372"/>
    <mergeCell ref="BC372:BE372"/>
    <mergeCell ref="BN372:BW372"/>
    <mergeCell ref="C372:D372"/>
    <mergeCell ref="E372:Q372"/>
    <mergeCell ref="R372:V372"/>
    <mergeCell ref="W372:AA372"/>
    <mergeCell ref="AB372:AF372"/>
    <mergeCell ref="AG372:AJ372"/>
    <mergeCell ref="AK371:AO371"/>
    <mergeCell ref="AP371:AT371"/>
    <mergeCell ref="AU371:AX371"/>
    <mergeCell ref="AY371:BB371"/>
    <mergeCell ref="BC371:BE371"/>
    <mergeCell ref="BN371:BW371"/>
    <mergeCell ref="C371:D371"/>
    <mergeCell ref="E371:Q371"/>
    <mergeCell ref="R371:V371"/>
    <mergeCell ref="W371:AA371"/>
    <mergeCell ref="AB371:AF371"/>
    <mergeCell ref="AG371:AJ371"/>
    <mergeCell ref="AK370:AO370"/>
    <mergeCell ref="AP370:AT370"/>
    <mergeCell ref="AU370:AX370"/>
    <mergeCell ref="AY370:BB370"/>
    <mergeCell ref="BC370:BE370"/>
    <mergeCell ref="BN370:BW370"/>
    <mergeCell ref="C370:D370"/>
    <mergeCell ref="E370:Q370"/>
    <mergeCell ref="R370:V370"/>
    <mergeCell ref="W370:AA370"/>
    <mergeCell ref="AB370:AF370"/>
    <mergeCell ref="AG370:AJ370"/>
    <mergeCell ref="AK369:AO369"/>
    <mergeCell ref="AP369:AT369"/>
    <mergeCell ref="AU369:AX369"/>
    <mergeCell ref="AY369:BB369"/>
    <mergeCell ref="BC369:BE369"/>
    <mergeCell ref="BN369:BW369"/>
    <mergeCell ref="C369:D369"/>
    <mergeCell ref="E369:Q369"/>
    <mergeCell ref="R369:V369"/>
    <mergeCell ref="W369:AA369"/>
    <mergeCell ref="AB369:AF369"/>
    <mergeCell ref="AG369:AJ369"/>
    <mergeCell ref="AK368:AO368"/>
    <mergeCell ref="AP368:AT368"/>
    <mergeCell ref="AU368:AX368"/>
    <mergeCell ref="AY368:BB368"/>
    <mergeCell ref="BC368:BE368"/>
    <mergeCell ref="BN368:BW368"/>
    <mergeCell ref="C368:D368"/>
    <mergeCell ref="E368:Q368"/>
    <mergeCell ref="R368:V368"/>
    <mergeCell ref="W368:AA368"/>
    <mergeCell ref="AB368:AF368"/>
    <mergeCell ref="AG368:AJ368"/>
    <mergeCell ref="AK367:AO367"/>
    <mergeCell ref="AP367:AT367"/>
    <mergeCell ref="AU367:AX367"/>
    <mergeCell ref="AY367:BB367"/>
    <mergeCell ref="BC367:BE367"/>
    <mergeCell ref="BN367:BW367"/>
    <mergeCell ref="C367:D367"/>
    <mergeCell ref="E367:Q367"/>
    <mergeCell ref="R367:V367"/>
    <mergeCell ref="W367:AA367"/>
    <mergeCell ref="AB367:AF367"/>
    <mergeCell ref="AG367:AJ367"/>
    <mergeCell ref="AK366:AO366"/>
    <mergeCell ref="AP366:AT366"/>
    <mergeCell ref="AU366:AX366"/>
    <mergeCell ref="AY366:BB366"/>
    <mergeCell ref="BC366:BE366"/>
    <mergeCell ref="BN366:BW366"/>
    <mergeCell ref="C366:D366"/>
    <mergeCell ref="E366:Q366"/>
    <mergeCell ref="R366:V366"/>
    <mergeCell ref="W366:AA366"/>
    <mergeCell ref="AB366:AF366"/>
    <mergeCell ref="AG366:AJ366"/>
    <mergeCell ref="AK365:AO365"/>
    <mergeCell ref="AP365:AT365"/>
    <mergeCell ref="AU365:AX365"/>
    <mergeCell ref="AY365:BB365"/>
    <mergeCell ref="BC365:BE365"/>
    <mergeCell ref="BN365:BW365"/>
    <mergeCell ref="C365:D365"/>
    <mergeCell ref="E365:Q365"/>
    <mergeCell ref="R365:V365"/>
    <mergeCell ref="W365:AA365"/>
    <mergeCell ref="AB365:AF365"/>
    <mergeCell ref="AG365:AJ365"/>
    <mergeCell ref="AK364:AO364"/>
    <mergeCell ref="AP364:AT364"/>
    <mergeCell ref="AU364:AX364"/>
    <mergeCell ref="AY364:BB364"/>
    <mergeCell ref="BC364:BE364"/>
    <mergeCell ref="BN364:BW364"/>
    <mergeCell ref="C364:D364"/>
    <mergeCell ref="E364:Q364"/>
    <mergeCell ref="R364:V364"/>
    <mergeCell ref="W364:AA364"/>
    <mergeCell ref="AB364:AF364"/>
    <mergeCell ref="AG364:AJ364"/>
    <mergeCell ref="AK363:AO363"/>
    <mergeCell ref="AP363:AT363"/>
    <mergeCell ref="AU363:AX363"/>
    <mergeCell ref="AY363:BB363"/>
    <mergeCell ref="BC363:BE363"/>
    <mergeCell ref="BN363:BW363"/>
    <mergeCell ref="C363:D363"/>
    <mergeCell ref="E363:Q363"/>
    <mergeCell ref="R363:V363"/>
    <mergeCell ref="W363:AA363"/>
    <mergeCell ref="AB363:AF363"/>
    <mergeCell ref="AG363:AJ363"/>
    <mergeCell ref="AK362:AO362"/>
    <mergeCell ref="AP362:AT362"/>
    <mergeCell ref="AU362:AX362"/>
    <mergeCell ref="AY362:BB362"/>
    <mergeCell ref="BC362:BE362"/>
    <mergeCell ref="BN362:BW362"/>
    <mergeCell ref="C362:D362"/>
    <mergeCell ref="E362:Q362"/>
    <mergeCell ref="R362:V362"/>
    <mergeCell ref="W362:AA362"/>
    <mergeCell ref="AB362:AF362"/>
    <mergeCell ref="AG362:AJ362"/>
    <mergeCell ref="AK361:AO361"/>
    <mergeCell ref="AP361:AT361"/>
    <mergeCell ref="AU361:AX361"/>
    <mergeCell ref="AY361:BB361"/>
    <mergeCell ref="BC361:BE361"/>
    <mergeCell ref="BN361:BW361"/>
    <mergeCell ref="C361:D361"/>
    <mergeCell ref="E361:Q361"/>
    <mergeCell ref="R361:V361"/>
    <mergeCell ref="W361:AA361"/>
    <mergeCell ref="AB361:AF361"/>
    <mergeCell ref="AG361:AJ361"/>
    <mergeCell ref="AK360:AO360"/>
    <mergeCell ref="AP360:AT360"/>
    <mergeCell ref="AU360:AX360"/>
    <mergeCell ref="AY360:BB360"/>
    <mergeCell ref="BC360:BE360"/>
    <mergeCell ref="BN360:BW360"/>
    <mergeCell ref="C360:D360"/>
    <mergeCell ref="E360:Q360"/>
    <mergeCell ref="R360:V360"/>
    <mergeCell ref="W360:AA360"/>
    <mergeCell ref="AB360:AF360"/>
    <mergeCell ref="AG360:AJ360"/>
    <mergeCell ref="AK359:AO359"/>
    <mergeCell ref="AP359:AT359"/>
    <mergeCell ref="AU359:AX359"/>
    <mergeCell ref="AY359:BB359"/>
    <mergeCell ref="BC359:BE359"/>
    <mergeCell ref="BN359:BW359"/>
    <mergeCell ref="C359:D359"/>
    <mergeCell ref="E359:Q359"/>
    <mergeCell ref="R359:V359"/>
    <mergeCell ref="W359:AA359"/>
    <mergeCell ref="AB359:AF359"/>
    <mergeCell ref="AG359:AJ359"/>
    <mergeCell ref="AK358:AO358"/>
    <mergeCell ref="AP358:AT358"/>
    <mergeCell ref="AU358:AX358"/>
    <mergeCell ref="AY358:BB358"/>
    <mergeCell ref="BC358:BE358"/>
    <mergeCell ref="BN358:BW358"/>
    <mergeCell ref="C358:D358"/>
    <mergeCell ref="E358:Q358"/>
    <mergeCell ref="R358:V358"/>
    <mergeCell ref="W358:AA358"/>
    <mergeCell ref="AB358:AF358"/>
    <mergeCell ref="AG358:AJ358"/>
    <mergeCell ref="AK357:AO357"/>
    <mergeCell ref="AP357:AT357"/>
    <mergeCell ref="AU357:AX357"/>
    <mergeCell ref="AY357:BB357"/>
    <mergeCell ref="BC357:BE357"/>
    <mergeCell ref="BN357:BW357"/>
    <mergeCell ref="C357:D357"/>
    <mergeCell ref="E357:Q357"/>
    <mergeCell ref="R357:V357"/>
    <mergeCell ref="W357:AA357"/>
    <mergeCell ref="AB357:AF357"/>
    <mergeCell ref="AG357:AJ357"/>
    <mergeCell ref="AK356:AO356"/>
    <mergeCell ref="AP356:AT356"/>
    <mergeCell ref="AU356:AX356"/>
    <mergeCell ref="AY356:BB356"/>
    <mergeCell ref="BC356:BE356"/>
    <mergeCell ref="BN356:BW356"/>
    <mergeCell ref="C356:D356"/>
    <mergeCell ref="E356:Q356"/>
    <mergeCell ref="R356:V356"/>
    <mergeCell ref="W356:AA356"/>
    <mergeCell ref="AB356:AF356"/>
    <mergeCell ref="AG356:AJ356"/>
    <mergeCell ref="AK355:AO355"/>
    <mergeCell ref="AP355:AT355"/>
    <mergeCell ref="AU355:AX355"/>
    <mergeCell ref="AY355:BB355"/>
    <mergeCell ref="BC355:BE355"/>
    <mergeCell ref="BN355:BW355"/>
    <mergeCell ref="C355:D355"/>
    <mergeCell ref="E355:Q355"/>
    <mergeCell ref="R355:V355"/>
    <mergeCell ref="W355:AA355"/>
    <mergeCell ref="AB355:AF355"/>
    <mergeCell ref="AG355:AJ355"/>
    <mergeCell ref="AK354:AO354"/>
    <mergeCell ref="AP354:AT354"/>
    <mergeCell ref="AU354:AX354"/>
    <mergeCell ref="AY354:BB354"/>
    <mergeCell ref="BC354:BE354"/>
    <mergeCell ref="BN354:BW354"/>
    <mergeCell ref="C354:D354"/>
    <mergeCell ref="E354:Q354"/>
    <mergeCell ref="R354:V354"/>
    <mergeCell ref="W354:AA354"/>
    <mergeCell ref="AB354:AF354"/>
    <mergeCell ref="AG354:AJ354"/>
    <mergeCell ref="AK353:AO353"/>
    <mergeCell ref="AP353:AT353"/>
    <mergeCell ref="AU353:AX353"/>
    <mergeCell ref="AY353:BB353"/>
    <mergeCell ref="BC353:BE353"/>
    <mergeCell ref="BN353:BW353"/>
    <mergeCell ref="C353:D353"/>
    <mergeCell ref="E353:Q353"/>
    <mergeCell ref="R353:V353"/>
    <mergeCell ref="W353:AA353"/>
    <mergeCell ref="AB353:AF353"/>
    <mergeCell ref="AG353:AJ353"/>
    <mergeCell ref="AK352:AO352"/>
    <mergeCell ref="AP352:AT352"/>
    <mergeCell ref="AU352:AX352"/>
    <mergeCell ref="AY352:BB352"/>
    <mergeCell ref="BC352:BE352"/>
    <mergeCell ref="BN352:BW352"/>
    <mergeCell ref="C352:D352"/>
    <mergeCell ref="E352:Q352"/>
    <mergeCell ref="R352:V352"/>
    <mergeCell ref="W352:AA352"/>
    <mergeCell ref="AB352:AF352"/>
    <mergeCell ref="AG352:AJ352"/>
    <mergeCell ref="AK351:AO351"/>
    <mergeCell ref="AP351:AT351"/>
    <mergeCell ref="AU351:AX351"/>
    <mergeCell ref="AY351:BB351"/>
    <mergeCell ref="BC351:BE351"/>
    <mergeCell ref="BN351:BW351"/>
    <mergeCell ref="C351:D351"/>
    <mergeCell ref="E351:Q351"/>
    <mergeCell ref="R351:V351"/>
    <mergeCell ref="W351:AA351"/>
    <mergeCell ref="AB351:AF351"/>
    <mergeCell ref="AG351:AJ351"/>
    <mergeCell ref="AK350:AO350"/>
    <mergeCell ref="AP350:AT350"/>
    <mergeCell ref="AU350:AX350"/>
    <mergeCell ref="AY350:BB350"/>
    <mergeCell ref="BC350:BE350"/>
    <mergeCell ref="BN350:BW350"/>
    <mergeCell ref="C350:D350"/>
    <mergeCell ref="E350:Q350"/>
    <mergeCell ref="R350:V350"/>
    <mergeCell ref="W350:AA350"/>
    <mergeCell ref="AB350:AF350"/>
    <mergeCell ref="AG350:AJ350"/>
    <mergeCell ref="AK349:AO349"/>
    <mergeCell ref="AP349:AT349"/>
    <mergeCell ref="AU349:AX349"/>
    <mergeCell ref="AY349:BB349"/>
    <mergeCell ref="BC349:BE349"/>
    <mergeCell ref="BN349:BW349"/>
    <mergeCell ref="C349:D349"/>
    <mergeCell ref="E349:Q349"/>
    <mergeCell ref="R349:V349"/>
    <mergeCell ref="W349:AA349"/>
    <mergeCell ref="AB349:AF349"/>
    <mergeCell ref="AG349:AJ349"/>
    <mergeCell ref="AK348:AO348"/>
    <mergeCell ref="AP348:AT348"/>
    <mergeCell ref="AU348:AX348"/>
    <mergeCell ref="AY348:BB348"/>
    <mergeCell ref="BC348:BE348"/>
    <mergeCell ref="BN348:BW348"/>
    <mergeCell ref="C348:D348"/>
    <mergeCell ref="E348:Q348"/>
    <mergeCell ref="R348:V348"/>
    <mergeCell ref="W348:AA348"/>
    <mergeCell ref="AB348:AF348"/>
    <mergeCell ref="AG348:AJ348"/>
    <mergeCell ref="AK347:AO347"/>
    <mergeCell ref="AP347:AT347"/>
    <mergeCell ref="AU347:AX347"/>
    <mergeCell ref="AY347:BB347"/>
    <mergeCell ref="BC347:BE347"/>
    <mergeCell ref="BN347:BW347"/>
    <mergeCell ref="C347:D347"/>
    <mergeCell ref="E347:Q347"/>
    <mergeCell ref="R347:V347"/>
    <mergeCell ref="W347:AA347"/>
    <mergeCell ref="AB347:AF347"/>
    <mergeCell ref="AG347:AJ347"/>
    <mergeCell ref="AK346:AO346"/>
    <mergeCell ref="AP346:AT346"/>
    <mergeCell ref="AU346:AX346"/>
    <mergeCell ref="AY346:BB346"/>
    <mergeCell ref="BC346:BE346"/>
    <mergeCell ref="BN346:BW346"/>
    <mergeCell ref="C346:D346"/>
    <mergeCell ref="E346:Q346"/>
    <mergeCell ref="R346:V346"/>
    <mergeCell ref="W346:AA346"/>
    <mergeCell ref="AB346:AF346"/>
    <mergeCell ref="AG346:AJ346"/>
    <mergeCell ref="AK345:AO345"/>
    <mergeCell ref="AP345:AT345"/>
    <mergeCell ref="AU345:AX345"/>
    <mergeCell ref="AY345:BB345"/>
    <mergeCell ref="BC345:BE345"/>
    <mergeCell ref="BN345:BW345"/>
    <mergeCell ref="C345:D345"/>
    <mergeCell ref="E345:Q345"/>
    <mergeCell ref="R345:V345"/>
    <mergeCell ref="W345:AA345"/>
    <mergeCell ref="AB345:AF345"/>
    <mergeCell ref="AG345:AJ345"/>
    <mergeCell ref="AK344:AO344"/>
    <mergeCell ref="AP344:AT344"/>
    <mergeCell ref="AU344:AX344"/>
    <mergeCell ref="AY344:BB344"/>
    <mergeCell ref="BC344:BE344"/>
    <mergeCell ref="BN344:BW344"/>
    <mergeCell ref="C344:D344"/>
    <mergeCell ref="E344:Q344"/>
    <mergeCell ref="R344:V344"/>
    <mergeCell ref="W344:AA344"/>
    <mergeCell ref="AB344:AF344"/>
    <mergeCell ref="AG344:AJ344"/>
    <mergeCell ref="AK343:AO343"/>
    <mergeCell ref="AP343:AT343"/>
    <mergeCell ref="AU343:AX343"/>
    <mergeCell ref="AY343:BB343"/>
    <mergeCell ref="BC343:BE343"/>
    <mergeCell ref="BN343:BW343"/>
    <mergeCell ref="C343:D343"/>
    <mergeCell ref="E343:Q343"/>
    <mergeCell ref="R343:V343"/>
    <mergeCell ref="W343:AA343"/>
    <mergeCell ref="AB343:AF343"/>
    <mergeCell ref="AG343:AJ343"/>
    <mergeCell ref="AK342:AO342"/>
    <mergeCell ref="AP342:AT342"/>
    <mergeCell ref="AU342:AX342"/>
    <mergeCell ref="AY342:BB342"/>
    <mergeCell ref="BC342:BE342"/>
    <mergeCell ref="BN342:BW342"/>
    <mergeCell ref="C342:D342"/>
    <mergeCell ref="E342:Q342"/>
    <mergeCell ref="R342:V342"/>
    <mergeCell ref="W342:AA342"/>
    <mergeCell ref="AB342:AF342"/>
    <mergeCell ref="AG342:AJ342"/>
    <mergeCell ref="AK341:AO341"/>
    <mergeCell ref="AP341:AT341"/>
    <mergeCell ref="AU341:AX341"/>
    <mergeCell ref="AY341:BB341"/>
    <mergeCell ref="BC341:BE341"/>
    <mergeCell ref="BN341:BW341"/>
    <mergeCell ref="C341:D341"/>
    <mergeCell ref="E341:Q341"/>
    <mergeCell ref="R341:V341"/>
    <mergeCell ref="W341:AA341"/>
    <mergeCell ref="AB341:AF341"/>
    <mergeCell ref="AG341:AJ341"/>
    <mergeCell ref="AK340:AO340"/>
    <mergeCell ref="AP340:AT340"/>
    <mergeCell ref="AU340:AX340"/>
    <mergeCell ref="AY340:BB340"/>
    <mergeCell ref="BC340:BE340"/>
    <mergeCell ref="BN340:BW340"/>
    <mergeCell ref="C340:D340"/>
    <mergeCell ref="E340:Q340"/>
    <mergeCell ref="R340:V340"/>
    <mergeCell ref="W340:AA340"/>
    <mergeCell ref="AB340:AF340"/>
    <mergeCell ref="AG340:AJ340"/>
    <mergeCell ref="AK339:AO339"/>
    <mergeCell ref="AP339:AT339"/>
    <mergeCell ref="AU339:AX339"/>
    <mergeCell ref="AY339:BB339"/>
    <mergeCell ref="BC339:BE339"/>
    <mergeCell ref="BN339:BW339"/>
    <mergeCell ref="C339:D339"/>
    <mergeCell ref="E339:Q339"/>
    <mergeCell ref="R339:V339"/>
    <mergeCell ref="W339:AA339"/>
    <mergeCell ref="AB339:AF339"/>
    <mergeCell ref="AG339:AJ339"/>
    <mergeCell ref="AK338:AO338"/>
    <mergeCell ref="AP338:AT338"/>
    <mergeCell ref="AU338:AX338"/>
    <mergeCell ref="AY338:BB338"/>
    <mergeCell ref="BC338:BE338"/>
    <mergeCell ref="BN338:BW338"/>
    <mergeCell ref="C338:D338"/>
    <mergeCell ref="E338:Q338"/>
    <mergeCell ref="R338:V338"/>
    <mergeCell ref="W338:AA338"/>
    <mergeCell ref="AB338:AF338"/>
    <mergeCell ref="AG338:AJ338"/>
    <mergeCell ref="AK337:AO337"/>
    <mergeCell ref="AP337:AT337"/>
    <mergeCell ref="AU337:AX337"/>
    <mergeCell ref="AY337:BB337"/>
    <mergeCell ref="BC337:BE337"/>
    <mergeCell ref="BN337:BW337"/>
    <mergeCell ref="C337:D337"/>
    <mergeCell ref="E337:Q337"/>
    <mergeCell ref="R337:V337"/>
    <mergeCell ref="W337:AA337"/>
    <mergeCell ref="AB337:AF337"/>
    <mergeCell ref="AG337:AJ337"/>
    <mergeCell ref="AK336:AO336"/>
    <mergeCell ref="AP336:AT336"/>
    <mergeCell ref="AU336:AX336"/>
    <mergeCell ref="AY336:BB336"/>
    <mergeCell ref="BC336:BE336"/>
    <mergeCell ref="BN336:BW336"/>
    <mergeCell ref="C336:D336"/>
    <mergeCell ref="E336:Q336"/>
    <mergeCell ref="R336:V336"/>
    <mergeCell ref="W336:AA336"/>
    <mergeCell ref="AB336:AF336"/>
    <mergeCell ref="AG336:AJ336"/>
    <mergeCell ref="AK335:AO335"/>
    <mergeCell ref="AP335:AT335"/>
    <mergeCell ref="AU335:AX335"/>
    <mergeCell ref="AY335:BB335"/>
    <mergeCell ref="BC335:BE335"/>
    <mergeCell ref="BN335:BW335"/>
    <mergeCell ref="C335:D335"/>
    <mergeCell ref="E335:Q335"/>
    <mergeCell ref="R335:V335"/>
    <mergeCell ref="W335:AA335"/>
    <mergeCell ref="AB335:AF335"/>
    <mergeCell ref="AG335:AJ335"/>
    <mergeCell ref="AK334:AO334"/>
    <mergeCell ref="AP334:AT334"/>
    <mergeCell ref="AU334:AX334"/>
    <mergeCell ref="AY334:BB334"/>
    <mergeCell ref="BC334:BE334"/>
    <mergeCell ref="BN334:BW334"/>
    <mergeCell ref="C334:D334"/>
    <mergeCell ref="E334:Q334"/>
    <mergeCell ref="R334:V334"/>
    <mergeCell ref="W334:AA334"/>
    <mergeCell ref="AB334:AF334"/>
    <mergeCell ref="AG334:AJ334"/>
    <mergeCell ref="AK333:AO333"/>
    <mergeCell ref="AP333:AT333"/>
    <mergeCell ref="AU333:AX333"/>
    <mergeCell ref="AY333:BB333"/>
    <mergeCell ref="BC333:BE333"/>
    <mergeCell ref="BN333:BW333"/>
    <mergeCell ref="C333:D333"/>
    <mergeCell ref="E333:Q333"/>
    <mergeCell ref="R333:V333"/>
    <mergeCell ref="W333:AA333"/>
    <mergeCell ref="AB333:AF333"/>
    <mergeCell ref="AG333:AJ333"/>
    <mergeCell ref="AK332:AO332"/>
    <mergeCell ref="AP332:AT332"/>
    <mergeCell ref="AU332:AX332"/>
    <mergeCell ref="AY332:BB332"/>
    <mergeCell ref="BC332:BE332"/>
    <mergeCell ref="BN332:BW332"/>
    <mergeCell ref="C332:D332"/>
    <mergeCell ref="E332:Q332"/>
    <mergeCell ref="R332:V332"/>
    <mergeCell ref="W332:AA332"/>
    <mergeCell ref="AB332:AF332"/>
    <mergeCell ref="AG332:AJ332"/>
    <mergeCell ref="AK331:AO331"/>
    <mergeCell ref="AP331:AT331"/>
    <mergeCell ref="AU331:AX331"/>
    <mergeCell ref="AY331:BB331"/>
    <mergeCell ref="BC331:BE331"/>
    <mergeCell ref="BN331:BW331"/>
    <mergeCell ref="C331:D331"/>
    <mergeCell ref="E331:Q331"/>
    <mergeCell ref="R331:V331"/>
    <mergeCell ref="W331:AA331"/>
    <mergeCell ref="AB331:AF331"/>
    <mergeCell ref="AG331:AJ331"/>
    <mergeCell ref="AK330:AO330"/>
    <mergeCell ref="AP330:AT330"/>
    <mergeCell ref="AU330:AX330"/>
    <mergeCell ref="AY330:BB330"/>
    <mergeCell ref="BC330:BE330"/>
    <mergeCell ref="BN330:BW330"/>
    <mergeCell ref="C330:D330"/>
    <mergeCell ref="E330:Q330"/>
    <mergeCell ref="R330:V330"/>
    <mergeCell ref="W330:AA330"/>
    <mergeCell ref="AB330:AF330"/>
    <mergeCell ref="AG330:AJ330"/>
    <mergeCell ref="AK329:AO329"/>
    <mergeCell ref="AP329:AT329"/>
    <mergeCell ref="AU329:AX329"/>
    <mergeCell ref="AY329:BB329"/>
    <mergeCell ref="BC329:BE329"/>
    <mergeCell ref="BN329:BW329"/>
    <mergeCell ref="C329:D329"/>
    <mergeCell ref="E329:Q329"/>
    <mergeCell ref="R329:V329"/>
    <mergeCell ref="W329:AA329"/>
    <mergeCell ref="AB329:AF329"/>
    <mergeCell ref="AG329:AJ329"/>
    <mergeCell ref="AK328:AO328"/>
    <mergeCell ref="AP328:AT328"/>
    <mergeCell ref="AU328:AX328"/>
    <mergeCell ref="AY328:BB328"/>
    <mergeCell ref="BC328:BE328"/>
    <mergeCell ref="BN328:BW328"/>
    <mergeCell ref="C328:D328"/>
    <mergeCell ref="E328:Q328"/>
    <mergeCell ref="R328:V328"/>
    <mergeCell ref="W328:AA328"/>
    <mergeCell ref="AB328:AF328"/>
    <mergeCell ref="AG328:AJ328"/>
    <mergeCell ref="AK327:AO327"/>
    <mergeCell ref="AP327:AT327"/>
    <mergeCell ref="AU327:AX327"/>
    <mergeCell ref="AY327:BB327"/>
    <mergeCell ref="BC327:BE327"/>
    <mergeCell ref="BN327:BW327"/>
    <mergeCell ref="C327:D327"/>
    <mergeCell ref="E327:Q327"/>
    <mergeCell ref="R327:V327"/>
    <mergeCell ref="W327:AA327"/>
    <mergeCell ref="AB327:AF327"/>
    <mergeCell ref="AG327:AJ327"/>
    <mergeCell ref="AK326:AO326"/>
    <mergeCell ref="AP326:AT326"/>
    <mergeCell ref="AU326:AX326"/>
    <mergeCell ref="AY326:BB326"/>
    <mergeCell ref="BC326:BE326"/>
    <mergeCell ref="BN326:BW326"/>
    <mergeCell ref="C326:D326"/>
    <mergeCell ref="E326:Q326"/>
    <mergeCell ref="R326:V326"/>
    <mergeCell ref="W326:AA326"/>
    <mergeCell ref="AB326:AF326"/>
    <mergeCell ref="AG326:AJ326"/>
    <mergeCell ref="AK325:AO325"/>
    <mergeCell ref="AP325:AT325"/>
    <mergeCell ref="AU325:AX325"/>
    <mergeCell ref="AY325:BB325"/>
    <mergeCell ref="BC325:BE325"/>
    <mergeCell ref="BN325:BW325"/>
    <mergeCell ref="C325:D325"/>
    <mergeCell ref="E325:Q325"/>
    <mergeCell ref="R325:V325"/>
    <mergeCell ref="W325:AA325"/>
    <mergeCell ref="AB325:AF325"/>
    <mergeCell ref="AG325:AJ325"/>
    <mergeCell ref="AK324:AO324"/>
    <mergeCell ref="AP324:AT324"/>
    <mergeCell ref="AU324:AX324"/>
    <mergeCell ref="AY324:BB324"/>
    <mergeCell ref="BC324:BE324"/>
    <mergeCell ref="BN324:BW324"/>
    <mergeCell ref="C324:D324"/>
    <mergeCell ref="E324:Q324"/>
    <mergeCell ref="R324:V324"/>
    <mergeCell ref="W324:AA324"/>
    <mergeCell ref="AB324:AF324"/>
    <mergeCell ref="AG324:AJ324"/>
    <mergeCell ref="AK323:AO323"/>
    <mergeCell ref="AP323:AT323"/>
    <mergeCell ref="AU323:AX323"/>
    <mergeCell ref="AY323:BB323"/>
    <mergeCell ref="BC323:BE323"/>
    <mergeCell ref="BN323:BW323"/>
    <mergeCell ref="C323:D323"/>
    <mergeCell ref="E323:Q323"/>
    <mergeCell ref="R323:V323"/>
    <mergeCell ref="W323:AA323"/>
    <mergeCell ref="AB323:AF323"/>
    <mergeCell ref="AG323:AJ323"/>
    <mergeCell ref="AK322:AO322"/>
    <mergeCell ref="AP322:AT322"/>
    <mergeCell ref="AU322:AX322"/>
    <mergeCell ref="AY322:BB322"/>
    <mergeCell ref="BC322:BE322"/>
    <mergeCell ref="BN322:BW322"/>
    <mergeCell ref="C322:D322"/>
    <mergeCell ref="E322:Q322"/>
    <mergeCell ref="R322:V322"/>
    <mergeCell ref="W322:AA322"/>
    <mergeCell ref="AB322:AF322"/>
    <mergeCell ref="AG322:AJ322"/>
    <mergeCell ref="AK321:AO321"/>
    <mergeCell ref="AP321:AT321"/>
    <mergeCell ref="AU321:AX321"/>
    <mergeCell ref="AY321:BB321"/>
    <mergeCell ref="BC321:BE321"/>
    <mergeCell ref="BN321:BW321"/>
    <mergeCell ref="C321:D321"/>
    <mergeCell ref="E321:Q321"/>
    <mergeCell ref="R321:V321"/>
    <mergeCell ref="W321:AA321"/>
    <mergeCell ref="AB321:AF321"/>
    <mergeCell ref="AG321:AJ321"/>
    <mergeCell ref="AK320:AO320"/>
    <mergeCell ref="AP320:AT320"/>
    <mergeCell ref="AU320:AX320"/>
    <mergeCell ref="AY320:BB320"/>
    <mergeCell ref="BC320:BE320"/>
    <mergeCell ref="BN320:BW320"/>
    <mergeCell ref="C320:D320"/>
    <mergeCell ref="E320:Q320"/>
    <mergeCell ref="R320:V320"/>
    <mergeCell ref="W320:AA320"/>
    <mergeCell ref="AB320:AF320"/>
    <mergeCell ref="AG320:AJ320"/>
    <mergeCell ref="AK319:AO319"/>
    <mergeCell ref="AP319:AT319"/>
    <mergeCell ref="AU319:AX319"/>
    <mergeCell ref="AY319:BB319"/>
    <mergeCell ref="BC319:BE319"/>
    <mergeCell ref="BN319:BW319"/>
    <mergeCell ref="C319:D319"/>
    <mergeCell ref="E319:Q319"/>
    <mergeCell ref="R319:V319"/>
    <mergeCell ref="W319:AA319"/>
    <mergeCell ref="AB319:AF319"/>
    <mergeCell ref="AG319:AJ319"/>
    <mergeCell ref="AK318:AO318"/>
    <mergeCell ref="AP318:AT318"/>
    <mergeCell ref="AU318:AX318"/>
    <mergeCell ref="AY318:BB318"/>
    <mergeCell ref="BC318:BE318"/>
    <mergeCell ref="BN318:BW318"/>
    <mergeCell ref="C318:D318"/>
    <mergeCell ref="E318:Q318"/>
    <mergeCell ref="R318:V318"/>
    <mergeCell ref="W318:AA318"/>
    <mergeCell ref="AB318:AF318"/>
    <mergeCell ref="AG318:AJ318"/>
    <mergeCell ref="AK317:AO317"/>
    <mergeCell ref="AP317:AT317"/>
    <mergeCell ref="AU317:AX317"/>
    <mergeCell ref="AY317:BB317"/>
    <mergeCell ref="BC317:BE317"/>
    <mergeCell ref="BN317:BW317"/>
    <mergeCell ref="C317:D317"/>
    <mergeCell ref="E317:Q317"/>
    <mergeCell ref="R317:V317"/>
    <mergeCell ref="W317:AA317"/>
    <mergeCell ref="AB317:AF317"/>
    <mergeCell ref="AG317:AJ317"/>
    <mergeCell ref="AK316:AO316"/>
    <mergeCell ref="AP316:AT316"/>
    <mergeCell ref="AU316:AX316"/>
    <mergeCell ref="AY316:BB316"/>
    <mergeCell ref="BC316:BE316"/>
    <mergeCell ref="BN316:BW316"/>
    <mergeCell ref="C316:D316"/>
    <mergeCell ref="E316:Q316"/>
    <mergeCell ref="R316:V316"/>
    <mergeCell ref="W316:AA316"/>
    <mergeCell ref="AB316:AF316"/>
    <mergeCell ref="AG316:AJ316"/>
    <mergeCell ref="AK315:AO315"/>
    <mergeCell ref="AP315:AT315"/>
    <mergeCell ref="AU315:AX315"/>
    <mergeCell ref="AY315:BB315"/>
    <mergeCell ref="BC315:BE315"/>
    <mergeCell ref="BN315:BW315"/>
    <mergeCell ref="C315:D315"/>
    <mergeCell ref="E315:Q315"/>
    <mergeCell ref="R315:V315"/>
    <mergeCell ref="W315:AA315"/>
    <mergeCell ref="AB315:AF315"/>
    <mergeCell ref="AG315:AJ315"/>
    <mergeCell ref="AK314:AO314"/>
    <mergeCell ref="AP314:AT314"/>
    <mergeCell ref="AU314:AX314"/>
    <mergeCell ref="AY314:BB314"/>
    <mergeCell ref="BC314:BE314"/>
    <mergeCell ref="BN314:BW314"/>
    <mergeCell ref="C314:D314"/>
    <mergeCell ref="E314:Q314"/>
    <mergeCell ref="R314:V314"/>
    <mergeCell ref="W314:AA314"/>
    <mergeCell ref="AB314:AF314"/>
    <mergeCell ref="AG314:AJ314"/>
    <mergeCell ref="AK313:AO313"/>
    <mergeCell ref="AP313:AT313"/>
    <mergeCell ref="AU313:AX313"/>
    <mergeCell ref="AY313:BB313"/>
    <mergeCell ref="BC313:BE313"/>
    <mergeCell ref="BN313:BW313"/>
    <mergeCell ref="C313:D313"/>
    <mergeCell ref="E313:Q313"/>
    <mergeCell ref="R313:V313"/>
    <mergeCell ref="W313:AA313"/>
    <mergeCell ref="AB313:AF313"/>
    <mergeCell ref="AG313:AJ313"/>
    <mergeCell ref="AK312:AO312"/>
    <mergeCell ref="AP312:AT312"/>
    <mergeCell ref="AU312:AX312"/>
    <mergeCell ref="AY312:BB312"/>
    <mergeCell ref="BC312:BE312"/>
    <mergeCell ref="BN312:BW312"/>
    <mergeCell ref="C312:D312"/>
    <mergeCell ref="E312:Q312"/>
    <mergeCell ref="R312:V312"/>
    <mergeCell ref="W312:AA312"/>
    <mergeCell ref="AB312:AF312"/>
    <mergeCell ref="AG312:AJ312"/>
    <mergeCell ref="AK311:AO311"/>
    <mergeCell ref="AP311:AT311"/>
    <mergeCell ref="AU311:AX311"/>
    <mergeCell ref="AY311:BB311"/>
    <mergeCell ref="BC311:BE311"/>
    <mergeCell ref="BN311:BW311"/>
    <mergeCell ref="C311:D311"/>
    <mergeCell ref="E311:Q311"/>
    <mergeCell ref="R311:V311"/>
    <mergeCell ref="W311:AA311"/>
    <mergeCell ref="AB311:AF311"/>
    <mergeCell ref="AG311:AJ311"/>
    <mergeCell ref="AK310:AO310"/>
    <mergeCell ref="AP310:AT310"/>
    <mergeCell ref="AU310:AX310"/>
    <mergeCell ref="AY310:BB310"/>
    <mergeCell ref="BC310:BE310"/>
    <mergeCell ref="BN310:BW310"/>
    <mergeCell ref="C310:D310"/>
    <mergeCell ref="E310:Q310"/>
    <mergeCell ref="R310:V310"/>
    <mergeCell ref="W310:AA310"/>
    <mergeCell ref="AB310:AF310"/>
    <mergeCell ref="AG310:AJ310"/>
    <mergeCell ref="AK309:AO309"/>
    <mergeCell ref="AP309:AT309"/>
    <mergeCell ref="AU309:AX309"/>
    <mergeCell ref="AY309:BB309"/>
    <mergeCell ref="BC309:BE309"/>
    <mergeCell ref="BN309:BW309"/>
    <mergeCell ref="C309:D309"/>
    <mergeCell ref="E309:Q309"/>
    <mergeCell ref="R309:V309"/>
    <mergeCell ref="W309:AA309"/>
    <mergeCell ref="AB309:AF309"/>
    <mergeCell ref="AG309:AJ309"/>
    <mergeCell ref="AK308:AO308"/>
    <mergeCell ref="AP308:AT308"/>
    <mergeCell ref="AU308:AX308"/>
    <mergeCell ref="AY308:BB308"/>
    <mergeCell ref="BC308:BE308"/>
    <mergeCell ref="BN308:BW308"/>
    <mergeCell ref="C308:D308"/>
    <mergeCell ref="E308:Q308"/>
    <mergeCell ref="R308:V308"/>
    <mergeCell ref="W308:AA308"/>
    <mergeCell ref="AB308:AF308"/>
    <mergeCell ref="AG308:AJ308"/>
    <mergeCell ref="AK307:AO307"/>
    <mergeCell ref="AP307:AT307"/>
    <mergeCell ref="AU307:AX307"/>
    <mergeCell ref="AY307:BB307"/>
    <mergeCell ref="BC307:BE307"/>
    <mergeCell ref="BN307:BW307"/>
    <mergeCell ref="C307:D307"/>
    <mergeCell ref="E307:Q307"/>
    <mergeCell ref="R307:V307"/>
    <mergeCell ref="W307:AA307"/>
    <mergeCell ref="AB307:AF307"/>
    <mergeCell ref="AG307:AJ307"/>
    <mergeCell ref="AK306:AO306"/>
    <mergeCell ref="AP306:AT306"/>
    <mergeCell ref="AU306:AX306"/>
    <mergeCell ref="AY306:BB306"/>
    <mergeCell ref="BC306:BE306"/>
    <mergeCell ref="BN306:BW306"/>
    <mergeCell ref="C306:D306"/>
    <mergeCell ref="E306:Q306"/>
    <mergeCell ref="R306:V306"/>
    <mergeCell ref="W306:AA306"/>
    <mergeCell ref="AB306:AF306"/>
    <mergeCell ref="AG306:AJ306"/>
    <mergeCell ref="AK305:AO305"/>
    <mergeCell ref="AP305:AT305"/>
    <mergeCell ref="AU305:AX305"/>
    <mergeCell ref="AY305:BB305"/>
    <mergeCell ref="BC305:BE305"/>
    <mergeCell ref="BN305:BW305"/>
    <mergeCell ref="C305:D305"/>
    <mergeCell ref="E305:Q305"/>
    <mergeCell ref="R305:V305"/>
    <mergeCell ref="W305:AA305"/>
    <mergeCell ref="AB305:AF305"/>
    <mergeCell ref="AG305:AJ305"/>
    <mergeCell ref="AK304:AO304"/>
    <mergeCell ref="AP304:AT304"/>
    <mergeCell ref="AU304:AX304"/>
    <mergeCell ref="AY304:BB304"/>
    <mergeCell ref="BC304:BE304"/>
    <mergeCell ref="BN304:BW304"/>
    <mergeCell ref="C304:D304"/>
    <mergeCell ref="E304:Q304"/>
    <mergeCell ref="R304:V304"/>
    <mergeCell ref="W304:AA304"/>
    <mergeCell ref="AB304:AF304"/>
    <mergeCell ref="AG304:AJ304"/>
    <mergeCell ref="AK303:AO303"/>
    <mergeCell ref="AP303:AT303"/>
    <mergeCell ref="AU303:AX303"/>
    <mergeCell ref="AY303:BB303"/>
    <mergeCell ref="BC303:BE303"/>
    <mergeCell ref="BN303:BW303"/>
    <mergeCell ref="C303:D303"/>
    <mergeCell ref="E303:Q303"/>
    <mergeCell ref="R303:V303"/>
    <mergeCell ref="W303:AA303"/>
    <mergeCell ref="AB303:AF303"/>
    <mergeCell ref="AG303:AJ303"/>
    <mergeCell ref="AK302:AO302"/>
    <mergeCell ref="AP302:AT302"/>
    <mergeCell ref="AU302:AX302"/>
    <mergeCell ref="AY302:BB302"/>
    <mergeCell ref="BC302:BE302"/>
    <mergeCell ref="BN302:BW302"/>
    <mergeCell ref="C302:D302"/>
    <mergeCell ref="E302:Q302"/>
    <mergeCell ref="R302:V302"/>
    <mergeCell ref="W302:AA302"/>
    <mergeCell ref="AB302:AF302"/>
    <mergeCell ref="AG302:AJ302"/>
    <mergeCell ref="AK301:AO301"/>
    <mergeCell ref="AP301:AT301"/>
    <mergeCell ref="AU301:AX301"/>
    <mergeCell ref="AY301:BB301"/>
    <mergeCell ref="BC301:BE301"/>
    <mergeCell ref="BN301:BW301"/>
    <mergeCell ref="C301:D301"/>
    <mergeCell ref="E301:Q301"/>
    <mergeCell ref="R301:V301"/>
    <mergeCell ref="W301:AA301"/>
    <mergeCell ref="AB301:AF301"/>
    <mergeCell ref="AG301:AJ301"/>
    <mergeCell ref="AK300:AO300"/>
    <mergeCell ref="AP300:AT300"/>
    <mergeCell ref="AU300:AX300"/>
    <mergeCell ref="AY300:BB300"/>
    <mergeCell ref="BC300:BE300"/>
    <mergeCell ref="BN300:BW300"/>
    <mergeCell ref="C300:D300"/>
    <mergeCell ref="E300:Q300"/>
    <mergeCell ref="R300:V300"/>
    <mergeCell ref="W300:AA300"/>
    <mergeCell ref="AB300:AF300"/>
    <mergeCell ref="AG300:AJ300"/>
    <mergeCell ref="AK299:AO299"/>
    <mergeCell ref="AP299:AT299"/>
    <mergeCell ref="AU299:AX299"/>
    <mergeCell ref="AY299:BB299"/>
    <mergeCell ref="BC299:BE299"/>
    <mergeCell ref="BN299:BW299"/>
    <mergeCell ref="C299:D299"/>
    <mergeCell ref="E299:Q299"/>
    <mergeCell ref="R299:V299"/>
    <mergeCell ref="W299:AA299"/>
    <mergeCell ref="AB299:AF299"/>
    <mergeCell ref="AG299:AJ299"/>
    <mergeCell ref="AK298:AO298"/>
    <mergeCell ref="AP298:AT298"/>
    <mergeCell ref="AU298:AX298"/>
    <mergeCell ref="AY298:BB298"/>
    <mergeCell ref="BC298:BE298"/>
    <mergeCell ref="BN298:BW298"/>
    <mergeCell ref="C298:D298"/>
    <mergeCell ref="E298:Q298"/>
    <mergeCell ref="R298:V298"/>
    <mergeCell ref="W298:AA298"/>
    <mergeCell ref="AB298:AF298"/>
    <mergeCell ref="AG298:AJ298"/>
    <mergeCell ref="AK297:AO297"/>
    <mergeCell ref="AP297:AT297"/>
    <mergeCell ref="AU297:AX297"/>
    <mergeCell ref="AY297:BB297"/>
    <mergeCell ref="BC297:BE297"/>
    <mergeCell ref="BN297:BW297"/>
    <mergeCell ref="C297:D297"/>
    <mergeCell ref="E297:Q297"/>
    <mergeCell ref="R297:V297"/>
    <mergeCell ref="W297:AA297"/>
    <mergeCell ref="AB297:AF297"/>
    <mergeCell ref="AG297:AJ297"/>
    <mergeCell ref="AK296:AO296"/>
    <mergeCell ref="AP296:AT296"/>
    <mergeCell ref="AU296:AX296"/>
    <mergeCell ref="AY296:BB296"/>
    <mergeCell ref="BC296:BE296"/>
    <mergeCell ref="BN296:BW296"/>
    <mergeCell ref="C296:D296"/>
    <mergeCell ref="E296:Q296"/>
    <mergeCell ref="R296:V296"/>
    <mergeCell ref="W296:AA296"/>
    <mergeCell ref="AB296:AF296"/>
    <mergeCell ref="AG296:AJ296"/>
    <mergeCell ref="AK295:AO295"/>
    <mergeCell ref="AP295:AT295"/>
    <mergeCell ref="AU295:AX295"/>
    <mergeCell ref="AY295:BB295"/>
    <mergeCell ref="BC295:BE295"/>
    <mergeCell ref="BN295:BW295"/>
    <mergeCell ref="C295:D295"/>
    <mergeCell ref="E295:Q295"/>
    <mergeCell ref="R295:V295"/>
    <mergeCell ref="W295:AA295"/>
    <mergeCell ref="AB295:AF295"/>
    <mergeCell ref="AG295:AJ295"/>
    <mergeCell ref="AK294:AO294"/>
    <mergeCell ref="AP294:AT294"/>
    <mergeCell ref="AU294:AX294"/>
    <mergeCell ref="AY294:BB294"/>
    <mergeCell ref="BC294:BE294"/>
    <mergeCell ref="BN294:BW294"/>
    <mergeCell ref="C294:D294"/>
    <mergeCell ref="E294:Q294"/>
    <mergeCell ref="R294:V294"/>
    <mergeCell ref="W294:AA294"/>
    <mergeCell ref="AB294:AF294"/>
    <mergeCell ref="AG294:AJ294"/>
    <mergeCell ref="AK293:AO293"/>
    <mergeCell ref="AP293:AT293"/>
    <mergeCell ref="AU293:AX293"/>
    <mergeCell ref="AY293:BB293"/>
    <mergeCell ref="BC293:BE293"/>
    <mergeCell ref="BN293:BW293"/>
    <mergeCell ref="C293:D293"/>
    <mergeCell ref="E293:Q293"/>
    <mergeCell ref="R293:V293"/>
    <mergeCell ref="W293:AA293"/>
    <mergeCell ref="AB293:AF293"/>
    <mergeCell ref="AG293:AJ293"/>
    <mergeCell ref="AK292:AO292"/>
    <mergeCell ref="AP292:AT292"/>
    <mergeCell ref="AU292:AX292"/>
    <mergeCell ref="AY292:BB292"/>
    <mergeCell ref="BC292:BE292"/>
    <mergeCell ref="BN292:BW292"/>
    <mergeCell ref="C292:D292"/>
    <mergeCell ref="E292:Q292"/>
    <mergeCell ref="R292:V292"/>
    <mergeCell ref="W292:AA292"/>
    <mergeCell ref="AB292:AF292"/>
    <mergeCell ref="AG292:AJ292"/>
    <mergeCell ref="AK291:AO291"/>
    <mergeCell ref="AP291:AT291"/>
    <mergeCell ref="AU291:AX291"/>
    <mergeCell ref="AY291:BB291"/>
    <mergeCell ref="BC291:BE291"/>
    <mergeCell ref="BN291:BW291"/>
    <mergeCell ref="C291:D291"/>
    <mergeCell ref="E291:Q291"/>
    <mergeCell ref="R291:V291"/>
    <mergeCell ref="W291:AA291"/>
    <mergeCell ref="AB291:AF291"/>
    <mergeCell ref="AG291:AJ291"/>
    <mergeCell ref="AK290:AO290"/>
    <mergeCell ref="AP290:AT290"/>
    <mergeCell ref="AU290:AX290"/>
    <mergeCell ref="AY290:BB290"/>
    <mergeCell ref="BC290:BE290"/>
    <mergeCell ref="BN290:BW290"/>
    <mergeCell ref="C290:D290"/>
    <mergeCell ref="E290:Q290"/>
    <mergeCell ref="R290:V290"/>
    <mergeCell ref="W290:AA290"/>
    <mergeCell ref="AB290:AF290"/>
    <mergeCell ref="AG290:AJ290"/>
    <mergeCell ref="AK289:AO289"/>
    <mergeCell ref="AP289:AT289"/>
    <mergeCell ref="AU289:AX289"/>
    <mergeCell ref="AY289:BB289"/>
    <mergeCell ref="BC289:BE289"/>
    <mergeCell ref="BN289:BW289"/>
    <mergeCell ref="C289:D289"/>
    <mergeCell ref="E289:Q289"/>
    <mergeCell ref="R289:V289"/>
    <mergeCell ref="W289:AA289"/>
    <mergeCell ref="AB289:AF289"/>
    <mergeCell ref="AG289:AJ289"/>
    <mergeCell ref="AK288:AO288"/>
    <mergeCell ref="AP288:AT288"/>
    <mergeCell ref="AU288:AX288"/>
    <mergeCell ref="AY288:BB288"/>
    <mergeCell ref="BC288:BE288"/>
    <mergeCell ref="BN288:BW288"/>
    <mergeCell ref="C288:D288"/>
    <mergeCell ref="E288:Q288"/>
    <mergeCell ref="R288:V288"/>
    <mergeCell ref="W288:AA288"/>
    <mergeCell ref="AB288:AF288"/>
    <mergeCell ref="AG288:AJ288"/>
    <mergeCell ref="AK287:AO287"/>
    <mergeCell ref="AP287:AT287"/>
    <mergeCell ref="AU287:AX287"/>
    <mergeCell ref="AY287:BB287"/>
    <mergeCell ref="BC287:BE287"/>
    <mergeCell ref="BN287:BW287"/>
    <mergeCell ref="C287:D287"/>
    <mergeCell ref="E287:Q287"/>
    <mergeCell ref="R287:V287"/>
    <mergeCell ref="W287:AA287"/>
    <mergeCell ref="AB287:AF287"/>
    <mergeCell ref="AG287:AJ287"/>
    <mergeCell ref="AK286:AO286"/>
    <mergeCell ref="AP286:AT286"/>
    <mergeCell ref="AU286:AX286"/>
    <mergeCell ref="AY286:BB286"/>
    <mergeCell ref="BC286:BE286"/>
    <mergeCell ref="BN286:BW286"/>
    <mergeCell ref="C286:D286"/>
    <mergeCell ref="E286:Q286"/>
    <mergeCell ref="R286:V286"/>
    <mergeCell ref="W286:AA286"/>
    <mergeCell ref="AB286:AF286"/>
    <mergeCell ref="AG286:AJ286"/>
    <mergeCell ref="AK285:AO285"/>
    <mergeCell ref="AP285:AT285"/>
    <mergeCell ref="AU285:AX285"/>
    <mergeCell ref="AY285:BB285"/>
    <mergeCell ref="BC285:BE285"/>
    <mergeCell ref="BN285:BW285"/>
    <mergeCell ref="C285:D285"/>
    <mergeCell ref="E285:Q285"/>
    <mergeCell ref="R285:V285"/>
    <mergeCell ref="W285:AA285"/>
    <mergeCell ref="AB285:AF285"/>
    <mergeCell ref="AG285:AJ285"/>
    <mergeCell ref="AK284:AO284"/>
    <mergeCell ref="AP284:AT284"/>
    <mergeCell ref="AU284:AX284"/>
    <mergeCell ref="AY284:BB284"/>
    <mergeCell ref="BC284:BE284"/>
    <mergeCell ref="BN284:BW284"/>
    <mergeCell ref="C284:D284"/>
    <mergeCell ref="E284:Q284"/>
    <mergeCell ref="R284:V284"/>
    <mergeCell ref="W284:AA284"/>
    <mergeCell ref="AB284:AF284"/>
    <mergeCell ref="AG284:AJ284"/>
    <mergeCell ref="AK283:AO283"/>
    <mergeCell ref="AP283:AT283"/>
    <mergeCell ref="AU283:AX283"/>
    <mergeCell ref="AY283:BB283"/>
    <mergeCell ref="BC283:BE283"/>
    <mergeCell ref="BN283:BW283"/>
    <mergeCell ref="C283:D283"/>
    <mergeCell ref="E283:Q283"/>
    <mergeCell ref="R283:V283"/>
    <mergeCell ref="W283:AA283"/>
    <mergeCell ref="AB283:AF283"/>
    <mergeCell ref="AG283:AJ283"/>
    <mergeCell ref="AK282:AO282"/>
    <mergeCell ref="AP282:AT282"/>
    <mergeCell ref="AU282:AX282"/>
    <mergeCell ref="AY282:BB282"/>
    <mergeCell ref="BC282:BE282"/>
    <mergeCell ref="BN282:BW282"/>
    <mergeCell ref="C282:D282"/>
    <mergeCell ref="E282:Q282"/>
    <mergeCell ref="R282:V282"/>
    <mergeCell ref="W282:AA282"/>
    <mergeCell ref="AB282:AF282"/>
    <mergeCell ref="AG282:AJ282"/>
    <mergeCell ref="AK281:AO281"/>
    <mergeCell ref="AP281:AT281"/>
    <mergeCell ref="AU281:AX281"/>
    <mergeCell ref="AY281:BB281"/>
    <mergeCell ref="BC281:BE281"/>
    <mergeCell ref="BN281:BW281"/>
    <mergeCell ref="C281:D281"/>
    <mergeCell ref="E281:Q281"/>
    <mergeCell ref="R281:V281"/>
    <mergeCell ref="W281:AA281"/>
    <mergeCell ref="AB281:AF281"/>
    <mergeCell ref="AG281:AJ281"/>
    <mergeCell ref="AK280:AO280"/>
    <mergeCell ref="AP280:AT280"/>
    <mergeCell ref="AU280:AX280"/>
    <mergeCell ref="AY280:BB280"/>
    <mergeCell ref="BC280:BE280"/>
    <mergeCell ref="BN280:BW280"/>
    <mergeCell ref="C280:D280"/>
    <mergeCell ref="E280:Q280"/>
    <mergeCell ref="R280:V280"/>
    <mergeCell ref="W280:AA280"/>
    <mergeCell ref="AB280:AF280"/>
    <mergeCell ref="AG280:AJ280"/>
    <mergeCell ref="AK279:AO279"/>
    <mergeCell ref="AP279:AT279"/>
    <mergeCell ref="AU279:AX279"/>
    <mergeCell ref="AY279:BB279"/>
    <mergeCell ref="BC279:BE279"/>
    <mergeCell ref="BN279:BW279"/>
    <mergeCell ref="C279:D279"/>
    <mergeCell ref="E279:Q279"/>
    <mergeCell ref="R279:V279"/>
    <mergeCell ref="W279:AA279"/>
    <mergeCell ref="AB279:AF279"/>
    <mergeCell ref="AG279:AJ279"/>
    <mergeCell ref="AK278:AO278"/>
    <mergeCell ref="AP278:AT278"/>
    <mergeCell ref="AU278:AX278"/>
    <mergeCell ref="AY278:BB278"/>
    <mergeCell ref="BC278:BE278"/>
    <mergeCell ref="BN278:BW278"/>
    <mergeCell ref="C278:D278"/>
    <mergeCell ref="E278:Q278"/>
    <mergeCell ref="R278:V278"/>
    <mergeCell ref="W278:AA278"/>
    <mergeCell ref="AB278:AF278"/>
    <mergeCell ref="AG278:AJ278"/>
    <mergeCell ref="AK277:AO277"/>
    <mergeCell ref="AP277:AT277"/>
    <mergeCell ref="AU277:AX277"/>
    <mergeCell ref="AY277:BB277"/>
    <mergeCell ref="BC277:BE277"/>
    <mergeCell ref="BN277:BW277"/>
    <mergeCell ref="C277:D277"/>
    <mergeCell ref="E277:Q277"/>
    <mergeCell ref="R277:V277"/>
    <mergeCell ref="W277:AA277"/>
    <mergeCell ref="AB277:AF277"/>
    <mergeCell ref="AG277:AJ277"/>
    <mergeCell ref="AK276:AO276"/>
    <mergeCell ref="AP276:AT276"/>
    <mergeCell ref="AU276:AX276"/>
    <mergeCell ref="AY276:BB276"/>
    <mergeCell ref="BC276:BE276"/>
    <mergeCell ref="BN276:BW276"/>
    <mergeCell ref="C276:D276"/>
    <mergeCell ref="E276:Q276"/>
    <mergeCell ref="R276:V276"/>
    <mergeCell ref="W276:AA276"/>
    <mergeCell ref="AB276:AF276"/>
    <mergeCell ref="AG276:AJ276"/>
    <mergeCell ref="AK275:AO275"/>
    <mergeCell ref="AP275:AT275"/>
    <mergeCell ref="AU275:AX275"/>
    <mergeCell ref="AY275:BB275"/>
    <mergeCell ref="BC275:BE275"/>
    <mergeCell ref="BN275:BW275"/>
    <mergeCell ref="C275:D275"/>
    <mergeCell ref="E275:Q275"/>
    <mergeCell ref="R275:V275"/>
    <mergeCell ref="W275:AA275"/>
    <mergeCell ref="AB275:AF275"/>
    <mergeCell ref="AG275:AJ275"/>
    <mergeCell ref="AK274:AO274"/>
    <mergeCell ref="AP274:AT274"/>
    <mergeCell ref="AU274:AX274"/>
    <mergeCell ref="AY274:BB274"/>
    <mergeCell ref="BC274:BE274"/>
    <mergeCell ref="BN274:BW274"/>
    <mergeCell ref="C274:D274"/>
    <mergeCell ref="E274:Q274"/>
    <mergeCell ref="R274:V274"/>
    <mergeCell ref="W274:AA274"/>
    <mergeCell ref="AB274:AF274"/>
    <mergeCell ref="AG274:AJ274"/>
    <mergeCell ref="AK273:AO273"/>
    <mergeCell ref="AP273:AT273"/>
    <mergeCell ref="AU273:AX273"/>
    <mergeCell ref="AY273:BB273"/>
    <mergeCell ref="BC273:BE273"/>
    <mergeCell ref="BN273:BW273"/>
    <mergeCell ref="C273:D273"/>
    <mergeCell ref="E273:Q273"/>
    <mergeCell ref="R273:V273"/>
    <mergeCell ref="W273:AA273"/>
    <mergeCell ref="AB273:AF273"/>
    <mergeCell ref="AG273:AJ273"/>
    <mergeCell ref="AK272:AO272"/>
    <mergeCell ref="AP272:AT272"/>
    <mergeCell ref="AU272:AX272"/>
    <mergeCell ref="AY272:BB272"/>
    <mergeCell ref="BC272:BE272"/>
    <mergeCell ref="BN272:BW272"/>
    <mergeCell ref="C272:D272"/>
    <mergeCell ref="E272:Q272"/>
    <mergeCell ref="R272:V272"/>
    <mergeCell ref="W272:AA272"/>
    <mergeCell ref="AB272:AF272"/>
    <mergeCell ref="AG272:AJ272"/>
    <mergeCell ref="AK271:AO271"/>
    <mergeCell ref="AP271:AT271"/>
    <mergeCell ref="AU271:AX271"/>
    <mergeCell ref="AY271:BB271"/>
    <mergeCell ref="BC271:BE271"/>
    <mergeCell ref="BN271:BW271"/>
    <mergeCell ref="C271:D271"/>
    <mergeCell ref="E271:Q271"/>
    <mergeCell ref="R271:V271"/>
    <mergeCell ref="W271:AA271"/>
    <mergeCell ref="AB271:AF271"/>
    <mergeCell ref="AG271:AJ271"/>
    <mergeCell ref="AK270:AO270"/>
    <mergeCell ref="AP270:AT270"/>
    <mergeCell ref="AU270:AX270"/>
    <mergeCell ref="AY270:BB270"/>
    <mergeCell ref="BC270:BE270"/>
    <mergeCell ref="BN270:BW270"/>
    <mergeCell ref="C270:D270"/>
    <mergeCell ref="E270:Q270"/>
    <mergeCell ref="R270:V270"/>
    <mergeCell ref="W270:AA270"/>
    <mergeCell ref="AB270:AF270"/>
    <mergeCell ref="AG270:AJ270"/>
    <mergeCell ref="AK269:AO269"/>
    <mergeCell ref="AP269:AT269"/>
    <mergeCell ref="AU269:AX269"/>
    <mergeCell ref="AY269:BB269"/>
    <mergeCell ref="BC269:BE269"/>
    <mergeCell ref="BN269:BW269"/>
    <mergeCell ref="C269:D269"/>
    <mergeCell ref="E269:Q269"/>
    <mergeCell ref="R269:V269"/>
    <mergeCell ref="W269:AA269"/>
    <mergeCell ref="AB269:AF269"/>
    <mergeCell ref="AG269:AJ269"/>
    <mergeCell ref="AK268:AO268"/>
    <mergeCell ref="AP268:AT268"/>
    <mergeCell ref="AU268:AX268"/>
    <mergeCell ref="AY268:BB268"/>
    <mergeCell ref="BC268:BE268"/>
    <mergeCell ref="BN268:BW268"/>
    <mergeCell ref="C268:D268"/>
    <mergeCell ref="E268:Q268"/>
    <mergeCell ref="R268:V268"/>
    <mergeCell ref="W268:AA268"/>
    <mergeCell ref="AB268:AF268"/>
    <mergeCell ref="AG268:AJ268"/>
    <mergeCell ref="AK267:AO267"/>
    <mergeCell ref="AP267:AT267"/>
    <mergeCell ref="AU267:AX267"/>
    <mergeCell ref="AY267:BB267"/>
    <mergeCell ref="BC267:BE267"/>
    <mergeCell ref="BN267:BW267"/>
    <mergeCell ref="C267:D267"/>
    <mergeCell ref="E267:Q267"/>
    <mergeCell ref="R267:V267"/>
    <mergeCell ref="W267:AA267"/>
    <mergeCell ref="AB267:AF267"/>
    <mergeCell ref="AG267:AJ267"/>
    <mergeCell ref="AK266:AO266"/>
    <mergeCell ref="AP266:AT266"/>
    <mergeCell ref="AU266:AX266"/>
    <mergeCell ref="AY266:BB266"/>
    <mergeCell ref="BC266:BE266"/>
    <mergeCell ref="BN266:BW266"/>
    <mergeCell ref="C266:D266"/>
    <mergeCell ref="E266:Q266"/>
    <mergeCell ref="R266:V266"/>
    <mergeCell ref="W266:AA266"/>
    <mergeCell ref="AB266:AF266"/>
    <mergeCell ref="AG266:AJ266"/>
    <mergeCell ref="AK265:AO265"/>
    <mergeCell ref="AP265:AT265"/>
    <mergeCell ref="AU265:AX265"/>
    <mergeCell ref="AY265:BB265"/>
    <mergeCell ref="BC265:BE265"/>
    <mergeCell ref="BN265:BW265"/>
    <mergeCell ref="C265:D265"/>
    <mergeCell ref="E265:Q265"/>
    <mergeCell ref="R265:V265"/>
    <mergeCell ref="W265:AA265"/>
    <mergeCell ref="AB265:AF265"/>
    <mergeCell ref="AG265:AJ265"/>
    <mergeCell ref="AK264:AO264"/>
    <mergeCell ref="AP264:AT264"/>
    <mergeCell ref="AU264:AX264"/>
    <mergeCell ref="AY264:BB264"/>
    <mergeCell ref="BC264:BE264"/>
    <mergeCell ref="BN264:BW264"/>
    <mergeCell ref="C264:D264"/>
    <mergeCell ref="E264:Q264"/>
    <mergeCell ref="R264:V264"/>
    <mergeCell ref="W264:AA264"/>
    <mergeCell ref="AB264:AF264"/>
    <mergeCell ref="AG264:AJ264"/>
    <mergeCell ref="AK263:AO263"/>
    <mergeCell ref="AP263:AT263"/>
    <mergeCell ref="AU263:AX263"/>
    <mergeCell ref="AY263:BB263"/>
    <mergeCell ref="BC263:BE263"/>
    <mergeCell ref="BN263:BW263"/>
    <mergeCell ref="C263:D263"/>
    <mergeCell ref="E263:Q263"/>
    <mergeCell ref="R263:V263"/>
    <mergeCell ref="W263:AA263"/>
    <mergeCell ref="AB263:AF263"/>
    <mergeCell ref="AG263:AJ263"/>
    <mergeCell ref="AK262:AO262"/>
    <mergeCell ref="AP262:AT262"/>
    <mergeCell ref="AU262:AX262"/>
    <mergeCell ref="AY262:BB262"/>
    <mergeCell ref="BC262:BE262"/>
    <mergeCell ref="BN262:BW262"/>
    <mergeCell ref="C262:D262"/>
    <mergeCell ref="E262:Q262"/>
    <mergeCell ref="R262:V262"/>
    <mergeCell ref="W262:AA262"/>
    <mergeCell ref="AB262:AF262"/>
    <mergeCell ref="AG262:AJ262"/>
    <mergeCell ref="AK261:AO261"/>
    <mergeCell ref="AP261:AT261"/>
    <mergeCell ref="AU261:AX261"/>
    <mergeCell ref="AY261:BB261"/>
    <mergeCell ref="BC261:BE261"/>
    <mergeCell ref="BN261:BW261"/>
    <mergeCell ref="C261:D261"/>
    <mergeCell ref="E261:Q261"/>
    <mergeCell ref="R261:V261"/>
    <mergeCell ref="W261:AA261"/>
    <mergeCell ref="AB261:AF261"/>
    <mergeCell ref="AG261:AJ261"/>
    <mergeCell ref="AK260:AO260"/>
    <mergeCell ref="AP260:AT260"/>
    <mergeCell ref="AU260:AX260"/>
    <mergeCell ref="AY260:BB260"/>
    <mergeCell ref="BC260:BE260"/>
    <mergeCell ref="BN260:BW260"/>
    <mergeCell ref="C260:D260"/>
    <mergeCell ref="E260:Q260"/>
    <mergeCell ref="R260:V260"/>
    <mergeCell ref="W260:AA260"/>
    <mergeCell ref="AB260:AF260"/>
    <mergeCell ref="AG260:AJ260"/>
    <mergeCell ref="AK259:AO259"/>
    <mergeCell ref="AP259:AT259"/>
    <mergeCell ref="AU259:AX259"/>
    <mergeCell ref="AY259:BB259"/>
    <mergeCell ref="BC259:BE259"/>
    <mergeCell ref="BN259:BW259"/>
    <mergeCell ref="C259:D259"/>
    <mergeCell ref="E259:Q259"/>
    <mergeCell ref="R259:V259"/>
    <mergeCell ref="W259:AA259"/>
    <mergeCell ref="AB259:AF259"/>
    <mergeCell ref="AG259:AJ259"/>
    <mergeCell ref="AK258:AO258"/>
    <mergeCell ref="AP258:AT258"/>
    <mergeCell ref="AU258:AX258"/>
    <mergeCell ref="AY258:BB258"/>
    <mergeCell ref="BC258:BE258"/>
    <mergeCell ref="BN258:BW258"/>
    <mergeCell ref="C258:D258"/>
    <mergeCell ref="E258:Q258"/>
    <mergeCell ref="R258:V258"/>
    <mergeCell ref="W258:AA258"/>
    <mergeCell ref="AB258:AF258"/>
    <mergeCell ref="AG258:AJ258"/>
    <mergeCell ref="AK257:AO257"/>
    <mergeCell ref="AP257:AT257"/>
    <mergeCell ref="AU257:AX257"/>
    <mergeCell ref="AY257:BB257"/>
    <mergeCell ref="BC257:BE257"/>
    <mergeCell ref="BN257:BW257"/>
    <mergeCell ref="C257:D257"/>
    <mergeCell ref="E257:Q257"/>
    <mergeCell ref="R257:V257"/>
    <mergeCell ref="W257:AA257"/>
    <mergeCell ref="AB257:AF257"/>
    <mergeCell ref="AG257:AJ257"/>
    <mergeCell ref="AK256:AO256"/>
    <mergeCell ref="AP256:AT256"/>
    <mergeCell ref="AU256:AX256"/>
    <mergeCell ref="AY256:BB256"/>
    <mergeCell ref="BC256:BE256"/>
    <mergeCell ref="BN256:BW256"/>
    <mergeCell ref="C256:D256"/>
    <mergeCell ref="E256:Q256"/>
    <mergeCell ref="R256:V256"/>
    <mergeCell ref="W256:AA256"/>
    <mergeCell ref="AB256:AF256"/>
    <mergeCell ref="AG256:AJ256"/>
    <mergeCell ref="AK255:AO255"/>
    <mergeCell ref="AP255:AT255"/>
    <mergeCell ref="AU255:AX255"/>
    <mergeCell ref="AY255:BB255"/>
    <mergeCell ref="BC255:BE255"/>
    <mergeCell ref="BN255:BW255"/>
    <mergeCell ref="C255:D255"/>
    <mergeCell ref="E255:Q255"/>
    <mergeCell ref="R255:V255"/>
    <mergeCell ref="W255:AA255"/>
    <mergeCell ref="AB255:AF255"/>
    <mergeCell ref="AG255:AJ255"/>
    <mergeCell ref="AK254:AO254"/>
    <mergeCell ref="AP254:AT254"/>
    <mergeCell ref="AU254:AX254"/>
    <mergeCell ref="AY254:BB254"/>
    <mergeCell ref="BC254:BE254"/>
    <mergeCell ref="BN254:BW254"/>
    <mergeCell ref="C254:D254"/>
    <mergeCell ref="E254:Q254"/>
    <mergeCell ref="R254:V254"/>
    <mergeCell ref="W254:AA254"/>
    <mergeCell ref="AB254:AF254"/>
    <mergeCell ref="AG254:AJ254"/>
    <mergeCell ref="AK253:AO253"/>
    <mergeCell ref="AP253:AT253"/>
    <mergeCell ref="AU253:AX253"/>
    <mergeCell ref="AY253:BB253"/>
    <mergeCell ref="BC253:BE253"/>
    <mergeCell ref="BN253:BW253"/>
    <mergeCell ref="C253:D253"/>
    <mergeCell ref="E253:Q253"/>
    <mergeCell ref="R253:V253"/>
    <mergeCell ref="W253:AA253"/>
    <mergeCell ref="AB253:AF253"/>
    <mergeCell ref="AG253:AJ253"/>
    <mergeCell ref="AK252:AO252"/>
    <mergeCell ref="AP252:AT252"/>
    <mergeCell ref="AU252:AX252"/>
    <mergeCell ref="AY252:BB252"/>
    <mergeCell ref="BC252:BE252"/>
    <mergeCell ref="BN252:BW252"/>
    <mergeCell ref="C252:D252"/>
    <mergeCell ref="E252:Q252"/>
    <mergeCell ref="R252:V252"/>
    <mergeCell ref="W252:AA252"/>
    <mergeCell ref="AB252:AF252"/>
    <mergeCell ref="AG252:AJ252"/>
    <mergeCell ref="AK251:AO251"/>
    <mergeCell ref="AP251:AT251"/>
    <mergeCell ref="AU251:AX251"/>
    <mergeCell ref="AY251:BB251"/>
    <mergeCell ref="BC251:BE251"/>
    <mergeCell ref="BN251:BW251"/>
    <mergeCell ref="C251:D251"/>
    <mergeCell ref="E251:Q251"/>
    <mergeCell ref="R251:V251"/>
    <mergeCell ref="W251:AA251"/>
    <mergeCell ref="AB251:AF251"/>
    <mergeCell ref="AG251:AJ251"/>
    <mergeCell ref="AK250:AO250"/>
    <mergeCell ref="AP250:AT250"/>
    <mergeCell ref="AU250:AX250"/>
    <mergeCell ref="AY250:BB250"/>
    <mergeCell ref="BC250:BE250"/>
    <mergeCell ref="BN250:BW250"/>
    <mergeCell ref="C250:D250"/>
    <mergeCell ref="E250:Q250"/>
    <mergeCell ref="R250:V250"/>
    <mergeCell ref="W250:AA250"/>
    <mergeCell ref="AB250:AF250"/>
    <mergeCell ref="AG250:AJ250"/>
    <mergeCell ref="AK249:AO249"/>
    <mergeCell ref="AP249:AT249"/>
    <mergeCell ref="AU249:AX249"/>
    <mergeCell ref="AY249:BB249"/>
    <mergeCell ref="BC249:BE249"/>
    <mergeCell ref="BN249:BW249"/>
    <mergeCell ref="C249:D249"/>
    <mergeCell ref="E249:Q249"/>
    <mergeCell ref="R249:V249"/>
    <mergeCell ref="W249:AA249"/>
    <mergeCell ref="AB249:AF249"/>
    <mergeCell ref="AG249:AJ249"/>
    <mergeCell ref="AK248:AO248"/>
    <mergeCell ref="AP248:AT248"/>
    <mergeCell ref="AU248:AX248"/>
    <mergeCell ref="AY248:BB248"/>
    <mergeCell ref="BC248:BE248"/>
    <mergeCell ref="BN248:BW248"/>
    <mergeCell ref="C248:D248"/>
    <mergeCell ref="E248:Q248"/>
    <mergeCell ref="R248:V248"/>
    <mergeCell ref="W248:AA248"/>
    <mergeCell ref="AB248:AF248"/>
    <mergeCell ref="AG248:AJ248"/>
    <mergeCell ref="AK247:AO247"/>
    <mergeCell ref="AP247:AT247"/>
    <mergeCell ref="AU247:AX247"/>
    <mergeCell ref="AY247:BB247"/>
    <mergeCell ref="BC247:BE247"/>
    <mergeCell ref="BN247:BW247"/>
    <mergeCell ref="C247:D247"/>
    <mergeCell ref="E247:Q247"/>
    <mergeCell ref="R247:V247"/>
    <mergeCell ref="W247:AA247"/>
    <mergeCell ref="AB247:AF247"/>
    <mergeCell ref="AG247:AJ247"/>
    <mergeCell ref="AK246:AO246"/>
    <mergeCell ref="AP246:AT246"/>
    <mergeCell ref="AU246:AX246"/>
    <mergeCell ref="AY246:BB246"/>
    <mergeCell ref="BC246:BE246"/>
    <mergeCell ref="BN246:BW246"/>
    <mergeCell ref="C246:D246"/>
    <mergeCell ref="E246:Q246"/>
    <mergeCell ref="R246:V246"/>
    <mergeCell ref="W246:AA246"/>
    <mergeCell ref="AB246:AF246"/>
    <mergeCell ref="AG246:AJ246"/>
    <mergeCell ref="AK245:AO245"/>
    <mergeCell ref="AP245:AT245"/>
    <mergeCell ref="AU245:AX245"/>
    <mergeCell ref="AY245:BB245"/>
    <mergeCell ref="BC245:BE245"/>
    <mergeCell ref="BN245:BW245"/>
    <mergeCell ref="C245:D245"/>
    <mergeCell ref="E245:Q245"/>
    <mergeCell ref="R245:V245"/>
    <mergeCell ref="W245:AA245"/>
    <mergeCell ref="AB245:AF245"/>
    <mergeCell ref="AG245:AJ245"/>
    <mergeCell ref="AK244:AO244"/>
    <mergeCell ref="AP244:AT244"/>
    <mergeCell ref="AU244:AX244"/>
    <mergeCell ref="AY244:BB244"/>
    <mergeCell ref="BC244:BE244"/>
    <mergeCell ref="BN244:BW244"/>
    <mergeCell ref="C244:D244"/>
    <mergeCell ref="E244:Q244"/>
    <mergeCell ref="R244:V244"/>
    <mergeCell ref="W244:AA244"/>
    <mergeCell ref="AB244:AF244"/>
    <mergeCell ref="AG244:AJ244"/>
    <mergeCell ref="AK243:AO243"/>
    <mergeCell ref="AP243:AT243"/>
    <mergeCell ref="AU243:AX243"/>
    <mergeCell ref="AY243:BB243"/>
    <mergeCell ref="BC243:BE243"/>
    <mergeCell ref="BN243:BW243"/>
    <mergeCell ref="C243:D243"/>
    <mergeCell ref="E243:Q243"/>
    <mergeCell ref="R243:V243"/>
    <mergeCell ref="W243:AA243"/>
    <mergeCell ref="AB243:AF243"/>
    <mergeCell ref="AG243:AJ243"/>
    <mergeCell ref="AK242:AO242"/>
    <mergeCell ref="AP242:AT242"/>
    <mergeCell ref="AU242:AX242"/>
    <mergeCell ref="AY242:BB242"/>
    <mergeCell ref="BC242:BE242"/>
    <mergeCell ref="BN242:BW242"/>
    <mergeCell ref="C242:D242"/>
    <mergeCell ref="E242:Q242"/>
    <mergeCell ref="R242:V242"/>
    <mergeCell ref="W242:AA242"/>
    <mergeCell ref="AB242:AF242"/>
    <mergeCell ref="AG242:AJ242"/>
    <mergeCell ref="AK241:AO241"/>
    <mergeCell ref="AP241:AT241"/>
    <mergeCell ref="AU241:AX241"/>
    <mergeCell ref="AY241:BB241"/>
    <mergeCell ref="BC241:BE241"/>
    <mergeCell ref="BN241:BW241"/>
    <mergeCell ref="C241:D241"/>
    <mergeCell ref="E241:Q241"/>
    <mergeCell ref="R241:V241"/>
    <mergeCell ref="W241:AA241"/>
    <mergeCell ref="AB241:AF241"/>
    <mergeCell ref="AG241:AJ241"/>
    <mergeCell ref="AK240:AO240"/>
    <mergeCell ref="AP240:AT240"/>
    <mergeCell ref="AU240:AX240"/>
    <mergeCell ref="AY240:BB240"/>
    <mergeCell ref="BC240:BE240"/>
    <mergeCell ref="BN240:BW240"/>
    <mergeCell ref="C240:D240"/>
    <mergeCell ref="E240:Q240"/>
    <mergeCell ref="R240:V240"/>
    <mergeCell ref="W240:AA240"/>
    <mergeCell ref="AB240:AF240"/>
    <mergeCell ref="AG240:AJ240"/>
    <mergeCell ref="AK239:AO239"/>
    <mergeCell ref="AP239:AT239"/>
    <mergeCell ref="AU239:AX239"/>
    <mergeCell ref="AY239:BB239"/>
    <mergeCell ref="BC239:BE239"/>
    <mergeCell ref="BN239:BW239"/>
    <mergeCell ref="C239:D239"/>
    <mergeCell ref="E239:Q239"/>
    <mergeCell ref="R239:V239"/>
    <mergeCell ref="W239:AA239"/>
    <mergeCell ref="AB239:AF239"/>
    <mergeCell ref="AG239:AJ239"/>
    <mergeCell ref="AK238:AO238"/>
    <mergeCell ref="AP238:AT238"/>
    <mergeCell ref="AU238:AX238"/>
    <mergeCell ref="AY238:BB238"/>
    <mergeCell ref="BC238:BE238"/>
    <mergeCell ref="BN238:BW238"/>
    <mergeCell ref="C238:D238"/>
    <mergeCell ref="E238:Q238"/>
    <mergeCell ref="R238:V238"/>
    <mergeCell ref="W238:AA238"/>
    <mergeCell ref="AB238:AF238"/>
    <mergeCell ref="AG238:AJ238"/>
    <mergeCell ref="AK237:AO237"/>
    <mergeCell ref="AP237:AT237"/>
    <mergeCell ref="AU237:AX237"/>
    <mergeCell ref="AY237:BB237"/>
    <mergeCell ref="BC237:BE237"/>
    <mergeCell ref="BN237:BW237"/>
    <mergeCell ref="C237:D237"/>
    <mergeCell ref="E237:Q237"/>
    <mergeCell ref="R237:V237"/>
    <mergeCell ref="W237:AA237"/>
    <mergeCell ref="AB237:AF237"/>
    <mergeCell ref="AG237:AJ237"/>
    <mergeCell ref="AK236:AO236"/>
    <mergeCell ref="AP236:AT236"/>
    <mergeCell ref="AU236:AX236"/>
    <mergeCell ref="AY236:BB236"/>
    <mergeCell ref="BC236:BE236"/>
    <mergeCell ref="BN236:BW236"/>
    <mergeCell ref="C236:D236"/>
    <mergeCell ref="E236:Q236"/>
    <mergeCell ref="R236:V236"/>
    <mergeCell ref="W236:AA236"/>
    <mergeCell ref="AB236:AF236"/>
    <mergeCell ref="AG236:AJ236"/>
    <mergeCell ref="AK235:AO235"/>
    <mergeCell ref="AP235:AT235"/>
    <mergeCell ref="AU235:AX235"/>
    <mergeCell ref="AY235:BB235"/>
    <mergeCell ref="BC235:BE235"/>
    <mergeCell ref="BN235:BW235"/>
    <mergeCell ref="C235:D235"/>
    <mergeCell ref="E235:Q235"/>
    <mergeCell ref="R235:V235"/>
    <mergeCell ref="W235:AA235"/>
    <mergeCell ref="AB235:AF235"/>
    <mergeCell ref="AG235:AJ235"/>
    <mergeCell ref="AK234:AO234"/>
    <mergeCell ref="AP234:AT234"/>
    <mergeCell ref="AU234:AX234"/>
    <mergeCell ref="AY234:BB234"/>
    <mergeCell ref="BC234:BE234"/>
    <mergeCell ref="BN234:BW234"/>
    <mergeCell ref="C234:D234"/>
    <mergeCell ref="E234:Q234"/>
    <mergeCell ref="R234:V234"/>
    <mergeCell ref="W234:AA234"/>
    <mergeCell ref="AB234:AF234"/>
    <mergeCell ref="AG234:AJ234"/>
    <mergeCell ref="AK233:AO233"/>
    <mergeCell ref="AP233:AT233"/>
    <mergeCell ref="AU233:AX233"/>
    <mergeCell ref="AY233:BB233"/>
    <mergeCell ref="BC233:BE233"/>
    <mergeCell ref="BN233:BW233"/>
    <mergeCell ref="C233:D233"/>
    <mergeCell ref="E233:Q233"/>
    <mergeCell ref="R233:V233"/>
    <mergeCell ref="W233:AA233"/>
    <mergeCell ref="AB233:AF233"/>
    <mergeCell ref="AG233:AJ233"/>
    <mergeCell ref="AK232:AO232"/>
    <mergeCell ref="AP232:AT232"/>
    <mergeCell ref="AU232:AX232"/>
    <mergeCell ref="AY232:BB232"/>
    <mergeCell ref="BC232:BE232"/>
    <mergeCell ref="BN232:BW232"/>
    <mergeCell ref="C232:D232"/>
    <mergeCell ref="E232:Q232"/>
    <mergeCell ref="R232:V232"/>
    <mergeCell ref="W232:AA232"/>
    <mergeCell ref="AB232:AF232"/>
    <mergeCell ref="AG232:AJ232"/>
    <mergeCell ref="AK231:AO231"/>
    <mergeCell ref="AP231:AT231"/>
    <mergeCell ref="AU231:AX231"/>
    <mergeCell ref="AY231:BB231"/>
    <mergeCell ref="BC231:BE231"/>
    <mergeCell ref="BN231:BW231"/>
    <mergeCell ref="C231:D231"/>
    <mergeCell ref="E231:Q231"/>
    <mergeCell ref="R231:V231"/>
    <mergeCell ref="W231:AA231"/>
    <mergeCell ref="AB231:AF231"/>
    <mergeCell ref="AG231:AJ231"/>
    <mergeCell ref="AK230:AO230"/>
    <mergeCell ref="AP230:AT230"/>
    <mergeCell ref="AU230:AX230"/>
    <mergeCell ref="AY230:BB230"/>
    <mergeCell ref="BC230:BE230"/>
    <mergeCell ref="BN230:BW230"/>
    <mergeCell ref="C230:D230"/>
    <mergeCell ref="E230:Q230"/>
    <mergeCell ref="R230:V230"/>
    <mergeCell ref="W230:AA230"/>
    <mergeCell ref="AB230:AF230"/>
    <mergeCell ref="AG230:AJ230"/>
    <mergeCell ref="AK229:AO229"/>
    <mergeCell ref="AP229:AT229"/>
    <mergeCell ref="AU229:AX229"/>
    <mergeCell ref="AY229:BB229"/>
    <mergeCell ref="BC229:BE229"/>
    <mergeCell ref="BN229:BW229"/>
    <mergeCell ref="C229:D229"/>
    <mergeCell ref="E229:Q229"/>
    <mergeCell ref="R229:V229"/>
    <mergeCell ref="W229:AA229"/>
    <mergeCell ref="AB229:AF229"/>
    <mergeCell ref="AG229:AJ229"/>
    <mergeCell ref="AK228:AO228"/>
    <mergeCell ref="AP228:AT228"/>
    <mergeCell ref="AU228:AX228"/>
    <mergeCell ref="AY228:BB228"/>
    <mergeCell ref="BC228:BE228"/>
    <mergeCell ref="BN228:BW228"/>
    <mergeCell ref="C228:D228"/>
    <mergeCell ref="E228:Q228"/>
    <mergeCell ref="R228:V228"/>
    <mergeCell ref="W228:AA228"/>
    <mergeCell ref="AB228:AF228"/>
    <mergeCell ref="AG228:AJ228"/>
    <mergeCell ref="AK227:AO227"/>
    <mergeCell ref="AP227:AT227"/>
    <mergeCell ref="AU227:AX227"/>
    <mergeCell ref="AY227:BB227"/>
    <mergeCell ref="BC227:BE227"/>
    <mergeCell ref="BN227:BW227"/>
    <mergeCell ref="C227:D227"/>
    <mergeCell ref="E227:Q227"/>
    <mergeCell ref="R227:V227"/>
    <mergeCell ref="W227:AA227"/>
    <mergeCell ref="AB227:AF227"/>
    <mergeCell ref="AG227:AJ227"/>
    <mergeCell ref="AK226:AO226"/>
    <mergeCell ref="AP226:AT226"/>
    <mergeCell ref="AU226:AX226"/>
    <mergeCell ref="AY226:BB226"/>
    <mergeCell ref="BC226:BE226"/>
    <mergeCell ref="BN226:BW226"/>
    <mergeCell ref="C226:D226"/>
    <mergeCell ref="E226:Q226"/>
    <mergeCell ref="R226:V226"/>
    <mergeCell ref="W226:AA226"/>
    <mergeCell ref="AB226:AF226"/>
    <mergeCell ref="AG226:AJ226"/>
    <mergeCell ref="AK225:AO225"/>
    <mergeCell ref="AP225:AT225"/>
    <mergeCell ref="AU225:AX225"/>
    <mergeCell ref="AY225:BB225"/>
    <mergeCell ref="BC225:BE225"/>
    <mergeCell ref="BN225:BW225"/>
    <mergeCell ref="C225:D225"/>
    <mergeCell ref="E225:Q225"/>
    <mergeCell ref="R225:V225"/>
    <mergeCell ref="W225:AA225"/>
    <mergeCell ref="AB225:AF225"/>
    <mergeCell ref="AG225:AJ225"/>
    <mergeCell ref="AK224:AO224"/>
    <mergeCell ref="AP224:AT224"/>
    <mergeCell ref="AU224:AX224"/>
    <mergeCell ref="AY224:BB224"/>
    <mergeCell ref="BC224:BE224"/>
    <mergeCell ref="BN224:BW224"/>
    <mergeCell ref="C224:D224"/>
    <mergeCell ref="E224:Q224"/>
    <mergeCell ref="R224:V224"/>
    <mergeCell ref="W224:AA224"/>
    <mergeCell ref="AB224:AF224"/>
    <mergeCell ref="AG224:AJ224"/>
    <mergeCell ref="AK223:AO223"/>
    <mergeCell ref="AP223:AT223"/>
    <mergeCell ref="AU223:AX223"/>
    <mergeCell ref="AY223:BB223"/>
    <mergeCell ref="BC223:BE223"/>
    <mergeCell ref="BN223:BW223"/>
    <mergeCell ref="C223:D223"/>
    <mergeCell ref="E223:Q223"/>
    <mergeCell ref="R223:V223"/>
    <mergeCell ref="W223:AA223"/>
    <mergeCell ref="AB223:AF223"/>
    <mergeCell ref="AG223:AJ223"/>
    <mergeCell ref="AK222:AO222"/>
    <mergeCell ref="AP222:AT222"/>
    <mergeCell ref="AU222:AX222"/>
    <mergeCell ref="AY222:BB222"/>
    <mergeCell ref="BC222:BE222"/>
    <mergeCell ref="BN222:BW222"/>
    <mergeCell ref="C222:D222"/>
    <mergeCell ref="E222:Q222"/>
    <mergeCell ref="R222:V222"/>
    <mergeCell ref="W222:AA222"/>
    <mergeCell ref="AB222:AF222"/>
    <mergeCell ref="AG222:AJ222"/>
    <mergeCell ref="AK221:AO221"/>
    <mergeCell ref="AP221:AT221"/>
    <mergeCell ref="AU221:AX221"/>
    <mergeCell ref="AY221:BB221"/>
    <mergeCell ref="BC221:BE221"/>
    <mergeCell ref="BN221:BW221"/>
    <mergeCell ref="C221:D221"/>
    <mergeCell ref="E221:Q221"/>
    <mergeCell ref="R221:V221"/>
    <mergeCell ref="W221:AA221"/>
    <mergeCell ref="AB221:AF221"/>
    <mergeCell ref="AG221:AJ221"/>
    <mergeCell ref="AK220:AO220"/>
    <mergeCell ref="AP220:AT220"/>
    <mergeCell ref="AU220:AX220"/>
    <mergeCell ref="AY220:BB220"/>
    <mergeCell ref="BC220:BE220"/>
    <mergeCell ref="BN220:BW220"/>
    <mergeCell ref="C220:D220"/>
    <mergeCell ref="E220:Q220"/>
    <mergeCell ref="R220:V220"/>
    <mergeCell ref="W220:AA220"/>
    <mergeCell ref="AB220:AF220"/>
    <mergeCell ref="AG220:AJ220"/>
    <mergeCell ref="AK219:AO219"/>
    <mergeCell ref="AP219:AT219"/>
    <mergeCell ref="AU219:AX219"/>
    <mergeCell ref="AY219:BB219"/>
    <mergeCell ref="BC219:BE219"/>
    <mergeCell ref="BN219:BW219"/>
    <mergeCell ref="C219:D219"/>
    <mergeCell ref="E219:Q219"/>
    <mergeCell ref="R219:V219"/>
    <mergeCell ref="W219:AA219"/>
    <mergeCell ref="AB219:AF219"/>
    <mergeCell ref="AG219:AJ219"/>
    <mergeCell ref="AK218:AO218"/>
    <mergeCell ref="AP218:AT218"/>
    <mergeCell ref="AU218:AX218"/>
    <mergeCell ref="AY218:BB218"/>
    <mergeCell ref="BC218:BE218"/>
    <mergeCell ref="BN218:BW218"/>
    <mergeCell ref="C218:D218"/>
    <mergeCell ref="E218:Q218"/>
    <mergeCell ref="R218:V218"/>
    <mergeCell ref="W218:AA218"/>
    <mergeCell ref="AB218:AF218"/>
    <mergeCell ref="AG218:AJ218"/>
    <mergeCell ref="AK217:AO217"/>
    <mergeCell ref="AP217:AT217"/>
    <mergeCell ref="AU217:AX217"/>
    <mergeCell ref="AY217:BB217"/>
    <mergeCell ref="BC217:BE217"/>
    <mergeCell ref="BN217:BW217"/>
    <mergeCell ref="C217:D217"/>
    <mergeCell ref="E217:Q217"/>
    <mergeCell ref="R217:V217"/>
    <mergeCell ref="W217:AA217"/>
    <mergeCell ref="AB217:AF217"/>
    <mergeCell ref="AG217:AJ217"/>
    <mergeCell ref="AK216:AO216"/>
    <mergeCell ref="AP216:AT216"/>
    <mergeCell ref="AU216:AX216"/>
    <mergeCell ref="AY216:BB216"/>
    <mergeCell ref="BC216:BE216"/>
    <mergeCell ref="BN216:BW216"/>
    <mergeCell ref="C216:D216"/>
    <mergeCell ref="E216:Q216"/>
    <mergeCell ref="R216:V216"/>
    <mergeCell ref="W216:AA216"/>
    <mergeCell ref="AB216:AF216"/>
    <mergeCell ref="AG216:AJ216"/>
    <mergeCell ref="AK215:AO215"/>
    <mergeCell ref="AP215:AT215"/>
    <mergeCell ref="AU215:AX215"/>
    <mergeCell ref="AY215:BB215"/>
    <mergeCell ref="BC215:BE215"/>
    <mergeCell ref="BN215:BW215"/>
    <mergeCell ref="C215:D215"/>
    <mergeCell ref="E215:Q215"/>
    <mergeCell ref="R215:V215"/>
    <mergeCell ref="W215:AA215"/>
    <mergeCell ref="AB215:AF215"/>
    <mergeCell ref="AG215:AJ215"/>
    <mergeCell ref="AK214:AO214"/>
    <mergeCell ref="AP214:AT214"/>
    <mergeCell ref="AU214:AX214"/>
    <mergeCell ref="AY214:BB214"/>
    <mergeCell ref="BC214:BE214"/>
    <mergeCell ref="BN214:BW214"/>
    <mergeCell ref="C214:D214"/>
    <mergeCell ref="E214:Q214"/>
    <mergeCell ref="R214:V214"/>
    <mergeCell ref="W214:AA214"/>
    <mergeCell ref="AB214:AF214"/>
    <mergeCell ref="AG214:AJ214"/>
    <mergeCell ref="AK213:AO213"/>
    <mergeCell ref="AP213:AT213"/>
    <mergeCell ref="AU213:AX213"/>
    <mergeCell ref="AY213:BB213"/>
    <mergeCell ref="BC213:BE213"/>
    <mergeCell ref="BN213:BW213"/>
    <mergeCell ref="C213:D213"/>
    <mergeCell ref="E213:Q213"/>
    <mergeCell ref="R213:V213"/>
    <mergeCell ref="W213:AA213"/>
    <mergeCell ref="AB213:AF213"/>
    <mergeCell ref="AG213:AJ213"/>
    <mergeCell ref="AK212:AO212"/>
    <mergeCell ref="AP212:AT212"/>
    <mergeCell ref="AU212:AX212"/>
    <mergeCell ref="AY212:BB212"/>
    <mergeCell ref="BC212:BE212"/>
    <mergeCell ref="BN212:BW212"/>
    <mergeCell ref="C212:D212"/>
    <mergeCell ref="E212:Q212"/>
    <mergeCell ref="R212:V212"/>
    <mergeCell ref="W212:AA212"/>
    <mergeCell ref="AB212:AF212"/>
    <mergeCell ref="AG212:AJ212"/>
    <mergeCell ref="AK211:AO211"/>
    <mergeCell ref="AP211:AT211"/>
    <mergeCell ref="AU211:AX211"/>
    <mergeCell ref="AY211:BB211"/>
    <mergeCell ref="BC211:BE211"/>
    <mergeCell ref="BN211:BW211"/>
    <mergeCell ref="C211:D211"/>
    <mergeCell ref="E211:Q211"/>
    <mergeCell ref="R211:V211"/>
    <mergeCell ref="W211:AA211"/>
    <mergeCell ref="AB211:AF211"/>
    <mergeCell ref="AG211:AJ211"/>
    <mergeCell ref="AK210:AO210"/>
    <mergeCell ref="AP210:AT210"/>
    <mergeCell ref="AU210:AX210"/>
    <mergeCell ref="AY210:BB210"/>
    <mergeCell ref="BC210:BE210"/>
    <mergeCell ref="BN210:BW210"/>
    <mergeCell ref="C210:D210"/>
    <mergeCell ref="E210:Q210"/>
    <mergeCell ref="R210:V210"/>
    <mergeCell ref="W210:AA210"/>
    <mergeCell ref="AB210:AF210"/>
    <mergeCell ref="AG210:AJ210"/>
    <mergeCell ref="AK209:AO209"/>
    <mergeCell ref="AP209:AT209"/>
    <mergeCell ref="AU209:AX209"/>
    <mergeCell ref="AY209:BB209"/>
    <mergeCell ref="BC209:BE209"/>
    <mergeCell ref="BN209:BW209"/>
    <mergeCell ref="C209:D209"/>
    <mergeCell ref="E209:Q209"/>
    <mergeCell ref="R209:V209"/>
    <mergeCell ref="W209:AA209"/>
    <mergeCell ref="AB209:AF209"/>
    <mergeCell ref="AG209:AJ209"/>
    <mergeCell ref="AK208:AO208"/>
    <mergeCell ref="AP208:AT208"/>
    <mergeCell ref="AU208:AX208"/>
    <mergeCell ref="AY208:BB208"/>
    <mergeCell ref="BC208:BE208"/>
    <mergeCell ref="BN208:BW208"/>
    <mergeCell ref="C208:D208"/>
    <mergeCell ref="E208:Q208"/>
    <mergeCell ref="R208:V208"/>
    <mergeCell ref="W208:AA208"/>
    <mergeCell ref="AB208:AF208"/>
    <mergeCell ref="AG208:AJ208"/>
    <mergeCell ref="AK207:AO207"/>
    <mergeCell ref="AP207:AT207"/>
    <mergeCell ref="AU207:AX207"/>
    <mergeCell ref="AY207:BB207"/>
    <mergeCell ref="BC207:BE207"/>
    <mergeCell ref="BN207:BW207"/>
    <mergeCell ref="C207:D207"/>
    <mergeCell ref="E207:Q207"/>
    <mergeCell ref="R207:V207"/>
    <mergeCell ref="W207:AA207"/>
    <mergeCell ref="AB207:AF207"/>
    <mergeCell ref="AG207:AJ207"/>
    <mergeCell ref="AK206:AO206"/>
    <mergeCell ref="AP206:AT206"/>
    <mergeCell ref="AU206:AX206"/>
    <mergeCell ref="AY206:BB206"/>
    <mergeCell ref="BC206:BE206"/>
    <mergeCell ref="BN206:BW206"/>
    <mergeCell ref="C206:D206"/>
    <mergeCell ref="E206:Q206"/>
    <mergeCell ref="R206:V206"/>
    <mergeCell ref="W206:AA206"/>
    <mergeCell ref="AB206:AF206"/>
    <mergeCell ref="AG206:AJ206"/>
    <mergeCell ref="AK205:AO205"/>
    <mergeCell ref="AP205:AT205"/>
    <mergeCell ref="AU205:AX205"/>
    <mergeCell ref="AY205:BB205"/>
    <mergeCell ref="BC205:BE205"/>
    <mergeCell ref="BN205:BW205"/>
    <mergeCell ref="C205:D205"/>
    <mergeCell ref="E205:Q205"/>
    <mergeCell ref="R205:V205"/>
    <mergeCell ref="W205:AA205"/>
    <mergeCell ref="AB205:AF205"/>
    <mergeCell ref="AG205:AJ205"/>
    <mergeCell ref="AK204:AO204"/>
    <mergeCell ref="AP204:AT204"/>
    <mergeCell ref="AU204:AX204"/>
    <mergeCell ref="AY204:BB204"/>
    <mergeCell ref="BC204:BE204"/>
    <mergeCell ref="BN204:BW204"/>
    <mergeCell ref="C204:D204"/>
    <mergeCell ref="E204:Q204"/>
    <mergeCell ref="R204:V204"/>
    <mergeCell ref="W204:AA204"/>
    <mergeCell ref="AB204:AF204"/>
    <mergeCell ref="AG204:AJ204"/>
    <mergeCell ref="AK203:AO203"/>
    <mergeCell ref="AP203:AT203"/>
    <mergeCell ref="AU203:AX203"/>
    <mergeCell ref="AY203:BB203"/>
    <mergeCell ref="BC203:BE203"/>
    <mergeCell ref="BN203:BW203"/>
    <mergeCell ref="C203:D203"/>
    <mergeCell ref="E203:Q203"/>
    <mergeCell ref="R203:V203"/>
    <mergeCell ref="W203:AA203"/>
    <mergeCell ref="AB203:AF203"/>
    <mergeCell ref="AG203:AJ203"/>
    <mergeCell ref="AK202:AO202"/>
    <mergeCell ref="AP202:AT202"/>
    <mergeCell ref="AU202:AX202"/>
    <mergeCell ref="AY202:BB202"/>
    <mergeCell ref="BC202:BE202"/>
    <mergeCell ref="BN202:BW202"/>
    <mergeCell ref="C202:D202"/>
    <mergeCell ref="E202:Q202"/>
    <mergeCell ref="R202:V202"/>
    <mergeCell ref="W202:AA202"/>
    <mergeCell ref="AB202:AF202"/>
    <mergeCell ref="AG202:AJ202"/>
    <mergeCell ref="AK201:AO201"/>
    <mergeCell ref="AP201:AT201"/>
    <mergeCell ref="AU201:AX201"/>
    <mergeCell ref="AY201:BB201"/>
    <mergeCell ref="BC201:BE201"/>
    <mergeCell ref="BN201:BW201"/>
    <mergeCell ref="C201:D201"/>
    <mergeCell ref="E201:Q201"/>
    <mergeCell ref="R201:V201"/>
    <mergeCell ref="W201:AA201"/>
    <mergeCell ref="AB201:AF201"/>
    <mergeCell ref="AG201:AJ201"/>
    <mergeCell ref="AK200:AO200"/>
    <mergeCell ref="AP200:AT200"/>
    <mergeCell ref="AU200:AX200"/>
    <mergeCell ref="AY200:BB200"/>
    <mergeCell ref="BC200:BE200"/>
    <mergeCell ref="BN200:BW200"/>
    <mergeCell ref="C200:D200"/>
    <mergeCell ref="E200:Q200"/>
    <mergeCell ref="R200:V200"/>
    <mergeCell ref="W200:AA200"/>
    <mergeCell ref="AB200:AF200"/>
    <mergeCell ref="AG200:AJ200"/>
    <mergeCell ref="AK199:AO199"/>
    <mergeCell ref="AP199:AT199"/>
    <mergeCell ref="AU199:AX199"/>
    <mergeCell ref="AY199:BB199"/>
    <mergeCell ref="BC199:BE199"/>
    <mergeCell ref="BN199:BW199"/>
    <mergeCell ref="C199:D199"/>
    <mergeCell ref="E199:Q199"/>
    <mergeCell ref="R199:V199"/>
    <mergeCell ref="W199:AA199"/>
    <mergeCell ref="AB199:AF199"/>
    <mergeCell ref="AG199:AJ199"/>
    <mergeCell ref="AK198:AO198"/>
    <mergeCell ref="AP198:AT198"/>
    <mergeCell ref="AU198:AX198"/>
    <mergeCell ref="AY198:BB198"/>
    <mergeCell ref="BC198:BE198"/>
    <mergeCell ref="BN198:BW198"/>
    <mergeCell ref="C198:D198"/>
    <mergeCell ref="E198:Q198"/>
    <mergeCell ref="R198:V198"/>
    <mergeCell ref="W198:AA198"/>
    <mergeCell ref="AB198:AF198"/>
    <mergeCell ref="AG198:AJ198"/>
    <mergeCell ref="AK197:AO197"/>
    <mergeCell ref="AP197:AT197"/>
    <mergeCell ref="AU197:AX197"/>
    <mergeCell ref="AY197:BB197"/>
    <mergeCell ref="BC197:BE197"/>
    <mergeCell ref="BN197:BW197"/>
    <mergeCell ref="C197:D197"/>
    <mergeCell ref="E197:Q197"/>
    <mergeCell ref="R197:V197"/>
    <mergeCell ref="W197:AA197"/>
    <mergeCell ref="AB197:AF197"/>
    <mergeCell ref="AG197:AJ197"/>
    <mergeCell ref="AK196:AO196"/>
    <mergeCell ref="AP196:AT196"/>
    <mergeCell ref="AU196:AX196"/>
    <mergeCell ref="AY196:BB196"/>
    <mergeCell ref="BC196:BE196"/>
    <mergeCell ref="BN196:BW196"/>
    <mergeCell ref="C196:D196"/>
    <mergeCell ref="E196:Q196"/>
    <mergeCell ref="R196:V196"/>
    <mergeCell ref="W196:AA196"/>
    <mergeCell ref="AB196:AF196"/>
    <mergeCell ref="AG196:AJ196"/>
    <mergeCell ref="AK195:AO195"/>
    <mergeCell ref="AP195:AT195"/>
    <mergeCell ref="AU195:AX195"/>
    <mergeCell ref="AY195:BB195"/>
    <mergeCell ref="BC195:BE195"/>
    <mergeCell ref="BN195:BW195"/>
    <mergeCell ref="C195:D195"/>
    <mergeCell ref="E195:Q195"/>
    <mergeCell ref="R195:V195"/>
    <mergeCell ref="W195:AA195"/>
    <mergeCell ref="AB195:AF195"/>
    <mergeCell ref="AG195:AJ195"/>
    <mergeCell ref="AK194:AO194"/>
    <mergeCell ref="AP194:AT194"/>
    <mergeCell ref="AU194:AX194"/>
    <mergeCell ref="AY194:BB194"/>
    <mergeCell ref="BC194:BE194"/>
    <mergeCell ref="BN194:BW194"/>
    <mergeCell ref="C194:D194"/>
    <mergeCell ref="E194:Q194"/>
    <mergeCell ref="R194:V194"/>
    <mergeCell ref="W194:AA194"/>
    <mergeCell ref="AB194:AF194"/>
    <mergeCell ref="AG194:AJ194"/>
    <mergeCell ref="AK193:AO193"/>
    <mergeCell ref="AP193:AT193"/>
    <mergeCell ref="AU193:AX193"/>
    <mergeCell ref="AY193:BB193"/>
    <mergeCell ref="BC193:BE193"/>
    <mergeCell ref="BN193:BW193"/>
    <mergeCell ref="C193:D193"/>
    <mergeCell ref="E193:Q193"/>
    <mergeCell ref="R193:V193"/>
    <mergeCell ref="W193:AA193"/>
    <mergeCell ref="AB193:AF193"/>
    <mergeCell ref="AG193:AJ193"/>
    <mergeCell ref="AK192:AO192"/>
    <mergeCell ref="AP192:AT192"/>
    <mergeCell ref="AU192:AX192"/>
    <mergeCell ref="AY192:BB192"/>
    <mergeCell ref="BC192:BE192"/>
    <mergeCell ref="BN192:BW192"/>
    <mergeCell ref="C192:D192"/>
    <mergeCell ref="E192:Q192"/>
    <mergeCell ref="R192:V192"/>
    <mergeCell ref="W192:AA192"/>
    <mergeCell ref="AB192:AF192"/>
    <mergeCell ref="AG192:AJ192"/>
    <mergeCell ref="AK191:AO191"/>
    <mergeCell ref="AP191:AT191"/>
    <mergeCell ref="AU191:AX191"/>
    <mergeCell ref="AY191:BB191"/>
    <mergeCell ref="BC191:BE191"/>
    <mergeCell ref="BN191:BW191"/>
    <mergeCell ref="C191:D191"/>
    <mergeCell ref="E191:Q191"/>
    <mergeCell ref="R191:V191"/>
    <mergeCell ref="W191:AA191"/>
    <mergeCell ref="AB191:AF191"/>
    <mergeCell ref="AG191:AJ191"/>
    <mergeCell ref="AK190:AO190"/>
    <mergeCell ref="AP190:AT190"/>
    <mergeCell ref="AU190:AX190"/>
    <mergeCell ref="AY190:BB190"/>
    <mergeCell ref="BC190:BE190"/>
    <mergeCell ref="BN190:BW190"/>
    <mergeCell ref="C190:D190"/>
    <mergeCell ref="E190:Q190"/>
    <mergeCell ref="R190:V190"/>
    <mergeCell ref="W190:AA190"/>
    <mergeCell ref="AB190:AF190"/>
    <mergeCell ref="AG190:AJ190"/>
    <mergeCell ref="AK189:AO189"/>
    <mergeCell ref="AP189:AT189"/>
    <mergeCell ref="AU189:AX189"/>
    <mergeCell ref="AY189:BB189"/>
    <mergeCell ref="BC189:BE189"/>
    <mergeCell ref="BN189:BW189"/>
    <mergeCell ref="C189:D189"/>
    <mergeCell ref="E189:Q189"/>
    <mergeCell ref="R189:V189"/>
    <mergeCell ref="W189:AA189"/>
    <mergeCell ref="AB189:AF189"/>
    <mergeCell ref="AG189:AJ189"/>
    <mergeCell ref="AK188:AO188"/>
    <mergeCell ref="AP188:AT188"/>
    <mergeCell ref="AU188:AX188"/>
    <mergeCell ref="AY188:BB188"/>
    <mergeCell ref="BC188:BE188"/>
    <mergeCell ref="BN188:BW188"/>
    <mergeCell ref="C188:D188"/>
    <mergeCell ref="E188:Q188"/>
    <mergeCell ref="R188:V188"/>
    <mergeCell ref="W188:AA188"/>
    <mergeCell ref="AB188:AF188"/>
    <mergeCell ref="AG188:AJ188"/>
    <mergeCell ref="AK187:AO187"/>
    <mergeCell ref="AP187:AT187"/>
    <mergeCell ref="AU187:AX187"/>
    <mergeCell ref="AY187:BB187"/>
    <mergeCell ref="BC187:BE187"/>
    <mergeCell ref="BN187:BW187"/>
    <mergeCell ref="C187:D187"/>
    <mergeCell ref="E187:Q187"/>
    <mergeCell ref="R187:V187"/>
    <mergeCell ref="W187:AA187"/>
    <mergeCell ref="AB187:AF187"/>
    <mergeCell ref="AG187:AJ187"/>
    <mergeCell ref="AK186:AO186"/>
    <mergeCell ref="AP186:AT186"/>
    <mergeCell ref="AU186:AX186"/>
    <mergeCell ref="AY186:BB186"/>
    <mergeCell ref="BC186:BE186"/>
    <mergeCell ref="BN186:BW186"/>
    <mergeCell ref="C186:D186"/>
    <mergeCell ref="E186:Q186"/>
    <mergeCell ref="R186:V186"/>
    <mergeCell ref="W186:AA186"/>
    <mergeCell ref="AB186:AF186"/>
    <mergeCell ref="AG186:AJ186"/>
    <mergeCell ref="AK185:AO185"/>
    <mergeCell ref="AP185:AT185"/>
    <mergeCell ref="AU185:AX185"/>
    <mergeCell ref="AY185:BB185"/>
    <mergeCell ref="BC185:BE185"/>
    <mergeCell ref="BN185:BW185"/>
    <mergeCell ref="C185:D185"/>
    <mergeCell ref="E185:Q185"/>
    <mergeCell ref="R185:V185"/>
    <mergeCell ref="W185:AA185"/>
    <mergeCell ref="AB185:AF185"/>
    <mergeCell ref="AG185:AJ185"/>
    <mergeCell ref="AK184:AO184"/>
    <mergeCell ref="AP184:AT184"/>
    <mergeCell ref="AU184:AX184"/>
    <mergeCell ref="AY184:BB184"/>
    <mergeCell ref="BC184:BE184"/>
    <mergeCell ref="BN184:BW184"/>
    <mergeCell ref="C184:D184"/>
    <mergeCell ref="E184:Q184"/>
    <mergeCell ref="R184:V184"/>
    <mergeCell ref="W184:AA184"/>
    <mergeCell ref="AB184:AF184"/>
    <mergeCell ref="AG184:AJ184"/>
    <mergeCell ref="AK183:AO183"/>
    <mergeCell ref="AP183:AT183"/>
    <mergeCell ref="AU183:AX183"/>
    <mergeCell ref="AY183:BB183"/>
    <mergeCell ref="BC183:BE183"/>
    <mergeCell ref="BN183:BW183"/>
    <mergeCell ref="C183:D183"/>
    <mergeCell ref="E183:Q183"/>
    <mergeCell ref="R183:V183"/>
    <mergeCell ref="W183:AA183"/>
    <mergeCell ref="AB183:AF183"/>
    <mergeCell ref="AG183:AJ183"/>
    <mergeCell ref="AK182:AO182"/>
    <mergeCell ref="AP182:AT182"/>
    <mergeCell ref="AU182:AX182"/>
    <mergeCell ref="AY182:BB182"/>
    <mergeCell ref="BC182:BE182"/>
    <mergeCell ref="BN182:BW182"/>
    <mergeCell ref="C182:D182"/>
    <mergeCell ref="E182:Q182"/>
    <mergeCell ref="R182:V182"/>
    <mergeCell ref="W182:AA182"/>
    <mergeCell ref="AB182:AF182"/>
    <mergeCell ref="AG182:AJ182"/>
    <mergeCell ref="AK181:AO181"/>
    <mergeCell ref="AP181:AT181"/>
    <mergeCell ref="AU181:AX181"/>
    <mergeCell ref="AY181:BB181"/>
    <mergeCell ref="BC181:BE181"/>
    <mergeCell ref="BN181:BW181"/>
    <mergeCell ref="C181:D181"/>
    <mergeCell ref="E181:Q181"/>
    <mergeCell ref="R181:V181"/>
    <mergeCell ref="W181:AA181"/>
    <mergeCell ref="AB181:AF181"/>
    <mergeCell ref="AG181:AJ181"/>
    <mergeCell ref="AK180:AO180"/>
    <mergeCell ref="AP180:AT180"/>
    <mergeCell ref="AU180:AX180"/>
    <mergeCell ref="AY180:BB180"/>
    <mergeCell ref="BC180:BE180"/>
    <mergeCell ref="BN180:BW180"/>
    <mergeCell ref="C180:D180"/>
    <mergeCell ref="E180:Q180"/>
    <mergeCell ref="R180:V180"/>
    <mergeCell ref="W180:AA180"/>
    <mergeCell ref="AB180:AF180"/>
    <mergeCell ref="AG180:AJ180"/>
    <mergeCell ref="AK179:AO179"/>
    <mergeCell ref="AP179:AT179"/>
    <mergeCell ref="AU179:AX179"/>
    <mergeCell ref="AY179:BB179"/>
    <mergeCell ref="BC179:BE179"/>
    <mergeCell ref="BN179:BW179"/>
    <mergeCell ref="C179:D179"/>
    <mergeCell ref="E179:Q179"/>
    <mergeCell ref="R179:V179"/>
    <mergeCell ref="W179:AA179"/>
    <mergeCell ref="AB179:AF179"/>
    <mergeCell ref="AG179:AJ179"/>
    <mergeCell ref="AK178:AO178"/>
    <mergeCell ref="AP178:AT178"/>
    <mergeCell ref="AU178:AX178"/>
    <mergeCell ref="AY178:BB178"/>
    <mergeCell ref="BC178:BE178"/>
    <mergeCell ref="BN178:BW178"/>
    <mergeCell ref="C178:D178"/>
    <mergeCell ref="E178:Q178"/>
    <mergeCell ref="R178:V178"/>
    <mergeCell ref="W178:AA178"/>
    <mergeCell ref="AB178:AF178"/>
    <mergeCell ref="AG178:AJ178"/>
    <mergeCell ref="AK177:AO177"/>
    <mergeCell ref="AP177:AT177"/>
    <mergeCell ref="AU177:AX177"/>
    <mergeCell ref="AY177:BB177"/>
    <mergeCell ref="BC177:BE177"/>
    <mergeCell ref="BN177:BW177"/>
    <mergeCell ref="C177:D177"/>
    <mergeCell ref="E177:Q177"/>
    <mergeCell ref="R177:V177"/>
    <mergeCell ref="W177:AA177"/>
    <mergeCell ref="AB177:AF177"/>
    <mergeCell ref="AG177:AJ177"/>
    <mergeCell ref="AK176:AO176"/>
    <mergeCell ref="AP176:AT176"/>
    <mergeCell ref="AU176:AX176"/>
    <mergeCell ref="AY176:BB176"/>
    <mergeCell ref="BC176:BE176"/>
    <mergeCell ref="BN176:BW176"/>
    <mergeCell ref="C176:D176"/>
    <mergeCell ref="E176:Q176"/>
    <mergeCell ref="R176:V176"/>
    <mergeCell ref="W176:AA176"/>
    <mergeCell ref="AB176:AF176"/>
    <mergeCell ref="AG176:AJ176"/>
    <mergeCell ref="AK175:AO175"/>
    <mergeCell ref="AP175:AT175"/>
    <mergeCell ref="AU175:AX175"/>
    <mergeCell ref="AY175:BB175"/>
    <mergeCell ref="BC175:BE175"/>
    <mergeCell ref="BN175:BW175"/>
    <mergeCell ref="C175:D175"/>
    <mergeCell ref="E175:Q175"/>
    <mergeCell ref="R175:V175"/>
    <mergeCell ref="W175:AA175"/>
    <mergeCell ref="AB175:AF175"/>
    <mergeCell ref="AG175:AJ175"/>
    <mergeCell ref="AK174:AO174"/>
    <mergeCell ref="AP174:AT174"/>
    <mergeCell ref="AU174:AX174"/>
    <mergeCell ref="AY174:BB174"/>
    <mergeCell ref="BC174:BE174"/>
    <mergeCell ref="BN174:BW174"/>
    <mergeCell ref="C174:D174"/>
    <mergeCell ref="E174:Q174"/>
    <mergeCell ref="R174:V174"/>
    <mergeCell ref="W174:AA174"/>
    <mergeCell ref="AB174:AF174"/>
    <mergeCell ref="AG174:AJ174"/>
    <mergeCell ref="AK173:AO173"/>
    <mergeCell ref="AP173:AT173"/>
    <mergeCell ref="AU173:AX173"/>
    <mergeCell ref="AY173:BB173"/>
    <mergeCell ref="BC173:BE173"/>
    <mergeCell ref="BN173:BW173"/>
    <mergeCell ref="C173:D173"/>
    <mergeCell ref="E173:Q173"/>
    <mergeCell ref="R173:V173"/>
    <mergeCell ref="W173:AA173"/>
    <mergeCell ref="AB173:AF173"/>
    <mergeCell ref="AG173:AJ173"/>
    <mergeCell ref="AK172:AO172"/>
    <mergeCell ref="AP172:AT172"/>
    <mergeCell ref="AU172:AX172"/>
    <mergeCell ref="AY172:BB172"/>
    <mergeCell ref="BC172:BE172"/>
    <mergeCell ref="BN172:BW172"/>
    <mergeCell ref="C172:D172"/>
    <mergeCell ref="E172:Q172"/>
    <mergeCell ref="R172:V172"/>
    <mergeCell ref="W172:AA172"/>
    <mergeCell ref="AB172:AF172"/>
    <mergeCell ref="AG172:AJ172"/>
    <mergeCell ref="AK171:AO171"/>
    <mergeCell ref="AP171:AT171"/>
    <mergeCell ref="AU171:AX171"/>
    <mergeCell ref="AY171:BB171"/>
    <mergeCell ref="BC171:BE171"/>
    <mergeCell ref="BN171:BW171"/>
    <mergeCell ref="C171:D171"/>
    <mergeCell ref="E171:Q171"/>
    <mergeCell ref="R171:V171"/>
    <mergeCell ref="W171:AA171"/>
    <mergeCell ref="AB171:AF171"/>
    <mergeCell ref="AG171:AJ171"/>
    <mergeCell ref="AK170:AO170"/>
    <mergeCell ref="AP170:AT170"/>
    <mergeCell ref="AU170:AX170"/>
    <mergeCell ref="AY170:BB170"/>
    <mergeCell ref="BC170:BE170"/>
    <mergeCell ref="BN170:BW170"/>
    <mergeCell ref="C170:D170"/>
    <mergeCell ref="E170:Q170"/>
    <mergeCell ref="R170:V170"/>
    <mergeCell ref="W170:AA170"/>
    <mergeCell ref="AB170:AF170"/>
    <mergeCell ref="AG170:AJ170"/>
    <mergeCell ref="AK169:AO169"/>
    <mergeCell ref="AP169:AT169"/>
    <mergeCell ref="AU169:AX169"/>
    <mergeCell ref="AY169:BB169"/>
    <mergeCell ref="BC169:BE169"/>
    <mergeCell ref="BN169:BW169"/>
    <mergeCell ref="C169:D169"/>
    <mergeCell ref="E169:Q169"/>
    <mergeCell ref="R169:V169"/>
    <mergeCell ref="W169:AA169"/>
    <mergeCell ref="AB169:AF169"/>
    <mergeCell ref="AG169:AJ169"/>
    <mergeCell ref="AK168:AO168"/>
    <mergeCell ref="AP168:AT168"/>
    <mergeCell ref="AU168:AX168"/>
    <mergeCell ref="AY168:BB168"/>
    <mergeCell ref="BC168:BE168"/>
    <mergeCell ref="BN168:BW168"/>
    <mergeCell ref="C168:D168"/>
    <mergeCell ref="E168:Q168"/>
    <mergeCell ref="R168:V168"/>
    <mergeCell ref="W168:AA168"/>
    <mergeCell ref="AB168:AF168"/>
    <mergeCell ref="AG168:AJ168"/>
    <mergeCell ref="AK167:AO167"/>
    <mergeCell ref="AP167:AT167"/>
    <mergeCell ref="AU167:AX167"/>
    <mergeCell ref="AY167:BB167"/>
    <mergeCell ref="BC167:BE167"/>
    <mergeCell ref="BN167:BW167"/>
    <mergeCell ref="C167:D167"/>
    <mergeCell ref="E167:Q167"/>
    <mergeCell ref="R167:V167"/>
    <mergeCell ref="W167:AA167"/>
    <mergeCell ref="AB167:AF167"/>
    <mergeCell ref="AG167:AJ167"/>
    <mergeCell ref="AK166:AO166"/>
    <mergeCell ref="AP166:AT166"/>
    <mergeCell ref="AU166:AX166"/>
    <mergeCell ref="AY166:BB166"/>
    <mergeCell ref="BC166:BE166"/>
    <mergeCell ref="BN166:BW166"/>
    <mergeCell ref="C166:D166"/>
    <mergeCell ref="E166:Q166"/>
    <mergeCell ref="R166:V166"/>
    <mergeCell ref="W166:AA166"/>
    <mergeCell ref="AB166:AF166"/>
    <mergeCell ref="AG166:AJ166"/>
    <mergeCell ref="AK165:AO165"/>
    <mergeCell ref="AP165:AT165"/>
    <mergeCell ref="AU165:AX165"/>
    <mergeCell ref="AY165:BB165"/>
    <mergeCell ref="BC165:BE165"/>
    <mergeCell ref="BN165:BW165"/>
    <mergeCell ref="C165:D165"/>
    <mergeCell ref="E165:Q165"/>
    <mergeCell ref="R165:V165"/>
    <mergeCell ref="W165:AA165"/>
    <mergeCell ref="AB165:AF165"/>
    <mergeCell ref="AG165:AJ165"/>
    <mergeCell ref="AK164:AO164"/>
    <mergeCell ref="AP164:AT164"/>
    <mergeCell ref="AU164:AX164"/>
    <mergeCell ref="AY164:BB164"/>
    <mergeCell ref="BC164:BE164"/>
    <mergeCell ref="BN164:BW164"/>
    <mergeCell ref="C164:D164"/>
    <mergeCell ref="E164:Q164"/>
    <mergeCell ref="R164:V164"/>
    <mergeCell ref="W164:AA164"/>
    <mergeCell ref="AB164:AF164"/>
    <mergeCell ref="AG164:AJ164"/>
    <mergeCell ref="AK163:AO163"/>
    <mergeCell ref="AP163:AT163"/>
    <mergeCell ref="AU163:AX163"/>
    <mergeCell ref="AY163:BB163"/>
    <mergeCell ref="BC163:BE163"/>
    <mergeCell ref="BN163:BW163"/>
    <mergeCell ref="C163:D163"/>
    <mergeCell ref="E163:Q163"/>
    <mergeCell ref="R163:V163"/>
    <mergeCell ref="W163:AA163"/>
    <mergeCell ref="AB163:AF163"/>
    <mergeCell ref="AG163:AJ163"/>
    <mergeCell ref="AK162:AO162"/>
    <mergeCell ref="AP162:AT162"/>
    <mergeCell ref="AU162:AX162"/>
    <mergeCell ref="AY162:BB162"/>
    <mergeCell ref="BC162:BE162"/>
    <mergeCell ref="BN162:BW162"/>
    <mergeCell ref="C162:D162"/>
    <mergeCell ref="E162:Q162"/>
    <mergeCell ref="R162:V162"/>
    <mergeCell ref="W162:AA162"/>
    <mergeCell ref="AB162:AF162"/>
    <mergeCell ref="AG162:AJ162"/>
    <mergeCell ref="AK161:AO161"/>
    <mergeCell ref="AP161:AT161"/>
    <mergeCell ref="AU161:AX161"/>
    <mergeCell ref="AY161:BB161"/>
    <mergeCell ref="BC161:BE161"/>
    <mergeCell ref="BN161:BW161"/>
    <mergeCell ref="C161:D161"/>
    <mergeCell ref="E161:Q161"/>
    <mergeCell ref="R161:V161"/>
    <mergeCell ref="W161:AA161"/>
    <mergeCell ref="AB161:AF161"/>
    <mergeCell ref="AG161:AJ161"/>
    <mergeCell ref="AK160:AO160"/>
    <mergeCell ref="AP160:AT160"/>
    <mergeCell ref="AU160:AX160"/>
    <mergeCell ref="AY160:BB160"/>
    <mergeCell ref="BC160:BE160"/>
    <mergeCell ref="BN160:BW160"/>
    <mergeCell ref="C160:D160"/>
    <mergeCell ref="E160:Q160"/>
    <mergeCell ref="R160:V160"/>
    <mergeCell ref="W160:AA160"/>
    <mergeCell ref="AB160:AF160"/>
    <mergeCell ref="AG160:AJ160"/>
    <mergeCell ref="AK159:AO159"/>
    <mergeCell ref="AP159:AT159"/>
    <mergeCell ref="AU159:AX159"/>
    <mergeCell ref="AY159:BB159"/>
    <mergeCell ref="BC159:BE159"/>
    <mergeCell ref="BN159:BW159"/>
    <mergeCell ref="C159:D159"/>
    <mergeCell ref="E159:Q159"/>
    <mergeCell ref="R159:V159"/>
    <mergeCell ref="W159:AA159"/>
    <mergeCell ref="AB159:AF159"/>
    <mergeCell ref="AG159:AJ159"/>
    <mergeCell ref="AK158:AO158"/>
    <mergeCell ref="AP158:AT158"/>
    <mergeCell ref="AU158:AX158"/>
    <mergeCell ref="AY158:BB158"/>
    <mergeCell ref="BC158:BE158"/>
    <mergeCell ref="BN158:BW158"/>
    <mergeCell ref="C158:D158"/>
    <mergeCell ref="E158:Q158"/>
    <mergeCell ref="R158:V158"/>
    <mergeCell ref="W158:AA158"/>
    <mergeCell ref="AB158:AF158"/>
    <mergeCell ref="AG158:AJ158"/>
    <mergeCell ref="AK157:AO157"/>
    <mergeCell ref="AP157:AT157"/>
    <mergeCell ref="AU157:AX157"/>
    <mergeCell ref="AY157:BB157"/>
    <mergeCell ref="BC157:BE157"/>
    <mergeCell ref="BN157:BW157"/>
    <mergeCell ref="C157:D157"/>
    <mergeCell ref="E157:Q157"/>
    <mergeCell ref="R157:V157"/>
    <mergeCell ref="W157:AA157"/>
    <mergeCell ref="AB157:AF157"/>
    <mergeCell ref="AG157:AJ157"/>
    <mergeCell ref="AK156:AO156"/>
    <mergeCell ref="AP156:AT156"/>
    <mergeCell ref="AU156:AX156"/>
    <mergeCell ref="AY156:BB156"/>
    <mergeCell ref="BC156:BE156"/>
    <mergeCell ref="BN156:BW156"/>
    <mergeCell ref="C156:D156"/>
    <mergeCell ref="E156:Q156"/>
    <mergeCell ref="R156:V156"/>
    <mergeCell ref="W156:AA156"/>
    <mergeCell ref="AB156:AF156"/>
    <mergeCell ref="AG156:AJ156"/>
    <mergeCell ref="AK155:AO155"/>
    <mergeCell ref="AP155:AT155"/>
    <mergeCell ref="AU155:AX155"/>
    <mergeCell ref="AY155:BB155"/>
    <mergeCell ref="BC155:BE155"/>
    <mergeCell ref="BN155:BW155"/>
    <mergeCell ref="C155:D155"/>
    <mergeCell ref="E155:Q155"/>
    <mergeCell ref="R155:V155"/>
    <mergeCell ref="W155:AA155"/>
    <mergeCell ref="AB155:AF155"/>
    <mergeCell ref="AG155:AJ155"/>
    <mergeCell ref="AK154:AO154"/>
    <mergeCell ref="AP154:AT154"/>
    <mergeCell ref="AU154:AX154"/>
    <mergeCell ref="AY154:BB154"/>
    <mergeCell ref="BC154:BE154"/>
    <mergeCell ref="BN154:BW154"/>
    <mergeCell ref="C154:D154"/>
    <mergeCell ref="E154:Q154"/>
    <mergeCell ref="R154:V154"/>
    <mergeCell ref="W154:AA154"/>
    <mergeCell ref="AB154:AF154"/>
    <mergeCell ref="AG154:AJ154"/>
    <mergeCell ref="AK153:AO153"/>
    <mergeCell ref="AP153:AT153"/>
    <mergeCell ref="AU153:AX153"/>
    <mergeCell ref="AY153:BB153"/>
    <mergeCell ref="BC153:BE153"/>
    <mergeCell ref="BN153:BW153"/>
    <mergeCell ref="C153:D153"/>
    <mergeCell ref="E153:Q153"/>
    <mergeCell ref="R153:V153"/>
    <mergeCell ref="W153:AA153"/>
    <mergeCell ref="AB153:AF153"/>
    <mergeCell ref="AG153:AJ153"/>
    <mergeCell ref="AK152:AO152"/>
    <mergeCell ref="AP152:AT152"/>
    <mergeCell ref="AU152:AX152"/>
    <mergeCell ref="AY152:BB152"/>
    <mergeCell ref="BC152:BE152"/>
    <mergeCell ref="BN152:BW152"/>
    <mergeCell ref="C152:D152"/>
    <mergeCell ref="E152:Q152"/>
    <mergeCell ref="R152:V152"/>
    <mergeCell ref="W152:AA152"/>
    <mergeCell ref="AB152:AF152"/>
    <mergeCell ref="AG152:AJ152"/>
    <mergeCell ref="AK151:AO151"/>
    <mergeCell ref="AP151:AT151"/>
    <mergeCell ref="AU151:AX151"/>
    <mergeCell ref="AY151:BB151"/>
    <mergeCell ref="BC151:BE151"/>
    <mergeCell ref="BN151:BW151"/>
    <mergeCell ref="C151:D151"/>
    <mergeCell ref="E151:Q151"/>
    <mergeCell ref="R151:V151"/>
    <mergeCell ref="W151:AA151"/>
    <mergeCell ref="AB151:AF151"/>
    <mergeCell ref="AG151:AJ151"/>
    <mergeCell ref="AK150:AO150"/>
    <mergeCell ref="AP150:AT150"/>
    <mergeCell ref="AU150:AX150"/>
    <mergeCell ref="AY150:BB150"/>
    <mergeCell ref="BC150:BE150"/>
    <mergeCell ref="BN150:BW150"/>
    <mergeCell ref="C150:D150"/>
    <mergeCell ref="E150:Q150"/>
    <mergeCell ref="R150:V150"/>
    <mergeCell ref="W150:AA150"/>
    <mergeCell ref="AB150:AF150"/>
    <mergeCell ref="AG150:AJ150"/>
    <mergeCell ref="AK149:AO149"/>
    <mergeCell ref="AP149:AT149"/>
    <mergeCell ref="AU149:AX149"/>
    <mergeCell ref="AY149:BB149"/>
    <mergeCell ref="BC149:BE149"/>
    <mergeCell ref="BN149:BW149"/>
    <mergeCell ref="C149:D149"/>
    <mergeCell ref="E149:Q149"/>
    <mergeCell ref="R149:V149"/>
    <mergeCell ref="W149:AA149"/>
    <mergeCell ref="AB149:AF149"/>
    <mergeCell ref="AG149:AJ149"/>
    <mergeCell ref="AK148:AO148"/>
    <mergeCell ref="AP148:AT148"/>
    <mergeCell ref="AU148:AX148"/>
    <mergeCell ref="AY148:BB148"/>
    <mergeCell ref="BC148:BE148"/>
    <mergeCell ref="BN148:BW148"/>
    <mergeCell ref="C148:D148"/>
    <mergeCell ref="E148:Q148"/>
    <mergeCell ref="R148:V148"/>
    <mergeCell ref="W148:AA148"/>
    <mergeCell ref="AB148:AF148"/>
    <mergeCell ref="AG148:AJ148"/>
    <mergeCell ref="AK147:AO147"/>
    <mergeCell ref="AP147:AT147"/>
    <mergeCell ref="AU147:AX147"/>
    <mergeCell ref="AY147:BB147"/>
    <mergeCell ref="BC147:BE147"/>
    <mergeCell ref="BN147:BW147"/>
    <mergeCell ref="C147:D147"/>
    <mergeCell ref="E147:Q147"/>
    <mergeCell ref="R147:V147"/>
    <mergeCell ref="W147:AA147"/>
    <mergeCell ref="AB147:AF147"/>
    <mergeCell ref="AG147:AJ147"/>
    <mergeCell ref="AK146:AO146"/>
    <mergeCell ref="AP146:AT146"/>
    <mergeCell ref="AU146:AX146"/>
    <mergeCell ref="AY146:BB146"/>
    <mergeCell ref="BC146:BE146"/>
    <mergeCell ref="BN146:BW146"/>
    <mergeCell ref="C146:D146"/>
    <mergeCell ref="E146:Q146"/>
    <mergeCell ref="R146:V146"/>
    <mergeCell ref="W146:AA146"/>
    <mergeCell ref="AB146:AF146"/>
    <mergeCell ref="AG146:AJ146"/>
    <mergeCell ref="AK145:AO145"/>
    <mergeCell ref="AP145:AT145"/>
    <mergeCell ref="AU145:AX145"/>
    <mergeCell ref="AY145:BB145"/>
    <mergeCell ref="BC145:BE145"/>
    <mergeCell ref="BN145:BW145"/>
    <mergeCell ref="C145:D145"/>
    <mergeCell ref="E145:Q145"/>
    <mergeCell ref="R145:V145"/>
    <mergeCell ref="W145:AA145"/>
    <mergeCell ref="AB145:AF145"/>
    <mergeCell ref="AG145:AJ145"/>
    <mergeCell ref="AK144:AO144"/>
    <mergeCell ref="AP144:AT144"/>
    <mergeCell ref="AU144:AX144"/>
    <mergeCell ref="AY144:BB144"/>
    <mergeCell ref="BC144:BE144"/>
    <mergeCell ref="BN144:BW144"/>
    <mergeCell ref="C144:D144"/>
    <mergeCell ref="E144:Q144"/>
    <mergeCell ref="R144:V144"/>
    <mergeCell ref="W144:AA144"/>
    <mergeCell ref="AB144:AF144"/>
    <mergeCell ref="AG144:AJ144"/>
    <mergeCell ref="AK143:AO143"/>
    <mergeCell ref="AP143:AT143"/>
    <mergeCell ref="AU143:AX143"/>
    <mergeCell ref="AY143:BB143"/>
    <mergeCell ref="BC143:BE143"/>
    <mergeCell ref="BN143:BW143"/>
    <mergeCell ref="C143:D143"/>
    <mergeCell ref="E143:Q143"/>
    <mergeCell ref="R143:V143"/>
    <mergeCell ref="W143:AA143"/>
    <mergeCell ref="AB143:AF143"/>
    <mergeCell ref="AG143:AJ143"/>
    <mergeCell ref="AK142:AO142"/>
    <mergeCell ref="AP142:AT142"/>
    <mergeCell ref="AU142:AX142"/>
    <mergeCell ref="AY142:BB142"/>
    <mergeCell ref="BC142:BE142"/>
    <mergeCell ref="BN142:BW142"/>
    <mergeCell ref="C142:D142"/>
    <mergeCell ref="E142:Q142"/>
    <mergeCell ref="R142:V142"/>
    <mergeCell ref="W142:AA142"/>
    <mergeCell ref="AB142:AF142"/>
    <mergeCell ref="AG142:AJ142"/>
    <mergeCell ref="AK141:AO141"/>
    <mergeCell ref="AP141:AT141"/>
    <mergeCell ref="AU141:AX141"/>
    <mergeCell ref="AY141:BB141"/>
    <mergeCell ref="BC141:BE141"/>
    <mergeCell ref="BN141:BW141"/>
    <mergeCell ref="C141:D141"/>
    <mergeCell ref="E141:Q141"/>
    <mergeCell ref="R141:V141"/>
    <mergeCell ref="W141:AA141"/>
    <mergeCell ref="AB141:AF141"/>
    <mergeCell ref="AG141:AJ141"/>
    <mergeCell ref="AK140:AO140"/>
    <mergeCell ref="AP140:AT140"/>
    <mergeCell ref="AU140:AX140"/>
    <mergeCell ref="AY140:BB140"/>
    <mergeCell ref="BC140:BE140"/>
    <mergeCell ref="BN140:BW140"/>
    <mergeCell ref="C140:D140"/>
    <mergeCell ref="E140:Q140"/>
    <mergeCell ref="R140:V140"/>
    <mergeCell ref="W140:AA140"/>
    <mergeCell ref="AB140:AF140"/>
    <mergeCell ref="AG140:AJ140"/>
    <mergeCell ref="AK139:AO139"/>
    <mergeCell ref="AP139:AT139"/>
    <mergeCell ref="AU139:AX139"/>
    <mergeCell ref="AY139:BB139"/>
    <mergeCell ref="BC139:BE139"/>
    <mergeCell ref="BN139:BW139"/>
    <mergeCell ref="C139:D139"/>
    <mergeCell ref="E139:Q139"/>
    <mergeCell ref="R139:V139"/>
    <mergeCell ref="W139:AA139"/>
    <mergeCell ref="AB139:AF139"/>
    <mergeCell ref="AG139:AJ139"/>
    <mergeCell ref="AK138:AO138"/>
    <mergeCell ref="AP138:AT138"/>
    <mergeCell ref="AU138:AX138"/>
    <mergeCell ref="AY138:BB138"/>
    <mergeCell ref="BC138:BE138"/>
    <mergeCell ref="BN138:BW138"/>
    <mergeCell ref="C138:D138"/>
    <mergeCell ref="E138:Q138"/>
    <mergeCell ref="R138:V138"/>
    <mergeCell ref="W138:AA138"/>
    <mergeCell ref="AB138:AF138"/>
    <mergeCell ref="AG138:AJ138"/>
    <mergeCell ref="AK137:AO137"/>
    <mergeCell ref="AP137:AT137"/>
    <mergeCell ref="AU137:AX137"/>
    <mergeCell ref="AY137:BB137"/>
    <mergeCell ref="BC137:BE137"/>
    <mergeCell ref="BN137:BW137"/>
    <mergeCell ref="C137:D137"/>
    <mergeCell ref="E137:Q137"/>
    <mergeCell ref="R137:V137"/>
    <mergeCell ref="W137:AA137"/>
    <mergeCell ref="AB137:AF137"/>
    <mergeCell ref="AG137:AJ137"/>
    <mergeCell ref="AK136:AO136"/>
    <mergeCell ref="AP136:AT136"/>
    <mergeCell ref="AU136:AX136"/>
    <mergeCell ref="AY136:BB136"/>
    <mergeCell ref="BC136:BE136"/>
    <mergeCell ref="BN136:BW136"/>
    <mergeCell ref="C136:D136"/>
    <mergeCell ref="E136:Q136"/>
    <mergeCell ref="R136:V136"/>
    <mergeCell ref="W136:AA136"/>
    <mergeCell ref="AB136:AF136"/>
    <mergeCell ref="AG136:AJ136"/>
    <mergeCell ref="AK135:AO135"/>
    <mergeCell ref="AP135:AT135"/>
    <mergeCell ref="AU135:AX135"/>
    <mergeCell ref="AY135:BB135"/>
    <mergeCell ref="BC135:BE135"/>
    <mergeCell ref="BN135:BW135"/>
    <mergeCell ref="C135:D135"/>
    <mergeCell ref="E135:Q135"/>
    <mergeCell ref="R135:V135"/>
    <mergeCell ref="W135:AA135"/>
    <mergeCell ref="AB135:AF135"/>
    <mergeCell ref="AG135:AJ135"/>
    <mergeCell ref="AK134:AO134"/>
    <mergeCell ref="AP134:AT134"/>
    <mergeCell ref="AU134:AX134"/>
    <mergeCell ref="AY134:BB134"/>
    <mergeCell ref="BC134:BE134"/>
    <mergeCell ref="BN134:BW134"/>
    <mergeCell ref="C134:D134"/>
    <mergeCell ref="E134:Q134"/>
    <mergeCell ref="R134:V134"/>
    <mergeCell ref="W134:AA134"/>
    <mergeCell ref="AB134:AF134"/>
    <mergeCell ref="AG134:AJ134"/>
    <mergeCell ref="AK133:AO133"/>
    <mergeCell ref="AP133:AT133"/>
    <mergeCell ref="AU133:AX133"/>
    <mergeCell ref="AY133:BB133"/>
    <mergeCell ref="BC133:BE133"/>
    <mergeCell ref="BN133:BW133"/>
    <mergeCell ref="C133:D133"/>
    <mergeCell ref="E133:Q133"/>
    <mergeCell ref="R133:V133"/>
    <mergeCell ref="W133:AA133"/>
    <mergeCell ref="AB133:AF133"/>
    <mergeCell ref="AG133:AJ133"/>
    <mergeCell ref="AK132:AO132"/>
    <mergeCell ref="AP132:AT132"/>
    <mergeCell ref="AU132:AX132"/>
    <mergeCell ref="AY132:BB132"/>
    <mergeCell ref="BC132:BE132"/>
    <mergeCell ref="BN132:BW132"/>
    <mergeCell ref="C132:D132"/>
    <mergeCell ref="E132:Q132"/>
    <mergeCell ref="R132:V132"/>
    <mergeCell ref="W132:AA132"/>
    <mergeCell ref="AB132:AF132"/>
    <mergeCell ref="AG132:AJ132"/>
    <mergeCell ref="AK131:AO131"/>
    <mergeCell ref="AP131:AT131"/>
    <mergeCell ref="AU131:AX131"/>
    <mergeCell ref="AY131:BB131"/>
    <mergeCell ref="BC131:BE131"/>
    <mergeCell ref="BN131:BW131"/>
    <mergeCell ref="C131:D131"/>
    <mergeCell ref="E131:Q131"/>
    <mergeCell ref="R131:V131"/>
    <mergeCell ref="W131:AA131"/>
    <mergeCell ref="AB131:AF131"/>
    <mergeCell ref="AG131:AJ131"/>
    <mergeCell ref="AK130:AO130"/>
    <mergeCell ref="AP130:AT130"/>
    <mergeCell ref="AU130:AX130"/>
    <mergeCell ref="AY130:BB130"/>
    <mergeCell ref="BC130:BE130"/>
    <mergeCell ref="BN130:BW130"/>
    <mergeCell ref="C130:D130"/>
    <mergeCell ref="E130:Q130"/>
    <mergeCell ref="R130:V130"/>
    <mergeCell ref="W130:AA130"/>
    <mergeCell ref="AB130:AF130"/>
    <mergeCell ref="AG130:AJ130"/>
    <mergeCell ref="AK129:AO129"/>
    <mergeCell ref="AP129:AT129"/>
    <mergeCell ref="AU129:AX129"/>
    <mergeCell ref="AY129:BB129"/>
    <mergeCell ref="BC129:BE129"/>
    <mergeCell ref="BN129:BW129"/>
    <mergeCell ref="C129:D129"/>
    <mergeCell ref="E129:Q129"/>
    <mergeCell ref="R129:V129"/>
    <mergeCell ref="W129:AA129"/>
    <mergeCell ref="AB129:AF129"/>
    <mergeCell ref="AG129:AJ129"/>
    <mergeCell ref="AK128:AO128"/>
    <mergeCell ref="AP128:AT128"/>
    <mergeCell ref="AU128:AX128"/>
    <mergeCell ref="AY128:BB128"/>
    <mergeCell ref="BC128:BE128"/>
    <mergeCell ref="BN128:BW128"/>
    <mergeCell ref="C128:D128"/>
    <mergeCell ref="E128:Q128"/>
    <mergeCell ref="R128:V128"/>
    <mergeCell ref="W128:AA128"/>
    <mergeCell ref="AB128:AF128"/>
    <mergeCell ref="AG128:AJ128"/>
    <mergeCell ref="AK127:AO127"/>
    <mergeCell ref="AP127:AT127"/>
    <mergeCell ref="AU127:AX127"/>
    <mergeCell ref="AY127:BB127"/>
    <mergeCell ref="BC127:BE127"/>
    <mergeCell ref="BN127:BW127"/>
    <mergeCell ref="C127:D127"/>
    <mergeCell ref="E127:Q127"/>
    <mergeCell ref="R127:V127"/>
    <mergeCell ref="W127:AA127"/>
    <mergeCell ref="AB127:AF127"/>
    <mergeCell ref="AG127:AJ127"/>
    <mergeCell ref="AK126:AO126"/>
    <mergeCell ref="AP126:AT126"/>
    <mergeCell ref="AU126:AX126"/>
    <mergeCell ref="AY126:BB126"/>
    <mergeCell ref="BC126:BE126"/>
    <mergeCell ref="BN126:BW126"/>
    <mergeCell ref="C126:D126"/>
    <mergeCell ref="E126:Q126"/>
    <mergeCell ref="R126:V126"/>
    <mergeCell ref="W126:AA126"/>
    <mergeCell ref="AB126:AF126"/>
    <mergeCell ref="AG126:AJ126"/>
    <mergeCell ref="AK125:AO125"/>
    <mergeCell ref="AP125:AT125"/>
    <mergeCell ref="AU125:AX125"/>
    <mergeCell ref="AY125:BB125"/>
    <mergeCell ref="BC125:BE125"/>
    <mergeCell ref="BN125:BW125"/>
    <mergeCell ref="C125:D125"/>
    <mergeCell ref="E125:Q125"/>
    <mergeCell ref="R125:V125"/>
    <mergeCell ref="W125:AA125"/>
    <mergeCell ref="AB125:AF125"/>
    <mergeCell ref="AG125:AJ125"/>
    <mergeCell ref="AK124:AO124"/>
    <mergeCell ref="AP124:AT124"/>
    <mergeCell ref="AU124:AX124"/>
    <mergeCell ref="AY124:BB124"/>
    <mergeCell ref="BC124:BE124"/>
    <mergeCell ref="BN124:BW124"/>
    <mergeCell ref="C124:D124"/>
    <mergeCell ref="E124:Q124"/>
    <mergeCell ref="R124:V124"/>
    <mergeCell ref="W124:AA124"/>
    <mergeCell ref="AB124:AF124"/>
    <mergeCell ref="AG124:AJ124"/>
    <mergeCell ref="AK123:AO123"/>
    <mergeCell ref="AP123:AT123"/>
    <mergeCell ref="AU123:AX123"/>
    <mergeCell ref="AY123:BB123"/>
    <mergeCell ref="BC123:BE123"/>
    <mergeCell ref="BN123:BW123"/>
    <mergeCell ref="C123:D123"/>
    <mergeCell ref="E123:Q123"/>
    <mergeCell ref="R123:V123"/>
    <mergeCell ref="W123:AA123"/>
    <mergeCell ref="AB123:AF123"/>
    <mergeCell ref="AG123:AJ123"/>
    <mergeCell ref="AK122:AO122"/>
    <mergeCell ref="AP122:AT122"/>
    <mergeCell ref="AU122:AX122"/>
    <mergeCell ref="AY122:BB122"/>
    <mergeCell ref="BC122:BE122"/>
    <mergeCell ref="BN122:BW122"/>
    <mergeCell ref="C122:D122"/>
    <mergeCell ref="E122:Q122"/>
    <mergeCell ref="R122:V122"/>
    <mergeCell ref="W122:AA122"/>
    <mergeCell ref="AB122:AF122"/>
    <mergeCell ref="AG122:AJ122"/>
    <mergeCell ref="AK121:AO121"/>
    <mergeCell ref="AP121:AT121"/>
    <mergeCell ref="AU121:AX121"/>
    <mergeCell ref="AY121:BB121"/>
    <mergeCell ref="BC121:BE121"/>
    <mergeCell ref="BN121:BW121"/>
    <mergeCell ref="C121:D121"/>
    <mergeCell ref="E121:Q121"/>
    <mergeCell ref="R121:V121"/>
    <mergeCell ref="W121:AA121"/>
    <mergeCell ref="AB121:AF121"/>
    <mergeCell ref="AG121:AJ121"/>
    <mergeCell ref="AK120:AO120"/>
    <mergeCell ref="AP120:AT120"/>
    <mergeCell ref="AU120:AX120"/>
    <mergeCell ref="AY120:BB120"/>
    <mergeCell ref="BC120:BE120"/>
    <mergeCell ref="BN120:BW120"/>
    <mergeCell ref="C120:D120"/>
    <mergeCell ref="E120:Q120"/>
    <mergeCell ref="R120:V120"/>
    <mergeCell ref="W120:AA120"/>
    <mergeCell ref="AB120:AF120"/>
    <mergeCell ref="AG120:AJ120"/>
    <mergeCell ref="AK119:AO119"/>
    <mergeCell ref="AP119:AT119"/>
    <mergeCell ref="AU119:AX119"/>
    <mergeCell ref="AY119:BB119"/>
    <mergeCell ref="BC119:BE119"/>
    <mergeCell ref="BN119:BW119"/>
    <mergeCell ref="C119:D119"/>
    <mergeCell ref="E119:Q119"/>
    <mergeCell ref="R119:V119"/>
    <mergeCell ref="W119:AA119"/>
    <mergeCell ref="AB119:AF119"/>
    <mergeCell ref="AG119:AJ119"/>
    <mergeCell ref="AK118:AO118"/>
    <mergeCell ref="AP118:AT118"/>
    <mergeCell ref="AU118:AX118"/>
    <mergeCell ref="AY118:BB118"/>
    <mergeCell ref="BC118:BE118"/>
    <mergeCell ref="BN118:BW118"/>
    <mergeCell ref="C118:D118"/>
    <mergeCell ref="E118:Q118"/>
    <mergeCell ref="R118:V118"/>
    <mergeCell ref="W118:AA118"/>
    <mergeCell ref="AB118:AF118"/>
    <mergeCell ref="AG118:AJ118"/>
    <mergeCell ref="AK117:AO117"/>
    <mergeCell ref="AP117:AT117"/>
    <mergeCell ref="AU117:AX117"/>
    <mergeCell ref="AY117:BB117"/>
    <mergeCell ref="BC117:BE117"/>
    <mergeCell ref="BN117:BW117"/>
    <mergeCell ref="C117:D117"/>
    <mergeCell ref="E117:Q117"/>
    <mergeCell ref="R117:V117"/>
    <mergeCell ref="W117:AA117"/>
    <mergeCell ref="AB117:AF117"/>
    <mergeCell ref="AG117:AJ117"/>
    <mergeCell ref="AK116:AO116"/>
    <mergeCell ref="AP116:AT116"/>
    <mergeCell ref="AU116:AX116"/>
    <mergeCell ref="AY116:BB116"/>
    <mergeCell ref="BC116:BE116"/>
    <mergeCell ref="BN116:BW116"/>
    <mergeCell ref="C116:D116"/>
    <mergeCell ref="E116:Q116"/>
    <mergeCell ref="R116:V116"/>
    <mergeCell ref="W116:AA116"/>
    <mergeCell ref="AB116:AF116"/>
    <mergeCell ref="AG116:AJ116"/>
    <mergeCell ref="AK115:AO115"/>
    <mergeCell ref="AP115:AT115"/>
    <mergeCell ref="AU115:AX115"/>
    <mergeCell ref="AY115:BB115"/>
    <mergeCell ref="BC115:BE115"/>
    <mergeCell ref="BN115:BW115"/>
    <mergeCell ref="C115:D115"/>
    <mergeCell ref="E115:Q115"/>
    <mergeCell ref="R115:V115"/>
    <mergeCell ref="W115:AA115"/>
    <mergeCell ref="AB115:AF115"/>
    <mergeCell ref="AG115:AJ115"/>
    <mergeCell ref="AK114:AO114"/>
    <mergeCell ref="AP114:AT114"/>
    <mergeCell ref="AU114:AX114"/>
    <mergeCell ref="AY114:BB114"/>
    <mergeCell ref="BC114:BE114"/>
    <mergeCell ref="BN114:BW114"/>
    <mergeCell ref="C114:D114"/>
    <mergeCell ref="E114:Q114"/>
    <mergeCell ref="R114:V114"/>
    <mergeCell ref="W114:AA114"/>
    <mergeCell ref="AB114:AF114"/>
    <mergeCell ref="AG114:AJ114"/>
    <mergeCell ref="AK113:AO113"/>
    <mergeCell ref="AP113:AT113"/>
    <mergeCell ref="AU113:AX113"/>
    <mergeCell ref="AY113:BB113"/>
    <mergeCell ref="BC113:BE113"/>
    <mergeCell ref="BN113:BW113"/>
    <mergeCell ref="C113:D113"/>
    <mergeCell ref="E113:Q113"/>
    <mergeCell ref="R113:V113"/>
    <mergeCell ref="W113:AA113"/>
    <mergeCell ref="AB113:AF113"/>
    <mergeCell ref="AG113:AJ113"/>
    <mergeCell ref="AK112:AO112"/>
    <mergeCell ref="AP112:AT112"/>
    <mergeCell ref="AU112:AX112"/>
    <mergeCell ref="AY112:BB112"/>
    <mergeCell ref="BC112:BE112"/>
    <mergeCell ref="BN112:BW112"/>
    <mergeCell ref="C112:D112"/>
    <mergeCell ref="E112:Q112"/>
    <mergeCell ref="R112:V112"/>
    <mergeCell ref="W112:AA112"/>
    <mergeCell ref="AB112:AF112"/>
    <mergeCell ref="AG112:AJ112"/>
    <mergeCell ref="AK111:AO111"/>
    <mergeCell ref="AP111:AT111"/>
    <mergeCell ref="AU111:AX111"/>
    <mergeCell ref="AY111:BB111"/>
    <mergeCell ref="BC111:BE111"/>
    <mergeCell ref="BN111:BW111"/>
    <mergeCell ref="C111:D111"/>
    <mergeCell ref="E111:Q111"/>
    <mergeCell ref="R111:V111"/>
    <mergeCell ref="W111:AA111"/>
    <mergeCell ref="AB111:AF111"/>
    <mergeCell ref="AG111:AJ111"/>
    <mergeCell ref="AK110:AO110"/>
    <mergeCell ref="AP110:AT110"/>
    <mergeCell ref="AU110:AX110"/>
    <mergeCell ref="AY110:BB110"/>
    <mergeCell ref="BC110:BE110"/>
    <mergeCell ref="BN110:BW110"/>
    <mergeCell ref="C110:D110"/>
    <mergeCell ref="E110:Q110"/>
    <mergeCell ref="R110:V110"/>
    <mergeCell ref="W110:AA110"/>
    <mergeCell ref="AB110:AF110"/>
    <mergeCell ref="AG110:AJ110"/>
    <mergeCell ref="AK109:AO109"/>
    <mergeCell ref="AP109:AT109"/>
    <mergeCell ref="AU109:AX109"/>
    <mergeCell ref="AY109:BB109"/>
    <mergeCell ref="BC109:BE109"/>
    <mergeCell ref="BN109:BW109"/>
    <mergeCell ref="C109:D109"/>
    <mergeCell ref="E109:Q109"/>
    <mergeCell ref="R109:V109"/>
    <mergeCell ref="W109:AA109"/>
    <mergeCell ref="AB109:AF109"/>
    <mergeCell ref="AG109:AJ109"/>
    <mergeCell ref="AK108:AO108"/>
    <mergeCell ref="AP108:AT108"/>
    <mergeCell ref="AU108:AX108"/>
    <mergeCell ref="AY108:BB108"/>
    <mergeCell ref="BC108:BE108"/>
    <mergeCell ref="BN108:BW108"/>
    <mergeCell ref="C108:D108"/>
    <mergeCell ref="E108:Q108"/>
    <mergeCell ref="R108:V108"/>
    <mergeCell ref="W108:AA108"/>
    <mergeCell ref="AB108:AF108"/>
    <mergeCell ref="AG108:AJ108"/>
    <mergeCell ref="AK107:AO107"/>
    <mergeCell ref="AP107:AT107"/>
    <mergeCell ref="AU107:AX107"/>
    <mergeCell ref="AY107:BB107"/>
    <mergeCell ref="BC107:BE107"/>
    <mergeCell ref="BN107:BW107"/>
    <mergeCell ref="C107:D107"/>
    <mergeCell ref="E107:Q107"/>
    <mergeCell ref="R107:V107"/>
    <mergeCell ref="W107:AA107"/>
    <mergeCell ref="AB107:AF107"/>
    <mergeCell ref="AG107:AJ107"/>
    <mergeCell ref="AK106:AO106"/>
    <mergeCell ref="AP106:AT106"/>
    <mergeCell ref="AU106:AX106"/>
    <mergeCell ref="AY106:BB106"/>
    <mergeCell ref="BC106:BE106"/>
    <mergeCell ref="BN106:BW106"/>
    <mergeCell ref="C106:D106"/>
    <mergeCell ref="E106:Q106"/>
    <mergeCell ref="R106:V106"/>
    <mergeCell ref="W106:AA106"/>
    <mergeCell ref="AB106:AF106"/>
    <mergeCell ref="AG106:AJ106"/>
    <mergeCell ref="AK105:AO105"/>
    <mergeCell ref="AP105:AT105"/>
    <mergeCell ref="AU105:AX105"/>
    <mergeCell ref="AY105:BB105"/>
    <mergeCell ref="BC105:BE105"/>
    <mergeCell ref="BN105:BW105"/>
    <mergeCell ref="C105:D105"/>
    <mergeCell ref="E105:Q105"/>
    <mergeCell ref="R105:V105"/>
    <mergeCell ref="W105:AA105"/>
    <mergeCell ref="AB105:AF105"/>
    <mergeCell ref="AG105:AJ105"/>
    <mergeCell ref="AK104:AO104"/>
    <mergeCell ref="AP104:AT104"/>
    <mergeCell ref="AU104:AX104"/>
    <mergeCell ref="AY104:BB104"/>
    <mergeCell ref="BC104:BE104"/>
    <mergeCell ref="BN104:BW104"/>
    <mergeCell ref="C104:D104"/>
    <mergeCell ref="E104:Q104"/>
    <mergeCell ref="R104:V104"/>
    <mergeCell ref="W104:AA104"/>
    <mergeCell ref="AB104:AF104"/>
    <mergeCell ref="AG104:AJ104"/>
    <mergeCell ref="AK103:AO103"/>
    <mergeCell ref="AP103:AT103"/>
    <mergeCell ref="AU103:AX103"/>
    <mergeCell ref="AY103:BB103"/>
    <mergeCell ref="BC103:BE103"/>
    <mergeCell ref="BN103:BW103"/>
    <mergeCell ref="C103:D103"/>
    <mergeCell ref="E103:Q103"/>
    <mergeCell ref="R103:V103"/>
    <mergeCell ref="W103:AA103"/>
    <mergeCell ref="AB103:AF103"/>
    <mergeCell ref="AG103:AJ103"/>
    <mergeCell ref="AK102:AO102"/>
    <mergeCell ref="AP102:AT102"/>
    <mergeCell ref="AU102:AX102"/>
    <mergeCell ref="AY102:BB102"/>
    <mergeCell ref="BC102:BE102"/>
    <mergeCell ref="BN102:BW102"/>
    <mergeCell ref="C102:D102"/>
    <mergeCell ref="E102:Q102"/>
    <mergeCell ref="R102:V102"/>
    <mergeCell ref="W102:AA102"/>
    <mergeCell ref="AB102:AF102"/>
    <mergeCell ref="AG102:AJ102"/>
    <mergeCell ref="AK101:AO101"/>
    <mergeCell ref="AP101:AT101"/>
    <mergeCell ref="AU101:AX101"/>
    <mergeCell ref="AY101:BB101"/>
    <mergeCell ref="BC101:BE101"/>
    <mergeCell ref="BN101:BW101"/>
    <mergeCell ref="C101:D101"/>
    <mergeCell ref="E101:Q101"/>
    <mergeCell ref="R101:V101"/>
    <mergeCell ref="W101:AA101"/>
    <mergeCell ref="AB101:AF101"/>
    <mergeCell ref="AG101:AJ101"/>
    <mergeCell ref="AK100:AO100"/>
    <mergeCell ref="AP100:AT100"/>
    <mergeCell ref="AU100:AX100"/>
    <mergeCell ref="AY100:BB100"/>
    <mergeCell ref="BC100:BE100"/>
    <mergeCell ref="BN100:BW100"/>
    <mergeCell ref="C100:D100"/>
    <mergeCell ref="E100:Q100"/>
    <mergeCell ref="R100:V100"/>
    <mergeCell ref="W100:AA100"/>
    <mergeCell ref="AB100:AF100"/>
    <mergeCell ref="AG100:AJ100"/>
    <mergeCell ref="AK99:AO99"/>
    <mergeCell ref="AP99:AT99"/>
    <mergeCell ref="AU99:AX99"/>
    <mergeCell ref="AY99:BB99"/>
    <mergeCell ref="BC99:BE99"/>
    <mergeCell ref="BN99:BW99"/>
    <mergeCell ref="C99:D99"/>
    <mergeCell ref="E99:Q99"/>
    <mergeCell ref="R99:V99"/>
    <mergeCell ref="W99:AA99"/>
    <mergeCell ref="AB99:AF99"/>
    <mergeCell ref="AG99:AJ99"/>
    <mergeCell ref="AK98:AO98"/>
    <mergeCell ref="AP98:AT98"/>
    <mergeCell ref="AU98:AX98"/>
    <mergeCell ref="AY98:BB98"/>
    <mergeCell ref="BC98:BE98"/>
    <mergeCell ref="BN98:BW98"/>
    <mergeCell ref="C98:D98"/>
    <mergeCell ref="E98:Q98"/>
    <mergeCell ref="R98:V98"/>
    <mergeCell ref="W98:AA98"/>
    <mergeCell ref="AB98:AF98"/>
    <mergeCell ref="AG98:AJ98"/>
    <mergeCell ref="AK97:AO97"/>
    <mergeCell ref="AP97:AT97"/>
    <mergeCell ref="AU97:AX97"/>
    <mergeCell ref="AY97:BB97"/>
    <mergeCell ref="BC97:BE97"/>
    <mergeCell ref="BN97:BW97"/>
    <mergeCell ref="C97:D97"/>
    <mergeCell ref="E97:Q97"/>
    <mergeCell ref="R97:V97"/>
    <mergeCell ref="W97:AA97"/>
    <mergeCell ref="AB97:AF97"/>
    <mergeCell ref="AG97:AJ97"/>
    <mergeCell ref="AK96:AO96"/>
    <mergeCell ref="AP96:AT96"/>
    <mergeCell ref="AU96:AX96"/>
    <mergeCell ref="AY96:BB96"/>
    <mergeCell ref="BC96:BE96"/>
    <mergeCell ref="BN96:BW96"/>
    <mergeCell ref="C96:D96"/>
    <mergeCell ref="E96:Q96"/>
    <mergeCell ref="R96:V96"/>
    <mergeCell ref="W96:AA96"/>
    <mergeCell ref="AB96:AF96"/>
    <mergeCell ref="AG96:AJ96"/>
    <mergeCell ref="AK95:AO95"/>
    <mergeCell ref="AP95:AT95"/>
    <mergeCell ref="AU95:AX95"/>
    <mergeCell ref="AY95:BB95"/>
    <mergeCell ref="BC95:BE95"/>
    <mergeCell ref="BN95:BW95"/>
    <mergeCell ref="C95:D95"/>
    <mergeCell ref="E95:Q95"/>
    <mergeCell ref="R95:V95"/>
    <mergeCell ref="W95:AA95"/>
    <mergeCell ref="AB95:AF95"/>
    <mergeCell ref="AG95:AJ95"/>
    <mergeCell ref="AK94:AO94"/>
    <mergeCell ref="AP94:AT94"/>
    <mergeCell ref="AU94:AX94"/>
    <mergeCell ref="AY94:BB94"/>
    <mergeCell ref="BC94:BE94"/>
    <mergeCell ref="BN94:BW94"/>
    <mergeCell ref="C94:D94"/>
    <mergeCell ref="E94:Q94"/>
    <mergeCell ref="R94:V94"/>
    <mergeCell ref="W94:AA94"/>
    <mergeCell ref="AB94:AF94"/>
    <mergeCell ref="AG94:AJ94"/>
    <mergeCell ref="AK93:AO93"/>
    <mergeCell ref="AP93:AT93"/>
    <mergeCell ref="AU93:AX93"/>
    <mergeCell ref="AY93:BB93"/>
    <mergeCell ref="BC93:BE93"/>
    <mergeCell ref="BN93:BW93"/>
    <mergeCell ref="C93:D93"/>
    <mergeCell ref="E93:Q93"/>
    <mergeCell ref="R93:V93"/>
    <mergeCell ref="W93:AA93"/>
    <mergeCell ref="AB93:AF93"/>
    <mergeCell ref="AG93:AJ93"/>
    <mergeCell ref="AK92:AO92"/>
    <mergeCell ref="AP92:AT92"/>
    <mergeCell ref="AU92:AX92"/>
    <mergeCell ref="AY92:BB92"/>
    <mergeCell ref="BC92:BE92"/>
    <mergeCell ref="BN92:BW92"/>
    <mergeCell ref="C92:D92"/>
    <mergeCell ref="E92:Q92"/>
    <mergeCell ref="R92:V92"/>
    <mergeCell ref="W92:AA92"/>
    <mergeCell ref="AB92:AF92"/>
    <mergeCell ref="AG92:AJ92"/>
    <mergeCell ref="AK91:AO91"/>
    <mergeCell ref="AP91:AT91"/>
    <mergeCell ref="AU91:AX91"/>
    <mergeCell ref="AY91:BB91"/>
    <mergeCell ref="BC91:BE91"/>
    <mergeCell ref="BN91:BW91"/>
    <mergeCell ref="C91:D91"/>
    <mergeCell ref="E91:Q91"/>
    <mergeCell ref="R91:V91"/>
    <mergeCell ref="W91:AA91"/>
    <mergeCell ref="AB91:AF91"/>
    <mergeCell ref="AG91:AJ91"/>
    <mergeCell ref="AK90:AO90"/>
    <mergeCell ref="AP90:AT90"/>
    <mergeCell ref="AU90:AX90"/>
    <mergeCell ref="AY90:BB90"/>
    <mergeCell ref="BC90:BE90"/>
    <mergeCell ref="BN90:BW90"/>
    <mergeCell ref="C90:D90"/>
    <mergeCell ref="E90:Q90"/>
    <mergeCell ref="R90:V90"/>
    <mergeCell ref="W90:AA90"/>
    <mergeCell ref="AB90:AF90"/>
    <mergeCell ref="AG90:AJ90"/>
    <mergeCell ref="AK89:AO89"/>
    <mergeCell ref="AP89:AT89"/>
    <mergeCell ref="AU89:AX89"/>
    <mergeCell ref="AY89:BB89"/>
    <mergeCell ref="BC89:BE89"/>
    <mergeCell ref="BN89:BW89"/>
    <mergeCell ref="C89:D89"/>
    <mergeCell ref="E89:Q89"/>
    <mergeCell ref="R89:V89"/>
    <mergeCell ref="W89:AA89"/>
    <mergeCell ref="AB89:AF89"/>
    <mergeCell ref="AG89:AJ89"/>
    <mergeCell ref="AK88:AO88"/>
    <mergeCell ref="AP88:AT88"/>
    <mergeCell ref="AU88:AX88"/>
    <mergeCell ref="AY88:BB88"/>
    <mergeCell ref="BC88:BE88"/>
    <mergeCell ref="BN88:BW88"/>
    <mergeCell ref="C88:D88"/>
    <mergeCell ref="E88:Q88"/>
    <mergeCell ref="R88:V88"/>
    <mergeCell ref="W88:AA88"/>
    <mergeCell ref="AB88:AF88"/>
    <mergeCell ref="AG88:AJ88"/>
    <mergeCell ref="AK87:AO87"/>
    <mergeCell ref="AP87:AT87"/>
    <mergeCell ref="AU87:AX87"/>
    <mergeCell ref="AY87:BB87"/>
    <mergeCell ref="BC87:BE87"/>
    <mergeCell ref="BN87:BW87"/>
    <mergeCell ref="C87:D87"/>
    <mergeCell ref="E87:Q87"/>
    <mergeCell ref="R87:V87"/>
    <mergeCell ref="W87:AA87"/>
    <mergeCell ref="AB87:AF87"/>
    <mergeCell ref="AG87:AJ87"/>
    <mergeCell ref="AK86:AO86"/>
    <mergeCell ref="AP86:AT86"/>
    <mergeCell ref="AU86:AX86"/>
    <mergeCell ref="AY86:BB86"/>
    <mergeCell ref="BC86:BE86"/>
    <mergeCell ref="BN86:BW86"/>
    <mergeCell ref="C86:D86"/>
    <mergeCell ref="E86:Q86"/>
    <mergeCell ref="R86:V86"/>
    <mergeCell ref="W86:AA86"/>
    <mergeCell ref="AB86:AF86"/>
    <mergeCell ref="AG86:AJ86"/>
    <mergeCell ref="AK85:AO85"/>
    <mergeCell ref="AP85:AT85"/>
    <mergeCell ref="AU85:AX85"/>
    <mergeCell ref="AY85:BB85"/>
    <mergeCell ref="BC85:BE85"/>
    <mergeCell ref="BN85:BW85"/>
    <mergeCell ref="C85:D85"/>
    <mergeCell ref="E85:Q85"/>
    <mergeCell ref="R85:V85"/>
    <mergeCell ref="W85:AA85"/>
    <mergeCell ref="AB85:AF85"/>
    <mergeCell ref="AG85:AJ85"/>
    <mergeCell ref="AK84:AO84"/>
    <mergeCell ref="AP84:AT84"/>
    <mergeCell ref="AU84:AX84"/>
    <mergeCell ref="AY84:BB84"/>
    <mergeCell ref="BC84:BE84"/>
    <mergeCell ref="BN84:BW84"/>
    <mergeCell ref="C84:D84"/>
    <mergeCell ref="E84:Q84"/>
    <mergeCell ref="R84:V84"/>
    <mergeCell ref="W84:AA84"/>
    <mergeCell ref="AB84:AF84"/>
    <mergeCell ref="AG84:AJ84"/>
    <mergeCell ref="AK83:AO83"/>
    <mergeCell ref="AP83:AT83"/>
    <mergeCell ref="AU83:AX83"/>
    <mergeCell ref="AY83:BB83"/>
    <mergeCell ref="BC83:BE83"/>
    <mergeCell ref="BN83:BW83"/>
    <mergeCell ref="C83:D83"/>
    <mergeCell ref="E83:Q83"/>
    <mergeCell ref="R83:V83"/>
    <mergeCell ref="W83:AA83"/>
    <mergeCell ref="AB83:AF83"/>
    <mergeCell ref="AG83:AJ83"/>
    <mergeCell ref="AK82:AO82"/>
    <mergeCell ref="AP82:AT82"/>
    <mergeCell ref="AU82:AX82"/>
    <mergeCell ref="AY82:BB82"/>
    <mergeCell ref="BC82:BE82"/>
    <mergeCell ref="BN82:BW82"/>
    <mergeCell ref="C82:D82"/>
    <mergeCell ref="E82:Q82"/>
    <mergeCell ref="R82:V82"/>
    <mergeCell ref="W82:AA82"/>
    <mergeCell ref="AB82:AF82"/>
    <mergeCell ref="AG82:AJ82"/>
    <mergeCell ref="AK81:AO81"/>
    <mergeCell ref="AP81:AT81"/>
    <mergeCell ref="AU81:AX81"/>
    <mergeCell ref="AY81:BB81"/>
    <mergeCell ref="BC81:BE81"/>
    <mergeCell ref="BN81:BW81"/>
    <mergeCell ref="C81:D81"/>
    <mergeCell ref="E81:Q81"/>
    <mergeCell ref="R81:V81"/>
    <mergeCell ref="W81:AA81"/>
    <mergeCell ref="AB81:AF81"/>
    <mergeCell ref="AG81:AJ81"/>
    <mergeCell ref="AK80:AO80"/>
    <mergeCell ref="AP80:AT80"/>
    <mergeCell ref="AU80:AX80"/>
    <mergeCell ref="AY80:BB80"/>
    <mergeCell ref="BC80:BE80"/>
    <mergeCell ref="BN80:BW80"/>
    <mergeCell ref="C80:D80"/>
    <mergeCell ref="E80:Q80"/>
    <mergeCell ref="R80:V80"/>
    <mergeCell ref="W80:AA80"/>
    <mergeCell ref="AB80:AF80"/>
    <mergeCell ref="AG80:AJ80"/>
    <mergeCell ref="AK79:AO79"/>
    <mergeCell ref="AP79:AT79"/>
    <mergeCell ref="AU79:AX79"/>
    <mergeCell ref="AY79:BB79"/>
    <mergeCell ref="BC79:BE79"/>
    <mergeCell ref="BN79:BW79"/>
    <mergeCell ref="C79:D79"/>
    <mergeCell ref="E79:Q79"/>
    <mergeCell ref="R79:V79"/>
    <mergeCell ref="W79:AA79"/>
    <mergeCell ref="AB79:AF79"/>
    <mergeCell ref="AG79:AJ79"/>
    <mergeCell ref="AK78:AO78"/>
    <mergeCell ref="AP78:AT78"/>
    <mergeCell ref="AU78:AX78"/>
    <mergeCell ref="AY78:BB78"/>
    <mergeCell ref="BC78:BE78"/>
    <mergeCell ref="BN78:BW78"/>
    <mergeCell ref="C78:D78"/>
    <mergeCell ref="E78:Q78"/>
    <mergeCell ref="R78:V78"/>
    <mergeCell ref="W78:AA78"/>
    <mergeCell ref="AB78:AF78"/>
    <mergeCell ref="AG78:AJ78"/>
    <mergeCell ref="AK77:AO77"/>
    <mergeCell ref="AP77:AT77"/>
    <mergeCell ref="AU77:AX77"/>
    <mergeCell ref="AY77:BB77"/>
    <mergeCell ref="BC77:BE77"/>
    <mergeCell ref="BN77:BW77"/>
    <mergeCell ref="C77:D77"/>
    <mergeCell ref="E77:Q77"/>
    <mergeCell ref="R77:V77"/>
    <mergeCell ref="W77:AA77"/>
    <mergeCell ref="AB77:AF77"/>
    <mergeCell ref="AG77:AJ77"/>
    <mergeCell ref="AK76:AO76"/>
    <mergeCell ref="AP76:AT76"/>
    <mergeCell ref="AU76:AX76"/>
    <mergeCell ref="AY76:BB76"/>
    <mergeCell ref="BC76:BE76"/>
    <mergeCell ref="BN76:BW76"/>
    <mergeCell ref="C76:D76"/>
    <mergeCell ref="E76:Q76"/>
    <mergeCell ref="R76:V76"/>
    <mergeCell ref="W76:AA76"/>
    <mergeCell ref="AB76:AF76"/>
    <mergeCell ref="AG76:AJ76"/>
    <mergeCell ref="AK75:AO75"/>
    <mergeCell ref="AP75:AT75"/>
    <mergeCell ref="AU75:AX75"/>
    <mergeCell ref="AY75:BB75"/>
    <mergeCell ref="BC75:BE75"/>
    <mergeCell ref="BN75:BW75"/>
    <mergeCell ref="C75:D75"/>
    <mergeCell ref="E75:Q75"/>
    <mergeCell ref="R75:V75"/>
    <mergeCell ref="W75:AA75"/>
    <mergeCell ref="AB75:AF75"/>
    <mergeCell ref="AG75:AJ75"/>
    <mergeCell ref="AK74:AO74"/>
    <mergeCell ref="AP74:AT74"/>
    <mergeCell ref="AU74:AX74"/>
    <mergeCell ref="AY74:BB74"/>
    <mergeCell ref="BC74:BE74"/>
    <mergeCell ref="BN74:BW74"/>
    <mergeCell ref="C74:D74"/>
    <mergeCell ref="E74:Q74"/>
    <mergeCell ref="R74:V74"/>
    <mergeCell ref="W74:AA74"/>
    <mergeCell ref="AB74:AF74"/>
    <mergeCell ref="AG74:AJ74"/>
    <mergeCell ref="AK73:AO73"/>
    <mergeCell ref="AP73:AT73"/>
    <mergeCell ref="AU73:AX73"/>
    <mergeCell ref="AY73:BB73"/>
    <mergeCell ref="BC73:BE73"/>
    <mergeCell ref="BN73:BW73"/>
    <mergeCell ref="C73:D73"/>
    <mergeCell ref="E73:Q73"/>
    <mergeCell ref="R73:V73"/>
    <mergeCell ref="W73:AA73"/>
    <mergeCell ref="AB73:AF73"/>
    <mergeCell ref="AG73:AJ73"/>
    <mergeCell ref="AK72:AO72"/>
    <mergeCell ref="AP72:AT72"/>
    <mergeCell ref="AU72:AX72"/>
    <mergeCell ref="AY72:BB72"/>
    <mergeCell ref="BC72:BE72"/>
    <mergeCell ref="BN72:BW72"/>
    <mergeCell ref="C72:D72"/>
    <mergeCell ref="E72:Q72"/>
    <mergeCell ref="R72:V72"/>
    <mergeCell ref="W72:AA72"/>
    <mergeCell ref="AB72:AF72"/>
    <mergeCell ref="AG72:AJ72"/>
    <mergeCell ref="AK71:AO71"/>
    <mergeCell ref="AP71:AT71"/>
    <mergeCell ref="AU71:AX71"/>
    <mergeCell ref="AY71:BB71"/>
    <mergeCell ref="BC71:BE71"/>
    <mergeCell ref="BN71:BW71"/>
    <mergeCell ref="C71:D71"/>
    <mergeCell ref="E71:Q71"/>
    <mergeCell ref="R71:V71"/>
    <mergeCell ref="W71:AA71"/>
    <mergeCell ref="AB71:AF71"/>
    <mergeCell ref="AG71:AJ71"/>
    <mergeCell ref="AK70:AO70"/>
    <mergeCell ref="AP70:AT70"/>
    <mergeCell ref="AU70:AX70"/>
    <mergeCell ref="AY70:BB70"/>
    <mergeCell ref="BC70:BE70"/>
    <mergeCell ref="BN70:BW70"/>
    <mergeCell ref="C70:D70"/>
    <mergeCell ref="E70:Q70"/>
    <mergeCell ref="R70:V70"/>
    <mergeCell ref="W70:AA70"/>
    <mergeCell ref="AB70:AF70"/>
    <mergeCell ref="AG70:AJ70"/>
    <mergeCell ref="AK69:AO69"/>
    <mergeCell ref="AP69:AT69"/>
    <mergeCell ref="AU69:AX69"/>
    <mergeCell ref="AY69:BB69"/>
    <mergeCell ref="BC69:BE69"/>
    <mergeCell ref="BN69:BW69"/>
    <mergeCell ref="C69:D69"/>
    <mergeCell ref="E69:Q69"/>
    <mergeCell ref="R69:V69"/>
    <mergeCell ref="W69:AA69"/>
    <mergeCell ref="AB69:AF69"/>
    <mergeCell ref="AG69:AJ69"/>
    <mergeCell ref="AK68:AO68"/>
    <mergeCell ref="AP68:AT68"/>
    <mergeCell ref="AU68:AX68"/>
    <mergeCell ref="AY68:BB68"/>
    <mergeCell ref="BC68:BE68"/>
    <mergeCell ref="BN68:BW68"/>
    <mergeCell ref="C68:D68"/>
    <mergeCell ref="E68:Q68"/>
    <mergeCell ref="R68:V68"/>
    <mergeCell ref="W68:AA68"/>
    <mergeCell ref="AB68:AF68"/>
    <mergeCell ref="AG68:AJ68"/>
    <mergeCell ref="AK67:AO67"/>
    <mergeCell ref="AP67:AT67"/>
    <mergeCell ref="AU67:AX67"/>
    <mergeCell ref="AY67:BB67"/>
    <mergeCell ref="BC67:BE67"/>
    <mergeCell ref="BN67:BW67"/>
    <mergeCell ref="C67:D67"/>
    <mergeCell ref="E67:Q67"/>
    <mergeCell ref="R67:V67"/>
    <mergeCell ref="W67:AA67"/>
    <mergeCell ref="AB67:AF67"/>
    <mergeCell ref="AG67:AJ67"/>
    <mergeCell ref="AK66:AO66"/>
    <mergeCell ref="AP66:AT66"/>
    <mergeCell ref="AU66:AX66"/>
    <mergeCell ref="AY66:BB66"/>
    <mergeCell ref="BC66:BE66"/>
    <mergeCell ref="BN66:BW66"/>
    <mergeCell ref="C66:D66"/>
    <mergeCell ref="E66:Q66"/>
    <mergeCell ref="R66:V66"/>
    <mergeCell ref="W66:AA66"/>
    <mergeCell ref="AB66:AF66"/>
    <mergeCell ref="AG66:AJ66"/>
    <mergeCell ref="AK65:AO65"/>
    <mergeCell ref="AP65:AT65"/>
    <mergeCell ref="AU65:AX65"/>
    <mergeCell ref="AY65:BB65"/>
    <mergeCell ref="BC65:BE65"/>
    <mergeCell ref="BN65:BW65"/>
    <mergeCell ref="C65:D65"/>
    <mergeCell ref="E65:Q65"/>
    <mergeCell ref="R65:V65"/>
    <mergeCell ref="W65:AA65"/>
    <mergeCell ref="AB65:AF65"/>
    <mergeCell ref="AG65:AJ65"/>
    <mergeCell ref="AK64:AO64"/>
    <mergeCell ref="AP64:AT64"/>
    <mergeCell ref="AU64:AX64"/>
    <mergeCell ref="AY64:BB64"/>
    <mergeCell ref="BC64:BE64"/>
    <mergeCell ref="BN64:BW64"/>
    <mergeCell ref="C64:D64"/>
    <mergeCell ref="E64:Q64"/>
    <mergeCell ref="R64:V64"/>
    <mergeCell ref="W64:AA64"/>
    <mergeCell ref="AB64:AF64"/>
    <mergeCell ref="AG64:AJ64"/>
    <mergeCell ref="AK63:AO63"/>
    <mergeCell ref="AP63:AT63"/>
    <mergeCell ref="AU63:AX63"/>
    <mergeCell ref="AY63:BB63"/>
    <mergeCell ref="BC63:BE63"/>
    <mergeCell ref="BN63:BW63"/>
    <mergeCell ref="C63:D63"/>
    <mergeCell ref="E63:Q63"/>
    <mergeCell ref="R63:V63"/>
    <mergeCell ref="W63:AA63"/>
    <mergeCell ref="AB63:AF63"/>
    <mergeCell ref="AG63:AJ63"/>
    <mergeCell ref="AK62:AO62"/>
    <mergeCell ref="AP62:AT62"/>
    <mergeCell ref="AU62:AX62"/>
    <mergeCell ref="AY62:BB62"/>
    <mergeCell ref="BC62:BE62"/>
    <mergeCell ref="BN62:BW62"/>
    <mergeCell ref="C62:D62"/>
    <mergeCell ref="E62:Q62"/>
    <mergeCell ref="R62:V62"/>
    <mergeCell ref="W62:AA62"/>
    <mergeCell ref="AB62:AF62"/>
    <mergeCell ref="AG62:AJ62"/>
    <mergeCell ref="AK61:AO61"/>
    <mergeCell ref="AP61:AT61"/>
    <mergeCell ref="AU61:AX61"/>
    <mergeCell ref="AY61:BB61"/>
    <mergeCell ref="BC61:BE61"/>
    <mergeCell ref="BN61:BW61"/>
    <mergeCell ref="C61:D61"/>
    <mergeCell ref="E61:Q61"/>
    <mergeCell ref="R61:V61"/>
    <mergeCell ref="W61:AA61"/>
    <mergeCell ref="AB61:AF61"/>
    <mergeCell ref="AG61:AJ61"/>
    <mergeCell ref="AK60:AO60"/>
    <mergeCell ref="AP60:AT60"/>
    <mergeCell ref="AU60:AX60"/>
    <mergeCell ref="AY60:BB60"/>
    <mergeCell ref="BC60:BE60"/>
    <mergeCell ref="BN60:BW60"/>
    <mergeCell ref="C60:D60"/>
    <mergeCell ref="E60:Q60"/>
    <mergeCell ref="R60:V60"/>
    <mergeCell ref="W60:AA60"/>
    <mergeCell ref="AB60:AF60"/>
    <mergeCell ref="AG60:AJ60"/>
    <mergeCell ref="AK59:AO59"/>
    <mergeCell ref="AP59:AT59"/>
    <mergeCell ref="AU59:AX59"/>
    <mergeCell ref="AY59:BB59"/>
    <mergeCell ref="BC59:BE59"/>
    <mergeCell ref="BN59:BW59"/>
    <mergeCell ref="C59:D59"/>
    <mergeCell ref="E59:Q59"/>
    <mergeCell ref="R59:V59"/>
    <mergeCell ref="W59:AA59"/>
    <mergeCell ref="AB59:AF59"/>
    <mergeCell ref="AG59:AJ59"/>
    <mergeCell ref="AK58:AO58"/>
    <mergeCell ref="AP58:AT58"/>
    <mergeCell ref="AU58:AX58"/>
    <mergeCell ref="AY58:BB58"/>
    <mergeCell ref="BC58:BE58"/>
    <mergeCell ref="BN58:BW58"/>
    <mergeCell ref="C58:D58"/>
    <mergeCell ref="E58:Q58"/>
    <mergeCell ref="R58:V58"/>
    <mergeCell ref="W58:AA58"/>
    <mergeCell ref="AB58:AF58"/>
    <mergeCell ref="AG58:AJ58"/>
    <mergeCell ref="AK57:AO57"/>
    <mergeCell ref="AP57:AT57"/>
    <mergeCell ref="AU57:AX57"/>
    <mergeCell ref="AY57:BB57"/>
    <mergeCell ref="BC57:BE57"/>
    <mergeCell ref="BN57:BW57"/>
    <mergeCell ref="C57:D57"/>
    <mergeCell ref="E57:Q57"/>
    <mergeCell ref="R57:V57"/>
    <mergeCell ref="W57:AA57"/>
    <mergeCell ref="AB57:AF57"/>
    <mergeCell ref="AG57:AJ57"/>
    <mergeCell ref="AK56:AO56"/>
    <mergeCell ref="AP56:AT56"/>
    <mergeCell ref="AU56:AX56"/>
    <mergeCell ref="AY56:BB56"/>
    <mergeCell ref="BC56:BE56"/>
    <mergeCell ref="BN56:BW56"/>
    <mergeCell ref="C56:D56"/>
    <mergeCell ref="E56:Q56"/>
    <mergeCell ref="R56:V56"/>
    <mergeCell ref="W56:AA56"/>
    <mergeCell ref="AB56:AF56"/>
    <mergeCell ref="AG56:AJ56"/>
    <mergeCell ref="AK55:AO55"/>
    <mergeCell ref="AP55:AT55"/>
    <mergeCell ref="AU55:AX55"/>
    <mergeCell ref="AY55:BB55"/>
    <mergeCell ref="BC55:BE55"/>
    <mergeCell ref="BN55:BW55"/>
    <mergeCell ref="C55:D55"/>
    <mergeCell ref="E55:Q55"/>
    <mergeCell ref="R55:V55"/>
    <mergeCell ref="W55:AA55"/>
    <mergeCell ref="AB55:AF55"/>
    <mergeCell ref="AG55:AJ55"/>
    <mergeCell ref="AK54:AO54"/>
    <mergeCell ref="AP54:AT54"/>
    <mergeCell ref="AU54:AX54"/>
    <mergeCell ref="AY54:BB54"/>
    <mergeCell ref="BC54:BE54"/>
    <mergeCell ref="BN54:BW54"/>
    <mergeCell ref="C54:D54"/>
    <mergeCell ref="E54:Q54"/>
    <mergeCell ref="R54:V54"/>
    <mergeCell ref="W54:AA54"/>
    <mergeCell ref="AB54:AF54"/>
    <mergeCell ref="AG54:AJ54"/>
    <mergeCell ref="AK53:AO53"/>
    <mergeCell ref="AP53:AT53"/>
    <mergeCell ref="AU53:AX53"/>
    <mergeCell ref="AY53:BB53"/>
    <mergeCell ref="BC53:BE53"/>
    <mergeCell ref="BN53:BW53"/>
    <mergeCell ref="C53:D53"/>
    <mergeCell ref="E53:Q53"/>
    <mergeCell ref="R53:V53"/>
    <mergeCell ref="W53:AA53"/>
    <mergeCell ref="AB53:AF53"/>
    <mergeCell ref="AG53:AJ53"/>
    <mergeCell ref="AK52:AO52"/>
    <mergeCell ref="AP52:AT52"/>
    <mergeCell ref="AU52:AX52"/>
    <mergeCell ref="AY52:BB52"/>
    <mergeCell ref="BC52:BE52"/>
    <mergeCell ref="BN52:BW52"/>
    <mergeCell ref="C52:D52"/>
    <mergeCell ref="E52:Q52"/>
    <mergeCell ref="R52:V52"/>
    <mergeCell ref="W52:AA52"/>
    <mergeCell ref="AB52:AF52"/>
    <mergeCell ref="AG52:AJ52"/>
    <mergeCell ref="AK51:AO51"/>
    <mergeCell ref="AP51:AT51"/>
    <mergeCell ref="AU51:AX51"/>
    <mergeCell ref="AY51:BB51"/>
    <mergeCell ref="BC51:BE51"/>
    <mergeCell ref="BN51:BW51"/>
    <mergeCell ref="C51:D51"/>
    <mergeCell ref="E51:Q51"/>
    <mergeCell ref="R51:V51"/>
    <mergeCell ref="W51:AA51"/>
    <mergeCell ref="AB51:AF51"/>
    <mergeCell ref="AG51:AJ51"/>
    <mergeCell ref="AK50:AO50"/>
    <mergeCell ref="AP50:AT50"/>
    <mergeCell ref="AU50:AX50"/>
    <mergeCell ref="AY50:BB50"/>
    <mergeCell ref="BC50:BE50"/>
    <mergeCell ref="BN50:BW50"/>
    <mergeCell ref="C50:D50"/>
    <mergeCell ref="E50:Q50"/>
    <mergeCell ref="R50:V50"/>
    <mergeCell ref="W50:AA50"/>
    <mergeCell ref="AB50:AF50"/>
    <mergeCell ref="AG50:AJ50"/>
    <mergeCell ref="AK49:AO49"/>
    <mergeCell ref="AP49:AT49"/>
    <mergeCell ref="AU49:AX49"/>
    <mergeCell ref="AY49:BB49"/>
    <mergeCell ref="BC49:BE49"/>
    <mergeCell ref="BN49:BW49"/>
    <mergeCell ref="C49:D49"/>
    <mergeCell ref="E49:Q49"/>
    <mergeCell ref="R49:V49"/>
    <mergeCell ref="W49:AA49"/>
    <mergeCell ref="AB49:AF49"/>
    <mergeCell ref="AG49:AJ49"/>
    <mergeCell ref="AK48:AO48"/>
    <mergeCell ref="AP48:AT48"/>
    <mergeCell ref="AU48:AX48"/>
    <mergeCell ref="AY48:BB48"/>
    <mergeCell ref="BC48:BE48"/>
    <mergeCell ref="BN48:BW48"/>
    <mergeCell ref="C48:D48"/>
    <mergeCell ref="E48:Q48"/>
    <mergeCell ref="R48:V48"/>
    <mergeCell ref="W48:AA48"/>
    <mergeCell ref="AB48:AF48"/>
    <mergeCell ref="AG48:AJ48"/>
    <mergeCell ref="AK47:AO47"/>
    <mergeCell ref="AP47:AT47"/>
    <mergeCell ref="AU47:AX47"/>
    <mergeCell ref="AY47:BB47"/>
    <mergeCell ref="BC47:BE47"/>
    <mergeCell ref="BN47:BW47"/>
    <mergeCell ref="C47:D47"/>
    <mergeCell ref="E47:Q47"/>
    <mergeCell ref="R47:V47"/>
    <mergeCell ref="W47:AA47"/>
    <mergeCell ref="AB47:AF47"/>
    <mergeCell ref="AG47:AJ47"/>
    <mergeCell ref="AK46:AO46"/>
    <mergeCell ref="AP46:AT46"/>
    <mergeCell ref="AU46:AX46"/>
    <mergeCell ref="AY46:BB46"/>
    <mergeCell ref="BC46:BE46"/>
    <mergeCell ref="BN46:BW46"/>
    <mergeCell ref="C46:D46"/>
    <mergeCell ref="E46:Q46"/>
    <mergeCell ref="R46:V46"/>
    <mergeCell ref="W46:AA46"/>
    <mergeCell ref="AB46:AF46"/>
    <mergeCell ref="AG46:AJ46"/>
    <mergeCell ref="AK45:AO45"/>
    <mergeCell ref="AP45:AT45"/>
    <mergeCell ref="AU45:AX45"/>
    <mergeCell ref="AY45:BB45"/>
    <mergeCell ref="BC45:BE45"/>
    <mergeCell ref="BN45:BW45"/>
    <mergeCell ref="C45:D45"/>
    <mergeCell ref="E45:Q45"/>
    <mergeCell ref="R45:V45"/>
    <mergeCell ref="W45:AA45"/>
    <mergeCell ref="AB45:AF45"/>
    <mergeCell ref="AG45:AJ45"/>
    <mergeCell ref="AK44:AO44"/>
    <mergeCell ref="AP44:AT44"/>
    <mergeCell ref="AU44:AX44"/>
    <mergeCell ref="AY44:BB44"/>
    <mergeCell ref="BC44:BE44"/>
    <mergeCell ref="BN44:BW44"/>
    <mergeCell ref="C44:D44"/>
    <mergeCell ref="E44:Q44"/>
    <mergeCell ref="R44:V44"/>
    <mergeCell ref="W44:AA44"/>
    <mergeCell ref="AB44:AF44"/>
    <mergeCell ref="AG44:AJ44"/>
    <mergeCell ref="AK43:AO43"/>
    <mergeCell ref="AP43:AT43"/>
    <mergeCell ref="AU43:AX43"/>
    <mergeCell ref="AY43:BB43"/>
    <mergeCell ref="BC43:BE43"/>
    <mergeCell ref="BN43:BW43"/>
    <mergeCell ref="C43:D43"/>
    <mergeCell ref="E43:Q43"/>
    <mergeCell ref="R43:V43"/>
    <mergeCell ref="W43:AA43"/>
    <mergeCell ref="AB43:AF43"/>
    <mergeCell ref="AG43:AJ43"/>
    <mergeCell ref="AK42:AO42"/>
    <mergeCell ref="AP42:AT42"/>
    <mergeCell ref="AU42:AX42"/>
    <mergeCell ref="AY42:BB42"/>
    <mergeCell ref="BC42:BE42"/>
    <mergeCell ref="BN42:BW42"/>
    <mergeCell ref="C42:D42"/>
    <mergeCell ref="E42:Q42"/>
    <mergeCell ref="R42:V42"/>
    <mergeCell ref="W42:AA42"/>
    <mergeCell ref="AB42:AF42"/>
    <mergeCell ref="AG42:AJ42"/>
    <mergeCell ref="AK41:AO41"/>
    <mergeCell ref="AP41:AT41"/>
    <mergeCell ref="AU41:AX41"/>
    <mergeCell ref="AY41:BB41"/>
    <mergeCell ref="BC41:BE41"/>
    <mergeCell ref="BN41:BW41"/>
    <mergeCell ref="C41:D41"/>
    <mergeCell ref="E41:Q41"/>
    <mergeCell ref="R41:V41"/>
    <mergeCell ref="W41:AA41"/>
    <mergeCell ref="AB41:AF41"/>
    <mergeCell ref="AG41:AJ41"/>
    <mergeCell ref="AK40:AO40"/>
    <mergeCell ref="AP40:AT40"/>
    <mergeCell ref="AU40:AX40"/>
    <mergeCell ref="AY40:BB40"/>
    <mergeCell ref="BC40:BE40"/>
    <mergeCell ref="BN40:BW40"/>
    <mergeCell ref="C40:D40"/>
    <mergeCell ref="E40:Q40"/>
    <mergeCell ref="R40:V40"/>
    <mergeCell ref="W40:AA40"/>
    <mergeCell ref="AB40:AF40"/>
    <mergeCell ref="AG40:AJ40"/>
    <mergeCell ref="AK39:AO39"/>
    <mergeCell ref="AP39:AT39"/>
    <mergeCell ref="AU39:AX39"/>
    <mergeCell ref="AY39:BB39"/>
    <mergeCell ref="BC39:BE39"/>
    <mergeCell ref="BN39:BW39"/>
    <mergeCell ref="C39:D39"/>
    <mergeCell ref="E39:Q39"/>
    <mergeCell ref="R39:V39"/>
    <mergeCell ref="W39:AA39"/>
    <mergeCell ref="AB39:AF39"/>
    <mergeCell ref="AG39:AJ39"/>
    <mergeCell ref="AK38:AO38"/>
    <mergeCell ref="AP38:AT38"/>
    <mergeCell ref="AU38:AX38"/>
    <mergeCell ref="AY38:BB38"/>
    <mergeCell ref="BC38:BE38"/>
    <mergeCell ref="BN38:BW38"/>
    <mergeCell ref="C38:D38"/>
    <mergeCell ref="E38:Q38"/>
    <mergeCell ref="R38:V38"/>
    <mergeCell ref="W38:AA38"/>
    <mergeCell ref="AB38:AF38"/>
    <mergeCell ref="AG38:AJ38"/>
    <mergeCell ref="AK37:AO37"/>
    <mergeCell ref="AP37:AT37"/>
    <mergeCell ref="AU37:AX37"/>
    <mergeCell ref="AY37:BB37"/>
    <mergeCell ref="BC37:BE37"/>
    <mergeCell ref="BN37:BW37"/>
    <mergeCell ref="C37:D37"/>
    <mergeCell ref="E37:Q37"/>
    <mergeCell ref="R37:V37"/>
    <mergeCell ref="W37:AA37"/>
    <mergeCell ref="AB37:AF37"/>
    <mergeCell ref="AG37:AJ37"/>
    <mergeCell ref="AK36:AO36"/>
    <mergeCell ref="AP36:AT36"/>
    <mergeCell ref="AU36:AX36"/>
    <mergeCell ref="AY36:BB36"/>
    <mergeCell ref="BC36:BE36"/>
    <mergeCell ref="BN36:BW36"/>
    <mergeCell ref="C36:D36"/>
    <mergeCell ref="E36:Q36"/>
    <mergeCell ref="R36:V36"/>
    <mergeCell ref="W36:AA36"/>
    <mergeCell ref="AB36:AF36"/>
    <mergeCell ref="AG36:AJ36"/>
    <mergeCell ref="AK35:AO35"/>
    <mergeCell ref="AP35:AT35"/>
    <mergeCell ref="AU35:AX35"/>
    <mergeCell ref="AY35:BB35"/>
    <mergeCell ref="BC35:BE35"/>
    <mergeCell ref="BN35:BW35"/>
    <mergeCell ref="C35:D35"/>
    <mergeCell ref="E35:Q35"/>
    <mergeCell ref="R35:V35"/>
    <mergeCell ref="W35:AA35"/>
    <mergeCell ref="AB35:AF35"/>
    <mergeCell ref="AG35:AJ35"/>
    <mergeCell ref="AK34:AO34"/>
    <mergeCell ref="AP34:AT34"/>
    <mergeCell ref="AU34:AX34"/>
    <mergeCell ref="AY34:BB34"/>
    <mergeCell ref="BC34:BE34"/>
    <mergeCell ref="BN34:BW34"/>
    <mergeCell ref="C34:D34"/>
    <mergeCell ref="E34:Q34"/>
    <mergeCell ref="R34:V34"/>
    <mergeCell ref="W34:AA34"/>
    <mergeCell ref="AB34:AF34"/>
    <mergeCell ref="AG34:AJ34"/>
    <mergeCell ref="AK33:AO33"/>
    <mergeCell ref="AP33:AT33"/>
    <mergeCell ref="AU33:AX33"/>
    <mergeCell ref="AY33:BB33"/>
    <mergeCell ref="BC33:BE33"/>
    <mergeCell ref="BN33:BW33"/>
    <mergeCell ref="C33:D33"/>
    <mergeCell ref="E33:Q33"/>
    <mergeCell ref="R33:V33"/>
    <mergeCell ref="W33:AA33"/>
    <mergeCell ref="AB33:AF33"/>
    <mergeCell ref="AG33:AJ33"/>
    <mergeCell ref="AK32:AO32"/>
    <mergeCell ref="AP32:AT32"/>
    <mergeCell ref="AU32:AX32"/>
    <mergeCell ref="AY32:BB32"/>
    <mergeCell ref="BC32:BE32"/>
    <mergeCell ref="BN32:BW32"/>
    <mergeCell ref="C32:D32"/>
    <mergeCell ref="E32:Q32"/>
    <mergeCell ref="R32:V32"/>
    <mergeCell ref="W32:AA32"/>
    <mergeCell ref="AB32:AF32"/>
    <mergeCell ref="AG32:AJ32"/>
    <mergeCell ref="AK31:AO31"/>
    <mergeCell ref="AP31:AT31"/>
    <mergeCell ref="AU31:AX31"/>
    <mergeCell ref="AY31:BB31"/>
    <mergeCell ref="BC31:BE31"/>
    <mergeCell ref="BN31:BW31"/>
    <mergeCell ref="C31:D31"/>
    <mergeCell ref="E31:Q31"/>
    <mergeCell ref="R31:V31"/>
    <mergeCell ref="W31:AA31"/>
    <mergeCell ref="AB31:AF31"/>
    <mergeCell ref="AG31:AJ31"/>
    <mergeCell ref="AK30:AO30"/>
    <mergeCell ref="AP30:AT30"/>
    <mergeCell ref="AU30:AX30"/>
    <mergeCell ref="AY30:BB30"/>
    <mergeCell ref="BC30:BE30"/>
    <mergeCell ref="BN30:BW30"/>
    <mergeCell ref="C30:D30"/>
    <mergeCell ref="E30:Q30"/>
    <mergeCell ref="R30:V30"/>
    <mergeCell ref="W30:AA30"/>
    <mergeCell ref="AB30:AF30"/>
    <mergeCell ref="AG30:AJ30"/>
    <mergeCell ref="AK29:AO29"/>
    <mergeCell ref="AP29:AT29"/>
    <mergeCell ref="AU29:AX29"/>
    <mergeCell ref="AY29:BB29"/>
    <mergeCell ref="BC29:BE29"/>
    <mergeCell ref="BN29:BW29"/>
    <mergeCell ref="C29:D29"/>
    <mergeCell ref="E29:Q29"/>
    <mergeCell ref="R29:V29"/>
    <mergeCell ref="W29:AA29"/>
    <mergeCell ref="AB29:AF29"/>
    <mergeCell ref="AG29:AJ29"/>
    <mergeCell ref="AK28:AO28"/>
    <mergeCell ref="AP28:AT28"/>
    <mergeCell ref="AU28:AX28"/>
    <mergeCell ref="AY28:BB28"/>
    <mergeCell ref="BC28:BE28"/>
    <mergeCell ref="BN28:BW28"/>
    <mergeCell ref="C28:D28"/>
    <mergeCell ref="E28:Q28"/>
    <mergeCell ref="R28:V28"/>
    <mergeCell ref="W28:AA28"/>
    <mergeCell ref="AB28:AF28"/>
    <mergeCell ref="AG28:AJ28"/>
    <mergeCell ref="AK27:AO27"/>
    <mergeCell ref="AP27:AT27"/>
    <mergeCell ref="AU27:AX27"/>
    <mergeCell ref="AY27:BB27"/>
    <mergeCell ref="BC27:BE27"/>
    <mergeCell ref="BN27:BW27"/>
    <mergeCell ref="C27:D27"/>
    <mergeCell ref="E27:Q27"/>
    <mergeCell ref="R27:V27"/>
    <mergeCell ref="W27:AA27"/>
    <mergeCell ref="AB27:AF27"/>
    <mergeCell ref="AG27:AJ27"/>
    <mergeCell ref="AK26:AO26"/>
    <mergeCell ref="AP26:AT26"/>
    <mergeCell ref="AU26:AX26"/>
    <mergeCell ref="AY26:BB26"/>
    <mergeCell ref="BC26:BE26"/>
    <mergeCell ref="BN26:BW26"/>
    <mergeCell ref="C26:D26"/>
    <mergeCell ref="E26:Q26"/>
    <mergeCell ref="R26:V26"/>
    <mergeCell ref="W26:AA26"/>
    <mergeCell ref="AB26:AF26"/>
    <mergeCell ref="AG26:AJ26"/>
    <mergeCell ref="AK25:AO25"/>
    <mergeCell ref="AP25:AT25"/>
    <mergeCell ref="AU25:AX25"/>
    <mergeCell ref="AY25:BB25"/>
    <mergeCell ref="BC25:BE25"/>
    <mergeCell ref="BN25:BW25"/>
    <mergeCell ref="AU24:AX24"/>
    <mergeCell ref="AY24:BB24"/>
    <mergeCell ref="BC24:BE24"/>
    <mergeCell ref="BN24:BW24"/>
    <mergeCell ref="C25:D25"/>
    <mergeCell ref="E25:Q25"/>
    <mergeCell ref="R25:V25"/>
    <mergeCell ref="W25:AA25"/>
    <mergeCell ref="AB25:AF25"/>
    <mergeCell ref="AG25:AJ25"/>
    <mergeCell ref="BC23:BE23"/>
    <mergeCell ref="BN23:BW23"/>
    <mergeCell ref="C24:D24"/>
    <mergeCell ref="E24:Q24"/>
    <mergeCell ref="R24:V24"/>
    <mergeCell ref="W24:AA24"/>
    <mergeCell ref="AB24:AF24"/>
    <mergeCell ref="AG24:AJ24"/>
    <mergeCell ref="AK24:AO24"/>
    <mergeCell ref="AP24:AT24"/>
    <mergeCell ref="E23:Q23"/>
    <mergeCell ref="R23:V23"/>
    <mergeCell ref="W23:AA23"/>
    <mergeCell ref="AB23:AF23"/>
    <mergeCell ref="AG23:AJ23"/>
    <mergeCell ref="AK23:AO23"/>
    <mergeCell ref="AY11:BB14"/>
    <mergeCell ref="AY15:BB15"/>
    <mergeCell ref="AY16:BB16"/>
    <mergeCell ref="AG11:AJ14"/>
    <mergeCell ref="AG15:AJ15"/>
    <mergeCell ref="AG16:AJ16"/>
    <mergeCell ref="AU11:AX14"/>
    <mergeCell ref="AU15:AX15"/>
    <mergeCell ref="AU16:AX16"/>
    <mergeCell ref="AK16:AO16"/>
    <mergeCell ref="BC11:BE14"/>
    <mergeCell ref="BC15:BE15"/>
    <mergeCell ref="BC16:BE16"/>
    <mergeCell ref="B1:BF1"/>
    <mergeCell ref="R5:V5"/>
    <mergeCell ref="O8:Z8"/>
    <mergeCell ref="C3:BE3"/>
    <mergeCell ref="X5:AB5"/>
    <mergeCell ref="AD5:AE5"/>
    <mergeCell ref="AG5:AL5"/>
    <mergeCell ref="C11:D14"/>
    <mergeCell ref="AP11:AT14"/>
    <mergeCell ref="AK11:AO14"/>
    <mergeCell ref="AB11:AF14"/>
    <mergeCell ref="E11:Q14"/>
    <mergeCell ref="W11:AA14"/>
    <mergeCell ref="R11:V14"/>
    <mergeCell ref="AK15:AO15"/>
    <mergeCell ref="AP15:AT15"/>
    <mergeCell ref="AN5:AO5"/>
    <mergeCell ref="AB8:AC8"/>
    <mergeCell ref="AE8:AJ8"/>
    <mergeCell ref="AL8:AM8"/>
    <mergeCell ref="C15:D15"/>
    <mergeCell ref="R15:V15"/>
    <mergeCell ref="E15:Q15"/>
    <mergeCell ref="E16:Q16"/>
    <mergeCell ref="W15:AA15"/>
    <mergeCell ref="AB15:AF15"/>
    <mergeCell ref="BH915:BJ915"/>
    <mergeCell ref="C16:D16"/>
    <mergeCell ref="R16:V16"/>
    <mergeCell ref="W16:AA16"/>
    <mergeCell ref="BH16:BJ16"/>
    <mergeCell ref="AB16:AF16"/>
    <mergeCell ref="C915:AK915"/>
    <mergeCell ref="AL915:AU915"/>
    <mergeCell ref="AP16:AT16"/>
    <mergeCell ref="C17:D17"/>
    <mergeCell ref="AG17:AJ17"/>
    <mergeCell ref="AK17:AO17"/>
    <mergeCell ref="AP17:AT17"/>
    <mergeCell ref="AU17:AX17"/>
    <mergeCell ref="E17:Q17"/>
    <mergeCell ref="R17:V17"/>
    <mergeCell ref="W17:AA17"/>
    <mergeCell ref="AB17:AF17"/>
    <mergeCell ref="AK19:AO19"/>
    <mergeCell ref="AY17:BB17"/>
    <mergeCell ref="BC17:BE17"/>
    <mergeCell ref="C18:D18"/>
    <mergeCell ref="E18:Q18"/>
    <mergeCell ref="R18:V18"/>
    <mergeCell ref="W18:AA18"/>
    <mergeCell ref="AB18:AF18"/>
    <mergeCell ref="AG18:AJ18"/>
    <mergeCell ref="AK18:AO18"/>
    <mergeCell ref="C19:D19"/>
    <mergeCell ref="E19:Q19"/>
    <mergeCell ref="R19:V19"/>
    <mergeCell ref="W19:AA19"/>
    <mergeCell ref="AB19:AF19"/>
    <mergeCell ref="AG19:AJ19"/>
    <mergeCell ref="AP19:AT19"/>
    <mergeCell ref="AU19:AX19"/>
    <mergeCell ref="AY19:BB19"/>
    <mergeCell ref="BC19:BE19"/>
    <mergeCell ref="AU18:AX18"/>
    <mergeCell ref="AY18:BB18"/>
    <mergeCell ref="BC18:BE18"/>
    <mergeCell ref="AP18:AT18"/>
    <mergeCell ref="AK21:AO21"/>
    <mergeCell ref="AB20:AF20"/>
    <mergeCell ref="AG20:AJ20"/>
    <mergeCell ref="AK20:AO20"/>
    <mergeCell ref="AP20:AT20"/>
    <mergeCell ref="C20:D20"/>
    <mergeCell ref="E20:Q20"/>
    <mergeCell ref="R20:V20"/>
    <mergeCell ref="W20:AA20"/>
    <mergeCell ref="C21:D21"/>
    <mergeCell ref="E21:Q21"/>
    <mergeCell ref="R21:V21"/>
    <mergeCell ref="W21:AA21"/>
    <mergeCell ref="AB21:AF21"/>
    <mergeCell ref="AG21:AJ21"/>
    <mergeCell ref="AP21:AT21"/>
    <mergeCell ref="AU21:AX21"/>
    <mergeCell ref="AY21:BB21"/>
    <mergeCell ref="BC21:BE21"/>
    <mergeCell ref="AU20:AX20"/>
    <mergeCell ref="AY20:BB20"/>
    <mergeCell ref="BC20:BE20"/>
    <mergeCell ref="AK910:AO910"/>
    <mergeCell ref="AB22:AF22"/>
    <mergeCell ref="AG22:AJ22"/>
    <mergeCell ref="AK22:AO22"/>
    <mergeCell ref="AP22:AT22"/>
    <mergeCell ref="C22:D22"/>
    <mergeCell ref="E22:Q22"/>
    <mergeCell ref="R22:V22"/>
    <mergeCell ref="W22:AA22"/>
    <mergeCell ref="C23:D23"/>
    <mergeCell ref="C910:D910"/>
    <mergeCell ref="E910:Q910"/>
    <mergeCell ref="R910:V910"/>
    <mergeCell ref="W910:AA910"/>
    <mergeCell ref="AB910:AF910"/>
    <mergeCell ref="AG910:AJ910"/>
    <mergeCell ref="AP910:AT910"/>
    <mergeCell ref="AU910:AX910"/>
    <mergeCell ref="AY910:BB910"/>
    <mergeCell ref="BC910:BE910"/>
    <mergeCell ref="AU22:AX22"/>
    <mergeCell ref="AY22:BB22"/>
    <mergeCell ref="BC22:BE22"/>
    <mergeCell ref="AP23:AT23"/>
    <mergeCell ref="AU23:AX23"/>
    <mergeCell ref="AY23:BB23"/>
    <mergeCell ref="BN911:BW911"/>
    <mergeCell ref="BN20:BW20"/>
    <mergeCell ref="BN21:BW21"/>
    <mergeCell ref="BN22:BW22"/>
    <mergeCell ref="BN910:BW910"/>
    <mergeCell ref="BN16:BW16"/>
    <mergeCell ref="BN17:BW17"/>
    <mergeCell ref="BN18:BW18"/>
    <mergeCell ref="BN19:BW19"/>
  </mergeCells>
  <dataValidations count="1">
    <dataValidation type="list" allowBlank="1" showInputMessage="1" showErrorMessage="1" sqref="BH16:BJ16">
      <formula1>$E$941:$E$943</formula1>
    </dataValidation>
  </dataValidation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930" min="2" max="5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L263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 outlineLevelRow="1"/>
  <cols>
    <col min="1" max="1" width="2.75390625" style="1" customWidth="1"/>
    <col min="2" max="54" width="2.375" style="1" customWidth="1"/>
    <col min="55" max="55" width="3.125" style="1" customWidth="1"/>
    <col min="56" max="57" width="2.75390625" style="1" customWidth="1"/>
    <col min="58" max="58" width="3.00390625" style="1" customWidth="1"/>
    <col min="59" max="63" width="2.75390625" style="1" customWidth="1"/>
    <col min="64" max="64" width="3.375" style="31" customWidth="1"/>
    <col min="65" max="16384" width="2.75390625" style="1" customWidth="1"/>
  </cols>
  <sheetData>
    <row r="1" spans="2:59" ht="16.5" customHeight="1" thickBot="1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</row>
    <row r="2" spans="2:5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6"/>
    </row>
    <row r="3" spans="2:59" ht="12" customHeight="1">
      <c r="B3" s="4"/>
      <c r="C3" s="96" t="s">
        <v>24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7"/>
    </row>
    <row r="4" spans="2:59" ht="12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34"/>
      <c r="BG4" s="7"/>
    </row>
    <row r="5" spans="2:59" ht="12" customHeight="1"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94" t="s">
        <v>20</v>
      </c>
      <c r="S5" s="94"/>
      <c r="T5" s="94"/>
      <c r="U5" s="94"/>
      <c r="V5" s="94"/>
      <c r="W5" s="14" t="s">
        <v>1</v>
      </c>
      <c r="X5" s="97"/>
      <c r="Y5" s="97"/>
      <c r="Z5" s="97"/>
      <c r="AA5" s="97"/>
      <c r="AB5" s="97"/>
      <c r="AC5" s="25" t="s">
        <v>2</v>
      </c>
      <c r="AD5" s="97"/>
      <c r="AE5" s="97"/>
      <c r="AF5" s="14" t="s">
        <v>2</v>
      </c>
      <c r="AG5" s="97"/>
      <c r="AH5" s="97"/>
      <c r="AI5" s="97"/>
      <c r="AJ5" s="97"/>
      <c r="AK5" s="97"/>
      <c r="AL5" s="97"/>
      <c r="AM5" s="25">
        <v>20</v>
      </c>
      <c r="AN5" s="73"/>
      <c r="AO5" s="73"/>
      <c r="AP5" s="14" t="s">
        <v>0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18"/>
      <c r="BC5" s="14"/>
      <c r="BD5" s="14"/>
      <c r="BE5" s="14"/>
      <c r="BF5" s="34"/>
      <c r="BG5" s="7"/>
    </row>
    <row r="6" spans="2:59" ht="12" customHeight="1">
      <c r="B6" s="4"/>
      <c r="C6" s="14"/>
      <c r="D6" s="14"/>
      <c r="E6" s="14"/>
      <c r="F6" s="1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34"/>
      <c r="BG6" s="7"/>
    </row>
    <row r="7" spans="2:59" ht="12" customHeight="1">
      <c r="B7" s="4"/>
      <c r="C7" s="13"/>
      <c r="D7" s="13"/>
      <c r="E7" s="13"/>
      <c r="F7" s="13"/>
      <c r="G7" s="13"/>
      <c r="H7" s="13"/>
      <c r="I7" s="13"/>
      <c r="J7" s="13"/>
      <c r="K7" s="11"/>
      <c r="L7" s="13"/>
      <c r="M7" s="13"/>
      <c r="N7" s="13"/>
      <c r="O7" s="13"/>
      <c r="P7" s="13"/>
      <c r="Q7" s="11"/>
      <c r="R7" s="13"/>
      <c r="S7" s="13"/>
      <c r="T7" s="13"/>
      <c r="U7" s="13"/>
      <c r="V7" s="13"/>
      <c r="W7" s="13"/>
      <c r="X7" s="13"/>
      <c r="Y7" s="13"/>
      <c r="Z7" s="11"/>
      <c r="AA7" s="13"/>
      <c r="AB7" s="13"/>
      <c r="AC7" s="13"/>
      <c r="AD7" s="13"/>
      <c r="AE7" s="13"/>
      <c r="AF7" s="17"/>
      <c r="AG7" s="16"/>
      <c r="AH7" s="11"/>
      <c r="AI7" s="13"/>
      <c r="AJ7" s="13"/>
      <c r="AK7" s="13"/>
      <c r="AL7" s="13"/>
      <c r="AM7" s="13"/>
      <c r="AN7" s="13"/>
      <c r="AO7" s="13"/>
      <c r="AP7" s="13"/>
      <c r="AQ7" s="11"/>
      <c r="AR7" s="13"/>
      <c r="AS7" s="13"/>
      <c r="AT7" s="13"/>
      <c r="AU7" s="13"/>
      <c r="AV7" s="13"/>
      <c r="AW7" s="11"/>
      <c r="AX7" s="13"/>
      <c r="AY7" s="13"/>
      <c r="AZ7" s="13"/>
      <c r="BA7" s="13"/>
      <c r="BB7" s="13"/>
      <c r="BC7" s="13"/>
      <c r="BD7" s="13"/>
      <c r="BE7" s="13"/>
      <c r="BF7" s="34"/>
      <c r="BG7" s="7"/>
    </row>
    <row r="8" spans="2:59" ht="12" customHeight="1">
      <c r="B8" s="4"/>
      <c r="C8" s="21"/>
      <c r="D8" s="21"/>
      <c r="E8" s="21"/>
      <c r="F8" s="21"/>
      <c r="G8" s="21"/>
      <c r="H8" s="21"/>
      <c r="I8" s="21"/>
      <c r="J8" s="21"/>
      <c r="K8" s="11"/>
      <c r="L8" s="21"/>
      <c r="M8" s="21"/>
      <c r="N8" s="21"/>
      <c r="O8" s="95" t="s">
        <v>21</v>
      </c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25" t="s">
        <v>2</v>
      </c>
      <c r="AB8" s="97"/>
      <c r="AC8" s="97"/>
      <c r="AD8" s="14" t="s">
        <v>2</v>
      </c>
      <c r="AE8" s="97"/>
      <c r="AF8" s="97"/>
      <c r="AG8" s="97"/>
      <c r="AH8" s="97"/>
      <c r="AI8" s="97"/>
      <c r="AJ8" s="97"/>
      <c r="AK8" s="25">
        <v>20</v>
      </c>
      <c r="AL8" s="73"/>
      <c r="AM8" s="73"/>
      <c r="AN8" s="14" t="s">
        <v>0</v>
      </c>
      <c r="AO8" s="21"/>
      <c r="AP8" s="21"/>
      <c r="AQ8" s="11"/>
      <c r="AR8" s="21"/>
      <c r="AS8" s="21"/>
      <c r="AT8" s="21"/>
      <c r="AU8" s="21"/>
      <c r="AV8" s="21"/>
      <c r="AW8" s="11"/>
      <c r="AX8" s="21"/>
      <c r="AY8" s="21"/>
      <c r="AZ8" s="21"/>
      <c r="BA8" s="21"/>
      <c r="BB8" s="21"/>
      <c r="BC8" s="21"/>
      <c r="BD8" s="21"/>
      <c r="BE8" s="21"/>
      <c r="BF8" s="34"/>
      <c r="BG8" s="7"/>
    </row>
    <row r="9" spans="2:59" ht="12" customHeight="1">
      <c r="B9" s="4"/>
      <c r="C9" s="11"/>
      <c r="D9" s="11"/>
      <c r="E9" s="11"/>
      <c r="F9" s="11"/>
      <c r="G9" s="11"/>
      <c r="H9" s="11"/>
      <c r="I9" s="11"/>
      <c r="J9" s="13"/>
      <c r="K9" s="1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3"/>
      <c r="AQ9" s="13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34"/>
      <c r="BG9" s="7"/>
    </row>
    <row r="10" spans="2:59" ht="12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7"/>
    </row>
    <row r="11" spans="2:59" ht="12" customHeight="1">
      <c r="B11" s="4"/>
      <c r="C11" s="141" t="s">
        <v>3</v>
      </c>
      <c r="D11" s="142"/>
      <c r="E11" s="141" t="s">
        <v>4</v>
      </c>
      <c r="F11" s="156"/>
      <c r="G11" s="156"/>
      <c r="H11" s="156"/>
      <c r="I11" s="156"/>
      <c r="J11" s="156"/>
      <c r="K11" s="156"/>
      <c r="L11" s="142"/>
      <c r="M11" s="141" t="s">
        <v>10</v>
      </c>
      <c r="N11" s="156"/>
      <c r="O11" s="156"/>
      <c r="P11" s="142"/>
      <c r="Q11" s="141" t="s">
        <v>9</v>
      </c>
      <c r="R11" s="156"/>
      <c r="S11" s="156"/>
      <c r="T11" s="142"/>
      <c r="U11" s="141" t="s">
        <v>8</v>
      </c>
      <c r="V11" s="156"/>
      <c r="W11" s="156"/>
      <c r="X11" s="142"/>
      <c r="Y11" s="76" t="s">
        <v>13</v>
      </c>
      <c r="Z11" s="82"/>
      <c r="AA11" s="82"/>
      <c r="AB11" s="77"/>
      <c r="AC11" s="159" t="s">
        <v>25</v>
      </c>
      <c r="AD11" s="159"/>
      <c r="AE11" s="159"/>
      <c r="AF11" s="159"/>
      <c r="AG11" s="159"/>
      <c r="AH11" s="159"/>
      <c r="AI11" s="76" t="s">
        <v>7</v>
      </c>
      <c r="AJ11" s="82"/>
      <c r="AK11" s="77"/>
      <c r="AL11" s="147" t="s">
        <v>27</v>
      </c>
      <c r="AM11" s="148"/>
      <c r="AN11" s="149"/>
      <c r="AO11" s="159" t="s">
        <v>26</v>
      </c>
      <c r="AP11" s="159"/>
      <c r="AQ11" s="159"/>
      <c r="AR11" s="159"/>
      <c r="AS11" s="76" t="s">
        <v>23</v>
      </c>
      <c r="AT11" s="82"/>
      <c r="AU11" s="77"/>
      <c r="AV11" s="76" t="s">
        <v>14</v>
      </c>
      <c r="AW11" s="82"/>
      <c r="AX11" s="82"/>
      <c r="AY11" s="77"/>
      <c r="AZ11" s="76" t="s">
        <v>15</v>
      </c>
      <c r="BA11" s="82"/>
      <c r="BB11" s="82"/>
      <c r="BC11" s="77"/>
      <c r="BD11" s="159" t="s">
        <v>22</v>
      </c>
      <c r="BE11" s="159"/>
      <c r="BF11" s="159"/>
      <c r="BG11" s="7"/>
    </row>
    <row r="12" spans="2:59" ht="12" customHeight="1">
      <c r="B12" s="4"/>
      <c r="C12" s="143"/>
      <c r="D12" s="144"/>
      <c r="E12" s="143"/>
      <c r="F12" s="157"/>
      <c r="G12" s="157"/>
      <c r="H12" s="157"/>
      <c r="I12" s="157"/>
      <c r="J12" s="157"/>
      <c r="K12" s="157"/>
      <c r="L12" s="144"/>
      <c r="M12" s="143"/>
      <c r="N12" s="157"/>
      <c r="O12" s="157"/>
      <c r="P12" s="144"/>
      <c r="Q12" s="143"/>
      <c r="R12" s="157"/>
      <c r="S12" s="157"/>
      <c r="T12" s="144"/>
      <c r="U12" s="143"/>
      <c r="V12" s="157"/>
      <c r="W12" s="157"/>
      <c r="X12" s="144"/>
      <c r="Y12" s="78"/>
      <c r="Z12" s="83"/>
      <c r="AA12" s="83"/>
      <c r="AB12" s="79"/>
      <c r="AC12" s="159"/>
      <c r="AD12" s="159"/>
      <c r="AE12" s="159"/>
      <c r="AF12" s="159"/>
      <c r="AG12" s="159"/>
      <c r="AH12" s="159"/>
      <c r="AI12" s="78"/>
      <c r="AJ12" s="83"/>
      <c r="AK12" s="79"/>
      <c r="AL12" s="150"/>
      <c r="AM12" s="151"/>
      <c r="AN12" s="152"/>
      <c r="AO12" s="159"/>
      <c r="AP12" s="159"/>
      <c r="AQ12" s="159"/>
      <c r="AR12" s="159"/>
      <c r="AS12" s="78"/>
      <c r="AT12" s="83"/>
      <c r="AU12" s="79"/>
      <c r="AV12" s="78"/>
      <c r="AW12" s="83"/>
      <c r="AX12" s="83"/>
      <c r="AY12" s="79"/>
      <c r="AZ12" s="78"/>
      <c r="BA12" s="83"/>
      <c r="BB12" s="83"/>
      <c r="BC12" s="79"/>
      <c r="BD12" s="159"/>
      <c r="BE12" s="159"/>
      <c r="BF12" s="159"/>
      <c r="BG12" s="7"/>
    </row>
    <row r="13" spans="2:59" ht="12" customHeight="1">
      <c r="B13" s="4"/>
      <c r="C13" s="143"/>
      <c r="D13" s="144"/>
      <c r="E13" s="143"/>
      <c r="F13" s="157"/>
      <c r="G13" s="157"/>
      <c r="H13" s="157"/>
      <c r="I13" s="157"/>
      <c r="J13" s="157"/>
      <c r="K13" s="157"/>
      <c r="L13" s="144"/>
      <c r="M13" s="143"/>
      <c r="N13" s="157"/>
      <c r="O13" s="157"/>
      <c r="P13" s="144"/>
      <c r="Q13" s="143"/>
      <c r="R13" s="157"/>
      <c r="S13" s="157"/>
      <c r="T13" s="144"/>
      <c r="U13" s="143"/>
      <c r="V13" s="157"/>
      <c r="W13" s="157"/>
      <c r="X13" s="144"/>
      <c r="Y13" s="78"/>
      <c r="Z13" s="83"/>
      <c r="AA13" s="83"/>
      <c r="AB13" s="79"/>
      <c r="AC13" s="159"/>
      <c r="AD13" s="159"/>
      <c r="AE13" s="159"/>
      <c r="AF13" s="159"/>
      <c r="AG13" s="159"/>
      <c r="AH13" s="159"/>
      <c r="AI13" s="78"/>
      <c r="AJ13" s="83"/>
      <c r="AK13" s="79"/>
      <c r="AL13" s="150"/>
      <c r="AM13" s="151"/>
      <c r="AN13" s="152"/>
      <c r="AO13" s="159"/>
      <c r="AP13" s="159"/>
      <c r="AQ13" s="159"/>
      <c r="AR13" s="159"/>
      <c r="AS13" s="78"/>
      <c r="AT13" s="83"/>
      <c r="AU13" s="79"/>
      <c r="AV13" s="78"/>
      <c r="AW13" s="83"/>
      <c r="AX13" s="83"/>
      <c r="AY13" s="79"/>
      <c r="AZ13" s="78"/>
      <c r="BA13" s="83"/>
      <c r="BB13" s="83"/>
      <c r="BC13" s="79"/>
      <c r="BD13" s="159"/>
      <c r="BE13" s="159"/>
      <c r="BF13" s="159"/>
      <c r="BG13" s="7"/>
    </row>
    <row r="14" spans="2:59" ht="12" customHeight="1">
      <c r="B14" s="4"/>
      <c r="C14" s="143"/>
      <c r="D14" s="144"/>
      <c r="E14" s="143"/>
      <c r="F14" s="157"/>
      <c r="G14" s="157"/>
      <c r="H14" s="157"/>
      <c r="I14" s="157"/>
      <c r="J14" s="157"/>
      <c r="K14" s="157"/>
      <c r="L14" s="144"/>
      <c r="M14" s="143"/>
      <c r="N14" s="157"/>
      <c r="O14" s="157"/>
      <c r="P14" s="144"/>
      <c r="Q14" s="143"/>
      <c r="R14" s="157"/>
      <c r="S14" s="157"/>
      <c r="T14" s="144"/>
      <c r="U14" s="143"/>
      <c r="V14" s="157"/>
      <c r="W14" s="157"/>
      <c r="X14" s="144"/>
      <c r="Y14" s="78"/>
      <c r="Z14" s="83"/>
      <c r="AA14" s="83"/>
      <c r="AB14" s="79"/>
      <c r="AC14" s="159"/>
      <c r="AD14" s="159"/>
      <c r="AE14" s="159"/>
      <c r="AF14" s="159"/>
      <c r="AG14" s="159"/>
      <c r="AH14" s="159"/>
      <c r="AI14" s="78"/>
      <c r="AJ14" s="83"/>
      <c r="AK14" s="79"/>
      <c r="AL14" s="150"/>
      <c r="AM14" s="151"/>
      <c r="AN14" s="152"/>
      <c r="AO14" s="159"/>
      <c r="AP14" s="159"/>
      <c r="AQ14" s="159"/>
      <c r="AR14" s="159"/>
      <c r="AS14" s="78"/>
      <c r="AT14" s="83"/>
      <c r="AU14" s="79"/>
      <c r="AV14" s="78"/>
      <c r="AW14" s="83"/>
      <c r="AX14" s="83"/>
      <c r="AY14" s="79"/>
      <c r="AZ14" s="78"/>
      <c r="BA14" s="83"/>
      <c r="BB14" s="83"/>
      <c r="BC14" s="79"/>
      <c r="BD14" s="159"/>
      <c r="BE14" s="159"/>
      <c r="BF14" s="159"/>
      <c r="BG14" s="7"/>
    </row>
    <row r="15" spans="2:59" ht="12" customHeight="1">
      <c r="B15" s="4"/>
      <c r="C15" s="143"/>
      <c r="D15" s="144"/>
      <c r="E15" s="143"/>
      <c r="F15" s="157"/>
      <c r="G15" s="157"/>
      <c r="H15" s="157"/>
      <c r="I15" s="157"/>
      <c r="J15" s="157"/>
      <c r="K15" s="157"/>
      <c r="L15" s="144"/>
      <c r="M15" s="143"/>
      <c r="N15" s="157"/>
      <c r="O15" s="157"/>
      <c r="P15" s="144"/>
      <c r="Q15" s="143"/>
      <c r="R15" s="157"/>
      <c r="S15" s="157"/>
      <c r="T15" s="144"/>
      <c r="U15" s="143"/>
      <c r="V15" s="157"/>
      <c r="W15" s="157"/>
      <c r="X15" s="144"/>
      <c r="Y15" s="78"/>
      <c r="Z15" s="83"/>
      <c r="AA15" s="83"/>
      <c r="AB15" s="79"/>
      <c r="AC15" s="159"/>
      <c r="AD15" s="159"/>
      <c r="AE15" s="159"/>
      <c r="AF15" s="159"/>
      <c r="AG15" s="159"/>
      <c r="AH15" s="159"/>
      <c r="AI15" s="78"/>
      <c r="AJ15" s="83"/>
      <c r="AK15" s="79"/>
      <c r="AL15" s="150"/>
      <c r="AM15" s="151"/>
      <c r="AN15" s="152"/>
      <c r="AO15" s="159"/>
      <c r="AP15" s="159"/>
      <c r="AQ15" s="159"/>
      <c r="AR15" s="159"/>
      <c r="AS15" s="78"/>
      <c r="AT15" s="83"/>
      <c r="AU15" s="79"/>
      <c r="AV15" s="78"/>
      <c r="AW15" s="83"/>
      <c r="AX15" s="83"/>
      <c r="AY15" s="79"/>
      <c r="AZ15" s="78"/>
      <c r="BA15" s="83"/>
      <c r="BB15" s="83"/>
      <c r="BC15" s="79"/>
      <c r="BD15" s="159"/>
      <c r="BE15" s="159"/>
      <c r="BF15" s="159"/>
      <c r="BG15" s="7"/>
    </row>
    <row r="16" spans="2:59" ht="12" customHeight="1">
      <c r="B16" s="4"/>
      <c r="C16" s="145"/>
      <c r="D16" s="146"/>
      <c r="E16" s="145"/>
      <c r="F16" s="158"/>
      <c r="G16" s="158"/>
      <c r="H16" s="158"/>
      <c r="I16" s="158"/>
      <c r="J16" s="158"/>
      <c r="K16" s="158"/>
      <c r="L16" s="146"/>
      <c r="M16" s="145"/>
      <c r="N16" s="158"/>
      <c r="O16" s="158"/>
      <c r="P16" s="146"/>
      <c r="Q16" s="145"/>
      <c r="R16" s="158"/>
      <c r="S16" s="158"/>
      <c r="T16" s="146"/>
      <c r="U16" s="145"/>
      <c r="V16" s="158"/>
      <c r="W16" s="158"/>
      <c r="X16" s="146"/>
      <c r="Y16" s="80"/>
      <c r="Z16" s="84"/>
      <c r="AA16" s="84"/>
      <c r="AB16" s="81"/>
      <c r="AC16" s="159"/>
      <c r="AD16" s="159"/>
      <c r="AE16" s="159"/>
      <c r="AF16" s="159"/>
      <c r="AG16" s="159"/>
      <c r="AH16" s="159"/>
      <c r="AI16" s="80"/>
      <c r="AJ16" s="84"/>
      <c r="AK16" s="81"/>
      <c r="AL16" s="153"/>
      <c r="AM16" s="154"/>
      <c r="AN16" s="155"/>
      <c r="AO16" s="159"/>
      <c r="AP16" s="159"/>
      <c r="AQ16" s="159"/>
      <c r="AR16" s="159"/>
      <c r="AS16" s="80"/>
      <c r="AT16" s="84"/>
      <c r="AU16" s="81"/>
      <c r="AV16" s="80"/>
      <c r="AW16" s="84"/>
      <c r="AX16" s="84"/>
      <c r="AY16" s="81"/>
      <c r="AZ16" s="80"/>
      <c r="BA16" s="84"/>
      <c r="BB16" s="84"/>
      <c r="BC16" s="81"/>
      <c r="BD16" s="159"/>
      <c r="BE16" s="159"/>
      <c r="BF16" s="159"/>
      <c r="BG16" s="7"/>
    </row>
    <row r="17" spans="2:59" ht="12" customHeight="1">
      <c r="B17" s="4"/>
      <c r="C17" s="70">
        <v>1</v>
      </c>
      <c r="D17" s="71"/>
      <c r="E17" s="70">
        <v>2</v>
      </c>
      <c r="F17" s="72"/>
      <c r="G17" s="72"/>
      <c r="H17" s="72"/>
      <c r="I17" s="72"/>
      <c r="J17" s="72"/>
      <c r="K17" s="72"/>
      <c r="L17" s="71"/>
      <c r="M17" s="70">
        <v>3</v>
      </c>
      <c r="N17" s="72"/>
      <c r="O17" s="72"/>
      <c r="P17" s="71"/>
      <c r="Q17" s="70">
        <v>4</v>
      </c>
      <c r="R17" s="72"/>
      <c r="S17" s="72"/>
      <c r="T17" s="71"/>
      <c r="U17" s="70">
        <v>5</v>
      </c>
      <c r="V17" s="72"/>
      <c r="W17" s="72"/>
      <c r="X17" s="71"/>
      <c r="Y17" s="70">
        <v>6</v>
      </c>
      <c r="Z17" s="72"/>
      <c r="AA17" s="72"/>
      <c r="AB17" s="71"/>
      <c r="AC17" s="160">
        <v>7</v>
      </c>
      <c r="AD17" s="160"/>
      <c r="AE17" s="160"/>
      <c r="AF17" s="160">
        <v>8</v>
      </c>
      <c r="AG17" s="160"/>
      <c r="AH17" s="160"/>
      <c r="AI17" s="70">
        <v>9</v>
      </c>
      <c r="AJ17" s="72"/>
      <c r="AK17" s="71"/>
      <c r="AL17" s="70">
        <v>10</v>
      </c>
      <c r="AM17" s="72"/>
      <c r="AN17" s="71"/>
      <c r="AO17" s="160">
        <v>11</v>
      </c>
      <c r="AP17" s="160"/>
      <c r="AQ17" s="160"/>
      <c r="AR17" s="160"/>
      <c r="AS17" s="70">
        <v>12</v>
      </c>
      <c r="AT17" s="72"/>
      <c r="AU17" s="71"/>
      <c r="AV17" s="161">
        <v>13</v>
      </c>
      <c r="AW17" s="162"/>
      <c r="AX17" s="162"/>
      <c r="AY17" s="163"/>
      <c r="AZ17" s="70">
        <v>14</v>
      </c>
      <c r="BA17" s="72"/>
      <c r="BB17" s="72"/>
      <c r="BC17" s="71"/>
      <c r="BD17" s="160">
        <v>15</v>
      </c>
      <c r="BE17" s="160"/>
      <c r="BF17" s="160"/>
      <c r="BG17" s="7"/>
    </row>
    <row r="18" spans="2:64" ht="15" customHeight="1">
      <c r="B18" s="4"/>
      <c r="C18" s="115">
        <v>1</v>
      </c>
      <c r="D18" s="115"/>
      <c r="E18" s="116"/>
      <c r="F18" s="117"/>
      <c r="G18" s="117"/>
      <c r="H18" s="117"/>
      <c r="I18" s="117"/>
      <c r="J18" s="117"/>
      <c r="K18" s="117"/>
      <c r="L18" s="118"/>
      <c r="M18" s="121">
        <v>18000</v>
      </c>
      <c r="N18" s="121"/>
      <c r="O18" s="121"/>
      <c r="P18" s="121"/>
      <c r="Q18" s="164">
        <v>43419</v>
      </c>
      <c r="R18" s="164"/>
      <c r="S18" s="164"/>
      <c r="T18" s="164"/>
      <c r="U18" s="120">
        <v>43497</v>
      </c>
      <c r="V18" s="120"/>
      <c r="W18" s="120"/>
      <c r="X18" s="120"/>
      <c r="Y18" s="121">
        <v>4000</v>
      </c>
      <c r="Z18" s="121"/>
      <c r="AA18" s="121"/>
      <c r="AB18" s="121"/>
      <c r="AC18" s="107">
        <f>IF(Q18="","-",Q18)</f>
        <v>43419</v>
      </c>
      <c r="AD18" s="107"/>
      <c r="AE18" s="107"/>
      <c r="AF18" s="107">
        <f>IF(U18="","-",U18)</f>
        <v>43497</v>
      </c>
      <c r="AG18" s="107"/>
      <c r="AH18" s="107"/>
      <c r="AI18" s="108">
        <f>IF(U18-Q18&lt;0,0,$U$18-$Q$18)</f>
        <v>78</v>
      </c>
      <c r="AJ18" s="109"/>
      <c r="AK18" s="110"/>
      <c r="AL18" s="111">
        <v>0.11</v>
      </c>
      <c r="AM18" s="111"/>
      <c r="AN18" s="111"/>
      <c r="AO18" s="105">
        <f>Y18*AI18*AL18/BI18</f>
        <v>94.02739726027397</v>
      </c>
      <c r="AP18" s="105"/>
      <c r="AQ18" s="105"/>
      <c r="AR18" s="105"/>
      <c r="AS18" s="112">
        <v>0.001</v>
      </c>
      <c r="AT18" s="113"/>
      <c r="AU18" s="114"/>
      <c r="AV18" s="102">
        <f>IF(AI18=0,0,$M$143)</f>
        <v>18000</v>
      </c>
      <c r="AW18" s="103"/>
      <c r="AX18" s="103"/>
      <c r="AY18" s="104"/>
      <c r="AZ18" s="105">
        <f>AV18*AS18*AI18</f>
        <v>1404</v>
      </c>
      <c r="BA18" s="105"/>
      <c r="BB18" s="105"/>
      <c r="BC18" s="105"/>
      <c r="BD18" s="105">
        <v>0</v>
      </c>
      <c r="BE18" s="105"/>
      <c r="BF18" s="105"/>
      <c r="BG18" s="7"/>
      <c r="BI18" s="64">
        <v>365</v>
      </c>
      <c r="BJ18" s="65"/>
      <c r="BK18" s="66"/>
      <c r="BL18" s="35">
        <f>U18-Q18</f>
        <v>78</v>
      </c>
    </row>
    <row r="19" spans="2:64" ht="15" customHeight="1">
      <c r="B19" s="4"/>
      <c r="C19" s="115">
        <v>2</v>
      </c>
      <c r="D19" s="115"/>
      <c r="E19" s="116"/>
      <c r="F19" s="117"/>
      <c r="G19" s="117"/>
      <c r="H19" s="117"/>
      <c r="I19" s="117"/>
      <c r="J19" s="117"/>
      <c r="K19" s="117"/>
      <c r="L19" s="118"/>
      <c r="M19" s="119" t="s">
        <v>16</v>
      </c>
      <c r="N19" s="119"/>
      <c r="O19" s="119"/>
      <c r="P19" s="119"/>
      <c r="Q19" s="120" t="s">
        <v>16</v>
      </c>
      <c r="R19" s="120"/>
      <c r="S19" s="120"/>
      <c r="T19" s="120"/>
      <c r="U19" s="120">
        <v>43525</v>
      </c>
      <c r="V19" s="120"/>
      <c r="W19" s="120"/>
      <c r="X19" s="120"/>
      <c r="Y19" s="121">
        <v>4000</v>
      </c>
      <c r="Z19" s="121"/>
      <c r="AA19" s="121"/>
      <c r="AB19" s="121"/>
      <c r="AC19" s="107">
        <f>IF(AF18="-","-",IF(AF19="-","-",AF18+1))</f>
        <v>43498</v>
      </c>
      <c r="AD19" s="107"/>
      <c r="AE19" s="107"/>
      <c r="AF19" s="107">
        <f>IF(U19="","-",U19)</f>
        <v>43525</v>
      </c>
      <c r="AG19" s="107"/>
      <c r="AH19" s="107"/>
      <c r="AI19" s="108">
        <f>IF(U19-$Q$18&lt;0,0,U19-$Q$18)</f>
        <v>106</v>
      </c>
      <c r="AJ19" s="109"/>
      <c r="AK19" s="110"/>
      <c r="AL19" s="111">
        <v>0.105</v>
      </c>
      <c r="AM19" s="111"/>
      <c r="AN19" s="111"/>
      <c r="AO19" s="105">
        <f>Y19*AI19*AL19/BI19</f>
        <v>121.97260273972603</v>
      </c>
      <c r="AP19" s="105"/>
      <c r="AQ19" s="105"/>
      <c r="AR19" s="105"/>
      <c r="AS19" s="112">
        <v>0.001</v>
      </c>
      <c r="AT19" s="113"/>
      <c r="AU19" s="114"/>
      <c r="AV19" s="102">
        <f>IF(AI19=0,0,$M$143-SUM($Y$18))</f>
        <v>14000</v>
      </c>
      <c r="AW19" s="103"/>
      <c r="AX19" s="103"/>
      <c r="AY19" s="104"/>
      <c r="AZ19" s="105">
        <f>AV19*AS19*BL19</f>
        <v>392</v>
      </c>
      <c r="BA19" s="105"/>
      <c r="BB19" s="105"/>
      <c r="BC19" s="105"/>
      <c r="BD19" s="105">
        <v>0</v>
      </c>
      <c r="BE19" s="105"/>
      <c r="BF19" s="105"/>
      <c r="BG19" s="7"/>
      <c r="BI19" s="64">
        <v>365</v>
      </c>
      <c r="BJ19" s="65"/>
      <c r="BK19" s="66"/>
      <c r="BL19" s="35">
        <f>U19-U18</f>
        <v>28</v>
      </c>
    </row>
    <row r="20" spans="2:64" ht="15" customHeight="1">
      <c r="B20" s="4"/>
      <c r="C20" s="115">
        <v>3</v>
      </c>
      <c r="D20" s="115"/>
      <c r="E20" s="116"/>
      <c r="F20" s="117"/>
      <c r="G20" s="117"/>
      <c r="H20" s="117"/>
      <c r="I20" s="117"/>
      <c r="J20" s="117"/>
      <c r="K20" s="117"/>
      <c r="L20" s="118"/>
      <c r="M20" s="119" t="s">
        <v>16</v>
      </c>
      <c r="N20" s="119"/>
      <c r="O20" s="119"/>
      <c r="P20" s="119"/>
      <c r="Q20" s="120" t="s">
        <v>16</v>
      </c>
      <c r="R20" s="120"/>
      <c r="S20" s="120"/>
      <c r="T20" s="120"/>
      <c r="U20" s="120">
        <v>43528</v>
      </c>
      <c r="V20" s="120"/>
      <c r="W20" s="120"/>
      <c r="X20" s="120"/>
      <c r="Y20" s="121">
        <v>4000</v>
      </c>
      <c r="Z20" s="121"/>
      <c r="AA20" s="121"/>
      <c r="AB20" s="121"/>
      <c r="AC20" s="107">
        <f>IF(AF19="-","-",IF(AF20="-","-",AF19+1))</f>
        <v>43526</v>
      </c>
      <c r="AD20" s="107"/>
      <c r="AE20" s="107"/>
      <c r="AF20" s="107">
        <f>IF(U20="","-",U20)</f>
        <v>43528</v>
      </c>
      <c r="AG20" s="107"/>
      <c r="AH20" s="107"/>
      <c r="AI20" s="108">
        <f>IF(U20-$Q$18&lt;0,0,U20-$Q$18)</f>
        <v>109</v>
      </c>
      <c r="AJ20" s="109"/>
      <c r="AK20" s="110"/>
      <c r="AL20" s="111">
        <v>0.105</v>
      </c>
      <c r="AM20" s="111"/>
      <c r="AN20" s="111"/>
      <c r="AO20" s="105">
        <f>Y20*AI20*AL20/BI20</f>
        <v>125.42465753424658</v>
      </c>
      <c r="AP20" s="105"/>
      <c r="AQ20" s="105"/>
      <c r="AR20" s="105"/>
      <c r="AS20" s="112">
        <v>0.001</v>
      </c>
      <c r="AT20" s="113"/>
      <c r="AU20" s="114"/>
      <c r="AV20" s="102">
        <f>IF(AI20=0,0,$M$143-SUM($Y$18:$AB$19))</f>
        <v>10000</v>
      </c>
      <c r="AW20" s="103"/>
      <c r="AX20" s="103"/>
      <c r="AY20" s="104"/>
      <c r="AZ20" s="105">
        <f>AV20*AS20*BL20</f>
        <v>30</v>
      </c>
      <c r="BA20" s="105"/>
      <c r="BB20" s="105"/>
      <c r="BC20" s="105"/>
      <c r="BD20" s="105">
        <v>0</v>
      </c>
      <c r="BE20" s="105"/>
      <c r="BF20" s="105"/>
      <c r="BG20" s="7"/>
      <c r="BI20" s="64">
        <v>365</v>
      </c>
      <c r="BJ20" s="65"/>
      <c r="BK20" s="66"/>
      <c r="BL20" s="35">
        <f>U20-U19</f>
        <v>3</v>
      </c>
    </row>
    <row r="21" spans="2:64" ht="15" customHeight="1">
      <c r="B21" s="4"/>
      <c r="C21" s="115"/>
      <c r="D21" s="115"/>
      <c r="E21" s="116"/>
      <c r="F21" s="117"/>
      <c r="G21" s="117"/>
      <c r="H21" s="117"/>
      <c r="I21" s="117"/>
      <c r="J21" s="117"/>
      <c r="K21" s="117"/>
      <c r="L21" s="118"/>
      <c r="M21" s="119" t="s">
        <v>16</v>
      </c>
      <c r="N21" s="119"/>
      <c r="O21" s="119"/>
      <c r="P21" s="119"/>
      <c r="Q21" s="120" t="s">
        <v>16</v>
      </c>
      <c r="R21" s="120"/>
      <c r="S21" s="120"/>
      <c r="T21" s="120"/>
      <c r="U21" s="120">
        <v>43538</v>
      </c>
      <c r="V21" s="120"/>
      <c r="W21" s="120"/>
      <c r="X21" s="120"/>
      <c r="Y21" s="121">
        <v>6000</v>
      </c>
      <c r="Z21" s="121"/>
      <c r="AA21" s="121"/>
      <c r="AB21" s="121"/>
      <c r="AC21" s="107">
        <f>IF(AF20="-","-",IF(AF21="-","-",AF20+1))</f>
        <v>43529</v>
      </c>
      <c r="AD21" s="107"/>
      <c r="AE21" s="107"/>
      <c r="AF21" s="107">
        <f>IF(U21="","-",U21)</f>
        <v>43538</v>
      </c>
      <c r="AG21" s="107"/>
      <c r="AH21" s="107"/>
      <c r="AI21" s="108">
        <f>IF(U21-$Q$18&lt;0,0,U21-$Q$18)</f>
        <v>119</v>
      </c>
      <c r="AJ21" s="109"/>
      <c r="AK21" s="110"/>
      <c r="AL21" s="111">
        <v>0.105</v>
      </c>
      <c r="AM21" s="111"/>
      <c r="AN21" s="111"/>
      <c r="AO21" s="105">
        <f>Y21*AI21*AL21/BI21</f>
        <v>205.3972602739726</v>
      </c>
      <c r="AP21" s="105"/>
      <c r="AQ21" s="105"/>
      <c r="AR21" s="105"/>
      <c r="AS21" s="112">
        <v>0.001</v>
      </c>
      <c r="AT21" s="113"/>
      <c r="AU21" s="114"/>
      <c r="AV21" s="102">
        <f>IF(AI21=0,0,$M$143-SUM($Y$18:$AB$20))</f>
        <v>6000</v>
      </c>
      <c r="AW21" s="103"/>
      <c r="AX21" s="103"/>
      <c r="AY21" s="104"/>
      <c r="AZ21" s="105">
        <f>AV21*AS21*BL21</f>
        <v>60</v>
      </c>
      <c r="BA21" s="105"/>
      <c r="BB21" s="105"/>
      <c r="BC21" s="105"/>
      <c r="BD21" s="105">
        <v>0</v>
      </c>
      <c r="BE21" s="105"/>
      <c r="BF21" s="105"/>
      <c r="BG21" s="7"/>
      <c r="BI21" s="64">
        <v>365</v>
      </c>
      <c r="BJ21" s="65"/>
      <c r="BK21" s="66"/>
      <c r="BL21" s="35">
        <f>U21-U20</f>
        <v>10</v>
      </c>
    </row>
    <row r="22" spans="2:64" ht="15" customHeight="1">
      <c r="B22" s="4"/>
      <c r="C22" s="115"/>
      <c r="D22" s="115"/>
      <c r="E22" s="116"/>
      <c r="F22" s="117"/>
      <c r="G22" s="117"/>
      <c r="H22" s="117"/>
      <c r="I22" s="117"/>
      <c r="J22" s="117"/>
      <c r="K22" s="117"/>
      <c r="L22" s="118"/>
      <c r="M22" s="119" t="s">
        <v>16</v>
      </c>
      <c r="N22" s="119"/>
      <c r="O22" s="119"/>
      <c r="P22" s="119"/>
      <c r="Q22" s="120" t="s">
        <v>16</v>
      </c>
      <c r="R22" s="120"/>
      <c r="S22" s="120"/>
      <c r="T22" s="120"/>
      <c r="U22" s="120"/>
      <c r="V22" s="120"/>
      <c r="W22" s="120"/>
      <c r="X22" s="120"/>
      <c r="Y22" s="121"/>
      <c r="Z22" s="121"/>
      <c r="AA22" s="121"/>
      <c r="AB22" s="121"/>
      <c r="AC22" s="107" t="str">
        <f aca="true" t="shared" si="0" ref="AC22:AC85">IF(AF21="-","-",IF(AF22="-","-",AF21+1))</f>
        <v>-</v>
      </c>
      <c r="AD22" s="107"/>
      <c r="AE22" s="107"/>
      <c r="AF22" s="107" t="str">
        <f aca="true" t="shared" si="1" ref="AF22:AF85">IF(U22="","-",U22)</f>
        <v>-</v>
      </c>
      <c r="AG22" s="107"/>
      <c r="AH22" s="107"/>
      <c r="AI22" s="108">
        <f aca="true" t="shared" si="2" ref="AI22:AI85">IF(U22-$Q$18&lt;0,0,U22-$Q$18)</f>
        <v>0</v>
      </c>
      <c r="AJ22" s="109"/>
      <c r="AK22" s="110"/>
      <c r="AL22" s="111">
        <v>0.105</v>
      </c>
      <c r="AM22" s="111"/>
      <c r="AN22" s="111"/>
      <c r="AO22" s="105">
        <f aca="true" t="shared" si="3" ref="AO22:AO85">Y22*AI22*AL22/BI22</f>
        <v>0</v>
      </c>
      <c r="AP22" s="105"/>
      <c r="AQ22" s="105"/>
      <c r="AR22" s="105"/>
      <c r="AS22" s="112">
        <v>0.001</v>
      </c>
      <c r="AT22" s="113"/>
      <c r="AU22" s="114"/>
      <c r="AV22" s="102">
        <f>IF(AI22=0,0,$M$143-SUM($Y$18:$AB$21))</f>
        <v>0</v>
      </c>
      <c r="AW22" s="103"/>
      <c r="AX22" s="103"/>
      <c r="AY22" s="104"/>
      <c r="AZ22" s="105">
        <f aca="true" t="shared" si="4" ref="AZ22:AZ85">AV22*AS22*BL22</f>
        <v>0</v>
      </c>
      <c r="BA22" s="105"/>
      <c r="BB22" s="105"/>
      <c r="BC22" s="105"/>
      <c r="BD22" s="105">
        <v>0</v>
      </c>
      <c r="BE22" s="105"/>
      <c r="BF22" s="105"/>
      <c r="BG22" s="7"/>
      <c r="BI22" s="64">
        <v>365</v>
      </c>
      <c r="BJ22" s="65"/>
      <c r="BK22" s="66"/>
      <c r="BL22" s="35">
        <f aca="true" t="shared" si="5" ref="BL22:BL85">U22-U21</f>
        <v>-43538</v>
      </c>
    </row>
    <row r="23" spans="2:64" ht="15" customHeight="1">
      <c r="B23" s="4"/>
      <c r="C23" s="115"/>
      <c r="D23" s="115"/>
      <c r="E23" s="116"/>
      <c r="F23" s="117"/>
      <c r="G23" s="117"/>
      <c r="H23" s="117"/>
      <c r="I23" s="117"/>
      <c r="J23" s="117"/>
      <c r="K23" s="117"/>
      <c r="L23" s="118"/>
      <c r="M23" s="119" t="s">
        <v>16</v>
      </c>
      <c r="N23" s="119"/>
      <c r="O23" s="119"/>
      <c r="P23" s="119"/>
      <c r="Q23" s="120" t="s">
        <v>16</v>
      </c>
      <c r="R23" s="120"/>
      <c r="S23" s="120"/>
      <c r="T23" s="120"/>
      <c r="U23" s="120"/>
      <c r="V23" s="120"/>
      <c r="W23" s="120"/>
      <c r="X23" s="120"/>
      <c r="Y23" s="121"/>
      <c r="Z23" s="121"/>
      <c r="AA23" s="121"/>
      <c r="AB23" s="121"/>
      <c r="AC23" s="107" t="str">
        <f t="shared" si="0"/>
        <v>-</v>
      </c>
      <c r="AD23" s="107"/>
      <c r="AE23" s="107"/>
      <c r="AF23" s="107" t="str">
        <f t="shared" si="1"/>
        <v>-</v>
      </c>
      <c r="AG23" s="107"/>
      <c r="AH23" s="107"/>
      <c r="AI23" s="108">
        <f t="shared" si="2"/>
        <v>0</v>
      </c>
      <c r="AJ23" s="109"/>
      <c r="AK23" s="110"/>
      <c r="AL23" s="111">
        <v>0</v>
      </c>
      <c r="AM23" s="111"/>
      <c r="AN23" s="111"/>
      <c r="AO23" s="105">
        <f t="shared" si="3"/>
        <v>0</v>
      </c>
      <c r="AP23" s="105"/>
      <c r="AQ23" s="105"/>
      <c r="AR23" s="105"/>
      <c r="AS23" s="112">
        <v>0</v>
      </c>
      <c r="AT23" s="113"/>
      <c r="AU23" s="114"/>
      <c r="AV23" s="102">
        <f>IF(AI23=0,0,$M$143-SUM($Y$18:$AB$22))</f>
        <v>0</v>
      </c>
      <c r="AW23" s="103"/>
      <c r="AX23" s="103"/>
      <c r="AY23" s="104"/>
      <c r="AZ23" s="105">
        <f t="shared" si="4"/>
        <v>0</v>
      </c>
      <c r="BA23" s="105"/>
      <c r="BB23" s="105"/>
      <c r="BC23" s="105"/>
      <c r="BD23" s="105">
        <v>0</v>
      </c>
      <c r="BE23" s="105"/>
      <c r="BF23" s="105"/>
      <c r="BG23" s="7"/>
      <c r="BI23" s="64">
        <v>365</v>
      </c>
      <c r="BJ23" s="65"/>
      <c r="BK23" s="66"/>
      <c r="BL23" s="35">
        <f t="shared" si="5"/>
        <v>0</v>
      </c>
    </row>
    <row r="24" spans="2:64" ht="15" customHeight="1">
      <c r="B24" s="4"/>
      <c r="C24" s="115"/>
      <c r="D24" s="115"/>
      <c r="E24" s="116"/>
      <c r="F24" s="117"/>
      <c r="G24" s="117"/>
      <c r="H24" s="117"/>
      <c r="I24" s="117"/>
      <c r="J24" s="117"/>
      <c r="K24" s="117"/>
      <c r="L24" s="118"/>
      <c r="M24" s="119" t="s">
        <v>16</v>
      </c>
      <c r="N24" s="119"/>
      <c r="O24" s="119"/>
      <c r="P24" s="119"/>
      <c r="Q24" s="120" t="s">
        <v>16</v>
      </c>
      <c r="R24" s="120"/>
      <c r="S24" s="120"/>
      <c r="T24" s="120"/>
      <c r="U24" s="120"/>
      <c r="V24" s="120"/>
      <c r="W24" s="120"/>
      <c r="X24" s="120"/>
      <c r="Y24" s="121"/>
      <c r="Z24" s="121"/>
      <c r="AA24" s="121"/>
      <c r="AB24" s="121"/>
      <c r="AC24" s="107" t="str">
        <f t="shared" si="0"/>
        <v>-</v>
      </c>
      <c r="AD24" s="107"/>
      <c r="AE24" s="107"/>
      <c r="AF24" s="107" t="str">
        <f t="shared" si="1"/>
        <v>-</v>
      </c>
      <c r="AG24" s="107"/>
      <c r="AH24" s="107"/>
      <c r="AI24" s="108">
        <f t="shared" si="2"/>
        <v>0</v>
      </c>
      <c r="AJ24" s="109"/>
      <c r="AK24" s="110"/>
      <c r="AL24" s="111">
        <v>0</v>
      </c>
      <c r="AM24" s="111"/>
      <c r="AN24" s="111"/>
      <c r="AO24" s="105">
        <f t="shared" si="3"/>
        <v>0</v>
      </c>
      <c r="AP24" s="105"/>
      <c r="AQ24" s="105"/>
      <c r="AR24" s="105"/>
      <c r="AS24" s="112">
        <v>0</v>
      </c>
      <c r="AT24" s="113"/>
      <c r="AU24" s="114"/>
      <c r="AV24" s="102">
        <f>IF(AI24=0,0,$M$143-SUM($Y$18:$AB$23))</f>
        <v>0</v>
      </c>
      <c r="AW24" s="103"/>
      <c r="AX24" s="103"/>
      <c r="AY24" s="104"/>
      <c r="AZ24" s="105">
        <f t="shared" si="4"/>
        <v>0</v>
      </c>
      <c r="BA24" s="105"/>
      <c r="BB24" s="105"/>
      <c r="BC24" s="105"/>
      <c r="BD24" s="105">
        <v>0</v>
      </c>
      <c r="BE24" s="105"/>
      <c r="BF24" s="105"/>
      <c r="BG24" s="7"/>
      <c r="BI24" s="64">
        <v>365</v>
      </c>
      <c r="BJ24" s="65"/>
      <c r="BK24" s="66"/>
      <c r="BL24" s="35">
        <f t="shared" si="5"/>
        <v>0</v>
      </c>
    </row>
    <row r="25" spans="2:64" ht="15" customHeight="1">
      <c r="B25" s="4"/>
      <c r="C25" s="115"/>
      <c r="D25" s="115"/>
      <c r="E25" s="116"/>
      <c r="F25" s="117"/>
      <c r="G25" s="117"/>
      <c r="H25" s="117"/>
      <c r="I25" s="117"/>
      <c r="J25" s="117"/>
      <c r="K25" s="117"/>
      <c r="L25" s="118"/>
      <c r="M25" s="119" t="s">
        <v>16</v>
      </c>
      <c r="N25" s="119"/>
      <c r="O25" s="119"/>
      <c r="P25" s="119"/>
      <c r="Q25" s="120" t="s">
        <v>16</v>
      </c>
      <c r="R25" s="120"/>
      <c r="S25" s="120"/>
      <c r="T25" s="120"/>
      <c r="U25" s="120"/>
      <c r="V25" s="120"/>
      <c r="W25" s="120"/>
      <c r="X25" s="120"/>
      <c r="Y25" s="121"/>
      <c r="Z25" s="121"/>
      <c r="AA25" s="121"/>
      <c r="AB25" s="121"/>
      <c r="AC25" s="107" t="str">
        <f t="shared" si="0"/>
        <v>-</v>
      </c>
      <c r="AD25" s="107"/>
      <c r="AE25" s="107"/>
      <c r="AF25" s="107" t="str">
        <f t="shared" si="1"/>
        <v>-</v>
      </c>
      <c r="AG25" s="107"/>
      <c r="AH25" s="107"/>
      <c r="AI25" s="108">
        <f t="shared" si="2"/>
        <v>0</v>
      </c>
      <c r="AJ25" s="109"/>
      <c r="AK25" s="110"/>
      <c r="AL25" s="111">
        <v>0</v>
      </c>
      <c r="AM25" s="111"/>
      <c r="AN25" s="111"/>
      <c r="AO25" s="105">
        <f t="shared" si="3"/>
        <v>0</v>
      </c>
      <c r="AP25" s="105"/>
      <c r="AQ25" s="105"/>
      <c r="AR25" s="105"/>
      <c r="AS25" s="112">
        <v>0</v>
      </c>
      <c r="AT25" s="113"/>
      <c r="AU25" s="114"/>
      <c r="AV25" s="102">
        <f>IF(AI25=0,0,$M$143-SUM($Y$18:$AB$24))</f>
        <v>0</v>
      </c>
      <c r="AW25" s="103"/>
      <c r="AX25" s="103"/>
      <c r="AY25" s="104"/>
      <c r="AZ25" s="105">
        <f t="shared" si="4"/>
        <v>0</v>
      </c>
      <c r="BA25" s="105"/>
      <c r="BB25" s="105"/>
      <c r="BC25" s="105"/>
      <c r="BD25" s="105">
        <v>0</v>
      </c>
      <c r="BE25" s="105"/>
      <c r="BF25" s="105"/>
      <c r="BG25" s="7"/>
      <c r="BI25" s="64">
        <v>365</v>
      </c>
      <c r="BJ25" s="65"/>
      <c r="BK25" s="66"/>
      <c r="BL25" s="35">
        <f t="shared" si="5"/>
        <v>0</v>
      </c>
    </row>
    <row r="26" spans="2:64" ht="15" customHeight="1">
      <c r="B26" s="4"/>
      <c r="C26" s="115"/>
      <c r="D26" s="115"/>
      <c r="E26" s="116"/>
      <c r="F26" s="117"/>
      <c r="G26" s="117"/>
      <c r="H26" s="117"/>
      <c r="I26" s="117"/>
      <c r="J26" s="117"/>
      <c r="K26" s="117"/>
      <c r="L26" s="118"/>
      <c r="M26" s="119" t="s">
        <v>16</v>
      </c>
      <c r="N26" s="119"/>
      <c r="O26" s="119"/>
      <c r="P26" s="119"/>
      <c r="Q26" s="120" t="s">
        <v>16</v>
      </c>
      <c r="R26" s="120"/>
      <c r="S26" s="120"/>
      <c r="T26" s="120"/>
      <c r="U26" s="120"/>
      <c r="V26" s="120"/>
      <c r="W26" s="120"/>
      <c r="X26" s="120"/>
      <c r="Y26" s="121"/>
      <c r="Z26" s="121"/>
      <c r="AA26" s="121"/>
      <c r="AB26" s="121"/>
      <c r="AC26" s="107" t="str">
        <f t="shared" si="0"/>
        <v>-</v>
      </c>
      <c r="AD26" s="107"/>
      <c r="AE26" s="107"/>
      <c r="AF26" s="107" t="str">
        <f t="shared" si="1"/>
        <v>-</v>
      </c>
      <c r="AG26" s="107"/>
      <c r="AH26" s="107"/>
      <c r="AI26" s="108">
        <f t="shared" si="2"/>
        <v>0</v>
      </c>
      <c r="AJ26" s="109"/>
      <c r="AK26" s="110"/>
      <c r="AL26" s="111">
        <v>0</v>
      </c>
      <c r="AM26" s="111"/>
      <c r="AN26" s="111"/>
      <c r="AO26" s="105">
        <f t="shared" si="3"/>
        <v>0</v>
      </c>
      <c r="AP26" s="105"/>
      <c r="AQ26" s="105"/>
      <c r="AR26" s="105"/>
      <c r="AS26" s="112">
        <v>0</v>
      </c>
      <c r="AT26" s="113"/>
      <c r="AU26" s="114"/>
      <c r="AV26" s="102">
        <f>IF(AI26=0,0,$M$143-SUM($Y$18:$AB$25))</f>
        <v>0</v>
      </c>
      <c r="AW26" s="103"/>
      <c r="AX26" s="103"/>
      <c r="AY26" s="104"/>
      <c r="AZ26" s="105">
        <f t="shared" si="4"/>
        <v>0</v>
      </c>
      <c r="BA26" s="105"/>
      <c r="BB26" s="105"/>
      <c r="BC26" s="105"/>
      <c r="BD26" s="105">
        <v>0</v>
      </c>
      <c r="BE26" s="105"/>
      <c r="BF26" s="105"/>
      <c r="BG26" s="7"/>
      <c r="BI26" s="64">
        <v>365</v>
      </c>
      <c r="BJ26" s="65"/>
      <c r="BK26" s="66"/>
      <c r="BL26" s="35">
        <f t="shared" si="5"/>
        <v>0</v>
      </c>
    </row>
    <row r="27" spans="2:64" ht="15" customHeight="1">
      <c r="B27" s="4"/>
      <c r="C27" s="115"/>
      <c r="D27" s="115"/>
      <c r="E27" s="116"/>
      <c r="F27" s="117"/>
      <c r="G27" s="117"/>
      <c r="H27" s="117"/>
      <c r="I27" s="117"/>
      <c r="J27" s="117"/>
      <c r="K27" s="117"/>
      <c r="L27" s="118"/>
      <c r="M27" s="119" t="s">
        <v>16</v>
      </c>
      <c r="N27" s="119"/>
      <c r="O27" s="119"/>
      <c r="P27" s="119"/>
      <c r="Q27" s="120" t="s">
        <v>16</v>
      </c>
      <c r="R27" s="120"/>
      <c r="S27" s="120"/>
      <c r="T27" s="120"/>
      <c r="U27" s="120"/>
      <c r="V27" s="120"/>
      <c r="W27" s="120"/>
      <c r="X27" s="120"/>
      <c r="Y27" s="121"/>
      <c r="Z27" s="121"/>
      <c r="AA27" s="121"/>
      <c r="AB27" s="121"/>
      <c r="AC27" s="107" t="str">
        <f t="shared" si="0"/>
        <v>-</v>
      </c>
      <c r="AD27" s="107"/>
      <c r="AE27" s="107"/>
      <c r="AF27" s="107" t="str">
        <f t="shared" si="1"/>
        <v>-</v>
      </c>
      <c r="AG27" s="107"/>
      <c r="AH27" s="107"/>
      <c r="AI27" s="108">
        <f t="shared" si="2"/>
        <v>0</v>
      </c>
      <c r="AJ27" s="109"/>
      <c r="AK27" s="110"/>
      <c r="AL27" s="111">
        <v>0</v>
      </c>
      <c r="AM27" s="111"/>
      <c r="AN27" s="111"/>
      <c r="AO27" s="105">
        <f t="shared" si="3"/>
        <v>0</v>
      </c>
      <c r="AP27" s="105"/>
      <c r="AQ27" s="105"/>
      <c r="AR27" s="105"/>
      <c r="AS27" s="112">
        <v>0</v>
      </c>
      <c r="AT27" s="113"/>
      <c r="AU27" s="114"/>
      <c r="AV27" s="102">
        <f>IF(AI27=0,0,$M$143-SUM($Y$18:$AB$26))</f>
        <v>0</v>
      </c>
      <c r="AW27" s="103"/>
      <c r="AX27" s="103"/>
      <c r="AY27" s="104"/>
      <c r="AZ27" s="105">
        <f t="shared" si="4"/>
        <v>0</v>
      </c>
      <c r="BA27" s="105"/>
      <c r="BB27" s="105"/>
      <c r="BC27" s="105"/>
      <c r="BD27" s="105">
        <v>0</v>
      </c>
      <c r="BE27" s="105"/>
      <c r="BF27" s="105"/>
      <c r="BG27" s="7"/>
      <c r="BI27" s="64">
        <v>365</v>
      </c>
      <c r="BJ27" s="65"/>
      <c r="BK27" s="66"/>
      <c r="BL27" s="35">
        <f t="shared" si="5"/>
        <v>0</v>
      </c>
    </row>
    <row r="28" spans="2:64" ht="15" customHeight="1" hidden="1" outlineLevel="1">
      <c r="B28" s="4"/>
      <c r="C28" s="115"/>
      <c r="D28" s="115"/>
      <c r="E28" s="116"/>
      <c r="F28" s="117"/>
      <c r="G28" s="117"/>
      <c r="H28" s="117"/>
      <c r="I28" s="117"/>
      <c r="J28" s="117"/>
      <c r="K28" s="117"/>
      <c r="L28" s="118"/>
      <c r="M28" s="119" t="s">
        <v>16</v>
      </c>
      <c r="N28" s="119"/>
      <c r="O28" s="119"/>
      <c r="P28" s="119"/>
      <c r="Q28" s="120" t="s">
        <v>16</v>
      </c>
      <c r="R28" s="120"/>
      <c r="S28" s="120"/>
      <c r="T28" s="120"/>
      <c r="U28" s="120"/>
      <c r="V28" s="120"/>
      <c r="W28" s="120"/>
      <c r="X28" s="120"/>
      <c r="Y28" s="121"/>
      <c r="Z28" s="121"/>
      <c r="AA28" s="121"/>
      <c r="AB28" s="121"/>
      <c r="AC28" s="107" t="str">
        <f t="shared" si="0"/>
        <v>-</v>
      </c>
      <c r="AD28" s="107"/>
      <c r="AE28" s="107"/>
      <c r="AF28" s="107" t="str">
        <f t="shared" si="1"/>
        <v>-</v>
      </c>
      <c r="AG28" s="107"/>
      <c r="AH28" s="107"/>
      <c r="AI28" s="108">
        <f t="shared" si="2"/>
        <v>0</v>
      </c>
      <c r="AJ28" s="109"/>
      <c r="AK28" s="110"/>
      <c r="AL28" s="111">
        <v>0</v>
      </c>
      <c r="AM28" s="111"/>
      <c r="AN28" s="111"/>
      <c r="AO28" s="105">
        <f t="shared" si="3"/>
        <v>0</v>
      </c>
      <c r="AP28" s="105"/>
      <c r="AQ28" s="105"/>
      <c r="AR28" s="105"/>
      <c r="AS28" s="112">
        <v>0</v>
      </c>
      <c r="AT28" s="113"/>
      <c r="AU28" s="114"/>
      <c r="AV28" s="102">
        <f>IF(AI28=0,0,$M$143-SUM($Y$18:$AB$27))</f>
        <v>0</v>
      </c>
      <c r="AW28" s="103"/>
      <c r="AX28" s="103"/>
      <c r="AY28" s="104"/>
      <c r="AZ28" s="105">
        <f t="shared" si="4"/>
        <v>0</v>
      </c>
      <c r="BA28" s="105"/>
      <c r="BB28" s="105"/>
      <c r="BC28" s="105"/>
      <c r="BD28" s="105">
        <v>0</v>
      </c>
      <c r="BE28" s="105"/>
      <c r="BF28" s="105"/>
      <c r="BG28" s="7"/>
      <c r="BI28" s="64">
        <v>366</v>
      </c>
      <c r="BJ28" s="65"/>
      <c r="BK28" s="66"/>
      <c r="BL28" s="35">
        <f t="shared" si="5"/>
        <v>0</v>
      </c>
    </row>
    <row r="29" spans="2:64" ht="15" customHeight="1" hidden="1" outlineLevel="1">
      <c r="B29" s="4"/>
      <c r="C29" s="115"/>
      <c r="D29" s="115"/>
      <c r="E29" s="116"/>
      <c r="F29" s="117"/>
      <c r="G29" s="117"/>
      <c r="H29" s="117"/>
      <c r="I29" s="117"/>
      <c r="J29" s="117"/>
      <c r="K29" s="117"/>
      <c r="L29" s="118"/>
      <c r="M29" s="119" t="s">
        <v>16</v>
      </c>
      <c r="N29" s="119"/>
      <c r="O29" s="119"/>
      <c r="P29" s="119"/>
      <c r="Q29" s="120" t="s">
        <v>16</v>
      </c>
      <c r="R29" s="120"/>
      <c r="S29" s="120"/>
      <c r="T29" s="120"/>
      <c r="U29" s="120"/>
      <c r="V29" s="120"/>
      <c r="W29" s="120"/>
      <c r="X29" s="120"/>
      <c r="Y29" s="121"/>
      <c r="Z29" s="121"/>
      <c r="AA29" s="121"/>
      <c r="AB29" s="121"/>
      <c r="AC29" s="107" t="str">
        <f t="shared" si="0"/>
        <v>-</v>
      </c>
      <c r="AD29" s="107"/>
      <c r="AE29" s="107"/>
      <c r="AF29" s="107" t="str">
        <f t="shared" si="1"/>
        <v>-</v>
      </c>
      <c r="AG29" s="107"/>
      <c r="AH29" s="107"/>
      <c r="AI29" s="108">
        <f t="shared" si="2"/>
        <v>0</v>
      </c>
      <c r="AJ29" s="109"/>
      <c r="AK29" s="110"/>
      <c r="AL29" s="111">
        <v>0</v>
      </c>
      <c r="AM29" s="111"/>
      <c r="AN29" s="111"/>
      <c r="AO29" s="105">
        <f t="shared" si="3"/>
        <v>0</v>
      </c>
      <c r="AP29" s="105"/>
      <c r="AQ29" s="105"/>
      <c r="AR29" s="105"/>
      <c r="AS29" s="112">
        <v>0</v>
      </c>
      <c r="AT29" s="113"/>
      <c r="AU29" s="114"/>
      <c r="AV29" s="102">
        <f>IF(AI29=0,0,$M$143-SUM($Y$18:$AB$28))</f>
        <v>0</v>
      </c>
      <c r="AW29" s="103"/>
      <c r="AX29" s="103"/>
      <c r="AY29" s="104"/>
      <c r="AZ29" s="105">
        <f t="shared" si="4"/>
        <v>0</v>
      </c>
      <c r="BA29" s="105"/>
      <c r="BB29" s="105"/>
      <c r="BC29" s="105"/>
      <c r="BD29" s="105">
        <v>0</v>
      </c>
      <c r="BE29" s="105"/>
      <c r="BF29" s="105"/>
      <c r="BG29" s="7"/>
      <c r="BI29" s="64">
        <v>366</v>
      </c>
      <c r="BJ29" s="65"/>
      <c r="BK29" s="66"/>
      <c r="BL29" s="35">
        <f t="shared" si="5"/>
        <v>0</v>
      </c>
    </row>
    <row r="30" spans="2:64" ht="15" customHeight="1" hidden="1" outlineLevel="1">
      <c r="B30" s="4"/>
      <c r="C30" s="115"/>
      <c r="D30" s="115"/>
      <c r="E30" s="116"/>
      <c r="F30" s="117"/>
      <c r="G30" s="117"/>
      <c r="H30" s="117"/>
      <c r="I30" s="117"/>
      <c r="J30" s="117"/>
      <c r="K30" s="117"/>
      <c r="L30" s="118"/>
      <c r="M30" s="119" t="s">
        <v>16</v>
      </c>
      <c r="N30" s="119"/>
      <c r="O30" s="119"/>
      <c r="P30" s="119"/>
      <c r="Q30" s="120" t="s">
        <v>16</v>
      </c>
      <c r="R30" s="120"/>
      <c r="S30" s="120"/>
      <c r="T30" s="120"/>
      <c r="U30" s="120"/>
      <c r="V30" s="120"/>
      <c r="W30" s="120"/>
      <c r="X30" s="120"/>
      <c r="Y30" s="121"/>
      <c r="Z30" s="121"/>
      <c r="AA30" s="121"/>
      <c r="AB30" s="121"/>
      <c r="AC30" s="107" t="str">
        <f t="shared" si="0"/>
        <v>-</v>
      </c>
      <c r="AD30" s="107"/>
      <c r="AE30" s="107"/>
      <c r="AF30" s="107" t="str">
        <f t="shared" si="1"/>
        <v>-</v>
      </c>
      <c r="AG30" s="107"/>
      <c r="AH30" s="107"/>
      <c r="AI30" s="108">
        <f t="shared" si="2"/>
        <v>0</v>
      </c>
      <c r="AJ30" s="109"/>
      <c r="AK30" s="110"/>
      <c r="AL30" s="111">
        <v>0</v>
      </c>
      <c r="AM30" s="111"/>
      <c r="AN30" s="111"/>
      <c r="AO30" s="105">
        <f t="shared" si="3"/>
        <v>0</v>
      </c>
      <c r="AP30" s="105"/>
      <c r="AQ30" s="105"/>
      <c r="AR30" s="105"/>
      <c r="AS30" s="112">
        <v>0</v>
      </c>
      <c r="AT30" s="113"/>
      <c r="AU30" s="114"/>
      <c r="AV30" s="102">
        <f>IF(AI30=0,0,$M$143-SUM($Y$18:$AB$29))</f>
        <v>0</v>
      </c>
      <c r="AW30" s="103"/>
      <c r="AX30" s="103"/>
      <c r="AY30" s="104"/>
      <c r="AZ30" s="105">
        <f t="shared" si="4"/>
        <v>0</v>
      </c>
      <c r="BA30" s="105"/>
      <c r="BB30" s="105"/>
      <c r="BC30" s="105"/>
      <c r="BD30" s="105">
        <v>0</v>
      </c>
      <c r="BE30" s="105"/>
      <c r="BF30" s="105"/>
      <c r="BG30" s="7"/>
      <c r="BI30" s="64">
        <v>366</v>
      </c>
      <c r="BJ30" s="65"/>
      <c r="BK30" s="66"/>
      <c r="BL30" s="35">
        <f t="shared" si="5"/>
        <v>0</v>
      </c>
    </row>
    <row r="31" spans="2:64" ht="15" customHeight="1" hidden="1" outlineLevel="1">
      <c r="B31" s="4"/>
      <c r="C31" s="115"/>
      <c r="D31" s="115"/>
      <c r="E31" s="116"/>
      <c r="F31" s="117"/>
      <c r="G31" s="117"/>
      <c r="H31" s="117"/>
      <c r="I31" s="117"/>
      <c r="J31" s="117"/>
      <c r="K31" s="117"/>
      <c r="L31" s="118"/>
      <c r="M31" s="119" t="s">
        <v>16</v>
      </c>
      <c r="N31" s="119"/>
      <c r="O31" s="119"/>
      <c r="P31" s="119"/>
      <c r="Q31" s="120" t="s">
        <v>16</v>
      </c>
      <c r="R31" s="120"/>
      <c r="S31" s="120"/>
      <c r="T31" s="120"/>
      <c r="U31" s="120"/>
      <c r="V31" s="120"/>
      <c r="W31" s="120"/>
      <c r="X31" s="120"/>
      <c r="Y31" s="121"/>
      <c r="Z31" s="121"/>
      <c r="AA31" s="121"/>
      <c r="AB31" s="121"/>
      <c r="AC31" s="107" t="str">
        <f t="shared" si="0"/>
        <v>-</v>
      </c>
      <c r="AD31" s="107"/>
      <c r="AE31" s="107"/>
      <c r="AF31" s="107" t="str">
        <f t="shared" si="1"/>
        <v>-</v>
      </c>
      <c r="AG31" s="107"/>
      <c r="AH31" s="107"/>
      <c r="AI31" s="108">
        <f t="shared" si="2"/>
        <v>0</v>
      </c>
      <c r="AJ31" s="109"/>
      <c r="AK31" s="110"/>
      <c r="AL31" s="111">
        <v>0</v>
      </c>
      <c r="AM31" s="111"/>
      <c r="AN31" s="111"/>
      <c r="AO31" s="105">
        <f t="shared" si="3"/>
        <v>0</v>
      </c>
      <c r="AP31" s="105"/>
      <c r="AQ31" s="105"/>
      <c r="AR31" s="105"/>
      <c r="AS31" s="112">
        <v>0</v>
      </c>
      <c r="AT31" s="113"/>
      <c r="AU31" s="114"/>
      <c r="AV31" s="102">
        <f>IF(AI31=0,0,$M$143-SUM($Y$18:$AB$30))</f>
        <v>0</v>
      </c>
      <c r="AW31" s="103"/>
      <c r="AX31" s="103"/>
      <c r="AY31" s="104"/>
      <c r="AZ31" s="105">
        <f t="shared" si="4"/>
        <v>0</v>
      </c>
      <c r="BA31" s="105"/>
      <c r="BB31" s="105"/>
      <c r="BC31" s="105"/>
      <c r="BD31" s="105">
        <v>0</v>
      </c>
      <c r="BE31" s="105"/>
      <c r="BF31" s="105"/>
      <c r="BG31" s="7"/>
      <c r="BI31" s="64">
        <v>366</v>
      </c>
      <c r="BJ31" s="65"/>
      <c r="BK31" s="66"/>
      <c r="BL31" s="35">
        <f t="shared" si="5"/>
        <v>0</v>
      </c>
    </row>
    <row r="32" spans="2:64" ht="15" customHeight="1" hidden="1" outlineLevel="1">
      <c r="B32" s="4"/>
      <c r="C32" s="115"/>
      <c r="D32" s="115"/>
      <c r="E32" s="116"/>
      <c r="F32" s="117"/>
      <c r="G32" s="117"/>
      <c r="H32" s="117"/>
      <c r="I32" s="117"/>
      <c r="J32" s="117"/>
      <c r="K32" s="117"/>
      <c r="L32" s="118"/>
      <c r="M32" s="119" t="s">
        <v>16</v>
      </c>
      <c r="N32" s="119"/>
      <c r="O32" s="119"/>
      <c r="P32" s="119"/>
      <c r="Q32" s="120" t="s">
        <v>16</v>
      </c>
      <c r="R32" s="120"/>
      <c r="S32" s="120"/>
      <c r="T32" s="120"/>
      <c r="U32" s="120"/>
      <c r="V32" s="120"/>
      <c r="W32" s="120"/>
      <c r="X32" s="120"/>
      <c r="Y32" s="121"/>
      <c r="Z32" s="121"/>
      <c r="AA32" s="121"/>
      <c r="AB32" s="121"/>
      <c r="AC32" s="107" t="str">
        <f t="shared" si="0"/>
        <v>-</v>
      </c>
      <c r="AD32" s="107"/>
      <c r="AE32" s="107"/>
      <c r="AF32" s="107" t="str">
        <f t="shared" si="1"/>
        <v>-</v>
      </c>
      <c r="AG32" s="107"/>
      <c r="AH32" s="107"/>
      <c r="AI32" s="108">
        <f t="shared" si="2"/>
        <v>0</v>
      </c>
      <c r="AJ32" s="109"/>
      <c r="AK32" s="110"/>
      <c r="AL32" s="111">
        <v>0</v>
      </c>
      <c r="AM32" s="111"/>
      <c r="AN32" s="111"/>
      <c r="AO32" s="105">
        <f t="shared" si="3"/>
        <v>0</v>
      </c>
      <c r="AP32" s="105"/>
      <c r="AQ32" s="105"/>
      <c r="AR32" s="105"/>
      <c r="AS32" s="112">
        <v>0</v>
      </c>
      <c r="AT32" s="113"/>
      <c r="AU32" s="114"/>
      <c r="AV32" s="102">
        <f>IF(AI32=0,0,$M$143-SUM($Y$18:$AB$31))</f>
        <v>0</v>
      </c>
      <c r="AW32" s="103"/>
      <c r="AX32" s="103"/>
      <c r="AY32" s="104"/>
      <c r="AZ32" s="105">
        <f t="shared" si="4"/>
        <v>0</v>
      </c>
      <c r="BA32" s="105"/>
      <c r="BB32" s="105"/>
      <c r="BC32" s="105"/>
      <c r="BD32" s="105">
        <v>0</v>
      </c>
      <c r="BE32" s="105"/>
      <c r="BF32" s="105"/>
      <c r="BG32" s="7"/>
      <c r="BI32" s="64">
        <v>366</v>
      </c>
      <c r="BJ32" s="65"/>
      <c r="BK32" s="66"/>
      <c r="BL32" s="35">
        <f t="shared" si="5"/>
        <v>0</v>
      </c>
    </row>
    <row r="33" spans="2:64" ht="15" customHeight="1" hidden="1" outlineLevel="1">
      <c r="B33" s="4"/>
      <c r="C33" s="115"/>
      <c r="D33" s="115"/>
      <c r="E33" s="116"/>
      <c r="F33" s="117"/>
      <c r="G33" s="117"/>
      <c r="H33" s="117"/>
      <c r="I33" s="117"/>
      <c r="J33" s="117"/>
      <c r="K33" s="117"/>
      <c r="L33" s="118"/>
      <c r="M33" s="119" t="s">
        <v>16</v>
      </c>
      <c r="N33" s="119"/>
      <c r="O33" s="119"/>
      <c r="P33" s="119"/>
      <c r="Q33" s="120" t="s">
        <v>16</v>
      </c>
      <c r="R33" s="120"/>
      <c r="S33" s="120"/>
      <c r="T33" s="120"/>
      <c r="U33" s="120"/>
      <c r="V33" s="120"/>
      <c r="W33" s="120"/>
      <c r="X33" s="120"/>
      <c r="Y33" s="121"/>
      <c r="Z33" s="121"/>
      <c r="AA33" s="121"/>
      <c r="AB33" s="121"/>
      <c r="AC33" s="107" t="str">
        <f t="shared" si="0"/>
        <v>-</v>
      </c>
      <c r="AD33" s="107"/>
      <c r="AE33" s="107"/>
      <c r="AF33" s="107" t="str">
        <f t="shared" si="1"/>
        <v>-</v>
      </c>
      <c r="AG33" s="107"/>
      <c r="AH33" s="107"/>
      <c r="AI33" s="108">
        <f t="shared" si="2"/>
        <v>0</v>
      </c>
      <c r="AJ33" s="109"/>
      <c r="AK33" s="110"/>
      <c r="AL33" s="111">
        <v>0</v>
      </c>
      <c r="AM33" s="111"/>
      <c r="AN33" s="111"/>
      <c r="AO33" s="105">
        <f t="shared" si="3"/>
        <v>0</v>
      </c>
      <c r="AP33" s="105"/>
      <c r="AQ33" s="105"/>
      <c r="AR33" s="105"/>
      <c r="AS33" s="112">
        <v>0</v>
      </c>
      <c r="AT33" s="113"/>
      <c r="AU33" s="114"/>
      <c r="AV33" s="102">
        <f>IF(AI33=0,0,$M$143-SUM($Y$18:$AB$32))</f>
        <v>0</v>
      </c>
      <c r="AW33" s="103"/>
      <c r="AX33" s="103"/>
      <c r="AY33" s="104"/>
      <c r="AZ33" s="105">
        <f t="shared" si="4"/>
        <v>0</v>
      </c>
      <c r="BA33" s="105"/>
      <c r="BB33" s="105"/>
      <c r="BC33" s="105"/>
      <c r="BD33" s="105">
        <v>0</v>
      </c>
      <c r="BE33" s="105"/>
      <c r="BF33" s="105"/>
      <c r="BG33" s="7"/>
      <c r="BI33" s="64">
        <v>366</v>
      </c>
      <c r="BJ33" s="65"/>
      <c r="BK33" s="66"/>
      <c r="BL33" s="35">
        <f t="shared" si="5"/>
        <v>0</v>
      </c>
    </row>
    <row r="34" spans="2:64" ht="15" customHeight="1" hidden="1" outlineLevel="1">
      <c r="B34" s="4"/>
      <c r="C34" s="115"/>
      <c r="D34" s="115"/>
      <c r="E34" s="116"/>
      <c r="F34" s="117"/>
      <c r="G34" s="117"/>
      <c r="H34" s="117"/>
      <c r="I34" s="117"/>
      <c r="J34" s="117"/>
      <c r="K34" s="117"/>
      <c r="L34" s="118"/>
      <c r="M34" s="119" t="s">
        <v>16</v>
      </c>
      <c r="N34" s="119"/>
      <c r="O34" s="119"/>
      <c r="P34" s="119"/>
      <c r="Q34" s="120" t="s">
        <v>16</v>
      </c>
      <c r="R34" s="120"/>
      <c r="S34" s="120"/>
      <c r="T34" s="120"/>
      <c r="U34" s="120"/>
      <c r="V34" s="120"/>
      <c r="W34" s="120"/>
      <c r="X34" s="120"/>
      <c r="Y34" s="121"/>
      <c r="Z34" s="121"/>
      <c r="AA34" s="121"/>
      <c r="AB34" s="121"/>
      <c r="AC34" s="107" t="str">
        <f t="shared" si="0"/>
        <v>-</v>
      </c>
      <c r="AD34" s="107"/>
      <c r="AE34" s="107"/>
      <c r="AF34" s="107" t="str">
        <f t="shared" si="1"/>
        <v>-</v>
      </c>
      <c r="AG34" s="107"/>
      <c r="AH34" s="107"/>
      <c r="AI34" s="108">
        <f t="shared" si="2"/>
        <v>0</v>
      </c>
      <c r="AJ34" s="109"/>
      <c r="AK34" s="110"/>
      <c r="AL34" s="111">
        <v>0</v>
      </c>
      <c r="AM34" s="111"/>
      <c r="AN34" s="111"/>
      <c r="AO34" s="105">
        <f t="shared" si="3"/>
        <v>0</v>
      </c>
      <c r="AP34" s="105"/>
      <c r="AQ34" s="105"/>
      <c r="AR34" s="105"/>
      <c r="AS34" s="112">
        <v>0</v>
      </c>
      <c r="AT34" s="113"/>
      <c r="AU34" s="114"/>
      <c r="AV34" s="102">
        <f>IF(AI34=0,0,$M$143-SUM($Y$18:$AB$33))</f>
        <v>0</v>
      </c>
      <c r="AW34" s="103"/>
      <c r="AX34" s="103"/>
      <c r="AY34" s="104"/>
      <c r="AZ34" s="105">
        <f t="shared" si="4"/>
        <v>0</v>
      </c>
      <c r="BA34" s="105"/>
      <c r="BB34" s="105"/>
      <c r="BC34" s="105"/>
      <c r="BD34" s="105">
        <v>0</v>
      </c>
      <c r="BE34" s="105"/>
      <c r="BF34" s="105"/>
      <c r="BG34" s="7"/>
      <c r="BI34" s="64">
        <v>366</v>
      </c>
      <c r="BJ34" s="65"/>
      <c r="BK34" s="66"/>
      <c r="BL34" s="35">
        <f t="shared" si="5"/>
        <v>0</v>
      </c>
    </row>
    <row r="35" spans="2:64" ht="15" customHeight="1" hidden="1" outlineLevel="1">
      <c r="B35" s="4"/>
      <c r="C35" s="115"/>
      <c r="D35" s="115"/>
      <c r="E35" s="116"/>
      <c r="F35" s="117"/>
      <c r="G35" s="117"/>
      <c r="H35" s="117"/>
      <c r="I35" s="117"/>
      <c r="J35" s="117"/>
      <c r="K35" s="117"/>
      <c r="L35" s="118"/>
      <c r="M35" s="119" t="s">
        <v>16</v>
      </c>
      <c r="N35" s="119"/>
      <c r="O35" s="119"/>
      <c r="P35" s="119"/>
      <c r="Q35" s="120" t="s">
        <v>16</v>
      </c>
      <c r="R35" s="120"/>
      <c r="S35" s="120"/>
      <c r="T35" s="120"/>
      <c r="U35" s="120"/>
      <c r="V35" s="120"/>
      <c r="W35" s="120"/>
      <c r="X35" s="120"/>
      <c r="Y35" s="121"/>
      <c r="Z35" s="121"/>
      <c r="AA35" s="121"/>
      <c r="AB35" s="121"/>
      <c r="AC35" s="107" t="str">
        <f t="shared" si="0"/>
        <v>-</v>
      </c>
      <c r="AD35" s="107"/>
      <c r="AE35" s="107"/>
      <c r="AF35" s="107" t="str">
        <f t="shared" si="1"/>
        <v>-</v>
      </c>
      <c r="AG35" s="107"/>
      <c r="AH35" s="107"/>
      <c r="AI35" s="108">
        <f t="shared" si="2"/>
        <v>0</v>
      </c>
      <c r="AJ35" s="109"/>
      <c r="AK35" s="110"/>
      <c r="AL35" s="111">
        <v>0</v>
      </c>
      <c r="AM35" s="111"/>
      <c r="AN35" s="111"/>
      <c r="AO35" s="105">
        <f t="shared" si="3"/>
        <v>0</v>
      </c>
      <c r="AP35" s="105"/>
      <c r="AQ35" s="105"/>
      <c r="AR35" s="105"/>
      <c r="AS35" s="112">
        <v>0</v>
      </c>
      <c r="AT35" s="113"/>
      <c r="AU35" s="114"/>
      <c r="AV35" s="102">
        <f>IF(AI35=0,0,$M$143-SUM($Y$18:$AB$34))</f>
        <v>0</v>
      </c>
      <c r="AW35" s="103"/>
      <c r="AX35" s="103"/>
      <c r="AY35" s="104"/>
      <c r="AZ35" s="105">
        <f t="shared" si="4"/>
        <v>0</v>
      </c>
      <c r="BA35" s="105"/>
      <c r="BB35" s="105"/>
      <c r="BC35" s="105"/>
      <c r="BD35" s="105">
        <v>0</v>
      </c>
      <c r="BE35" s="105"/>
      <c r="BF35" s="105"/>
      <c r="BG35" s="7"/>
      <c r="BI35" s="64">
        <v>366</v>
      </c>
      <c r="BJ35" s="65"/>
      <c r="BK35" s="66"/>
      <c r="BL35" s="35">
        <f t="shared" si="5"/>
        <v>0</v>
      </c>
    </row>
    <row r="36" spans="2:64" ht="15" customHeight="1" hidden="1" outlineLevel="1">
      <c r="B36" s="4"/>
      <c r="C36" s="115"/>
      <c r="D36" s="115"/>
      <c r="E36" s="116"/>
      <c r="F36" s="117"/>
      <c r="G36" s="117"/>
      <c r="H36" s="117"/>
      <c r="I36" s="117"/>
      <c r="J36" s="117"/>
      <c r="K36" s="117"/>
      <c r="L36" s="118"/>
      <c r="M36" s="119" t="s">
        <v>16</v>
      </c>
      <c r="N36" s="119"/>
      <c r="O36" s="119"/>
      <c r="P36" s="119"/>
      <c r="Q36" s="120" t="s">
        <v>16</v>
      </c>
      <c r="R36" s="120"/>
      <c r="S36" s="120"/>
      <c r="T36" s="120"/>
      <c r="U36" s="120"/>
      <c r="V36" s="120"/>
      <c r="W36" s="120"/>
      <c r="X36" s="120"/>
      <c r="Y36" s="121"/>
      <c r="Z36" s="121"/>
      <c r="AA36" s="121"/>
      <c r="AB36" s="121"/>
      <c r="AC36" s="107" t="str">
        <f t="shared" si="0"/>
        <v>-</v>
      </c>
      <c r="AD36" s="107"/>
      <c r="AE36" s="107"/>
      <c r="AF36" s="107" t="str">
        <f t="shared" si="1"/>
        <v>-</v>
      </c>
      <c r="AG36" s="107"/>
      <c r="AH36" s="107"/>
      <c r="AI36" s="108">
        <f t="shared" si="2"/>
        <v>0</v>
      </c>
      <c r="AJ36" s="109"/>
      <c r="AK36" s="110"/>
      <c r="AL36" s="111">
        <v>0</v>
      </c>
      <c r="AM36" s="111"/>
      <c r="AN36" s="111"/>
      <c r="AO36" s="105">
        <f t="shared" si="3"/>
        <v>0</v>
      </c>
      <c r="AP36" s="105"/>
      <c r="AQ36" s="105"/>
      <c r="AR36" s="105"/>
      <c r="AS36" s="112">
        <v>0</v>
      </c>
      <c r="AT36" s="113"/>
      <c r="AU36" s="114"/>
      <c r="AV36" s="102">
        <f>IF(AI36=0,0,$M$143-SUM($Y$18:$AB$35))</f>
        <v>0</v>
      </c>
      <c r="AW36" s="103"/>
      <c r="AX36" s="103"/>
      <c r="AY36" s="104"/>
      <c r="AZ36" s="105">
        <f t="shared" si="4"/>
        <v>0</v>
      </c>
      <c r="BA36" s="105"/>
      <c r="BB36" s="105"/>
      <c r="BC36" s="105"/>
      <c r="BD36" s="105">
        <v>0</v>
      </c>
      <c r="BE36" s="105"/>
      <c r="BF36" s="105"/>
      <c r="BG36" s="7"/>
      <c r="BI36" s="64">
        <v>366</v>
      </c>
      <c r="BJ36" s="65"/>
      <c r="BK36" s="66"/>
      <c r="BL36" s="35">
        <f t="shared" si="5"/>
        <v>0</v>
      </c>
    </row>
    <row r="37" spans="2:64" ht="15" customHeight="1" hidden="1" outlineLevel="1">
      <c r="B37" s="4"/>
      <c r="C37" s="115"/>
      <c r="D37" s="115"/>
      <c r="E37" s="116"/>
      <c r="F37" s="117"/>
      <c r="G37" s="117"/>
      <c r="H37" s="117"/>
      <c r="I37" s="117"/>
      <c r="J37" s="117"/>
      <c r="K37" s="117"/>
      <c r="L37" s="118"/>
      <c r="M37" s="119" t="s">
        <v>16</v>
      </c>
      <c r="N37" s="119"/>
      <c r="O37" s="119"/>
      <c r="P37" s="119"/>
      <c r="Q37" s="120" t="s">
        <v>16</v>
      </c>
      <c r="R37" s="120"/>
      <c r="S37" s="120"/>
      <c r="T37" s="120"/>
      <c r="U37" s="120"/>
      <c r="V37" s="120"/>
      <c r="W37" s="120"/>
      <c r="X37" s="120"/>
      <c r="Y37" s="121"/>
      <c r="Z37" s="121"/>
      <c r="AA37" s="121"/>
      <c r="AB37" s="121"/>
      <c r="AC37" s="107" t="str">
        <f t="shared" si="0"/>
        <v>-</v>
      </c>
      <c r="AD37" s="107"/>
      <c r="AE37" s="107"/>
      <c r="AF37" s="107" t="str">
        <f t="shared" si="1"/>
        <v>-</v>
      </c>
      <c r="AG37" s="107"/>
      <c r="AH37" s="107"/>
      <c r="AI37" s="108">
        <f t="shared" si="2"/>
        <v>0</v>
      </c>
      <c r="AJ37" s="109"/>
      <c r="AK37" s="110"/>
      <c r="AL37" s="111">
        <v>0</v>
      </c>
      <c r="AM37" s="111"/>
      <c r="AN37" s="111"/>
      <c r="AO37" s="105">
        <f t="shared" si="3"/>
        <v>0</v>
      </c>
      <c r="AP37" s="105"/>
      <c r="AQ37" s="105"/>
      <c r="AR37" s="105"/>
      <c r="AS37" s="112">
        <v>0</v>
      </c>
      <c r="AT37" s="113"/>
      <c r="AU37" s="114"/>
      <c r="AV37" s="102">
        <f>IF(AI37=0,0,$M$143-SUM($Y$18:$AB$36))</f>
        <v>0</v>
      </c>
      <c r="AW37" s="103"/>
      <c r="AX37" s="103"/>
      <c r="AY37" s="104"/>
      <c r="AZ37" s="105">
        <f t="shared" si="4"/>
        <v>0</v>
      </c>
      <c r="BA37" s="105"/>
      <c r="BB37" s="105"/>
      <c r="BC37" s="105"/>
      <c r="BD37" s="105">
        <v>0</v>
      </c>
      <c r="BE37" s="105"/>
      <c r="BF37" s="105"/>
      <c r="BG37" s="7"/>
      <c r="BI37" s="64">
        <v>366</v>
      </c>
      <c r="BJ37" s="65"/>
      <c r="BK37" s="66"/>
      <c r="BL37" s="35">
        <f t="shared" si="5"/>
        <v>0</v>
      </c>
    </row>
    <row r="38" spans="2:64" ht="15" customHeight="1" collapsed="1">
      <c r="B38" s="4"/>
      <c r="C38" s="115"/>
      <c r="D38" s="115"/>
      <c r="E38" s="116"/>
      <c r="F38" s="117"/>
      <c r="G38" s="117"/>
      <c r="H38" s="117"/>
      <c r="I38" s="117"/>
      <c r="J38" s="117"/>
      <c r="K38" s="117"/>
      <c r="L38" s="118"/>
      <c r="M38" s="119" t="s">
        <v>16</v>
      </c>
      <c r="N38" s="119"/>
      <c r="O38" s="119"/>
      <c r="P38" s="119"/>
      <c r="Q38" s="120" t="s">
        <v>16</v>
      </c>
      <c r="R38" s="120"/>
      <c r="S38" s="120"/>
      <c r="T38" s="120"/>
      <c r="U38" s="120"/>
      <c r="V38" s="120"/>
      <c r="W38" s="120"/>
      <c r="X38" s="120"/>
      <c r="Y38" s="121"/>
      <c r="Z38" s="121"/>
      <c r="AA38" s="121"/>
      <c r="AB38" s="121"/>
      <c r="AC38" s="107" t="str">
        <f t="shared" si="0"/>
        <v>-</v>
      </c>
      <c r="AD38" s="107"/>
      <c r="AE38" s="107"/>
      <c r="AF38" s="107" t="str">
        <f t="shared" si="1"/>
        <v>-</v>
      </c>
      <c r="AG38" s="107"/>
      <c r="AH38" s="107"/>
      <c r="AI38" s="108">
        <f t="shared" si="2"/>
        <v>0</v>
      </c>
      <c r="AJ38" s="109"/>
      <c r="AK38" s="110"/>
      <c r="AL38" s="111">
        <v>0</v>
      </c>
      <c r="AM38" s="111"/>
      <c r="AN38" s="111"/>
      <c r="AO38" s="105">
        <f t="shared" si="3"/>
        <v>0</v>
      </c>
      <c r="AP38" s="105"/>
      <c r="AQ38" s="105"/>
      <c r="AR38" s="105"/>
      <c r="AS38" s="112">
        <v>0</v>
      </c>
      <c r="AT38" s="113"/>
      <c r="AU38" s="114"/>
      <c r="AV38" s="102">
        <f>IF(AI38=0,0,$M$143-SUM($Y$18:$AB$37))</f>
        <v>0</v>
      </c>
      <c r="AW38" s="103"/>
      <c r="AX38" s="103"/>
      <c r="AY38" s="104"/>
      <c r="AZ38" s="105">
        <f t="shared" si="4"/>
        <v>0</v>
      </c>
      <c r="BA38" s="105"/>
      <c r="BB38" s="105"/>
      <c r="BC38" s="105"/>
      <c r="BD38" s="105">
        <v>0</v>
      </c>
      <c r="BE38" s="105"/>
      <c r="BF38" s="105"/>
      <c r="BG38" s="7"/>
      <c r="BI38" s="64">
        <v>365</v>
      </c>
      <c r="BJ38" s="65"/>
      <c r="BK38" s="66"/>
      <c r="BL38" s="35">
        <f t="shared" si="5"/>
        <v>0</v>
      </c>
    </row>
    <row r="39" spans="2:64" ht="15" customHeight="1" hidden="1" outlineLevel="1">
      <c r="B39" s="4"/>
      <c r="C39" s="115"/>
      <c r="D39" s="115"/>
      <c r="E39" s="116"/>
      <c r="F39" s="117"/>
      <c r="G39" s="117"/>
      <c r="H39" s="117"/>
      <c r="I39" s="117"/>
      <c r="J39" s="117"/>
      <c r="K39" s="117"/>
      <c r="L39" s="118"/>
      <c r="M39" s="119" t="s">
        <v>16</v>
      </c>
      <c r="N39" s="119"/>
      <c r="O39" s="119"/>
      <c r="P39" s="119"/>
      <c r="Q39" s="120" t="s">
        <v>16</v>
      </c>
      <c r="R39" s="120"/>
      <c r="S39" s="120"/>
      <c r="T39" s="120"/>
      <c r="U39" s="120"/>
      <c r="V39" s="120"/>
      <c r="W39" s="120"/>
      <c r="X39" s="120"/>
      <c r="Y39" s="121"/>
      <c r="Z39" s="121"/>
      <c r="AA39" s="121"/>
      <c r="AB39" s="121"/>
      <c r="AC39" s="107" t="str">
        <f t="shared" si="0"/>
        <v>-</v>
      </c>
      <c r="AD39" s="107"/>
      <c r="AE39" s="107"/>
      <c r="AF39" s="107" t="str">
        <f t="shared" si="1"/>
        <v>-</v>
      </c>
      <c r="AG39" s="107"/>
      <c r="AH39" s="107"/>
      <c r="AI39" s="108">
        <f t="shared" si="2"/>
        <v>0</v>
      </c>
      <c r="AJ39" s="109"/>
      <c r="AK39" s="110"/>
      <c r="AL39" s="111">
        <v>0</v>
      </c>
      <c r="AM39" s="111"/>
      <c r="AN39" s="111"/>
      <c r="AO39" s="105">
        <f t="shared" si="3"/>
        <v>0</v>
      </c>
      <c r="AP39" s="105"/>
      <c r="AQ39" s="105"/>
      <c r="AR39" s="105"/>
      <c r="AS39" s="112">
        <v>0</v>
      </c>
      <c r="AT39" s="113"/>
      <c r="AU39" s="114"/>
      <c r="AV39" s="102">
        <f>IF(AI39=0,0,$M$143-SUM($Y$18:$AB$38))</f>
        <v>0</v>
      </c>
      <c r="AW39" s="103"/>
      <c r="AX39" s="103"/>
      <c r="AY39" s="104"/>
      <c r="AZ39" s="105">
        <f t="shared" si="4"/>
        <v>0</v>
      </c>
      <c r="BA39" s="105"/>
      <c r="BB39" s="105"/>
      <c r="BC39" s="105"/>
      <c r="BD39" s="105">
        <v>0</v>
      </c>
      <c r="BE39" s="105"/>
      <c r="BF39" s="105"/>
      <c r="BG39" s="7"/>
      <c r="BI39" s="64">
        <v>366</v>
      </c>
      <c r="BJ39" s="65"/>
      <c r="BK39" s="66"/>
      <c r="BL39" s="35">
        <f t="shared" si="5"/>
        <v>0</v>
      </c>
    </row>
    <row r="40" spans="2:64" ht="15" customHeight="1" hidden="1" outlineLevel="1">
      <c r="B40" s="4"/>
      <c r="C40" s="115"/>
      <c r="D40" s="115"/>
      <c r="E40" s="116"/>
      <c r="F40" s="117"/>
      <c r="G40" s="117"/>
      <c r="H40" s="117"/>
      <c r="I40" s="117"/>
      <c r="J40" s="117"/>
      <c r="K40" s="117"/>
      <c r="L40" s="118"/>
      <c r="M40" s="119" t="s">
        <v>16</v>
      </c>
      <c r="N40" s="119"/>
      <c r="O40" s="119"/>
      <c r="P40" s="119"/>
      <c r="Q40" s="120" t="s">
        <v>16</v>
      </c>
      <c r="R40" s="120"/>
      <c r="S40" s="120"/>
      <c r="T40" s="120"/>
      <c r="U40" s="120"/>
      <c r="V40" s="120"/>
      <c r="W40" s="120"/>
      <c r="X40" s="120"/>
      <c r="Y40" s="121"/>
      <c r="Z40" s="121"/>
      <c r="AA40" s="121"/>
      <c r="AB40" s="121"/>
      <c r="AC40" s="107" t="str">
        <f t="shared" si="0"/>
        <v>-</v>
      </c>
      <c r="AD40" s="107"/>
      <c r="AE40" s="107"/>
      <c r="AF40" s="107" t="str">
        <f t="shared" si="1"/>
        <v>-</v>
      </c>
      <c r="AG40" s="107"/>
      <c r="AH40" s="107"/>
      <c r="AI40" s="108">
        <f t="shared" si="2"/>
        <v>0</v>
      </c>
      <c r="AJ40" s="109"/>
      <c r="AK40" s="110"/>
      <c r="AL40" s="111">
        <v>0</v>
      </c>
      <c r="AM40" s="111"/>
      <c r="AN40" s="111"/>
      <c r="AO40" s="105">
        <f t="shared" si="3"/>
        <v>0</v>
      </c>
      <c r="AP40" s="105"/>
      <c r="AQ40" s="105"/>
      <c r="AR40" s="105"/>
      <c r="AS40" s="112">
        <v>0</v>
      </c>
      <c r="AT40" s="113"/>
      <c r="AU40" s="114"/>
      <c r="AV40" s="102">
        <f>IF(AI40=0,0,$M$143-SUM($Y$18:$AB$39))</f>
        <v>0</v>
      </c>
      <c r="AW40" s="103"/>
      <c r="AX40" s="103"/>
      <c r="AY40" s="104"/>
      <c r="AZ40" s="105">
        <f t="shared" si="4"/>
        <v>0</v>
      </c>
      <c r="BA40" s="105"/>
      <c r="BB40" s="105"/>
      <c r="BC40" s="105"/>
      <c r="BD40" s="105">
        <v>0</v>
      </c>
      <c r="BE40" s="105"/>
      <c r="BF40" s="105"/>
      <c r="BG40" s="7"/>
      <c r="BI40" s="64">
        <v>366</v>
      </c>
      <c r="BJ40" s="65"/>
      <c r="BK40" s="66"/>
      <c r="BL40" s="35">
        <f t="shared" si="5"/>
        <v>0</v>
      </c>
    </row>
    <row r="41" spans="2:64" ht="15" customHeight="1" hidden="1" outlineLevel="1">
      <c r="B41" s="4"/>
      <c r="C41" s="115"/>
      <c r="D41" s="115"/>
      <c r="E41" s="116"/>
      <c r="F41" s="117"/>
      <c r="G41" s="117"/>
      <c r="H41" s="117"/>
      <c r="I41" s="117"/>
      <c r="J41" s="117"/>
      <c r="K41" s="117"/>
      <c r="L41" s="118"/>
      <c r="M41" s="119" t="s">
        <v>16</v>
      </c>
      <c r="N41" s="119"/>
      <c r="O41" s="119"/>
      <c r="P41" s="119"/>
      <c r="Q41" s="120" t="s">
        <v>16</v>
      </c>
      <c r="R41" s="120"/>
      <c r="S41" s="120"/>
      <c r="T41" s="120"/>
      <c r="U41" s="120"/>
      <c r="V41" s="120"/>
      <c r="W41" s="120"/>
      <c r="X41" s="120"/>
      <c r="Y41" s="121"/>
      <c r="Z41" s="121"/>
      <c r="AA41" s="121"/>
      <c r="AB41" s="121"/>
      <c r="AC41" s="107" t="str">
        <f t="shared" si="0"/>
        <v>-</v>
      </c>
      <c r="AD41" s="107"/>
      <c r="AE41" s="107"/>
      <c r="AF41" s="107" t="str">
        <f t="shared" si="1"/>
        <v>-</v>
      </c>
      <c r="AG41" s="107"/>
      <c r="AH41" s="107"/>
      <c r="AI41" s="108">
        <f t="shared" si="2"/>
        <v>0</v>
      </c>
      <c r="AJ41" s="109"/>
      <c r="AK41" s="110"/>
      <c r="AL41" s="111">
        <v>0</v>
      </c>
      <c r="AM41" s="111"/>
      <c r="AN41" s="111"/>
      <c r="AO41" s="105">
        <f t="shared" si="3"/>
        <v>0</v>
      </c>
      <c r="AP41" s="105"/>
      <c r="AQ41" s="105"/>
      <c r="AR41" s="105"/>
      <c r="AS41" s="112">
        <v>0</v>
      </c>
      <c r="AT41" s="113"/>
      <c r="AU41" s="114"/>
      <c r="AV41" s="102">
        <f>IF(AI41=0,0,$M$143-SUM($Y$18:$AB$40))</f>
        <v>0</v>
      </c>
      <c r="AW41" s="103"/>
      <c r="AX41" s="103"/>
      <c r="AY41" s="104"/>
      <c r="AZ41" s="105">
        <f t="shared" si="4"/>
        <v>0</v>
      </c>
      <c r="BA41" s="105"/>
      <c r="BB41" s="105"/>
      <c r="BC41" s="105"/>
      <c r="BD41" s="105">
        <v>0</v>
      </c>
      <c r="BE41" s="105"/>
      <c r="BF41" s="105"/>
      <c r="BG41" s="7"/>
      <c r="BI41" s="64">
        <v>366</v>
      </c>
      <c r="BJ41" s="65"/>
      <c r="BK41" s="66"/>
      <c r="BL41" s="35">
        <f t="shared" si="5"/>
        <v>0</v>
      </c>
    </row>
    <row r="42" spans="2:64" ht="15" customHeight="1" hidden="1" outlineLevel="1">
      <c r="B42" s="4"/>
      <c r="C42" s="115"/>
      <c r="D42" s="115"/>
      <c r="E42" s="116"/>
      <c r="F42" s="117"/>
      <c r="G42" s="117"/>
      <c r="H42" s="117"/>
      <c r="I42" s="117"/>
      <c r="J42" s="117"/>
      <c r="K42" s="117"/>
      <c r="L42" s="118"/>
      <c r="M42" s="119" t="s">
        <v>16</v>
      </c>
      <c r="N42" s="119"/>
      <c r="O42" s="119"/>
      <c r="P42" s="119"/>
      <c r="Q42" s="120" t="s">
        <v>16</v>
      </c>
      <c r="R42" s="120"/>
      <c r="S42" s="120"/>
      <c r="T42" s="120"/>
      <c r="U42" s="120"/>
      <c r="V42" s="120"/>
      <c r="W42" s="120"/>
      <c r="X42" s="120"/>
      <c r="Y42" s="121"/>
      <c r="Z42" s="121"/>
      <c r="AA42" s="121"/>
      <c r="AB42" s="121"/>
      <c r="AC42" s="107" t="str">
        <f t="shared" si="0"/>
        <v>-</v>
      </c>
      <c r="AD42" s="107"/>
      <c r="AE42" s="107"/>
      <c r="AF42" s="107" t="str">
        <f t="shared" si="1"/>
        <v>-</v>
      </c>
      <c r="AG42" s="107"/>
      <c r="AH42" s="107"/>
      <c r="AI42" s="108">
        <f t="shared" si="2"/>
        <v>0</v>
      </c>
      <c r="AJ42" s="109"/>
      <c r="AK42" s="110"/>
      <c r="AL42" s="111">
        <v>0</v>
      </c>
      <c r="AM42" s="111"/>
      <c r="AN42" s="111"/>
      <c r="AO42" s="105">
        <f t="shared" si="3"/>
        <v>0</v>
      </c>
      <c r="AP42" s="105"/>
      <c r="AQ42" s="105"/>
      <c r="AR42" s="105"/>
      <c r="AS42" s="112">
        <v>0</v>
      </c>
      <c r="AT42" s="113"/>
      <c r="AU42" s="114"/>
      <c r="AV42" s="102">
        <f>IF(AI42=0,0,$M$143-SUM($Y$18:$AB$41))</f>
        <v>0</v>
      </c>
      <c r="AW42" s="103"/>
      <c r="AX42" s="103"/>
      <c r="AY42" s="104"/>
      <c r="AZ42" s="105">
        <f t="shared" si="4"/>
        <v>0</v>
      </c>
      <c r="BA42" s="105"/>
      <c r="BB42" s="105"/>
      <c r="BC42" s="105"/>
      <c r="BD42" s="105">
        <v>0</v>
      </c>
      <c r="BE42" s="105"/>
      <c r="BF42" s="105"/>
      <c r="BG42" s="7"/>
      <c r="BI42" s="64">
        <v>366</v>
      </c>
      <c r="BJ42" s="65"/>
      <c r="BK42" s="66"/>
      <c r="BL42" s="35">
        <f t="shared" si="5"/>
        <v>0</v>
      </c>
    </row>
    <row r="43" spans="2:64" ht="15" customHeight="1" hidden="1" outlineLevel="1">
      <c r="B43" s="4"/>
      <c r="C43" s="115"/>
      <c r="D43" s="115"/>
      <c r="E43" s="116"/>
      <c r="F43" s="117"/>
      <c r="G43" s="117"/>
      <c r="H43" s="117"/>
      <c r="I43" s="117"/>
      <c r="J43" s="117"/>
      <c r="K43" s="117"/>
      <c r="L43" s="118"/>
      <c r="M43" s="119" t="s">
        <v>16</v>
      </c>
      <c r="N43" s="119"/>
      <c r="O43" s="119"/>
      <c r="P43" s="119"/>
      <c r="Q43" s="120" t="s">
        <v>16</v>
      </c>
      <c r="R43" s="120"/>
      <c r="S43" s="120"/>
      <c r="T43" s="120"/>
      <c r="U43" s="120"/>
      <c r="V43" s="120"/>
      <c r="W43" s="120"/>
      <c r="X43" s="120"/>
      <c r="Y43" s="121"/>
      <c r="Z43" s="121"/>
      <c r="AA43" s="121"/>
      <c r="AB43" s="121"/>
      <c r="AC43" s="107" t="str">
        <f t="shared" si="0"/>
        <v>-</v>
      </c>
      <c r="AD43" s="107"/>
      <c r="AE43" s="107"/>
      <c r="AF43" s="107" t="str">
        <f t="shared" si="1"/>
        <v>-</v>
      </c>
      <c r="AG43" s="107"/>
      <c r="AH43" s="107"/>
      <c r="AI43" s="108">
        <f t="shared" si="2"/>
        <v>0</v>
      </c>
      <c r="AJ43" s="109"/>
      <c r="AK43" s="110"/>
      <c r="AL43" s="111">
        <v>0</v>
      </c>
      <c r="AM43" s="111"/>
      <c r="AN43" s="111"/>
      <c r="AO43" s="105">
        <f t="shared" si="3"/>
        <v>0</v>
      </c>
      <c r="AP43" s="105"/>
      <c r="AQ43" s="105"/>
      <c r="AR43" s="105"/>
      <c r="AS43" s="112">
        <v>0</v>
      </c>
      <c r="AT43" s="113"/>
      <c r="AU43" s="114"/>
      <c r="AV43" s="102">
        <f>IF(AI43=0,0,$M$143-SUM($Y$18:$AB$42))</f>
        <v>0</v>
      </c>
      <c r="AW43" s="103"/>
      <c r="AX43" s="103"/>
      <c r="AY43" s="104"/>
      <c r="AZ43" s="105">
        <f t="shared" si="4"/>
        <v>0</v>
      </c>
      <c r="BA43" s="105"/>
      <c r="BB43" s="105"/>
      <c r="BC43" s="105"/>
      <c r="BD43" s="105">
        <v>0</v>
      </c>
      <c r="BE43" s="105"/>
      <c r="BF43" s="105"/>
      <c r="BG43" s="7"/>
      <c r="BI43" s="64">
        <v>366</v>
      </c>
      <c r="BJ43" s="65"/>
      <c r="BK43" s="66"/>
      <c r="BL43" s="35">
        <f t="shared" si="5"/>
        <v>0</v>
      </c>
    </row>
    <row r="44" spans="2:64" ht="15" customHeight="1" hidden="1" outlineLevel="1">
      <c r="B44" s="4"/>
      <c r="C44" s="115"/>
      <c r="D44" s="115"/>
      <c r="E44" s="116"/>
      <c r="F44" s="117"/>
      <c r="G44" s="117"/>
      <c r="H44" s="117"/>
      <c r="I44" s="117"/>
      <c r="J44" s="117"/>
      <c r="K44" s="117"/>
      <c r="L44" s="118"/>
      <c r="M44" s="119" t="s">
        <v>16</v>
      </c>
      <c r="N44" s="119"/>
      <c r="O44" s="119"/>
      <c r="P44" s="119"/>
      <c r="Q44" s="120" t="s">
        <v>16</v>
      </c>
      <c r="R44" s="120"/>
      <c r="S44" s="120"/>
      <c r="T44" s="120"/>
      <c r="U44" s="120"/>
      <c r="V44" s="120"/>
      <c r="W44" s="120"/>
      <c r="X44" s="120"/>
      <c r="Y44" s="121"/>
      <c r="Z44" s="121"/>
      <c r="AA44" s="121"/>
      <c r="AB44" s="121"/>
      <c r="AC44" s="107" t="str">
        <f t="shared" si="0"/>
        <v>-</v>
      </c>
      <c r="AD44" s="107"/>
      <c r="AE44" s="107"/>
      <c r="AF44" s="107" t="str">
        <f t="shared" si="1"/>
        <v>-</v>
      </c>
      <c r="AG44" s="107"/>
      <c r="AH44" s="107"/>
      <c r="AI44" s="108">
        <f t="shared" si="2"/>
        <v>0</v>
      </c>
      <c r="AJ44" s="109"/>
      <c r="AK44" s="110"/>
      <c r="AL44" s="111">
        <v>0</v>
      </c>
      <c r="AM44" s="111"/>
      <c r="AN44" s="111"/>
      <c r="AO44" s="105">
        <f t="shared" si="3"/>
        <v>0</v>
      </c>
      <c r="AP44" s="105"/>
      <c r="AQ44" s="105"/>
      <c r="AR44" s="105"/>
      <c r="AS44" s="112">
        <v>0</v>
      </c>
      <c r="AT44" s="113"/>
      <c r="AU44" s="114"/>
      <c r="AV44" s="102">
        <f>IF(AI44=0,0,$M$143-SUM($Y$18:$AB$43))</f>
        <v>0</v>
      </c>
      <c r="AW44" s="103"/>
      <c r="AX44" s="103"/>
      <c r="AY44" s="104"/>
      <c r="AZ44" s="105">
        <f t="shared" si="4"/>
        <v>0</v>
      </c>
      <c r="BA44" s="105"/>
      <c r="BB44" s="105"/>
      <c r="BC44" s="105"/>
      <c r="BD44" s="105">
        <v>0</v>
      </c>
      <c r="BE44" s="105"/>
      <c r="BF44" s="105"/>
      <c r="BG44" s="7"/>
      <c r="BI44" s="64">
        <v>366</v>
      </c>
      <c r="BJ44" s="65"/>
      <c r="BK44" s="66"/>
      <c r="BL44" s="35">
        <f t="shared" si="5"/>
        <v>0</v>
      </c>
    </row>
    <row r="45" spans="2:64" ht="15" customHeight="1" hidden="1" outlineLevel="1">
      <c r="B45" s="4"/>
      <c r="C45" s="115"/>
      <c r="D45" s="115"/>
      <c r="E45" s="116"/>
      <c r="F45" s="117"/>
      <c r="G45" s="117"/>
      <c r="H45" s="117"/>
      <c r="I45" s="117"/>
      <c r="J45" s="117"/>
      <c r="K45" s="117"/>
      <c r="L45" s="118"/>
      <c r="M45" s="119" t="s">
        <v>16</v>
      </c>
      <c r="N45" s="119"/>
      <c r="O45" s="119"/>
      <c r="P45" s="119"/>
      <c r="Q45" s="120" t="s">
        <v>16</v>
      </c>
      <c r="R45" s="120"/>
      <c r="S45" s="120"/>
      <c r="T45" s="120"/>
      <c r="U45" s="120"/>
      <c r="V45" s="120"/>
      <c r="W45" s="120"/>
      <c r="X45" s="120"/>
      <c r="Y45" s="121"/>
      <c r="Z45" s="121"/>
      <c r="AA45" s="121"/>
      <c r="AB45" s="121"/>
      <c r="AC45" s="107" t="str">
        <f t="shared" si="0"/>
        <v>-</v>
      </c>
      <c r="AD45" s="107"/>
      <c r="AE45" s="107"/>
      <c r="AF45" s="107" t="str">
        <f t="shared" si="1"/>
        <v>-</v>
      </c>
      <c r="AG45" s="107"/>
      <c r="AH45" s="107"/>
      <c r="AI45" s="108">
        <f t="shared" si="2"/>
        <v>0</v>
      </c>
      <c r="AJ45" s="109"/>
      <c r="AK45" s="110"/>
      <c r="AL45" s="111">
        <v>0</v>
      </c>
      <c r="AM45" s="111"/>
      <c r="AN45" s="111"/>
      <c r="AO45" s="105">
        <f t="shared" si="3"/>
        <v>0</v>
      </c>
      <c r="AP45" s="105"/>
      <c r="AQ45" s="105"/>
      <c r="AR45" s="105"/>
      <c r="AS45" s="112">
        <v>0</v>
      </c>
      <c r="AT45" s="113"/>
      <c r="AU45" s="114"/>
      <c r="AV45" s="102">
        <f>IF(AI45=0,0,$M$143-SUM($Y$18:$AB$44))</f>
        <v>0</v>
      </c>
      <c r="AW45" s="103"/>
      <c r="AX45" s="103"/>
      <c r="AY45" s="104"/>
      <c r="AZ45" s="105">
        <f t="shared" si="4"/>
        <v>0</v>
      </c>
      <c r="BA45" s="105"/>
      <c r="BB45" s="105"/>
      <c r="BC45" s="105"/>
      <c r="BD45" s="105">
        <v>0</v>
      </c>
      <c r="BE45" s="105"/>
      <c r="BF45" s="105"/>
      <c r="BG45" s="7"/>
      <c r="BI45" s="64">
        <v>366</v>
      </c>
      <c r="BJ45" s="65"/>
      <c r="BK45" s="66"/>
      <c r="BL45" s="35">
        <f t="shared" si="5"/>
        <v>0</v>
      </c>
    </row>
    <row r="46" spans="2:64" ht="15" customHeight="1" hidden="1" outlineLevel="1">
      <c r="B46" s="4"/>
      <c r="C46" s="115"/>
      <c r="D46" s="115"/>
      <c r="E46" s="116"/>
      <c r="F46" s="117"/>
      <c r="G46" s="117"/>
      <c r="H46" s="117"/>
      <c r="I46" s="117"/>
      <c r="J46" s="117"/>
      <c r="K46" s="117"/>
      <c r="L46" s="118"/>
      <c r="M46" s="119" t="s">
        <v>16</v>
      </c>
      <c r="N46" s="119"/>
      <c r="O46" s="119"/>
      <c r="P46" s="119"/>
      <c r="Q46" s="120" t="s">
        <v>16</v>
      </c>
      <c r="R46" s="120"/>
      <c r="S46" s="120"/>
      <c r="T46" s="120"/>
      <c r="U46" s="120"/>
      <c r="V46" s="120"/>
      <c r="W46" s="120"/>
      <c r="X46" s="120"/>
      <c r="Y46" s="121"/>
      <c r="Z46" s="121"/>
      <c r="AA46" s="121"/>
      <c r="AB46" s="121"/>
      <c r="AC46" s="107" t="str">
        <f t="shared" si="0"/>
        <v>-</v>
      </c>
      <c r="AD46" s="107"/>
      <c r="AE46" s="107"/>
      <c r="AF46" s="107" t="str">
        <f t="shared" si="1"/>
        <v>-</v>
      </c>
      <c r="AG46" s="107"/>
      <c r="AH46" s="107"/>
      <c r="AI46" s="108">
        <f t="shared" si="2"/>
        <v>0</v>
      </c>
      <c r="AJ46" s="109"/>
      <c r="AK46" s="110"/>
      <c r="AL46" s="111">
        <v>0</v>
      </c>
      <c r="AM46" s="111"/>
      <c r="AN46" s="111"/>
      <c r="AO46" s="105">
        <f t="shared" si="3"/>
        <v>0</v>
      </c>
      <c r="AP46" s="105"/>
      <c r="AQ46" s="105"/>
      <c r="AR46" s="105"/>
      <c r="AS46" s="112">
        <v>0</v>
      </c>
      <c r="AT46" s="113"/>
      <c r="AU46" s="114"/>
      <c r="AV46" s="102">
        <f>IF(AI46=0,0,$M$143-SUM($Y$18:$AB$45))</f>
        <v>0</v>
      </c>
      <c r="AW46" s="103"/>
      <c r="AX46" s="103"/>
      <c r="AY46" s="104"/>
      <c r="AZ46" s="105">
        <f t="shared" si="4"/>
        <v>0</v>
      </c>
      <c r="BA46" s="105"/>
      <c r="BB46" s="105"/>
      <c r="BC46" s="105"/>
      <c r="BD46" s="105">
        <v>0</v>
      </c>
      <c r="BE46" s="105"/>
      <c r="BF46" s="105"/>
      <c r="BG46" s="7"/>
      <c r="BI46" s="64">
        <v>366</v>
      </c>
      <c r="BJ46" s="65"/>
      <c r="BK46" s="66"/>
      <c r="BL46" s="35">
        <f t="shared" si="5"/>
        <v>0</v>
      </c>
    </row>
    <row r="47" spans="2:64" ht="15" customHeight="1" hidden="1" outlineLevel="1">
      <c r="B47" s="4"/>
      <c r="C47" s="115"/>
      <c r="D47" s="115"/>
      <c r="E47" s="116"/>
      <c r="F47" s="117"/>
      <c r="G47" s="117"/>
      <c r="H47" s="117"/>
      <c r="I47" s="117"/>
      <c r="J47" s="117"/>
      <c r="K47" s="117"/>
      <c r="L47" s="118"/>
      <c r="M47" s="119" t="s">
        <v>16</v>
      </c>
      <c r="N47" s="119"/>
      <c r="O47" s="119"/>
      <c r="P47" s="119"/>
      <c r="Q47" s="120" t="s">
        <v>16</v>
      </c>
      <c r="R47" s="120"/>
      <c r="S47" s="120"/>
      <c r="T47" s="120"/>
      <c r="U47" s="120"/>
      <c r="V47" s="120"/>
      <c r="W47" s="120"/>
      <c r="X47" s="120"/>
      <c r="Y47" s="121"/>
      <c r="Z47" s="121"/>
      <c r="AA47" s="121"/>
      <c r="AB47" s="121"/>
      <c r="AC47" s="107" t="str">
        <f t="shared" si="0"/>
        <v>-</v>
      </c>
      <c r="AD47" s="107"/>
      <c r="AE47" s="107"/>
      <c r="AF47" s="107" t="str">
        <f t="shared" si="1"/>
        <v>-</v>
      </c>
      <c r="AG47" s="107"/>
      <c r="AH47" s="107"/>
      <c r="AI47" s="108">
        <f t="shared" si="2"/>
        <v>0</v>
      </c>
      <c r="AJ47" s="109"/>
      <c r="AK47" s="110"/>
      <c r="AL47" s="111">
        <v>0</v>
      </c>
      <c r="AM47" s="111"/>
      <c r="AN47" s="111"/>
      <c r="AO47" s="105">
        <f t="shared" si="3"/>
        <v>0</v>
      </c>
      <c r="AP47" s="105"/>
      <c r="AQ47" s="105"/>
      <c r="AR47" s="105"/>
      <c r="AS47" s="112">
        <v>0</v>
      </c>
      <c r="AT47" s="113"/>
      <c r="AU47" s="114"/>
      <c r="AV47" s="102">
        <f>IF(AI47=0,0,$M$143-SUM($Y$18:$AB$46))</f>
        <v>0</v>
      </c>
      <c r="AW47" s="103"/>
      <c r="AX47" s="103"/>
      <c r="AY47" s="104"/>
      <c r="AZ47" s="105">
        <f t="shared" si="4"/>
        <v>0</v>
      </c>
      <c r="BA47" s="105"/>
      <c r="BB47" s="105"/>
      <c r="BC47" s="105"/>
      <c r="BD47" s="105">
        <v>0</v>
      </c>
      <c r="BE47" s="105"/>
      <c r="BF47" s="105"/>
      <c r="BG47" s="7"/>
      <c r="BI47" s="64">
        <v>366</v>
      </c>
      <c r="BJ47" s="65"/>
      <c r="BK47" s="66"/>
      <c r="BL47" s="35">
        <f t="shared" si="5"/>
        <v>0</v>
      </c>
    </row>
    <row r="48" spans="2:64" ht="15" customHeight="1" hidden="1" outlineLevel="1">
      <c r="B48" s="4"/>
      <c r="C48" s="115"/>
      <c r="D48" s="115"/>
      <c r="E48" s="116"/>
      <c r="F48" s="117"/>
      <c r="G48" s="117"/>
      <c r="H48" s="117"/>
      <c r="I48" s="117"/>
      <c r="J48" s="117"/>
      <c r="K48" s="117"/>
      <c r="L48" s="118"/>
      <c r="M48" s="119" t="s">
        <v>16</v>
      </c>
      <c r="N48" s="119"/>
      <c r="O48" s="119"/>
      <c r="P48" s="119"/>
      <c r="Q48" s="120" t="s">
        <v>16</v>
      </c>
      <c r="R48" s="120"/>
      <c r="S48" s="120"/>
      <c r="T48" s="120"/>
      <c r="U48" s="120"/>
      <c r="V48" s="120"/>
      <c r="W48" s="120"/>
      <c r="X48" s="120"/>
      <c r="Y48" s="121"/>
      <c r="Z48" s="121"/>
      <c r="AA48" s="121"/>
      <c r="AB48" s="121"/>
      <c r="AC48" s="107" t="str">
        <f t="shared" si="0"/>
        <v>-</v>
      </c>
      <c r="AD48" s="107"/>
      <c r="AE48" s="107"/>
      <c r="AF48" s="107" t="str">
        <f t="shared" si="1"/>
        <v>-</v>
      </c>
      <c r="AG48" s="107"/>
      <c r="AH48" s="107"/>
      <c r="AI48" s="108">
        <f t="shared" si="2"/>
        <v>0</v>
      </c>
      <c r="AJ48" s="109"/>
      <c r="AK48" s="110"/>
      <c r="AL48" s="111">
        <v>0</v>
      </c>
      <c r="AM48" s="111"/>
      <c r="AN48" s="111"/>
      <c r="AO48" s="105">
        <f t="shared" si="3"/>
        <v>0</v>
      </c>
      <c r="AP48" s="105"/>
      <c r="AQ48" s="105"/>
      <c r="AR48" s="105"/>
      <c r="AS48" s="112">
        <v>0</v>
      </c>
      <c r="AT48" s="113"/>
      <c r="AU48" s="114"/>
      <c r="AV48" s="102">
        <f>IF(AI48=0,0,$M$143-SUM($Y$18:$AB$47))</f>
        <v>0</v>
      </c>
      <c r="AW48" s="103"/>
      <c r="AX48" s="103"/>
      <c r="AY48" s="104"/>
      <c r="AZ48" s="105">
        <f t="shared" si="4"/>
        <v>0</v>
      </c>
      <c r="BA48" s="105"/>
      <c r="BB48" s="105"/>
      <c r="BC48" s="105"/>
      <c r="BD48" s="105">
        <v>0</v>
      </c>
      <c r="BE48" s="105"/>
      <c r="BF48" s="105"/>
      <c r="BG48" s="7"/>
      <c r="BI48" s="64">
        <v>366</v>
      </c>
      <c r="BJ48" s="65"/>
      <c r="BK48" s="66"/>
      <c r="BL48" s="35">
        <f t="shared" si="5"/>
        <v>0</v>
      </c>
    </row>
    <row r="49" spans="2:64" ht="15" customHeight="1" collapsed="1">
      <c r="B49" s="4"/>
      <c r="C49" s="115"/>
      <c r="D49" s="115"/>
      <c r="E49" s="116"/>
      <c r="F49" s="117"/>
      <c r="G49" s="117"/>
      <c r="H49" s="117"/>
      <c r="I49" s="117"/>
      <c r="J49" s="117"/>
      <c r="K49" s="117"/>
      <c r="L49" s="118"/>
      <c r="M49" s="119" t="s">
        <v>16</v>
      </c>
      <c r="N49" s="119"/>
      <c r="O49" s="119"/>
      <c r="P49" s="119"/>
      <c r="Q49" s="120" t="s">
        <v>16</v>
      </c>
      <c r="R49" s="120"/>
      <c r="S49" s="120"/>
      <c r="T49" s="120"/>
      <c r="U49" s="120"/>
      <c r="V49" s="120"/>
      <c r="W49" s="120"/>
      <c r="X49" s="120"/>
      <c r="Y49" s="121"/>
      <c r="Z49" s="121"/>
      <c r="AA49" s="121"/>
      <c r="AB49" s="121"/>
      <c r="AC49" s="107" t="str">
        <f t="shared" si="0"/>
        <v>-</v>
      </c>
      <c r="AD49" s="107"/>
      <c r="AE49" s="107"/>
      <c r="AF49" s="107" t="str">
        <f t="shared" si="1"/>
        <v>-</v>
      </c>
      <c r="AG49" s="107"/>
      <c r="AH49" s="107"/>
      <c r="AI49" s="108">
        <f t="shared" si="2"/>
        <v>0</v>
      </c>
      <c r="AJ49" s="109"/>
      <c r="AK49" s="110"/>
      <c r="AL49" s="111">
        <v>0</v>
      </c>
      <c r="AM49" s="111"/>
      <c r="AN49" s="111"/>
      <c r="AO49" s="105">
        <f t="shared" si="3"/>
        <v>0</v>
      </c>
      <c r="AP49" s="105"/>
      <c r="AQ49" s="105"/>
      <c r="AR49" s="105"/>
      <c r="AS49" s="112">
        <v>0</v>
      </c>
      <c r="AT49" s="113"/>
      <c r="AU49" s="114"/>
      <c r="AV49" s="102">
        <f>IF(AI49=0,0,$M$143-SUM($Y$18:$AB$48))</f>
        <v>0</v>
      </c>
      <c r="AW49" s="103"/>
      <c r="AX49" s="103"/>
      <c r="AY49" s="104"/>
      <c r="AZ49" s="105">
        <f t="shared" si="4"/>
        <v>0</v>
      </c>
      <c r="BA49" s="105"/>
      <c r="BB49" s="105"/>
      <c r="BC49" s="105"/>
      <c r="BD49" s="105">
        <v>0</v>
      </c>
      <c r="BE49" s="105"/>
      <c r="BF49" s="105"/>
      <c r="BG49" s="7"/>
      <c r="BI49" s="64">
        <v>365</v>
      </c>
      <c r="BJ49" s="65"/>
      <c r="BK49" s="66"/>
      <c r="BL49" s="35">
        <f t="shared" si="5"/>
        <v>0</v>
      </c>
    </row>
    <row r="50" spans="2:64" ht="15" customHeight="1" hidden="1" outlineLevel="1">
      <c r="B50" s="4"/>
      <c r="C50" s="115"/>
      <c r="D50" s="115"/>
      <c r="E50" s="116"/>
      <c r="F50" s="117"/>
      <c r="G50" s="117"/>
      <c r="H50" s="117"/>
      <c r="I50" s="117"/>
      <c r="J50" s="117"/>
      <c r="K50" s="117"/>
      <c r="L50" s="118"/>
      <c r="M50" s="119" t="s">
        <v>16</v>
      </c>
      <c r="N50" s="119"/>
      <c r="O50" s="119"/>
      <c r="P50" s="119"/>
      <c r="Q50" s="120" t="s">
        <v>16</v>
      </c>
      <c r="R50" s="120"/>
      <c r="S50" s="120"/>
      <c r="T50" s="120"/>
      <c r="U50" s="120"/>
      <c r="V50" s="120"/>
      <c r="W50" s="120"/>
      <c r="X50" s="120"/>
      <c r="Y50" s="121"/>
      <c r="Z50" s="121"/>
      <c r="AA50" s="121"/>
      <c r="AB50" s="121"/>
      <c r="AC50" s="107" t="str">
        <f t="shared" si="0"/>
        <v>-</v>
      </c>
      <c r="AD50" s="107"/>
      <c r="AE50" s="107"/>
      <c r="AF50" s="107" t="str">
        <f t="shared" si="1"/>
        <v>-</v>
      </c>
      <c r="AG50" s="107"/>
      <c r="AH50" s="107"/>
      <c r="AI50" s="108">
        <f t="shared" si="2"/>
        <v>0</v>
      </c>
      <c r="AJ50" s="109"/>
      <c r="AK50" s="110"/>
      <c r="AL50" s="111">
        <v>0</v>
      </c>
      <c r="AM50" s="111"/>
      <c r="AN50" s="111"/>
      <c r="AO50" s="105">
        <f t="shared" si="3"/>
        <v>0</v>
      </c>
      <c r="AP50" s="105"/>
      <c r="AQ50" s="105"/>
      <c r="AR50" s="105"/>
      <c r="AS50" s="112">
        <v>0</v>
      </c>
      <c r="AT50" s="113"/>
      <c r="AU50" s="114"/>
      <c r="AV50" s="102">
        <f>IF(AI50=0,0,$M$143-SUM($Y$18:$AB$49))</f>
        <v>0</v>
      </c>
      <c r="AW50" s="103"/>
      <c r="AX50" s="103"/>
      <c r="AY50" s="104"/>
      <c r="AZ50" s="105">
        <f t="shared" si="4"/>
        <v>0</v>
      </c>
      <c r="BA50" s="105"/>
      <c r="BB50" s="105"/>
      <c r="BC50" s="105"/>
      <c r="BD50" s="105">
        <v>0</v>
      </c>
      <c r="BE50" s="105"/>
      <c r="BF50" s="105"/>
      <c r="BG50" s="7"/>
      <c r="BI50" s="64">
        <v>366</v>
      </c>
      <c r="BJ50" s="65"/>
      <c r="BK50" s="66"/>
      <c r="BL50" s="35">
        <f t="shared" si="5"/>
        <v>0</v>
      </c>
    </row>
    <row r="51" spans="2:64" ht="15" customHeight="1" hidden="1" outlineLevel="1">
      <c r="B51" s="4"/>
      <c r="C51" s="115"/>
      <c r="D51" s="115"/>
      <c r="E51" s="116"/>
      <c r="F51" s="117"/>
      <c r="G51" s="117"/>
      <c r="H51" s="117"/>
      <c r="I51" s="117"/>
      <c r="J51" s="117"/>
      <c r="K51" s="117"/>
      <c r="L51" s="118"/>
      <c r="M51" s="119" t="s">
        <v>16</v>
      </c>
      <c r="N51" s="119"/>
      <c r="O51" s="119"/>
      <c r="P51" s="119"/>
      <c r="Q51" s="120" t="s">
        <v>16</v>
      </c>
      <c r="R51" s="120"/>
      <c r="S51" s="120"/>
      <c r="T51" s="120"/>
      <c r="U51" s="120"/>
      <c r="V51" s="120"/>
      <c r="W51" s="120"/>
      <c r="X51" s="120"/>
      <c r="Y51" s="121"/>
      <c r="Z51" s="121"/>
      <c r="AA51" s="121"/>
      <c r="AB51" s="121"/>
      <c r="AC51" s="107" t="str">
        <f t="shared" si="0"/>
        <v>-</v>
      </c>
      <c r="AD51" s="107"/>
      <c r="AE51" s="107"/>
      <c r="AF51" s="107" t="str">
        <f t="shared" si="1"/>
        <v>-</v>
      </c>
      <c r="AG51" s="107"/>
      <c r="AH51" s="107"/>
      <c r="AI51" s="108">
        <f t="shared" si="2"/>
        <v>0</v>
      </c>
      <c r="AJ51" s="109"/>
      <c r="AK51" s="110"/>
      <c r="AL51" s="111">
        <v>0</v>
      </c>
      <c r="AM51" s="111"/>
      <c r="AN51" s="111"/>
      <c r="AO51" s="105">
        <f t="shared" si="3"/>
        <v>0</v>
      </c>
      <c r="AP51" s="105"/>
      <c r="AQ51" s="105"/>
      <c r="AR51" s="105"/>
      <c r="AS51" s="112">
        <v>0</v>
      </c>
      <c r="AT51" s="113"/>
      <c r="AU51" s="114"/>
      <c r="AV51" s="102">
        <f>IF(AI51=0,0,$M$143-SUM($Y$18:$AB$50))</f>
        <v>0</v>
      </c>
      <c r="AW51" s="103"/>
      <c r="AX51" s="103"/>
      <c r="AY51" s="104"/>
      <c r="AZ51" s="105">
        <f t="shared" si="4"/>
        <v>0</v>
      </c>
      <c r="BA51" s="105"/>
      <c r="BB51" s="105"/>
      <c r="BC51" s="105"/>
      <c r="BD51" s="105">
        <v>0</v>
      </c>
      <c r="BE51" s="105"/>
      <c r="BF51" s="105"/>
      <c r="BG51" s="7"/>
      <c r="BI51" s="64">
        <v>366</v>
      </c>
      <c r="BJ51" s="65"/>
      <c r="BK51" s="66"/>
      <c r="BL51" s="35">
        <f t="shared" si="5"/>
        <v>0</v>
      </c>
    </row>
    <row r="52" spans="2:64" ht="15" customHeight="1" hidden="1" outlineLevel="1">
      <c r="B52" s="4"/>
      <c r="C52" s="115"/>
      <c r="D52" s="115"/>
      <c r="E52" s="116"/>
      <c r="F52" s="117"/>
      <c r="G52" s="117"/>
      <c r="H52" s="117"/>
      <c r="I52" s="117"/>
      <c r="J52" s="117"/>
      <c r="K52" s="117"/>
      <c r="L52" s="118"/>
      <c r="M52" s="119" t="s">
        <v>16</v>
      </c>
      <c r="N52" s="119"/>
      <c r="O52" s="119"/>
      <c r="P52" s="119"/>
      <c r="Q52" s="120" t="s">
        <v>16</v>
      </c>
      <c r="R52" s="120"/>
      <c r="S52" s="120"/>
      <c r="T52" s="120"/>
      <c r="U52" s="120"/>
      <c r="V52" s="120"/>
      <c r="W52" s="120"/>
      <c r="X52" s="120"/>
      <c r="Y52" s="121"/>
      <c r="Z52" s="121"/>
      <c r="AA52" s="121"/>
      <c r="AB52" s="121"/>
      <c r="AC52" s="107" t="str">
        <f t="shared" si="0"/>
        <v>-</v>
      </c>
      <c r="AD52" s="107"/>
      <c r="AE52" s="107"/>
      <c r="AF52" s="107" t="str">
        <f t="shared" si="1"/>
        <v>-</v>
      </c>
      <c r="AG52" s="107"/>
      <c r="AH52" s="107"/>
      <c r="AI52" s="108">
        <f t="shared" si="2"/>
        <v>0</v>
      </c>
      <c r="AJ52" s="109"/>
      <c r="AK52" s="110"/>
      <c r="AL52" s="111">
        <v>0</v>
      </c>
      <c r="AM52" s="111"/>
      <c r="AN52" s="111"/>
      <c r="AO52" s="105">
        <f t="shared" si="3"/>
        <v>0</v>
      </c>
      <c r="AP52" s="105"/>
      <c r="AQ52" s="105"/>
      <c r="AR52" s="105"/>
      <c r="AS52" s="112">
        <v>0</v>
      </c>
      <c r="AT52" s="113"/>
      <c r="AU52" s="114"/>
      <c r="AV52" s="102">
        <f>IF(AI52=0,0,$M$143-SUM($Y$18:$AB$51))</f>
        <v>0</v>
      </c>
      <c r="AW52" s="103"/>
      <c r="AX52" s="103"/>
      <c r="AY52" s="104"/>
      <c r="AZ52" s="105">
        <f t="shared" si="4"/>
        <v>0</v>
      </c>
      <c r="BA52" s="105"/>
      <c r="BB52" s="105"/>
      <c r="BC52" s="105"/>
      <c r="BD52" s="105">
        <v>0</v>
      </c>
      <c r="BE52" s="105"/>
      <c r="BF52" s="105"/>
      <c r="BG52" s="7"/>
      <c r="BI52" s="64">
        <v>366</v>
      </c>
      <c r="BJ52" s="65"/>
      <c r="BK52" s="66"/>
      <c r="BL52" s="35">
        <f t="shared" si="5"/>
        <v>0</v>
      </c>
    </row>
    <row r="53" spans="2:64" ht="15" customHeight="1" hidden="1" outlineLevel="1">
      <c r="B53" s="4"/>
      <c r="C53" s="115"/>
      <c r="D53" s="115"/>
      <c r="E53" s="116"/>
      <c r="F53" s="117"/>
      <c r="G53" s="117"/>
      <c r="H53" s="117"/>
      <c r="I53" s="117"/>
      <c r="J53" s="117"/>
      <c r="K53" s="117"/>
      <c r="L53" s="118"/>
      <c r="M53" s="119" t="s">
        <v>16</v>
      </c>
      <c r="N53" s="119"/>
      <c r="O53" s="119"/>
      <c r="P53" s="119"/>
      <c r="Q53" s="120" t="s">
        <v>16</v>
      </c>
      <c r="R53" s="120"/>
      <c r="S53" s="120"/>
      <c r="T53" s="120"/>
      <c r="U53" s="120"/>
      <c r="V53" s="120"/>
      <c r="W53" s="120"/>
      <c r="X53" s="120"/>
      <c r="Y53" s="121"/>
      <c r="Z53" s="121"/>
      <c r="AA53" s="121"/>
      <c r="AB53" s="121"/>
      <c r="AC53" s="107" t="str">
        <f t="shared" si="0"/>
        <v>-</v>
      </c>
      <c r="AD53" s="107"/>
      <c r="AE53" s="107"/>
      <c r="AF53" s="107" t="str">
        <f t="shared" si="1"/>
        <v>-</v>
      </c>
      <c r="AG53" s="107"/>
      <c r="AH53" s="107"/>
      <c r="AI53" s="108">
        <f t="shared" si="2"/>
        <v>0</v>
      </c>
      <c r="AJ53" s="109"/>
      <c r="AK53" s="110"/>
      <c r="AL53" s="111">
        <v>0</v>
      </c>
      <c r="AM53" s="111"/>
      <c r="AN53" s="111"/>
      <c r="AO53" s="105">
        <f t="shared" si="3"/>
        <v>0</v>
      </c>
      <c r="AP53" s="105"/>
      <c r="AQ53" s="105"/>
      <c r="AR53" s="105"/>
      <c r="AS53" s="112">
        <v>0</v>
      </c>
      <c r="AT53" s="113"/>
      <c r="AU53" s="114"/>
      <c r="AV53" s="102">
        <f>IF(AI53=0,0,$M$143-SUM($Y$18:$AB$52))</f>
        <v>0</v>
      </c>
      <c r="AW53" s="103"/>
      <c r="AX53" s="103"/>
      <c r="AY53" s="104"/>
      <c r="AZ53" s="105">
        <f t="shared" si="4"/>
        <v>0</v>
      </c>
      <c r="BA53" s="105"/>
      <c r="BB53" s="105"/>
      <c r="BC53" s="105"/>
      <c r="BD53" s="105">
        <v>0</v>
      </c>
      <c r="BE53" s="105"/>
      <c r="BF53" s="105"/>
      <c r="BG53" s="7"/>
      <c r="BI53" s="64">
        <v>366</v>
      </c>
      <c r="BJ53" s="65"/>
      <c r="BK53" s="66"/>
      <c r="BL53" s="35">
        <f t="shared" si="5"/>
        <v>0</v>
      </c>
    </row>
    <row r="54" spans="2:64" ht="15" customHeight="1" hidden="1" outlineLevel="1">
      <c r="B54" s="4"/>
      <c r="C54" s="115"/>
      <c r="D54" s="115"/>
      <c r="E54" s="116"/>
      <c r="F54" s="117"/>
      <c r="G54" s="117"/>
      <c r="H54" s="117"/>
      <c r="I54" s="117"/>
      <c r="J54" s="117"/>
      <c r="K54" s="117"/>
      <c r="L54" s="118"/>
      <c r="M54" s="119" t="s">
        <v>16</v>
      </c>
      <c r="N54" s="119"/>
      <c r="O54" s="119"/>
      <c r="P54" s="119"/>
      <c r="Q54" s="120" t="s">
        <v>16</v>
      </c>
      <c r="R54" s="120"/>
      <c r="S54" s="120"/>
      <c r="T54" s="120"/>
      <c r="U54" s="120"/>
      <c r="V54" s="120"/>
      <c r="W54" s="120"/>
      <c r="X54" s="120"/>
      <c r="Y54" s="121"/>
      <c r="Z54" s="121"/>
      <c r="AA54" s="121"/>
      <c r="AB54" s="121"/>
      <c r="AC54" s="107" t="str">
        <f t="shared" si="0"/>
        <v>-</v>
      </c>
      <c r="AD54" s="107"/>
      <c r="AE54" s="107"/>
      <c r="AF54" s="107" t="str">
        <f t="shared" si="1"/>
        <v>-</v>
      </c>
      <c r="AG54" s="107"/>
      <c r="AH54" s="107"/>
      <c r="AI54" s="108">
        <f t="shared" si="2"/>
        <v>0</v>
      </c>
      <c r="AJ54" s="109"/>
      <c r="AK54" s="110"/>
      <c r="AL54" s="111">
        <v>0</v>
      </c>
      <c r="AM54" s="111"/>
      <c r="AN54" s="111"/>
      <c r="AO54" s="105">
        <f t="shared" si="3"/>
        <v>0</v>
      </c>
      <c r="AP54" s="105"/>
      <c r="AQ54" s="105"/>
      <c r="AR54" s="105"/>
      <c r="AS54" s="112">
        <v>0</v>
      </c>
      <c r="AT54" s="113"/>
      <c r="AU54" s="114"/>
      <c r="AV54" s="102">
        <f>IF(AI54=0,0,$M$143-SUM($Y$18:$AB$53))</f>
        <v>0</v>
      </c>
      <c r="AW54" s="103"/>
      <c r="AX54" s="103"/>
      <c r="AY54" s="104"/>
      <c r="AZ54" s="105">
        <f t="shared" si="4"/>
        <v>0</v>
      </c>
      <c r="BA54" s="105"/>
      <c r="BB54" s="105"/>
      <c r="BC54" s="105"/>
      <c r="BD54" s="105">
        <v>0</v>
      </c>
      <c r="BE54" s="105"/>
      <c r="BF54" s="105"/>
      <c r="BG54" s="7"/>
      <c r="BI54" s="64">
        <v>366</v>
      </c>
      <c r="BJ54" s="65"/>
      <c r="BK54" s="66"/>
      <c r="BL54" s="35">
        <f t="shared" si="5"/>
        <v>0</v>
      </c>
    </row>
    <row r="55" spans="2:64" ht="15" customHeight="1" hidden="1" outlineLevel="1">
      <c r="B55" s="4"/>
      <c r="C55" s="115"/>
      <c r="D55" s="115"/>
      <c r="E55" s="116"/>
      <c r="F55" s="117"/>
      <c r="G55" s="117"/>
      <c r="H55" s="117"/>
      <c r="I55" s="117"/>
      <c r="J55" s="117"/>
      <c r="K55" s="117"/>
      <c r="L55" s="118"/>
      <c r="M55" s="119" t="s">
        <v>16</v>
      </c>
      <c r="N55" s="119"/>
      <c r="O55" s="119"/>
      <c r="P55" s="119"/>
      <c r="Q55" s="120" t="s">
        <v>16</v>
      </c>
      <c r="R55" s="120"/>
      <c r="S55" s="120"/>
      <c r="T55" s="120"/>
      <c r="U55" s="120"/>
      <c r="V55" s="120"/>
      <c r="W55" s="120"/>
      <c r="X55" s="120"/>
      <c r="Y55" s="121"/>
      <c r="Z55" s="121"/>
      <c r="AA55" s="121"/>
      <c r="AB55" s="121"/>
      <c r="AC55" s="107" t="str">
        <f t="shared" si="0"/>
        <v>-</v>
      </c>
      <c r="AD55" s="107"/>
      <c r="AE55" s="107"/>
      <c r="AF55" s="107" t="str">
        <f t="shared" si="1"/>
        <v>-</v>
      </c>
      <c r="AG55" s="107"/>
      <c r="AH55" s="107"/>
      <c r="AI55" s="108">
        <f t="shared" si="2"/>
        <v>0</v>
      </c>
      <c r="AJ55" s="109"/>
      <c r="AK55" s="110"/>
      <c r="AL55" s="111">
        <v>0</v>
      </c>
      <c r="AM55" s="111"/>
      <c r="AN55" s="111"/>
      <c r="AO55" s="105">
        <f t="shared" si="3"/>
        <v>0</v>
      </c>
      <c r="AP55" s="105"/>
      <c r="AQ55" s="105"/>
      <c r="AR55" s="105"/>
      <c r="AS55" s="112">
        <v>0</v>
      </c>
      <c r="AT55" s="113"/>
      <c r="AU55" s="114"/>
      <c r="AV55" s="102">
        <f>IF(AI55=0,0,$M$143-SUM($Y$18:$AB$54))</f>
        <v>0</v>
      </c>
      <c r="AW55" s="103"/>
      <c r="AX55" s="103"/>
      <c r="AY55" s="104"/>
      <c r="AZ55" s="105">
        <f t="shared" si="4"/>
        <v>0</v>
      </c>
      <c r="BA55" s="105"/>
      <c r="BB55" s="105"/>
      <c r="BC55" s="105"/>
      <c r="BD55" s="105">
        <v>0</v>
      </c>
      <c r="BE55" s="105"/>
      <c r="BF55" s="105"/>
      <c r="BG55" s="7"/>
      <c r="BI55" s="64">
        <v>366</v>
      </c>
      <c r="BJ55" s="65"/>
      <c r="BK55" s="66"/>
      <c r="BL55" s="35">
        <f t="shared" si="5"/>
        <v>0</v>
      </c>
    </row>
    <row r="56" spans="2:64" ht="15" customHeight="1" hidden="1" outlineLevel="1">
      <c r="B56" s="4"/>
      <c r="C56" s="115"/>
      <c r="D56" s="115"/>
      <c r="E56" s="116"/>
      <c r="F56" s="117"/>
      <c r="G56" s="117"/>
      <c r="H56" s="117"/>
      <c r="I56" s="117"/>
      <c r="J56" s="117"/>
      <c r="K56" s="117"/>
      <c r="L56" s="118"/>
      <c r="M56" s="119" t="s">
        <v>16</v>
      </c>
      <c r="N56" s="119"/>
      <c r="O56" s="119"/>
      <c r="P56" s="119"/>
      <c r="Q56" s="120" t="s">
        <v>16</v>
      </c>
      <c r="R56" s="120"/>
      <c r="S56" s="120"/>
      <c r="T56" s="120"/>
      <c r="U56" s="120"/>
      <c r="V56" s="120"/>
      <c r="W56" s="120"/>
      <c r="X56" s="120"/>
      <c r="Y56" s="121"/>
      <c r="Z56" s="121"/>
      <c r="AA56" s="121"/>
      <c r="AB56" s="121"/>
      <c r="AC56" s="107" t="str">
        <f t="shared" si="0"/>
        <v>-</v>
      </c>
      <c r="AD56" s="107"/>
      <c r="AE56" s="107"/>
      <c r="AF56" s="107" t="str">
        <f t="shared" si="1"/>
        <v>-</v>
      </c>
      <c r="AG56" s="107"/>
      <c r="AH56" s="107"/>
      <c r="AI56" s="108">
        <f t="shared" si="2"/>
        <v>0</v>
      </c>
      <c r="AJ56" s="109"/>
      <c r="AK56" s="110"/>
      <c r="AL56" s="111">
        <v>0</v>
      </c>
      <c r="AM56" s="111"/>
      <c r="AN56" s="111"/>
      <c r="AO56" s="105">
        <f t="shared" si="3"/>
        <v>0</v>
      </c>
      <c r="AP56" s="105"/>
      <c r="AQ56" s="105"/>
      <c r="AR56" s="105"/>
      <c r="AS56" s="112">
        <v>0</v>
      </c>
      <c r="AT56" s="113"/>
      <c r="AU56" s="114"/>
      <c r="AV56" s="102">
        <f>IF(AI56=0,0,$M$143-SUM($Y$18:$AB$55))</f>
        <v>0</v>
      </c>
      <c r="AW56" s="103"/>
      <c r="AX56" s="103"/>
      <c r="AY56" s="104"/>
      <c r="AZ56" s="105">
        <f t="shared" si="4"/>
        <v>0</v>
      </c>
      <c r="BA56" s="105"/>
      <c r="BB56" s="105"/>
      <c r="BC56" s="105"/>
      <c r="BD56" s="105">
        <v>0</v>
      </c>
      <c r="BE56" s="105"/>
      <c r="BF56" s="105"/>
      <c r="BG56" s="7"/>
      <c r="BI56" s="64">
        <v>366</v>
      </c>
      <c r="BJ56" s="65"/>
      <c r="BK56" s="66"/>
      <c r="BL56" s="35">
        <f t="shared" si="5"/>
        <v>0</v>
      </c>
    </row>
    <row r="57" spans="2:64" ht="15" customHeight="1" hidden="1" outlineLevel="1">
      <c r="B57" s="4"/>
      <c r="C57" s="115"/>
      <c r="D57" s="115"/>
      <c r="E57" s="116"/>
      <c r="F57" s="117"/>
      <c r="G57" s="117"/>
      <c r="H57" s="117"/>
      <c r="I57" s="117"/>
      <c r="J57" s="117"/>
      <c r="K57" s="117"/>
      <c r="L57" s="118"/>
      <c r="M57" s="119" t="s">
        <v>16</v>
      </c>
      <c r="N57" s="119"/>
      <c r="O57" s="119"/>
      <c r="P57" s="119"/>
      <c r="Q57" s="120" t="s">
        <v>16</v>
      </c>
      <c r="R57" s="120"/>
      <c r="S57" s="120"/>
      <c r="T57" s="120"/>
      <c r="U57" s="120"/>
      <c r="V57" s="120"/>
      <c r="W57" s="120"/>
      <c r="X57" s="120"/>
      <c r="Y57" s="121"/>
      <c r="Z57" s="121"/>
      <c r="AA57" s="121"/>
      <c r="AB57" s="121"/>
      <c r="AC57" s="107" t="str">
        <f t="shared" si="0"/>
        <v>-</v>
      </c>
      <c r="AD57" s="107"/>
      <c r="AE57" s="107"/>
      <c r="AF57" s="107" t="str">
        <f t="shared" si="1"/>
        <v>-</v>
      </c>
      <c r="AG57" s="107"/>
      <c r="AH57" s="107"/>
      <c r="AI57" s="108">
        <f t="shared" si="2"/>
        <v>0</v>
      </c>
      <c r="AJ57" s="109"/>
      <c r="AK57" s="110"/>
      <c r="AL57" s="111">
        <v>0</v>
      </c>
      <c r="AM57" s="111"/>
      <c r="AN57" s="111"/>
      <c r="AO57" s="105">
        <f t="shared" si="3"/>
        <v>0</v>
      </c>
      <c r="AP57" s="105"/>
      <c r="AQ57" s="105"/>
      <c r="AR57" s="105"/>
      <c r="AS57" s="112">
        <v>0</v>
      </c>
      <c r="AT57" s="113"/>
      <c r="AU57" s="114"/>
      <c r="AV57" s="102">
        <f>IF(AI57=0,0,$M$143-SUM($Y$18:$AB$56))</f>
        <v>0</v>
      </c>
      <c r="AW57" s="103"/>
      <c r="AX57" s="103"/>
      <c r="AY57" s="104"/>
      <c r="AZ57" s="105">
        <f t="shared" si="4"/>
        <v>0</v>
      </c>
      <c r="BA57" s="105"/>
      <c r="BB57" s="105"/>
      <c r="BC57" s="105"/>
      <c r="BD57" s="105">
        <v>0</v>
      </c>
      <c r="BE57" s="105"/>
      <c r="BF57" s="105"/>
      <c r="BG57" s="7"/>
      <c r="BI57" s="64">
        <v>366</v>
      </c>
      <c r="BJ57" s="65"/>
      <c r="BK57" s="66"/>
      <c r="BL57" s="35">
        <f t="shared" si="5"/>
        <v>0</v>
      </c>
    </row>
    <row r="58" spans="2:64" ht="15" customHeight="1" hidden="1" outlineLevel="1">
      <c r="B58" s="4"/>
      <c r="C58" s="115"/>
      <c r="D58" s="115"/>
      <c r="E58" s="116"/>
      <c r="F58" s="117"/>
      <c r="G58" s="117"/>
      <c r="H58" s="117"/>
      <c r="I58" s="117"/>
      <c r="J58" s="117"/>
      <c r="K58" s="117"/>
      <c r="L58" s="118"/>
      <c r="M58" s="119" t="s">
        <v>16</v>
      </c>
      <c r="N58" s="119"/>
      <c r="O58" s="119"/>
      <c r="P58" s="119"/>
      <c r="Q58" s="120" t="s">
        <v>16</v>
      </c>
      <c r="R58" s="120"/>
      <c r="S58" s="120"/>
      <c r="T58" s="120"/>
      <c r="U58" s="120"/>
      <c r="V58" s="120"/>
      <c r="W58" s="120"/>
      <c r="X58" s="120"/>
      <c r="Y58" s="121"/>
      <c r="Z58" s="121"/>
      <c r="AA58" s="121"/>
      <c r="AB58" s="121"/>
      <c r="AC58" s="107" t="str">
        <f t="shared" si="0"/>
        <v>-</v>
      </c>
      <c r="AD58" s="107"/>
      <c r="AE58" s="107"/>
      <c r="AF58" s="107" t="str">
        <f t="shared" si="1"/>
        <v>-</v>
      </c>
      <c r="AG58" s="107"/>
      <c r="AH58" s="107"/>
      <c r="AI58" s="108">
        <f t="shared" si="2"/>
        <v>0</v>
      </c>
      <c r="AJ58" s="109"/>
      <c r="AK58" s="110"/>
      <c r="AL58" s="111">
        <v>0</v>
      </c>
      <c r="AM58" s="111"/>
      <c r="AN58" s="111"/>
      <c r="AO58" s="105">
        <f t="shared" si="3"/>
        <v>0</v>
      </c>
      <c r="AP58" s="105"/>
      <c r="AQ58" s="105"/>
      <c r="AR58" s="105"/>
      <c r="AS58" s="112">
        <v>0</v>
      </c>
      <c r="AT58" s="113"/>
      <c r="AU58" s="114"/>
      <c r="AV58" s="102">
        <f>IF(AI58=0,0,$M$143-SUM($Y$18:$AB$57))</f>
        <v>0</v>
      </c>
      <c r="AW58" s="103"/>
      <c r="AX58" s="103"/>
      <c r="AY58" s="104"/>
      <c r="AZ58" s="105">
        <f t="shared" si="4"/>
        <v>0</v>
      </c>
      <c r="BA58" s="105"/>
      <c r="BB58" s="105"/>
      <c r="BC58" s="105"/>
      <c r="BD58" s="105">
        <v>0</v>
      </c>
      <c r="BE58" s="105"/>
      <c r="BF58" s="105"/>
      <c r="BG58" s="7"/>
      <c r="BI58" s="64">
        <v>366</v>
      </c>
      <c r="BJ58" s="65"/>
      <c r="BK58" s="66"/>
      <c r="BL58" s="35">
        <f t="shared" si="5"/>
        <v>0</v>
      </c>
    </row>
    <row r="59" spans="2:64" ht="15" customHeight="1" hidden="1" outlineLevel="1">
      <c r="B59" s="4"/>
      <c r="C59" s="115"/>
      <c r="D59" s="115"/>
      <c r="E59" s="116"/>
      <c r="F59" s="117"/>
      <c r="G59" s="117"/>
      <c r="H59" s="117"/>
      <c r="I59" s="117"/>
      <c r="J59" s="117"/>
      <c r="K59" s="117"/>
      <c r="L59" s="118"/>
      <c r="M59" s="119" t="s">
        <v>16</v>
      </c>
      <c r="N59" s="119"/>
      <c r="O59" s="119"/>
      <c r="P59" s="119"/>
      <c r="Q59" s="120" t="s">
        <v>16</v>
      </c>
      <c r="R59" s="120"/>
      <c r="S59" s="120"/>
      <c r="T59" s="120"/>
      <c r="U59" s="120"/>
      <c r="V59" s="120"/>
      <c r="W59" s="120"/>
      <c r="X59" s="120"/>
      <c r="Y59" s="121"/>
      <c r="Z59" s="121"/>
      <c r="AA59" s="121"/>
      <c r="AB59" s="121"/>
      <c r="AC59" s="107" t="str">
        <f t="shared" si="0"/>
        <v>-</v>
      </c>
      <c r="AD59" s="107"/>
      <c r="AE59" s="107"/>
      <c r="AF59" s="107" t="str">
        <f t="shared" si="1"/>
        <v>-</v>
      </c>
      <c r="AG59" s="107"/>
      <c r="AH59" s="107"/>
      <c r="AI59" s="108">
        <f t="shared" si="2"/>
        <v>0</v>
      </c>
      <c r="AJ59" s="109"/>
      <c r="AK59" s="110"/>
      <c r="AL59" s="111">
        <v>0</v>
      </c>
      <c r="AM59" s="111"/>
      <c r="AN59" s="111"/>
      <c r="AO59" s="105">
        <f t="shared" si="3"/>
        <v>0</v>
      </c>
      <c r="AP59" s="105"/>
      <c r="AQ59" s="105"/>
      <c r="AR59" s="105"/>
      <c r="AS59" s="112">
        <v>0</v>
      </c>
      <c r="AT59" s="113"/>
      <c r="AU59" s="114"/>
      <c r="AV59" s="102">
        <f>IF(AI59=0,0,$M$143-SUM($Y$18:$AB$58))</f>
        <v>0</v>
      </c>
      <c r="AW59" s="103"/>
      <c r="AX59" s="103"/>
      <c r="AY59" s="104"/>
      <c r="AZ59" s="105">
        <f t="shared" si="4"/>
        <v>0</v>
      </c>
      <c r="BA59" s="105"/>
      <c r="BB59" s="105"/>
      <c r="BC59" s="105"/>
      <c r="BD59" s="105">
        <v>0</v>
      </c>
      <c r="BE59" s="105"/>
      <c r="BF59" s="105"/>
      <c r="BG59" s="7"/>
      <c r="BI59" s="64">
        <v>366</v>
      </c>
      <c r="BJ59" s="65"/>
      <c r="BK59" s="66"/>
      <c r="BL59" s="35">
        <f t="shared" si="5"/>
        <v>0</v>
      </c>
    </row>
    <row r="60" spans="2:64" ht="15" customHeight="1" collapsed="1">
      <c r="B60" s="4"/>
      <c r="C60" s="115"/>
      <c r="D60" s="115"/>
      <c r="E60" s="116"/>
      <c r="F60" s="117"/>
      <c r="G60" s="117"/>
      <c r="H60" s="117"/>
      <c r="I60" s="117"/>
      <c r="J60" s="117"/>
      <c r="K60" s="117"/>
      <c r="L60" s="118"/>
      <c r="M60" s="119" t="s">
        <v>16</v>
      </c>
      <c r="N60" s="119"/>
      <c r="O60" s="119"/>
      <c r="P60" s="119"/>
      <c r="Q60" s="120" t="s">
        <v>16</v>
      </c>
      <c r="R60" s="120"/>
      <c r="S60" s="120"/>
      <c r="T60" s="120"/>
      <c r="U60" s="120"/>
      <c r="V60" s="120"/>
      <c r="W60" s="120"/>
      <c r="X60" s="120"/>
      <c r="Y60" s="121"/>
      <c r="Z60" s="121"/>
      <c r="AA60" s="121"/>
      <c r="AB60" s="121"/>
      <c r="AC60" s="107" t="str">
        <f t="shared" si="0"/>
        <v>-</v>
      </c>
      <c r="AD60" s="107"/>
      <c r="AE60" s="107"/>
      <c r="AF60" s="107" t="str">
        <f t="shared" si="1"/>
        <v>-</v>
      </c>
      <c r="AG60" s="107"/>
      <c r="AH60" s="107"/>
      <c r="AI60" s="108">
        <f t="shared" si="2"/>
        <v>0</v>
      </c>
      <c r="AJ60" s="109"/>
      <c r="AK60" s="110"/>
      <c r="AL60" s="111">
        <v>0</v>
      </c>
      <c r="AM60" s="111"/>
      <c r="AN60" s="111"/>
      <c r="AO60" s="105">
        <f t="shared" si="3"/>
        <v>0</v>
      </c>
      <c r="AP60" s="105"/>
      <c r="AQ60" s="105"/>
      <c r="AR60" s="105"/>
      <c r="AS60" s="112">
        <v>0</v>
      </c>
      <c r="AT60" s="113"/>
      <c r="AU60" s="114"/>
      <c r="AV60" s="102">
        <f>IF(AI60=0,0,$M$143-SUM($Y$18:$AB$59))</f>
        <v>0</v>
      </c>
      <c r="AW60" s="103"/>
      <c r="AX60" s="103"/>
      <c r="AY60" s="104"/>
      <c r="AZ60" s="105">
        <f t="shared" si="4"/>
        <v>0</v>
      </c>
      <c r="BA60" s="105"/>
      <c r="BB60" s="105"/>
      <c r="BC60" s="105"/>
      <c r="BD60" s="105">
        <v>0</v>
      </c>
      <c r="BE60" s="105"/>
      <c r="BF60" s="105"/>
      <c r="BG60" s="7"/>
      <c r="BI60" s="64">
        <v>365</v>
      </c>
      <c r="BJ60" s="65"/>
      <c r="BK60" s="66"/>
      <c r="BL60" s="35">
        <f t="shared" si="5"/>
        <v>0</v>
      </c>
    </row>
    <row r="61" spans="2:64" ht="15" customHeight="1" hidden="1" outlineLevel="1">
      <c r="B61" s="4"/>
      <c r="C61" s="115"/>
      <c r="D61" s="115"/>
      <c r="E61" s="116"/>
      <c r="F61" s="117"/>
      <c r="G61" s="117"/>
      <c r="H61" s="117"/>
      <c r="I61" s="117"/>
      <c r="J61" s="117"/>
      <c r="K61" s="117"/>
      <c r="L61" s="118"/>
      <c r="M61" s="119" t="s">
        <v>16</v>
      </c>
      <c r="N61" s="119"/>
      <c r="O61" s="119"/>
      <c r="P61" s="119"/>
      <c r="Q61" s="120" t="s">
        <v>16</v>
      </c>
      <c r="R61" s="120"/>
      <c r="S61" s="120"/>
      <c r="T61" s="120"/>
      <c r="U61" s="120"/>
      <c r="V61" s="120"/>
      <c r="W61" s="120"/>
      <c r="X61" s="120"/>
      <c r="Y61" s="121"/>
      <c r="Z61" s="121"/>
      <c r="AA61" s="121"/>
      <c r="AB61" s="121"/>
      <c r="AC61" s="107" t="str">
        <f t="shared" si="0"/>
        <v>-</v>
      </c>
      <c r="AD61" s="107"/>
      <c r="AE61" s="107"/>
      <c r="AF61" s="107" t="str">
        <f t="shared" si="1"/>
        <v>-</v>
      </c>
      <c r="AG61" s="107"/>
      <c r="AH61" s="107"/>
      <c r="AI61" s="108">
        <f t="shared" si="2"/>
        <v>0</v>
      </c>
      <c r="AJ61" s="109"/>
      <c r="AK61" s="110"/>
      <c r="AL61" s="111">
        <v>0</v>
      </c>
      <c r="AM61" s="111"/>
      <c r="AN61" s="111"/>
      <c r="AO61" s="105">
        <f t="shared" si="3"/>
        <v>0</v>
      </c>
      <c r="AP61" s="105"/>
      <c r="AQ61" s="105"/>
      <c r="AR61" s="105"/>
      <c r="AS61" s="112">
        <v>0</v>
      </c>
      <c r="AT61" s="113"/>
      <c r="AU61" s="114"/>
      <c r="AV61" s="102">
        <f>IF(AI61=0,0,$M$143-SUM($Y$18:$AB$60))</f>
        <v>0</v>
      </c>
      <c r="AW61" s="103"/>
      <c r="AX61" s="103"/>
      <c r="AY61" s="104"/>
      <c r="AZ61" s="105">
        <f t="shared" si="4"/>
        <v>0</v>
      </c>
      <c r="BA61" s="105"/>
      <c r="BB61" s="105"/>
      <c r="BC61" s="105"/>
      <c r="BD61" s="105">
        <v>0</v>
      </c>
      <c r="BE61" s="105"/>
      <c r="BF61" s="105"/>
      <c r="BG61" s="7"/>
      <c r="BI61" s="64">
        <v>366</v>
      </c>
      <c r="BJ61" s="65"/>
      <c r="BK61" s="66"/>
      <c r="BL61" s="35">
        <f t="shared" si="5"/>
        <v>0</v>
      </c>
    </row>
    <row r="62" spans="2:64" ht="15" customHeight="1" hidden="1" outlineLevel="1">
      <c r="B62" s="4"/>
      <c r="C62" s="115"/>
      <c r="D62" s="115"/>
      <c r="E62" s="116"/>
      <c r="F62" s="117"/>
      <c r="G62" s="117"/>
      <c r="H62" s="117"/>
      <c r="I62" s="117"/>
      <c r="J62" s="117"/>
      <c r="K62" s="117"/>
      <c r="L62" s="118"/>
      <c r="M62" s="119" t="s">
        <v>16</v>
      </c>
      <c r="N62" s="119"/>
      <c r="O62" s="119"/>
      <c r="P62" s="119"/>
      <c r="Q62" s="120" t="s">
        <v>16</v>
      </c>
      <c r="R62" s="120"/>
      <c r="S62" s="120"/>
      <c r="T62" s="120"/>
      <c r="U62" s="120"/>
      <c r="V62" s="120"/>
      <c r="W62" s="120"/>
      <c r="X62" s="120"/>
      <c r="Y62" s="121"/>
      <c r="Z62" s="121"/>
      <c r="AA62" s="121"/>
      <c r="AB62" s="121"/>
      <c r="AC62" s="107" t="str">
        <f t="shared" si="0"/>
        <v>-</v>
      </c>
      <c r="AD62" s="107"/>
      <c r="AE62" s="107"/>
      <c r="AF62" s="107" t="str">
        <f t="shared" si="1"/>
        <v>-</v>
      </c>
      <c r="AG62" s="107"/>
      <c r="AH62" s="107"/>
      <c r="AI62" s="108">
        <f t="shared" si="2"/>
        <v>0</v>
      </c>
      <c r="AJ62" s="109"/>
      <c r="AK62" s="110"/>
      <c r="AL62" s="111">
        <v>0</v>
      </c>
      <c r="AM62" s="111"/>
      <c r="AN62" s="111"/>
      <c r="AO62" s="105">
        <f t="shared" si="3"/>
        <v>0</v>
      </c>
      <c r="AP62" s="105"/>
      <c r="AQ62" s="105"/>
      <c r="AR62" s="105"/>
      <c r="AS62" s="112">
        <v>0</v>
      </c>
      <c r="AT62" s="113"/>
      <c r="AU62" s="114"/>
      <c r="AV62" s="102">
        <f>IF(AI62=0,0,$M$143-SUM($Y$18:$AB$61))</f>
        <v>0</v>
      </c>
      <c r="AW62" s="103"/>
      <c r="AX62" s="103"/>
      <c r="AY62" s="104"/>
      <c r="AZ62" s="105">
        <f t="shared" si="4"/>
        <v>0</v>
      </c>
      <c r="BA62" s="105"/>
      <c r="BB62" s="105"/>
      <c r="BC62" s="105"/>
      <c r="BD62" s="105">
        <v>0</v>
      </c>
      <c r="BE62" s="105"/>
      <c r="BF62" s="105"/>
      <c r="BG62" s="7"/>
      <c r="BI62" s="64">
        <v>366</v>
      </c>
      <c r="BJ62" s="65"/>
      <c r="BK62" s="66"/>
      <c r="BL62" s="35">
        <f t="shared" si="5"/>
        <v>0</v>
      </c>
    </row>
    <row r="63" spans="2:64" ht="15" customHeight="1" hidden="1" outlineLevel="1">
      <c r="B63" s="4"/>
      <c r="C63" s="115"/>
      <c r="D63" s="115"/>
      <c r="E63" s="116"/>
      <c r="F63" s="117"/>
      <c r="G63" s="117"/>
      <c r="H63" s="117"/>
      <c r="I63" s="117"/>
      <c r="J63" s="117"/>
      <c r="K63" s="117"/>
      <c r="L63" s="118"/>
      <c r="M63" s="119" t="s">
        <v>16</v>
      </c>
      <c r="N63" s="119"/>
      <c r="O63" s="119"/>
      <c r="P63" s="119"/>
      <c r="Q63" s="120" t="s">
        <v>16</v>
      </c>
      <c r="R63" s="120"/>
      <c r="S63" s="120"/>
      <c r="T63" s="120"/>
      <c r="U63" s="120"/>
      <c r="V63" s="120"/>
      <c r="W63" s="120"/>
      <c r="X63" s="120"/>
      <c r="Y63" s="121"/>
      <c r="Z63" s="121"/>
      <c r="AA63" s="121"/>
      <c r="AB63" s="121"/>
      <c r="AC63" s="107" t="str">
        <f t="shared" si="0"/>
        <v>-</v>
      </c>
      <c r="AD63" s="107"/>
      <c r="AE63" s="107"/>
      <c r="AF63" s="107" t="str">
        <f t="shared" si="1"/>
        <v>-</v>
      </c>
      <c r="AG63" s="107"/>
      <c r="AH63" s="107"/>
      <c r="AI63" s="108">
        <f t="shared" si="2"/>
        <v>0</v>
      </c>
      <c r="AJ63" s="109"/>
      <c r="AK63" s="110"/>
      <c r="AL63" s="111">
        <v>0</v>
      </c>
      <c r="AM63" s="111"/>
      <c r="AN63" s="111"/>
      <c r="AO63" s="105">
        <f t="shared" si="3"/>
        <v>0</v>
      </c>
      <c r="AP63" s="105"/>
      <c r="AQ63" s="105"/>
      <c r="AR63" s="105"/>
      <c r="AS63" s="112">
        <v>0</v>
      </c>
      <c r="AT63" s="113"/>
      <c r="AU63" s="114"/>
      <c r="AV63" s="102">
        <f>IF(AI63=0,0,$M$143-SUM($Y$18:$AB$62))</f>
        <v>0</v>
      </c>
      <c r="AW63" s="103"/>
      <c r="AX63" s="103"/>
      <c r="AY63" s="104"/>
      <c r="AZ63" s="105">
        <f t="shared" si="4"/>
        <v>0</v>
      </c>
      <c r="BA63" s="105"/>
      <c r="BB63" s="105"/>
      <c r="BC63" s="105"/>
      <c r="BD63" s="105">
        <v>0</v>
      </c>
      <c r="BE63" s="105"/>
      <c r="BF63" s="105"/>
      <c r="BG63" s="7"/>
      <c r="BI63" s="64">
        <v>366</v>
      </c>
      <c r="BJ63" s="65"/>
      <c r="BK63" s="66"/>
      <c r="BL63" s="35">
        <f t="shared" si="5"/>
        <v>0</v>
      </c>
    </row>
    <row r="64" spans="2:64" ht="15" customHeight="1" hidden="1" outlineLevel="1">
      <c r="B64" s="4"/>
      <c r="C64" s="115"/>
      <c r="D64" s="115"/>
      <c r="E64" s="116"/>
      <c r="F64" s="117"/>
      <c r="G64" s="117"/>
      <c r="H64" s="117"/>
      <c r="I64" s="117"/>
      <c r="J64" s="117"/>
      <c r="K64" s="117"/>
      <c r="L64" s="118"/>
      <c r="M64" s="119" t="s">
        <v>16</v>
      </c>
      <c r="N64" s="119"/>
      <c r="O64" s="119"/>
      <c r="P64" s="119"/>
      <c r="Q64" s="120" t="s">
        <v>16</v>
      </c>
      <c r="R64" s="120"/>
      <c r="S64" s="120"/>
      <c r="T64" s="120"/>
      <c r="U64" s="120"/>
      <c r="V64" s="120"/>
      <c r="W64" s="120"/>
      <c r="X64" s="120"/>
      <c r="Y64" s="121"/>
      <c r="Z64" s="121"/>
      <c r="AA64" s="121"/>
      <c r="AB64" s="121"/>
      <c r="AC64" s="107" t="str">
        <f t="shared" si="0"/>
        <v>-</v>
      </c>
      <c r="AD64" s="107"/>
      <c r="AE64" s="107"/>
      <c r="AF64" s="107" t="str">
        <f t="shared" si="1"/>
        <v>-</v>
      </c>
      <c r="AG64" s="107"/>
      <c r="AH64" s="107"/>
      <c r="AI64" s="108">
        <f t="shared" si="2"/>
        <v>0</v>
      </c>
      <c r="AJ64" s="109"/>
      <c r="AK64" s="110"/>
      <c r="AL64" s="111">
        <v>0</v>
      </c>
      <c r="AM64" s="111"/>
      <c r="AN64" s="111"/>
      <c r="AO64" s="105">
        <f t="shared" si="3"/>
        <v>0</v>
      </c>
      <c r="AP64" s="105"/>
      <c r="AQ64" s="105"/>
      <c r="AR64" s="105"/>
      <c r="AS64" s="112">
        <v>0</v>
      </c>
      <c r="AT64" s="113"/>
      <c r="AU64" s="114"/>
      <c r="AV64" s="102">
        <f>IF(AI64=0,0,$M$143-SUM($Y$18:$AB$63))</f>
        <v>0</v>
      </c>
      <c r="AW64" s="103"/>
      <c r="AX64" s="103"/>
      <c r="AY64" s="104"/>
      <c r="AZ64" s="105">
        <f t="shared" si="4"/>
        <v>0</v>
      </c>
      <c r="BA64" s="105"/>
      <c r="BB64" s="105"/>
      <c r="BC64" s="105"/>
      <c r="BD64" s="105">
        <v>0</v>
      </c>
      <c r="BE64" s="105"/>
      <c r="BF64" s="105"/>
      <c r="BG64" s="7"/>
      <c r="BI64" s="64">
        <v>366</v>
      </c>
      <c r="BJ64" s="65"/>
      <c r="BK64" s="66"/>
      <c r="BL64" s="35">
        <f t="shared" si="5"/>
        <v>0</v>
      </c>
    </row>
    <row r="65" spans="2:64" ht="15" customHeight="1" hidden="1" outlineLevel="1">
      <c r="B65" s="4"/>
      <c r="C65" s="115"/>
      <c r="D65" s="115"/>
      <c r="E65" s="116"/>
      <c r="F65" s="117"/>
      <c r="G65" s="117"/>
      <c r="H65" s="117"/>
      <c r="I65" s="117"/>
      <c r="J65" s="117"/>
      <c r="K65" s="117"/>
      <c r="L65" s="118"/>
      <c r="M65" s="119" t="s">
        <v>16</v>
      </c>
      <c r="N65" s="119"/>
      <c r="O65" s="119"/>
      <c r="P65" s="119"/>
      <c r="Q65" s="120" t="s">
        <v>16</v>
      </c>
      <c r="R65" s="120"/>
      <c r="S65" s="120"/>
      <c r="T65" s="120"/>
      <c r="U65" s="120"/>
      <c r="V65" s="120"/>
      <c r="W65" s="120"/>
      <c r="X65" s="120"/>
      <c r="Y65" s="121"/>
      <c r="Z65" s="121"/>
      <c r="AA65" s="121"/>
      <c r="AB65" s="121"/>
      <c r="AC65" s="107" t="str">
        <f t="shared" si="0"/>
        <v>-</v>
      </c>
      <c r="AD65" s="107"/>
      <c r="AE65" s="107"/>
      <c r="AF65" s="107" t="str">
        <f t="shared" si="1"/>
        <v>-</v>
      </c>
      <c r="AG65" s="107"/>
      <c r="AH65" s="107"/>
      <c r="AI65" s="108">
        <f t="shared" si="2"/>
        <v>0</v>
      </c>
      <c r="AJ65" s="109"/>
      <c r="AK65" s="110"/>
      <c r="AL65" s="111">
        <v>0</v>
      </c>
      <c r="AM65" s="111"/>
      <c r="AN65" s="111"/>
      <c r="AO65" s="105">
        <f t="shared" si="3"/>
        <v>0</v>
      </c>
      <c r="AP65" s="105"/>
      <c r="AQ65" s="105"/>
      <c r="AR65" s="105"/>
      <c r="AS65" s="112">
        <v>0</v>
      </c>
      <c r="AT65" s="113"/>
      <c r="AU65" s="114"/>
      <c r="AV65" s="102">
        <f>IF(AI65=0,0,$M$143-SUM($Y$18:$AB$64))</f>
        <v>0</v>
      </c>
      <c r="AW65" s="103"/>
      <c r="AX65" s="103"/>
      <c r="AY65" s="104"/>
      <c r="AZ65" s="105">
        <f t="shared" si="4"/>
        <v>0</v>
      </c>
      <c r="BA65" s="105"/>
      <c r="BB65" s="105"/>
      <c r="BC65" s="105"/>
      <c r="BD65" s="105">
        <v>0</v>
      </c>
      <c r="BE65" s="105"/>
      <c r="BF65" s="105"/>
      <c r="BG65" s="7"/>
      <c r="BI65" s="64">
        <v>366</v>
      </c>
      <c r="BJ65" s="65"/>
      <c r="BK65" s="66"/>
      <c r="BL65" s="35">
        <f t="shared" si="5"/>
        <v>0</v>
      </c>
    </row>
    <row r="66" spans="2:64" ht="15" customHeight="1" hidden="1" outlineLevel="1">
      <c r="B66" s="4"/>
      <c r="C66" s="115"/>
      <c r="D66" s="115"/>
      <c r="E66" s="116"/>
      <c r="F66" s="117"/>
      <c r="G66" s="117"/>
      <c r="H66" s="117"/>
      <c r="I66" s="117"/>
      <c r="J66" s="117"/>
      <c r="K66" s="117"/>
      <c r="L66" s="118"/>
      <c r="M66" s="119" t="s">
        <v>16</v>
      </c>
      <c r="N66" s="119"/>
      <c r="O66" s="119"/>
      <c r="P66" s="119"/>
      <c r="Q66" s="120" t="s">
        <v>16</v>
      </c>
      <c r="R66" s="120"/>
      <c r="S66" s="120"/>
      <c r="T66" s="120"/>
      <c r="U66" s="120"/>
      <c r="V66" s="120"/>
      <c r="W66" s="120"/>
      <c r="X66" s="120"/>
      <c r="Y66" s="121"/>
      <c r="Z66" s="121"/>
      <c r="AA66" s="121"/>
      <c r="AB66" s="121"/>
      <c r="AC66" s="107" t="str">
        <f t="shared" si="0"/>
        <v>-</v>
      </c>
      <c r="AD66" s="107"/>
      <c r="AE66" s="107"/>
      <c r="AF66" s="107" t="str">
        <f t="shared" si="1"/>
        <v>-</v>
      </c>
      <c r="AG66" s="107"/>
      <c r="AH66" s="107"/>
      <c r="AI66" s="108">
        <f t="shared" si="2"/>
        <v>0</v>
      </c>
      <c r="AJ66" s="109"/>
      <c r="AK66" s="110"/>
      <c r="AL66" s="111">
        <v>0</v>
      </c>
      <c r="AM66" s="111"/>
      <c r="AN66" s="111"/>
      <c r="AO66" s="105">
        <f t="shared" si="3"/>
        <v>0</v>
      </c>
      <c r="AP66" s="105"/>
      <c r="AQ66" s="105"/>
      <c r="AR66" s="105"/>
      <c r="AS66" s="112">
        <v>0</v>
      </c>
      <c r="AT66" s="113"/>
      <c r="AU66" s="114"/>
      <c r="AV66" s="102">
        <f>IF(AI66=0,0,$M$143-SUM($Y$18:$AB$65))</f>
        <v>0</v>
      </c>
      <c r="AW66" s="103"/>
      <c r="AX66" s="103"/>
      <c r="AY66" s="104"/>
      <c r="AZ66" s="105">
        <f t="shared" si="4"/>
        <v>0</v>
      </c>
      <c r="BA66" s="105"/>
      <c r="BB66" s="105"/>
      <c r="BC66" s="105"/>
      <c r="BD66" s="105">
        <v>0</v>
      </c>
      <c r="BE66" s="105"/>
      <c r="BF66" s="105"/>
      <c r="BG66" s="7"/>
      <c r="BI66" s="64">
        <v>366</v>
      </c>
      <c r="BJ66" s="65"/>
      <c r="BK66" s="66"/>
      <c r="BL66" s="35">
        <f t="shared" si="5"/>
        <v>0</v>
      </c>
    </row>
    <row r="67" spans="2:64" ht="15" customHeight="1" hidden="1" outlineLevel="1">
      <c r="B67" s="4"/>
      <c r="C67" s="115"/>
      <c r="D67" s="115"/>
      <c r="E67" s="116"/>
      <c r="F67" s="117"/>
      <c r="G67" s="117"/>
      <c r="H67" s="117"/>
      <c r="I67" s="117"/>
      <c r="J67" s="117"/>
      <c r="K67" s="117"/>
      <c r="L67" s="118"/>
      <c r="M67" s="119" t="s">
        <v>16</v>
      </c>
      <c r="N67" s="119"/>
      <c r="O67" s="119"/>
      <c r="P67" s="119"/>
      <c r="Q67" s="120" t="s">
        <v>16</v>
      </c>
      <c r="R67" s="120"/>
      <c r="S67" s="120"/>
      <c r="T67" s="120"/>
      <c r="U67" s="120"/>
      <c r="V67" s="120"/>
      <c r="W67" s="120"/>
      <c r="X67" s="120"/>
      <c r="Y67" s="121"/>
      <c r="Z67" s="121"/>
      <c r="AA67" s="121"/>
      <c r="AB67" s="121"/>
      <c r="AC67" s="107" t="str">
        <f t="shared" si="0"/>
        <v>-</v>
      </c>
      <c r="AD67" s="107"/>
      <c r="AE67" s="107"/>
      <c r="AF67" s="107" t="str">
        <f t="shared" si="1"/>
        <v>-</v>
      </c>
      <c r="AG67" s="107"/>
      <c r="AH67" s="107"/>
      <c r="AI67" s="108">
        <f t="shared" si="2"/>
        <v>0</v>
      </c>
      <c r="AJ67" s="109"/>
      <c r="AK67" s="110"/>
      <c r="AL67" s="111">
        <v>0</v>
      </c>
      <c r="AM67" s="111"/>
      <c r="AN67" s="111"/>
      <c r="AO67" s="105">
        <f t="shared" si="3"/>
        <v>0</v>
      </c>
      <c r="AP67" s="105"/>
      <c r="AQ67" s="105"/>
      <c r="AR67" s="105"/>
      <c r="AS67" s="112">
        <v>0</v>
      </c>
      <c r="AT67" s="113"/>
      <c r="AU67" s="114"/>
      <c r="AV67" s="102">
        <f>IF(AI67=0,0,$M$143-SUM($Y$18:$AB$66))</f>
        <v>0</v>
      </c>
      <c r="AW67" s="103"/>
      <c r="AX67" s="103"/>
      <c r="AY67" s="104"/>
      <c r="AZ67" s="105">
        <f t="shared" si="4"/>
        <v>0</v>
      </c>
      <c r="BA67" s="105"/>
      <c r="BB67" s="105"/>
      <c r="BC67" s="105"/>
      <c r="BD67" s="105">
        <v>0</v>
      </c>
      <c r="BE67" s="105"/>
      <c r="BF67" s="105"/>
      <c r="BG67" s="7"/>
      <c r="BI67" s="64">
        <v>366</v>
      </c>
      <c r="BJ67" s="65"/>
      <c r="BK67" s="66"/>
      <c r="BL67" s="35">
        <f t="shared" si="5"/>
        <v>0</v>
      </c>
    </row>
    <row r="68" spans="2:64" ht="15" customHeight="1" hidden="1" outlineLevel="1">
      <c r="B68" s="4"/>
      <c r="C68" s="115"/>
      <c r="D68" s="115"/>
      <c r="E68" s="116"/>
      <c r="F68" s="117"/>
      <c r="G68" s="117"/>
      <c r="H68" s="117"/>
      <c r="I68" s="117"/>
      <c r="J68" s="117"/>
      <c r="K68" s="117"/>
      <c r="L68" s="118"/>
      <c r="M68" s="119" t="s">
        <v>16</v>
      </c>
      <c r="N68" s="119"/>
      <c r="O68" s="119"/>
      <c r="P68" s="119"/>
      <c r="Q68" s="120" t="s">
        <v>16</v>
      </c>
      <c r="R68" s="120"/>
      <c r="S68" s="120"/>
      <c r="T68" s="120"/>
      <c r="U68" s="120"/>
      <c r="V68" s="120"/>
      <c r="W68" s="120"/>
      <c r="X68" s="120"/>
      <c r="Y68" s="121"/>
      <c r="Z68" s="121"/>
      <c r="AA68" s="121"/>
      <c r="AB68" s="121"/>
      <c r="AC68" s="107" t="str">
        <f t="shared" si="0"/>
        <v>-</v>
      </c>
      <c r="AD68" s="107"/>
      <c r="AE68" s="107"/>
      <c r="AF68" s="107" t="str">
        <f t="shared" si="1"/>
        <v>-</v>
      </c>
      <c r="AG68" s="107"/>
      <c r="AH68" s="107"/>
      <c r="AI68" s="108">
        <f t="shared" si="2"/>
        <v>0</v>
      </c>
      <c r="AJ68" s="109"/>
      <c r="AK68" s="110"/>
      <c r="AL68" s="111">
        <v>0</v>
      </c>
      <c r="AM68" s="111"/>
      <c r="AN68" s="111"/>
      <c r="AO68" s="105">
        <f t="shared" si="3"/>
        <v>0</v>
      </c>
      <c r="AP68" s="105"/>
      <c r="AQ68" s="105"/>
      <c r="AR68" s="105"/>
      <c r="AS68" s="112">
        <v>0</v>
      </c>
      <c r="AT68" s="113"/>
      <c r="AU68" s="114"/>
      <c r="AV68" s="102">
        <f>IF(AI68=0,0,$M$143-SUM($Y$18:$AB$67))</f>
        <v>0</v>
      </c>
      <c r="AW68" s="103"/>
      <c r="AX68" s="103"/>
      <c r="AY68" s="104"/>
      <c r="AZ68" s="105">
        <f t="shared" si="4"/>
        <v>0</v>
      </c>
      <c r="BA68" s="105"/>
      <c r="BB68" s="105"/>
      <c r="BC68" s="105"/>
      <c r="BD68" s="105">
        <v>0</v>
      </c>
      <c r="BE68" s="105"/>
      <c r="BF68" s="105"/>
      <c r="BG68" s="7"/>
      <c r="BI68" s="64">
        <v>366</v>
      </c>
      <c r="BJ68" s="65"/>
      <c r="BK68" s="66"/>
      <c r="BL68" s="35">
        <f t="shared" si="5"/>
        <v>0</v>
      </c>
    </row>
    <row r="69" spans="2:64" ht="15" customHeight="1" hidden="1" outlineLevel="1">
      <c r="B69" s="4"/>
      <c r="C69" s="115"/>
      <c r="D69" s="115"/>
      <c r="E69" s="116"/>
      <c r="F69" s="117"/>
      <c r="G69" s="117"/>
      <c r="H69" s="117"/>
      <c r="I69" s="117"/>
      <c r="J69" s="117"/>
      <c r="K69" s="117"/>
      <c r="L69" s="118"/>
      <c r="M69" s="119" t="s">
        <v>16</v>
      </c>
      <c r="N69" s="119"/>
      <c r="O69" s="119"/>
      <c r="P69" s="119"/>
      <c r="Q69" s="120" t="s">
        <v>16</v>
      </c>
      <c r="R69" s="120"/>
      <c r="S69" s="120"/>
      <c r="T69" s="120"/>
      <c r="U69" s="120"/>
      <c r="V69" s="120"/>
      <c r="W69" s="120"/>
      <c r="X69" s="120"/>
      <c r="Y69" s="121"/>
      <c r="Z69" s="121"/>
      <c r="AA69" s="121"/>
      <c r="AB69" s="121"/>
      <c r="AC69" s="107" t="str">
        <f t="shared" si="0"/>
        <v>-</v>
      </c>
      <c r="AD69" s="107"/>
      <c r="AE69" s="107"/>
      <c r="AF69" s="107" t="str">
        <f t="shared" si="1"/>
        <v>-</v>
      </c>
      <c r="AG69" s="107"/>
      <c r="AH69" s="107"/>
      <c r="AI69" s="108">
        <f t="shared" si="2"/>
        <v>0</v>
      </c>
      <c r="AJ69" s="109"/>
      <c r="AK69" s="110"/>
      <c r="AL69" s="111">
        <v>0</v>
      </c>
      <c r="AM69" s="111"/>
      <c r="AN69" s="111"/>
      <c r="AO69" s="105">
        <f t="shared" si="3"/>
        <v>0</v>
      </c>
      <c r="AP69" s="105"/>
      <c r="AQ69" s="105"/>
      <c r="AR69" s="105"/>
      <c r="AS69" s="112">
        <v>0</v>
      </c>
      <c r="AT69" s="113"/>
      <c r="AU69" s="114"/>
      <c r="AV69" s="102">
        <f>IF(AI69=0,0,$M$143-SUM($Y$18:$AB$68))</f>
        <v>0</v>
      </c>
      <c r="AW69" s="103"/>
      <c r="AX69" s="103"/>
      <c r="AY69" s="104"/>
      <c r="AZ69" s="105">
        <f t="shared" si="4"/>
        <v>0</v>
      </c>
      <c r="BA69" s="105"/>
      <c r="BB69" s="105"/>
      <c r="BC69" s="105"/>
      <c r="BD69" s="105">
        <v>0</v>
      </c>
      <c r="BE69" s="105"/>
      <c r="BF69" s="105"/>
      <c r="BG69" s="7"/>
      <c r="BI69" s="64">
        <v>366</v>
      </c>
      <c r="BJ69" s="65"/>
      <c r="BK69" s="66"/>
      <c r="BL69" s="35">
        <f t="shared" si="5"/>
        <v>0</v>
      </c>
    </row>
    <row r="70" spans="2:64" ht="15" customHeight="1" hidden="1" outlineLevel="1">
      <c r="B70" s="4"/>
      <c r="C70" s="115"/>
      <c r="D70" s="115"/>
      <c r="E70" s="116"/>
      <c r="F70" s="117"/>
      <c r="G70" s="117"/>
      <c r="H70" s="117"/>
      <c r="I70" s="117"/>
      <c r="J70" s="117"/>
      <c r="K70" s="117"/>
      <c r="L70" s="118"/>
      <c r="M70" s="119" t="s">
        <v>16</v>
      </c>
      <c r="N70" s="119"/>
      <c r="O70" s="119"/>
      <c r="P70" s="119"/>
      <c r="Q70" s="120" t="s">
        <v>16</v>
      </c>
      <c r="R70" s="120"/>
      <c r="S70" s="120"/>
      <c r="T70" s="120"/>
      <c r="U70" s="120"/>
      <c r="V70" s="120"/>
      <c r="W70" s="120"/>
      <c r="X70" s="120"/>
      <c r="Y70" s="121"/>
      <c r="Z70" s="121"/>
      <c r="AA70" s="121"/>
      <c r="AB70" s="121"/>
      <c r="AC70" s="107" t="str">
        <f t="shared" si="0"/>
        <v>-</v>
      </c>
      <c r="AD70" s="107"/>
      <c r="AE70" s="107"/>
      <c r="AF70" s="107" t="str">
        <f t="shared" si="1"/>
        <v>-</v>
      </c>
      <c r="AG70" s="107"/>
      <c r="AH70" s="107"/>
      <c r="AI70" s="108">
        <f t="shared" si="2"/>
        <v>0</v>
      </c>
      <c r="AJ70" s="109"/>
      <c r="AK70" s="110"/>
      <c r="AL70" s="111">
        <v>0</v>
      </c>
      <c r="AM70" s="111"/>
      <c r="AN70" s="111"/>
      <c r="AO70" s="105">
        <f t="shared" si="3"/>
        <v>0</v>
      </c>
      <c r="AP70" s="105"/>
      <c r="AQ70" s="105"/>
      <c r="AR70" s="105"/>
      <c r="AS70" s="112">
        <v>0</v>
      </c>
      <c r="AT70" s="113"/>
      <c r="AU70" s="114"/>
      <c r="AV70" s="102">
        <f>IF(AI70=0,0,$M$143-SUM($Y$18:$AB$69))</f>
        <v>0</v>
      </c>
      <c r="AW70" s="103"/>
      <c r="AX70" s="103"/>
      <c r="AY70" s="104"/>
      <c r="AZ70" s="105">
        <f t="shared" si="4"/>
        <v>0</v>
      </c>
      <c r="BA70" s="105"/>
      <c r="BB70" s="105"/>
      <c r="BC70" s="105"/>
      <c r="BD70" s="105">
        <v>0</v>
      </c>
      <c r="BE70" s="105"/>
      <c r="BF70" s="105"/>
      <c r="BG70" s="7"/>
      <c r="BI70" s="64">
        <v>366</v>
      </c>
      <c r="BJ70" s="65"/>
      <c r="BK70" s="66"/>
      <c r="BL70" s="35">
        <f t="shared" si="5"/>
        <v>0</v>
      </c>
    </row>
    <row r="71" spans="2:64" ht="15" customHeight="1" collapsed="1">
      <c r="B71" s="4"/>
      <c r="C71" s="115"/>
      <c r="D71" s="115"/>
      <c r="E71" s="116"/>
      <c r="F71" s="117"/>
      <c r="G71" s="117"/>
      <c r="H71" s="117"/>
      <c r="I71" s="117"/>
      <c r="J71" s="117"/>
      <c r="K71" s="117"/>
      <c r="L71" s="118"/>
      <c r="M71" s="119" t="s">
        <v>16</v>
      </c>
      <c r="N71" s="119"/>
      <c r="O71" s="119"/>
      <c r="P71" s="119"/>
      <c r="Q71" s="120" t="s">
        <v>16</v>
      </c>
      <c r="R71" s="120"/>
      <c r="S71" s="120"/>
      <c r="T71" s="120"/>
      <c r="U71" s="120"/>
      <c r="V71" s="120"/>
      <c r="W71" s="120"/>
      <c r="X71" s="120"/>
      <c r="Y71" s="121"/>
      <c r="Z71" s="121"/>
      <c r="AA71" s="121"/>
      <c r="AB71" s="121"/>
      <c r="AC71" s="107" t="str">
        <f t="shared" si="0"/>
        <v>-</v>
      </c>
      <c r="AD71" s="107"/>
      <c r="AE71" s="107"/>
      <c r="AF71" s="107" t="str">
        <f t="shared" si="1"/>
        <v>-</v>
      </c>
      <c r="AG71" s="107"/>
      <c r="AH71" s="107"/>
      <c r="AI71" s="108">
        <f t="shared" si="2"/>
        <v>0</v>
      </c>
      <c r="AJ71" s="109"/>
      <c r="AK71" s="110"/>
      <c r="AL71" s="111">
        <v>0</v>
      </c>
      <c r="AM71" s="111"/>
      <c r="AN71" s="111"/>
      <c r="AO71" s="105">
        <f t="shared" si="3"/>
        <v>0</v>
      </c>
      <c r="AP71" s="105"/>
      <c r="AQ71" s="105"/>
      <c r="AR71" s="105"/>
      <c r="AS71" s="112">
        <v>0</v>
      </c>
      <c r="AT71" s="113"/>
      <c r="AU71" s="114"/>
      <c r="AV71" s="102">
        <f>IF(AI71=0,0,$M$143-SUM($Y$18:$AB$70))</f>
        <v>0</v>
      </c>
      <c r="AW71" s="103"/>
      <c r="AX71" s="103"/>
      <c r="AY71" s="104"/>
      <c r="AZ71" s="105">
        <f t="shared" si="4"/>
        <v>0</v>
      </c>
      <c r="BA71" s="105"/>
      <c r="BB71" s="105"/>
      <c r="BC71" s="105"/>
      <c r="BD71" s="105">
        <v>0</v>
      </c>
      <c r="BE71" s="105"/>
      <c r="BF71" s="105"/>
      <c r="BG71" s="7"/>
      <c r="BI71" s="64">
        <v>365</v>
      </c>
      <c r="BJ71" s="65"/>
      <c r="BK71" s="66"/>
      <c r="BL71" s="35">
        <f t="shared" si="5"/>
        <v>0</v>
      </c>
    </row>
    <row r="72" spans="2:64" ht="15" customHeight="1" hidden="1" outlineLevel="1">
      <c r="B72" s="4"/>
      <c r="C72" s="115"/>
      <c r="D72" s="115"/>
      <c r="E72" s="116"/>
      <c r="F72" s="117"/>
      <c r="G72" s="117"/>
      <c r="H72" s="117"/>
      <c r="I72" s="117"/>
      <c r="J72" s="117"/>
      <c r="K72" s="117"/>
      <c r="L72" s="118"/>
      <c r="M72" s="119" t="s">
        <v>16</v>
      </c>
      <c r="N72" s="119"/>
      <c r="O72" s="119"/>
      <c r="P72" s="119"/>
      <c r="Q72" s="120" t="s">
        <v>16</v>
      </c>
      <c r="R72" s="120"/>
      <c r="S72" s="120"/>
      <c r="T72" s="120"/>
      <c r="U72" s="120"/>
      <c r="V72" s="120"/>
      <c r="W72" s="120"/>
      <c r="X72" s="120"/>
      <c r="Y72" s="121"/>
      <c r="Z72" s="121"/>
      <c r="AA72" s="121"/>
      <c r="AB72" s="121"/>
      <c r="AC72" s="107" t="str">
        <f t="shared" si="0"/>
        <v>-</v>
      </c>
      <c r="AD72" s="107"/>
      <c r="AE72" s="107"/>
      <c r="AF72" s="107" t="str">
        <f t="shared" si="1"/>
        <v>-</v>
      </c>
      <c r="AG72" s="107"/>
      <c r="AH72" s="107"/>
      <c r="AI72" s="108">
        <f t="shared" si="2"/>
        <v>0</v>
      </c>
      <c r="AJ72" s="109"/>
      <c r="AK72" s="110"/>
      <c r="AL72" s="111">
        <v>0</v>
      </c>
      <c r="AM72" s="111"/>
      <c r="AN72" s="111"/>
      <c r="AO72" s="105">
        <f t="shared" si="3"/>
        <v>0</v>
      </c>
      <c r="AP72" s="105"/>
      <c r="AQ72" s="105"/>
      <c r="AR72" s="105"/>
      <c r="AS72" s="112">
        <v>0</v>
      </c>
      <c r="AT72" s="113"/>
      <c r="AU72" s="114"/>
      <c r="AV72" s="102">
        <f>IF(AI72=0,0,$M$143-SUM($Y$18:$AB$71))</f>
        <v>0</v>
      </c>
      <c r="AW72" s="103"/>
      <c r="AX72" s="103"/>
      <c r="AY72" s="104"/>
      <c r="AZ72" s="105">
        <f t="shared" si="4"/>
        <v>0</v>
      </c>
      <c r="BA72" s="105"/>
      <c r="BB72" s="105"/>
      <c r="BC72" s="105"/>
      <c r="BD72" s="105">
        <v>0</v>
      </c>
      <c r="BE72" s="105"/>
      <c r="BF72" s="105"/>
      <c r="BG72" s="7"/>
      <c r="BI72" s="64">
        <v>366</v>
      </c>
      <c r="BJ72" s="65"/>
      <c r="BK72" s="66"/>
      <c r="BL72" s="35">
        <f t="shared" si="5"/>
        <v>0</v>
      </c>
    </row>
    <row r="73" spans="2:64" ht="15" customHeight="1" hidden="1" outlineLevel="1">
      <c r="B73" s="4"/>
      <c r="C73" s="115"/>
      <c r="D73" s="115"/>
      <c r="E73" s="116"/>
      <c r="F73" s="117"/>
      <c r="G73" s="117"/>
      <c r="H73" s="117"/>
      <c r="I73" s="117"/>
      <c r="J73" s="117"/>
      <c r="K73" s="117"/>
      <c r="L73" s="118"/>
      <c r="M73" s="119" t="s">
        <v>16</v>
      </c>
      <c r="N73" s="119"/>
      <c r="O73" s="119"/>
      <c r="P73" s="119"/>
      <c r="Q73" s="120" t="s">
        <v>16</v>
      </c>
      <c r="R73" s="120"/>
      <c r="S73" s="120"/>
      <c r="T73" s="120"/>
      <c r="U73" s="120"/>
      <c r="V73" s="120"/>
      <c r="W73" s="120"/>
      <c r="X73" s="120"/>
      <c r="Y73" s="121"/>
      <c r="Z73" s="121"/>
      <c r="AA73" s="121"/>
      <c r="AB73" s="121"/>
      <c r="AC73" s="107" t="str">
        <f t="shared" si="0"/>
        <v>-</v>
      </c>
      <c r="AD73" s="107"/>
      <c r="AE73" s="107"/>
      <c r="AF73" s="107" t="str">
        <f t="shared" si="1"/>
        <v>-</v>
      </c>
      <c r="AG73" s="107"/>
      <c r="AH73" s="107"/>
      <c r="AI73" s="108">
        <f t="shared" si="2"/>
        <v>0</v>
      </c>
      <c r="AJ73" s="109"/>
      <c r="AK73" s="110"/>
      <c r="AL73" s="111">
        <v>0</v>
      </c>
      <c r="AM73" s="111"/>
      <c r="AN73" s="111"/>
      <c r="AO73" s="105">
        <f t="shared" si="3"/>
        <v>0</v>
      </c>
      <c r="AP73" s="105"/>
      <c r="AQ73" s="105"/>
      <c r="AR73" s="105"/>
      <c r="AS73" s="112">
        <v>0</v>
      </c>
      <c r="AT73" s="113"/>
      <c r="AU73" s="114"/>
      <c r="AV73" s="102">
        <f>IF(AI73=0,0,$M$143-SUM($Y$18:$AB$72))</f>
        <v>0</v>
      </c>
      <c r="AW73" s="103"/>
      <c r="AX73" s="103"/>
      <c r="AY73" s="104"/>
      <c r="AZ73" s="105">
        <f t="shared" si="4"/>
        <v>0</v>
      </c>
      <c r="BA73" s="105"/>
      <c r="BB73" s="105"/>
      <c r="BC73" s="105"/>
      <c r="BD73" s="105">
        <v>0</v>
      </c>
      <c r="BE73" s="105"/>
      <c r="BF73" s="105"/>
      <c r="BG73" s="7"/>
      <c r="BI73" s="64">
        <v>366</v>
      </c>
      <c r="BJ73" s="65"/>
      <c r="BK73" s="66"/>
      <c r="BL73" s="35">
        <f t="shared" si="5"/>
        <v>0</v>
      </c>
    </row>
    <row r="74" spans="2:64" ht="15" customHeight="1" hidden="1" outlineLevel="1">
      <c r="B74" s="4"/>
      <c r="C74" s="115"/>
      <c r="D74" s="115"/>
      <c r="E74" s="116"/>
      <c r="F74" s="117"/>
      <c r="G74" s="117"/>
      <c r="H74" s="117"/>
      <c r="I74" s="117"/>
      <c r="J74" s="117"/>
      <c r="K74" s="117"/>
      <c r="L74" s="118"/>
      <c r="M74" s="119" t="s">
        <v>16</v>
      </c>
      <c r="N74" s="119"/>
      <c r="O74" s="119"/>
      <c r="P74" s="119"/>
      <c r="Q74" s="120" t="s">
        <v>16</v>
      </c>
      <c r="R74" s="120"/>
      <c r="S74" s="120"/>
      <c r="T74" s="120"/>
      <c r="U74" s="120"/>
      <c r="V74" s="120"/>
      <c r="W74" s="120"/>
      <c r="X74" s="120"/>
      <c r="Y74" s="121"/>
      <c r="Z74" s="121"/>
      <c r="AA74" s="121"/>
      <c r="AB74" s="121"/>
      <c r="AC74" s="107" t="str">
        <f t="shared" si="0"/>
        <v>-</v>
      </c>
      <c r="AD74" s="107"/>
      <c r="AE74" s="107"/>
      <c r="AF74" s="107" t="str">
        <f t="shared" si="1"/>
        <v>-</v>
      </c>
      <c r="AG74" s="107"/>
      <c r="AH74" s="107"/>
      <c r="AI74" s="108">
        <f t="shared" si="2"/>
        <v>0</v>
      </c>
      <c r="AJ74" s="109"/>
      <c r="AK74" s="110"/>
      <c r="AL74" s="111">
        <v>0</v>
      </c>
      <c r="AM74" s="111"/>
      <c r="AN74" s="111"/>
      <c r="AO74" s="105">
        <f t="shared" si="3"/>
        <v>0</v>
      </c>
      <c r="AP74" s="105"/>
      <c r="AQ74" s="105"/>
      <c r="AR74" s="105"/>
      <c r="AS74" s="112">
        <v>0</v>
      </c>
      <c r="AT74" s="113"/>
      <c r="AU74" s="114"/>
      <c r="AV74" s="102">
        <f>IF(AI74=0,0,$M$143-SUM($Y$18:$AB$73))</f>
        <v>0</v>
      </c>
      <c r="AW74" s="103"/>
      <c r="AX74" s="103"/>
      <c r="AY74" s="104"/>
      <c r="AZ74" s="105">
        <f t="shared" si="4"/>
        <v>0</v>
      </c>
      <c r="BA74" s="105"/>
      <c r="BB74" s="105"/>
      <c r="BC74" s="105"/>
      <c r="BD74" s="105">
        <v>0</v>
      </c>
      <c r="BE74" s="105"/>
      <c r="BF74" s="105"/>
      <c r="BG74" s="7"/>
      <c r="BI74" s="64">
        <v>366</v>
      </c>
      <c r="BJ74" s="65"/>
      <c r="BK74" s="66"/>
      <c r="BL74" s="35">
        <f t="shared" si="5"/>
        <v>0</v>
      </c>
    </row>
    <row r="75" spans="2:64" ht="15" customHeight="1" hidden="1" outlineLevel="1">
      <c r="B75" s="4"/>
      <c r="C75" s="115"/>
      <c r="D75" s="115"/>
      <c r="E75" s="116"/>
      <c r="F75" s="117"/>
      <c r="G75" s="117"/>
      <c r="H75" s="117"/>
      <c r="I75" s="117"/>
      <c r="J75" s="117"/>
      <c r="K75" s="117"/>
      <c r="L75" s="118"/>
      <c r="M75" s="119" t="s">
        <v>16</v>
      </c>
      <c r="N75" s="119"/>
      <c r="O75" s="119"/>
      <c r="P75" s="119"/>
      <c r="Q75" s="120" t="s">
        <v>16</v>
      </c>
      <c r="R75" s="120"/>
      <c r="S75" s="120"/>
      <c r="T75" s="120"/>
      <c r="U75" s="120"/>
      <c r="V75" s="120"/>
      <c r="W75" s="120"/>
      <c r="X75" s="120"/>
      <c r="Y75" s="121"/>
      <c r="Z75" s="121"/>
      <c r="AA75" s="121"/>
      <c r="AB75" s="121"/>
      <c r="AC75" s="107" t="str">
        <f t="shared" si="0"/>
        <v>-</v>
      </c>
      <c r="AD75" s="107"/>
      <c r="AE75" s="107"/>
      <c r="AF75" s="107" t="str">
        <f t="shared" si="1"/>
        <v>-</v>
      </c>
      <c r="AG75" s="107"/>
      <c r="AH75" s="107"/>
      <c r="AI75" s="108">
        <f t="shared" si="2"/>
        <v>0</v>
      </c>
      <c r="AJ75" s="109"/>
      <c r="AK75" s="110"/>
      <c r="AL75" s="111">
        <v>0</v>
      </c>
      <c r="AM75" s="111"/>
      <c r="AN75" s="111"/>
      <c r="AO75" s="105">
        <f t="shared" si="3"/>
        <v>0</v>
      </c>
      <c r="AP75" s="105"/>
      <c r="AQ75" s="105"/>
      <c r="AR75" s="105"/>
      <c r="AS75" s="112">
        <v>0</v>
      </c>
      <c r="AT75" s="113"/>
      <c r="AU75" s="114"/>
      <c r="AV75" s="102">
        <f>IF(AI75=0,0,$M$143-SUM($Y$18:$AB$74))</f>
        <v>0</v>
      </c>
      <c r="AW75" s="103"/>
      <c r="AX75" s="103"/>
      <c r="AY75" s="104"/>
      <c r="AZ75" s="105">
        <f t="shared" si="4"/>
        <v>0</v>
      </c>
      <c r="BA75" s="105"/>
      <c r="BB75" s="105"/>
      <c r="BC75" s="105"/>
      <c r="BD75" s="105">
        <v>0</v>
      </c>
      <c r="BE75" s="105"/>
      <c r="BF75" s="105"/>
      <c r="BG75" s="7"/>
      <c r="BI75" s="64">
        <v>366</v>
      </c>
      <c r="BJ75" s="65"/>
      <c r="BK75" s="66"/>
      <c r="BL75" s="35">
        <f t="shared" si="5"/>
        <v>0</v>
      </c>
    </row>
    <row r="76" spans="2:64" ht="15" customHeight="1" hidden="1" outlineLevel="1">
      <c r="B76" s="4"/>
      <c r="C76" s="115"/>
      <c r="D76" s="115"/>
      <c r="E76" s="116"/>
      <c r="F76" s="117"/>
      <c r="G76" s="117"/>
      <c r="H76" s="117"/>
      <c r="I76" s="117"/>
      <c r="J76" s="117"/>
      <c r="K76" s="117"/>
      <c r="L76" s="118"/>
      <c r="M76" s="119" t="s">
        <v>16</v>
      </c>
      <c r="N76" s="119"/>
      <c r="O76" s="119"/>
      <c r="P76" s="119"/>
      <c r="Q76" s="120" t="s">
        <v>16</v>
      </c>
      <c r="R76" s="120"/>
      <c r="S76" s="120"/>
      <c r="T76" s="120"/>
      <c r="U76" s="120"/>
      <c r="V76" s="120"/>
      <c r="W76" s="120"/>
      <c r="X76" s="120"/>
      <c r="Y76" s="121"/>
      <c r="Z76" s="121"/>
      <c r="AA76" s="121"/>
      <c r="AB76" s="121"/>
      <c r="AC76" s="107" t="str">
        <f t="shared" si="0"/>
        <v>-</v>
      </c>
      <c r="AD76" s="107"/>
      <c r="AE76" s="107"/>
      <c r="AF76" s="107" t="str">
        <f t="shared" si="1"/>
        <v>-</v>
      </c>
      <c r="AG76" s="107"/>
      <c r="AH76" s="107"/>
      <c r="AI76" s="108">
        <f t="shared" si="2"/>
        <v>0</v>
      </c>
      <c r="AJ76" s="109"/>
      <c r="AK76" s="110"/>
      <c r="AL76" s="111">
        <v>0</v>
      </c>
      <c r="AM76" s="111"/>
      <c r="AN76" s="111"/>
      <c r="AO76" s="105">
        <f t="shared" si="3"/>
        <v>0</v>
      </c>
      <c r="AP76" s="105"/>
      <c r="AQ76" s="105"/>
      <c r="AR76" s="105"/>
      <c r="AS76" s="112">
        <v>0</v>
      </c>
      <c r="AT76" s="113"/>
      <c r="AU76" s="114"/>
      <c r="AV76" s="102">
        <f>IF(AI76=0,0,$M$143-SUM($Y$18:$AB$75))</f>
        <v>0</v>
      </c>
      <c r="AW76" s="103"/>
      <c r="AX76" s="103"/>
      <c r="AY76" s="104"/>
      <c r="AZ76" s="105">
        <f t="shared" si="4"/>
        <v>0</v>
      </c>
      <c r="BA76" s="105"/>
      <c r="BB76" s="105"/>
      <c r="BC76" s="105"/>
      <c r="BD76" s="105">
        <v>0</v>
      </c>
      <c r="BE76" s="105"/>
      <c r="BF76" s="105"/>
      <c r="BG76" s="7"/>
      <c r="BI76" s="64">
        <v>366</v>
      </c>
      <c r="BJ76" s="65"/>
      <c r="BK76" s="66"/>
      <c r="BL76" s="35">
        <f t="shared" si="5"/>
        <v>0</v>
      </c>
    </row>
    <row r="77" spans="2:64" ht="15" customHeight="1" hidden="1" outlineLevel="1">
      <c r="B77" s="4"/>
      <c r="C77" s="115"/>
      <c r="D77" s="115"/>
      <c r="E77" s="116"/>
      <c r="F77" s="117"/>
      <c r="G77" s="117"/>
      <c r="H77" s="117"/>
      <c r="I77" s="117"/>
      <c r="J77" s="117"/>
      <c r="K77" s="117"/>
      <c r="L77" s="118"/>
      <c r="M77" s="119" t="s">
        <v>16</v>
      </c>
      <c r="N77" s="119"/>
      <c r="O77" s="119"/>
      <c r="P77" s="119"/>
      <c r="Q77" s="120" t="s">
        <v>16</v>
      </c>
      <c r="R77" s="120"/>
      <c r="S77" s="120"/>
      <c r="T77" s="120"/>
      <c r="U77" s="120"/>
      <c r="V77" s="120"/>
      <c r="W77" s="120"/>
      <c r="X77" s="120"/>
      <c r="Y77" s="121"/>
      <c r="Z77" s="121"/>
      <c r="AA77" s="121"/>
      <c r="AB77" s="121"/>
      <c r="AC77" s="107" t="str">
        <f t="shared" si="0"/>
        <v>-</v>
      </c>
      <c r="AD77" s="107"/>
      <c r="AE77" s="107"/>
      <c r="AF77" s="107" t="str">
        <f t="shared" si="1"/>
        <v>-</v>
      </c>
      <c r="AG77" s="107"/>
      <c r="AH77" s="107"/>
      <c r="AI77" s="108">
        <f t="shared" si="2"/>
        <v>0</v>
      </c>
      <c r="AJ77" s="109"/>
      <c r="AK77" s="110"/>
      <c r="AL77" s="111">
        <v>0</v>
      </c>
      <c r="AM77" s="111"/>
      <c r="AN77" s="111"/>
      <c r="AO77" s="105">
        <f t="shared" si="3"/>
        <v>0</v>
      </c>
      <c r="AP77" s="105"/>
      <c r="AQ77" s="105"/>
      <c r="AR77" s="105"/>
      <c r="AS77" s="112">
        <v>0</v>
      </c>
      <c r="AT77" s="113"/>
      <c r="AU77" s="114"/>
      <c r="AV77" s="102">
        <f>IF(AI77=0,0,$M$143-SUM($Y$18:$AB$76))</f>
        <v>0</v>
      </c>
      <c r="AW77" s="103"/>
      <c r="AX77" s="103"/>
      <c r="AY77" s="104"/>
      <c r="AZ77" s="105">
        <f t="shared" si="4"/>
        <v>0</v>
      </c>
      <c r="BA77" s="105"/>
      <c r="BB77" s="105"/>
      <c r="BC77" s="105"/>
      <c r="BD77" s="105">
        <v>0</v>
      </c>
      <c r="BE77" s="105"/>
      <c r="BF77" s="105"/>
      <c r="BG77" s="7"/>
      <c r="BI77" s="64">
        <v>366</v>
      </c>
      <c r="BJ77" s="65"/>
      <c r="BK77" s="66"/>
      <c r="BL77" s="35">
        <f t="shared" si="5"/>
        <v>0</v>
      </c>
    </row>
    <row r="78" spans="2:64" ht="15" customHeight="1" hidden="1" outlineLevel="1">
      <c r="B78" s="4"/>
      <c r="C78" s="115"/>
      <c r="D78" s="115"/>
      <c r="E78" s="116"/>
      <c r="F78" s="117"/>
      <c r="G78" s="117"/>
      <c r="H78" s="117"/>
      <c r="I78" s="117"/>
      <c r="J78" s="117"/>
      <c r="K78" s="117"/>
      <c r="L78" s="118"/>
      <c r="M78" s="119" t="s">
        <v>16</v>
      </c>
      <c r="N78" s="119"/>
      <c r="O78" s="119"/>
      <c r="P78" s="119"/>
      <c r="Q78" s="120" t="s">
        <v>16</v>
      </c>
      <c r="R78" s="120"/>
      <c r="S78" s="120"/>
      <c r="T78" s="120"/>
      <c r="U78" s="120"/>
      <c r="V78" s="120"/>
      <c r="W78" s="120"/>
      <c r="X78" s="120"/>
      <c r="Y78" s="121"/>
      <c r="Z78" s="121"/>
      <c r="AA78" s="121"/>
      <c r="AB78" s="121"/>
      <c r="AC78" s="107" t="str">
        <f t="shared" si="0"/>
        <v>-</v>
      </c>
      <c r="AD78" s="107"/>
      <c r="AE78" s="107"/>
      <c r="AF78" s="107" t="str">
        <f t="shared" si="1"/>
        <v>-</v>
      </c>
      <c r="AG78" s="107"/>
      <c r="AH78" s="107"/>
      <c r="AI78" s="108">
        <f t="shared" si="2"/>
        <v>0</v>
      </c>
      <c r="AJ78" s="109"/>
      <c r="AK78" s="110"/>
      <c r="AL78" s="111">
        <v>0</v>
      </c>
      <c r="AM78" s="111"/>
      <c r="AN78" s="111"/>
      <c r="AO78" s="105">
        <f t="shared" si="3"/>
        <v>0</v>
      </c>
      <c r="AP78" s="105"/>
      <c r="AQ78" s="105"/>
      <c r="AR78" s="105"/>
      <c r="AS78" s="112">
        <v>0</v>
      </c>
      <c r="AT78" s="113"/>
      <c r="AU78" s="114"/>
      <c r="AV78" s="102">
        <f>IF(AI78=0,0,$M$143-SUM($Y$18:$AB$77))</f>
        <v>0</v>
      </c>
      <c r="AW78" s="103"/>
      <c r="AX78" s="103"/>
      <c r="AY78" s="104"/>
      <c r="AZ78" s="105">
        <f t="shared" si="4"/>
        <v>0</v>
      </c>
      <c r="BA78" s="105"/>
      <c r="BB78" s="105"/>
      <c r="BC78" s="105"/>
      <c r="BD78" s="105">
        <v>0</v>
      </c>
      <c r="BE78" s="105"/>
      <c r="BF78" s="105"/>
      <c r="BG78" s="7"/>
      <c r="BI78" s="64">
        <v>366</v>
      </c>
      <c r="BJ78" s="65"/>
      <c r="BK78" s="66"/>
      <c r="BL78" s="35">
        <f t="shared" si="5"/>
        <v>0</v>
      </c>
    </row>
    <row r="79" spans="2:64" ht="15" customHeight="1" hidden="1" outlineLevel="1">
      <c r="B79" s="4"/>
      <c r="C79" s="115"/>
      <c r="D79" s="115"/>
      <c r="E79" s="116"/>
      <c r="F79" s="117"/>
      <c r="G79" s="117"/>
      <c r="H79" s="117"/>
      <c r="I79" s="117"/>
      <c r="J79" s="117"/>
      <c r="K79" s="117"/>
      <c r="L79" s="118"/>
      <c r="M79" s="119" t="s">
        <v>16</v>
      </c>
      <c r="N79" s="119"/>
      <c r="O79" s="119"/>
      <c r="P79" s="119"/>
      <c r="Q79" s="120" t="s">
        <v>16</v>
      </c>
      <c r="R79" s="120"/>
      <c r="S79" s="120"/>
      <c r="T79" s="120"/>
      <c r="U79" s="120"/>
      <c r="V79" s="120"/>
      <c r="W79" s="120"/>
      <c r="X79" s="120"/>
      <c r="Y79" s="121"/>
      <c r="Z79" s="121"/>
      <c r="AA79" s="121"/>
      <c r="AB79" s="121"/>
      <c r="AC79" s="107" t="str">
        <f t="shared" si="0"/>
        <v>-</v>
      </c>
      <c r="AD79" s="107"/>
      <c r="AE79" s="107"/>
      <c r="AF79" s="107" t="str">
        <f t="shared" si="1"/>
        <v>-</v>
      </c>
      <c r="AG79" s="107"/>
      <c r="AH79" s="107"/>
      <c r="AI79" s="108">
        <f t="shared" si="2"/>
        <v>0</v>
      </c>
      <c r="AJ79" s="109"/>
      <c r="AK79" s="110"/>
      <c r="AL79" s="111">
        <v>0</v>
      </c>
      <c r="AM79" s="111"/>
      <c r="AN79" s="111"/>
      <c r="AO79" s="105">
        <f t="shared" si="3"/>
        <v>0</v>
      </c>
      <c r="AP79" s="105"/>
      <c r="AQ79" s="105"/>
      <c r="AR79" s="105"/>
      <c r="AS79" s="112">
        <v>0</v>
      </c>
      <c r="AT79" s="113"/>
      <c r="AU79" s="114"/>
      <c r="AV79" s="102">
        <f>IF(AI79=0,0,$M$143-SUM($Y$18:$AB$78))</f>
        <v>0</v>
      </c>
      <c r="AW79" s="103"/>
      <c r="AX79" s="103"/>
      <c r="AY79" s="104"/>
      <c r="AZ79" s="105">
        <f t="shared" si="4"/>
        <v>0</v>
      </c>
      <c r="BA79" s="105"/>
      <c r="BB79" s="105"/>
      <c r="BC79" s="105"/>
      <c r="BD79" s="105">
        <v>0</v>
      </c>
      <c r="BE79" s="105"/>
      <c r="BF79" s="105"/>
      <c r="BG79" s="7"/>
      <c r="BI79" s="64">
        <v>366</v>
      </c>
      <c r="BJ79" s="65"/>
      <c r="BK79" s="66"/>
      <c r="BL79" s="35">
        <f t="shared" si="5"/>
        <v>0</v>
      </c>
    </row>
    <row r="80" spans="2:64" ht="15" customHeight="1" hidden="1" outlineLevel="1">
      <c r="B80" s="4"/>
      <c r="C80" s="115"/>
      <c r="D80" s="115"/>
      <c r="E80" s="116"/>
      <c r="F80" s="117"/>
      <c r="G80" s="117"/>
      <c r="H80" s="117"/>
      <c r="I80" s="117"/>
      <c r="J80" s="117"/>
      <c r="K80" s="117"/>
      <c r="L80" s="118"/>
      <c r="M80" s="119" t="s">
        <v>16</v>
      </c>
      <c r="N80" s="119"/>
      <c r="O80" s="119"/>
      <c r="P80" s="119"/>
      <c r="Q80" s="120" t="s">
        <v>16</v>
      </c>
      <c r="R80" s="120"/>
      <c r="S80" s="120"/>
      <c r="T80" s="120"/>
      <c r="U80" s="120"/>
      <c r="V80" s="120"/>
      <c r="W80" s="120"/>
      <c r="X80" s="120"/>
      <c r="Y80" s="121"/>
      <c r="Z80" s="121"/>
      <c r="AA80" s="121"/>
      <c r="AB80" s="121"/>
      <c r="AC80" s="107" t="str">
        <f t="shared" si="0"/>
        <v>-</v>
      </c>
      <c r="AD80" s="107"/>
      <c r="AE80" s="107"/>
      <c r="AF80" s="107" t="str">
        <f t="shared" si="1"/>
        <v>-</v>
      </c>
      <c r="AG80" s="107"/>
      <c r="AH80" s="107"/>
      <c r="AI80" s="108">
        <f t="shared" si="2"/>
        <v>0</v>
      </c>
      <c r="AJ80" s="109"/>
      <c r="AK80" s="110"/>
      <c r="AL80" s="111">
        <v>0</v>
      </c>
      <c r="AM80" s="111"/>
      <c r="AN80" s="111"/>
      <c r="AO80" s="105">
        <f t="shared" si="3"/>
        <v>0</v>
      </c>
      <c r="AP80" s="105"/>
      <c r="AQ80" s="105"/>
      <c r="AR80" s="105"/>
      <c r="AS80" s="112">
        <v>0</v>
      </c>
      <c r="AT80" s="113"/>
      <c r="AU80" s="114"/>
      <c r="AV80" s="102">
        <f>IF(AI80=0,0,$M$143-SUM($Y$18:$AB$79))</f>
        <v>0</v>
      </c>
      <c r="AW80" s="103"/>
      <c r="AX80" s="103"/>
      <c r="AY80" s="104"/>
      <c r="AZ80" s="105">
        <f t="shared" si="4"/>
        <v>0</v>
      </c>
      <c r="BA80" s="105"/>
      <c r="BB80" s="105"/>
      <c r="BC80" s="105"/>
      <c r="BD80" s="105">
        <v>0</v>
      </c>
      <c r="BE80" s="105"/>
      <c r="BF80" s="105"/>
      <c r="BG80" s="7"/>
      <c r="BI80" s="64">
        <v>366</v>
      </c>
      <c r="BJ80" s="65"/>
      <c r="BK80" s="66"/>
      <c r="BL80" s="35">
        <f t="shared" si="5"/>
        <v>0</v>
      </c>
    </row>
    <row r="81" spans="2:64" ht="15" customHeight="1" hidden="1" outlineLevel="1">
      <c r="B81" s="4"/>
      <c r="C81" s="115"/>
      <c r="D81" s="115"/>
      <c r="E81" s="116"/>
      <c r="F81" s="117"/>
      <c r="G81" s="117"/>
      <c r="H81" s="117"/>
      <c r="I81" s="117"/>
      <c r="J81" s="117"/>
      <c r="K81" s="117"/>
      <c r="L81" s="118"/>
      <c r="M81" s="119" t="s">
        <v>16</v>
      </c>
      <c r="N81" s="119"/>
      <c r="O81" s="119"/>
      <c r="P81" s="119"/>
      <c r="Q81" s="120" t="s">
        <v>16</v>
      </c>
      <c r="R81" s="120"/>
      <c r="S81" s="120"/>
      <c r="T81" s="120"/>
      <c r="U81" s="120"/>
      <c r="V81" s="120"/>
      <c r="W81" s="120"/>
      <c r="X81" s="120"/>
      <c r="Y81" s="121"/>
      <c r="Z81" s="121"/>
      <c r="AA81" s="121"/>
      <c r="AB81" s="121"/>
      <c r="AC81" s="107" t="str">
        <f t="shared" si="0"/>
        <v>-</v>
      </c>
      <c r="AD81" s="107"/>
      <c r="AE81" s="107"/>
      <c r="AF81" s="107" t="str">
        <f t="shared" si="1"/>
        <v>-</v>
      </c>
      <c r="AG81" s="107"/>
      <c r="AH81" s="107"/>
      <c r="AI81" s="108">
        <f t="shared" si="2"/>
        <v>0</v>
      </c>
      <c r="AJ81" s="109"/>
      <c r="AK81" s="110"/>
      <c r="AL81" s="111">
        <v>0</v>
      </c>
      <c r="AM81" s="111"/>
      <c r="AN81" s="111"/>
      <c r="AO81" s="105">
        <f t="shared" si="3"/>
        <v>0</v>
      </c>
      <c r="AP81" s="105"/>
      <c r="AQ81" s="105"/>
      <c r="AR81" s="105"/>
      <c r="AS81" s="112">
        <v>0</v>
      </c>
      <c r="AT81" s="113"/>
      <c r="AU81" s="114"/>
      <c r="AV81" s="102">
        <f>IF(AI81=0,0,$M$143-SUM($Y$18:$AB$80))</f>
        <v>0</v>
      </c>
      <c r="AW81" s="103"/>
      <c r="AX81" s="103"/>
      <c r="AY81" s="104"/>
      <c r="AZ81" s="105">
        <f t="shared" si="4"/>
        <v>0</v>
      </c>
      <c r="BA81" s="105"/>
      <c r="BB81" s="105"/>
      <c r="BC81" s="105"/>
      <c r="BD81" s="105">
        <v>0</v>
      </c>
      <c r="BE81" s="105"/>
      <c r="BF81" s="105"/>
      <c r="BG81" s="7"/>
      <c r="BI81" s="64">
        <v>366</v>
      </c>
      <c r="BJ81" s="65"/>
      <c r="BK81" s="66"/>
      <c r="BL81" s="35">
        <f t="shared" si="5"/>
        <v>0</v>
      </c>
    </row>
    <row r="82" spans="2:64" ht="15" customHeight="1" collapsed="1">
      <c r="B82" s="4"/>
      <c r="C82" s="115"/>
      <c r="D82" s="115"/>
      <c r="E82" s="116"/>
      <c r="F82" s="117"/>
      <c r="G82" s="117"/>
      <c r="H82" s="117"/>
      <c r="I82" s="117"/>
      <c r="J82" s="117"/>
      <c r="K82" s="117"/>
      <c r="L82" s="118"/>
      <c r="M82" s="119" t="s">
        <v>16</v>
      </c>
      <c r="N82" s="119"/>
      <c r="O82" s="119"/>
      <c r="P82" s="119"/>
      <c r="Q82" s="120" t="s">
        <v>16</v>
      </c>
      <c r="R82" s="120"/>
      <c r="S82" s="120"/>
      <c r="T82" s="120"/>
      <c r="U82" s="120"/>
      <c r="V82" s="120"/>
      <c r="W82" s="120"/>
      <c r="X82" s="120"/>
      <c r="Y82" s="121"/>
      <c r="Z82" s="121"/>
      <c r="AA82" s="121"/>
      <c r="AB82" s="121"/>
      <c r="AC82" s="107" t="str">
        <f t="shared" si="0"/>
        <v>-</v>
      </c>
      <c r="AD82" s="107"/>
      <c r="AE82" s="107"/>
      <c r="AF82" s="107" t="str">
        <f t="shared" si="1"/>
        <v>-</v>
      </c>
      <c r="AG82" s="107"/>
      <c r="AH82" s="107"/>
      <c r="AI82" s="108">
        <f t="shared" si="2"/>
        <v>0</v>
      </c>
      <c r="AJ82" s="109"/>
      <c r="AK82" s="110"/>
      <c r="AL82" s="111">
        <v>0</v>
      </c>
      <c r="AM82" s="111"/>
      <c r="AN82" s="111"/>
      <c r="AO82" s="105">
        <f t="shared" si="3"/>
        <v>0</v>
      </c>
      <c r="AP82" s="105"/>
      <c r="AQ82" s="105"/>
      <c r="AR82" s="105"/>
      <c r="AS82" s="112">
        <v>0</v>
      </c>
      <c r="AT82" s="113"/>
      <c r="AU82" s="114"/>
      <c r="AV82" s="102">
        <f>IF(AI82=0,0,$M$143-SUM($Y$18:$AB$81))</f>
        <v>0</v>
      </c>
      <c r="AW82" s="103"/>
      <c r="AX82" s="103"/>
      <c r="AY82" s="104"/>
      <c r="AZ82" s="105">
        <f t="shared" si="4"/>
        <v>0</v>
      </c>
      <c r="BA82" s="105"/>
      <c r="BB82" s="105"/>
      <c r="BC82" s="105"/>
      <c r="BD82" s="105">
        <v>0</v>
      </c>
      <c r="BE82" s="105"/>
      <c r="BF82" s="105"/>
      <c r="BG82" s="7"/>
      <c r="BI82" s="64">
        <v>365</v>
      </c>
      <c r="BJ82" s="65"/>
      <c r="BK82" s="66"/>
      <c r="BL82" s="35">
        <f t="shared" si="5"/>
        <v>0</v>
      </c>
    </row>
    <row r="83" spans="2:64" ht="15" customHeight="1" hidden="1" outlineLevel="1">
      <c r="B83" s="4"/>
      <c r="C83" s="115"/>
      <c r="D83" s="115"/>
      <c r="E83" s="116"/>
      <c r="F83" s="117"/>
      <c r="G83" s="117"/>
      <c r="H83" s="117"/>
      <c r="I83" s="117"/>
      <c r="J83" s="117"/>
      <c r="K83" s="117"/>
      <c r="L83" s="118"/>
      <c r="M83" s="119" t="s">
        <v>16</v>
      </c>
      <c r="N83" s="119"/>
      <c r="O83" s="119"/>
      <c r="P83" s="119"/>
      <c r="Q83" s="120" t="s">
        <v>16</v>
      </c>
      <c r="R83" s="120"/>
      <c r="S83" s="120"/>
      <c r="T83" s="120"/>
      <c r="U83" s="120"/>
      <c r="V83" s="120"/>
      <c r="W83" s="120"/>
      <c r="X83" s="120"/>
      <c r="Y83" s="121"/>
      <c r="Z83" s="121"/>
      <c r="AA83" s="121"/>
      <c r="AB83" s="121"/>
      <c r="AC83" s="107" t="str">
        <f t="shared" si="0"/>
        <v>-</v>
      </c>
      <c r="AD83" s="107"/>
      <c r="AE83" s="107"/>
      <c r="AF83" s="107" t="str">
        <f t="shared" si="1"/>
        <v>-</v>
      </c>
      <c r="AG83" s="107"/>
      <c r="AH83" s="107"/>
      <c r="AI83" s="108">
        <f t="shared" si="2"/>
        <v>0</v>
      </c>
      <c r="AJ83" s="109"/>
      <c r="AK83" s="110"/>
      <c r="AL83" s="111">
        <v>0</v>
      </c>
      <c r="AM83" s="111"/>
      <c r="AN83" s="111"/>
      <c r="AO83" s="105">
        <f t="shared" si="3"/>
        <v>0</v>
      </c>
      <c r="AP83" s="105"/>
      <c r="AQ83" s="105"/>
      <c r="AR83" s="105"/>
      <c r="AS83" s="112">
        <v>0</v>
      </c>
      <c r="AT83" s="113"/>
      <c r="AU83" s="114"/>
      <c r="AV83" s="102">
        <f>IF(AI83=0,0,$M$143-SUM($Y$18:$AB$82))</f>
        <v>0</v>
      </c>
      <c r="AW83" s="103"/>
      <c r="AX83" s="103"/>
      <c r="AY83" s="104"/>
      <c r="AZ83" s="105">
        <f t="shared" si="4"/>
        <v>0</v>
      </c>
      <c r="BA83" s="105"/>
      <c r="BB83" s="105"/>
      <c r="BC83" s="105"/>
      <c r="BD83" s="105">
        <v>0</v>
      </c>
      <c r="BE83" s="105"/>
      <c r="BF83" s="105"/>
      <c r="BG83" s="7"/>
      <c r="BI83" s="64">
        <v>366</v>
      </c>
      <c r="BJ83" s="65"/>
      <c r="BK83" s="66"/>
      <c r="BL83" s="35">
        <f t="shared" si="5"/>
        <v>0</v>
      </c>
    </row>
    <row r="84" spans="2:64" ht="15" customHeight="1" hidden="1" outlineLevel="1">
      <c r="B84" s="4"/>
      <c r="C84" s="115"/>
      <c r="D84" s="115"/>
      <c r="E84" s="116"/>
      <c r="F84" s="117"/>
      <c r="G84" s="117"/>
      <c r="H84" s="117"/>
      <c r="I84" s="117"/>
      <c r="J84" s="117"/>
      <c r="K84" s="117"/>
      <c r="L84" s="118"/>
      <c r="M84" s="119" t="s">
        <v>16</v>
      </c>
      <c r="N84" s="119"/>
      <c r="O84" s="119"/>
      <c r="P84" s="119"/>
      <c r="Q84" s="120" t="s">
        <v>16</v>
      </c>
      <c r="R84" s="120"/>
      <c r="S84" s="120"/>
      <c r="T84" s="120"/>
      <c r="U84" s="120"/>
      <c r="V84" s="120"/>
      <c r="W84" s="120"/>
      <c r="X84" s="120"/>
      <c r="Y84" s="121"/>
      <c r="Z84" s="121"/>
      <c r="AA84" s="121"/>
      <c r="AB84" s="121"/>
      <c r="AC84" s="107" t="str">
        <f t="shared" si="0"/>
        <v>-</v>
      </c>
      <c r="AD84" s="107"/>
      <c r="AE84" s="107"/>
      <c r="AF84" s="107" t="str">
        <f t="shared" si="1"/>
        <v>-</v>
      </c>
      <c r="AG84" s="107"/>
      <c r="AH84" s="107"/>
      <c r="AI84" s="108">
        <f t="shared" si="2"/>
        <v>0</v>
      </c>
      <c r="AJ84" s="109"/>
      <c r="AK84" s="110"/>
      <c r="AL84" s="111">
        <v>0</v>
      </c>
      <c r="AM84" s="111"/>
      <c r="AN84" s="111"/>
      <c r="AO84" s="105">
        <f t="shared" si="3"/>
        <v>0</v>
      </c>
      <c r="AP84" s="105"/>
      <c r="AQ84" s="105"/>
      <c r="AR84" s="105"/>
      <c r="AS84" s="112">
        <v>0</v>
      </c>
      <c r="AT84" s="113"/>
      <c r="AU84" s="114"/>
      <c r="AV84" s="102">
        <f>IF(AI84=0,0,$M$143-SUM($Y$18:$AB$83))</f>
        <v>0</v>
      </c>
      <c r="AW84" s="103"/>
      <c r="AX84" s="103"/>
      <c r="AY84" s="104"/>
      <c r="AZ84" s="105">
        <f t="shared" si="4"/>
        <v>0</v>
      </c>
      <c r="BA84" s="105"/>
      <c r="BB84" s="105"/>
      <c r="BC84" s="105"/>
      <c r="BD84" s="105">
        <v>0</v>
      </c>
      <c r="BE84" s="105"/>
      <c r="BF84" s="105"/>
      <c r="BG84" s="7"/>
      <c r="BI84" s="64">
        <v>366</v>
      </c>
      <c r="BJ84" s="65"/>
      <c r="BK84" s="66"/>
      <c r="BL84" s="35">
        <f t="shared" si="5"/>
        <v>0</v>
      </c>
    </row>
    <row r="85" spans="2:64" ht="15" customHeight="1" hidden="1" outlineLevel="1">
      <c r="B85" s="4"/>
      <c r="C85" s="115"/>
      <c r="D85" s="115"/>
      <c r="E85" s="116"/>
      <c r="F85" s="117"/>
      <c r="G85" s="117"/>
      <c r="H85" s="117"/>
      <c r="I85" s="117"/>
      <c r="J85" s="117"/>
      <c r="K85" s="117"/>
      <c r="L85" s="118"/>
      <c r="M85" s="119" t="s">
        <v>16</v>
      </c>
      <c r="N85" s="119"/>
      <c r="O85" s="119"/>
      <c r="P85" s="119"/>
      <c r="Q85" s="120" t="s">
        <v>16</v>
      </c>
      <c r="R85" s="120"/>
      <c r="S85" s="120"/>
      <c r="T85" s="120"/>
      <c r="U85" s="120"/>
      <c r="V85" s="120"/>
      <c r="W85" s="120"/>
      <c r="X85" s="120"/>
      <c r="Y85" s="121"/>
      <c r="Z85" s="121"/>
      <c r="AA85" s="121"/>
      <c r="AB85" s="121"/>
      <c r="AC85" s="107" t="str">
        <f t="shared" si="0"/>
        <v>-</v>
      </c>
      <c r="AD85" s="107"/>
      <c r="AE85" s="107"/>
      <c r="AF85" s="107" t="str">
        <f t="shared" si="1"/>
        <v>-</v>
      </c>
      <c r="AG85" s="107"/>
      <c r="AH85" s="107"/>
      <c r="AI85" s="108">
        <f t="shared" si="2"/>
        <v>0</v>
      </c>
      <c r="AJ85" s="109"/>
      <c r="AK85" s="110"/>
      <c r="AL85" s="111">
        <v>0</v>
      </c>
      <c r="AM85" s="111"/>
      <c r="AN85" s="111"/>
      <c r="AO85" s="105">
        <f t="shared" si="3"/>
        <v>0</v>
      </c>
      <c r="AP85" s="105"/>
      <c r="AQ85" s="105"/>
      <c r="AR85" s="105"/>
      <c r="AS85" s="112">
        <v>0</v>
      </c>
      <c r="AT85" s="113"/>
      <c r="AU85" s="114"/>
      <c r="AV85" s="102">
        <f>IF(AI85=0,0,$M$143-SUM($Y$18:$AB$84))</f>
        <v>0</v>
      </c>
      <c r="AW85" s="103"/>
      <c r="AX85" s="103"/>
      <c r="AY85" s="104"/>
      <c r="AZ85" s="105">
        <f t="shared" si="4"/>
        <v>0</v>
      </c>
      <c r="BA85" s="105"/>
      <c r="BB85" s="105"/>
      <c r="BC85" s="105"/>
      <c r="BD85" s="105">
        <v>0</v>
      </c>
      <c r="BE85" s="105"/>
      <c r="BF85" s="105"/>
      <c r="BG85" s="7"/>
      <c r="BI85" s="64">
        <v>366</v>
      </c>
      <c r="BJ85" s="65"/>
      <c r="BK85" s="66"/>
      <c r="BL85" s="35">
        <f t="shared" si="5"/>
        <v>0</v>
      </c>
    </row>
    <row r="86" spans="2:64" ht="15" customHeight="1" hidden="1" outlineLevel="1">
      <c r="B86" s="4"/>
      <c r="C86" s="115"/>
      <c r="D86" s="115"/>
      <c r="E86" s="116"/>
      <c r="F86" s="117"/>
      <c r="G86" s="117"/>
      <c r="H86" s="117"/>
      <c r="I86" s="117"/>
      <c r="J86" s="117"/>
      <c r="K86" s="117"/>
      <c r="L86" s="118"/>
      <c r="M86" s="119" t="s">
        <v>16</v>
      </c>
      <c r="N86" s="119"/>
      <c r="O86" s="119"/>
      <c r="P86" s="119"/>
      <c r="Q86" s="120" t="s">
        <v>16</v>
      </c>
      <c r="R86" s="120"/>
      <c r="S86" s="120"/>
      <c r="T86" s="120"/>
      <c r="U86" s="120"/>
      <c r="V86" s="120"/>
      <c r="W86" s="120"/>
      <c r="X86" s="120"/>
      <c r="Y86" s="121"/>
      <c r="Z86" s="121"/>
      <c r="AA86" s="121"/>
      <c r="AB86" s="121"/>
      <c r="AC86" s="107" t="str">
        <f aca="true" t="shared" si="6" ref="AC86:AC133">IF(AF85="-","-",IF(AF86="-","-",AF85+1))</f>
        <v>-</v>
      </c>
      <c r="AD86" s="107"/>
      <c r="AE86" s="107"/>
      <c r="AF86" s="107" t="str">
        <f aca="true" t="shared" si="7" ref="AF86:AF133">IF(U86="","-",U86)</f>
        <v>-</v>
      </c>
      <c r="AG86" s="107"/>
      <c r="AH86" s="107"/>
      <c r="AI86" s="108">
        <f aca="true" t="shared" si="8" ref="AI86:AI133">IF(U86-$Q$18&lt;0,0,U86-$Q$18)</f>
        <v>0</v>
      </c>
      <c r="AJ86" s="109"/>
      <c r="AK86" s="110"/>
      <c r="AL86" s="111">
        <v>0</v>
      </c>
      <c r="AM86" s="111"/>
      <c r="AN86" s="111"/>
      <c r="AO86" s="105">
        <f aca="true" t="shared" si="9" ref="AO86:AO133">Y86*AI86*AL86/BI86</f>
        <v>0</v>
      </c>
      <c r="AP86" s="105"/>
      <c r="AQ86" s="105"/>
      <c r="AR86" s="105"/>
      <c r="AS86" s="112">
        <v>0</v>
      </c>
      <c r="AT86" s="113"/>
      <c r="AU86" s="114"/>
      <c r="AV86" s="102">
        <f>IF(AI86=0,0,$M$143-SUM($Y$18:$AB$85))</f>
        <v>0</v>
      </c>
      <c r="AW86" s="103"/>
      <c r="AX86" s="103"/>
      <c r="AY86" s="104"/>
      <c r="AZ86" s="105">
        <f aca="true" t="shared" si="10" ref="AZ86:AZ133">AV86*AS86*BL86</f>
        <v>0</v>
      </c>
      <c r="BA86" s="105"/>
      <c r="BB86" s="105"/>
      <c r="BC86" s="105"/>
      <c r="BD86" s="105">
        <v>0</v>
      </c>
      <c r="BE86" s="105"/>
      <c r="BF86" s="105"/>
      <c r="BG86" s="7"/>
      <c r="BI86" s="64">
        <v>366</v>
      </c>
      <c r="BJ86" s="65"/>
      <c r="BK86" s="66"/>
      <c r="BL86" s="35">
        <f aca="true" t="shared" si="11" ref="BL86:BL133">U86-U85</f>
        <v>0</v>
      </c>
    </row>
    <row r="87" spans="2:64" ht="15" customHeight="1" hidden="1" outlineLevel="1">
      <c r="B87" s="4"/>
      <c r="C87" s="115"/>
      <c r="D87" s="115"/>
      <c r="E87" s="116"/>
      <c r="F87" s="117"/>
      <c r="G87" s="117"/>
      <c r="H87" s="117"/>
      <c r="I87" s="117"/>
      <c r="J87" s="117"/>
      <c r="K87" s="117"/>
      <c r="L87" s="118"/>
      <c r="M87" s="119" t="s">
        <v>16</v>
      </c>
      <c r="N87" s="119"/>
      <c r="O87" s="119"/>
      <c r="P87" s="119"/>
      <c r="Q87" s="120" t="s">
        <v>16</v>
      </c>
      <c r="R87" s="120"/>
      <c r="S87" s="120"/>
      <c r="T87" s="120"/>
      <c r="U87" s="120"/>
      <c r="V87" s="120"/>
      <c r="W87" s="120"/>
      <c r="X87" s="120"/>
      <c r="Y87" s="121"/>
      <c r="Z87" s="121"/>
      <c r="AA87" s="121"/>
      <c r="AB87" s="121"/>
      <c r="AC87" s="107" t="str">
        <f t="shared" si="6"/>
        <v>-</v>
      </c>
      <c r="AD87" s="107"/>
      <c r="AE87" s="107"/>
      <c r="AF87" s="107" t="str">
        <f t="shared" si="7"/>
        <v>-</v>
      </c>
      <c r="AG87" s="107"/>
      <c r="AH87" s="107"/>
      <c r="AI87" s="108">
        <f t="shared" si="8"/>
        <v>0</v>
      </c>
      <c r="AJ87" s="109"/>
      <c r="AK87" s="110"/>
      <c r="AL87" s="111">
        <v>0</v>
      </c>
      <c r="AM87" s="111"/>
      <c r="AN87" s="111"/>
      <c r="AO87" s="105">
        <f t="shared" si="9"/>
        <v>0</v>
      </c>
      <c r="AP87" s="105"/>
      <c r="AQ87" s="105"/>
      <c r="AR87" s="105"/>
      <c r="AS87" s="112">
        <v>0</v>
      </c>
      <c r="AT87" s="113"/>
      <c r="AU87" s="114"/>
      <c r="AV87" s="102">
        <f>IF(AI87=0,0,$M$143-SUM($Y$18:$AB$86))</f>
        <v>0</v>
      </c>
      <c r="AW87" s="103"/>
      <c r="AX87" s="103"/>
      <c r="AY87" s="104"/>
      <c r="AZ87" s="105">
        <f t="shared" si="10"/>
        <v>0</v>
      </c>
      <c r="BA87" s="105"/>
      <c r="BB87" s="105"/>
      <c r="BC87" s="105"/>
      <c r="BD87" s="105">
        <v>0</v>
      </c>
      <c r="BE87" s="105"/>
      <c r="BF87" s="105"/>
      <c r="BG87" s="7"/>
      <c r="BI87" s="64">
        <v>366</v>
      </c>
      <c r="BJ87" s="65"/>
      <c r="BK87" s="66"/>
      <c r="BL87" s="35">
        <f t="shared" si="11"/>
        <v>0</v>
      </c>
    </row>
    <row r="88" spans="2:64" ht="15" customHeight="1" hidden="1" outlineLevel="1">
      <c r="B88" s="4"/>
      <c r="C88" s="115"/>
      <c r="D88" s="115"/>
      <c r="E88" s="116"/>
      <c r="F88" s="117"/>
      <c r="G88" s="117"/>
      <c r="H88" s="117"/>
      <c r="I88" s="117"/>
      <c r="J88" s="117"/>
      <c r="K88" s="117"/>
      <c r="L88" s="118"/>
      <c r="M88" s="119" t="s">
        <v>16</v>
      </c>
      <c r="N88" s="119"/>
      <c r="O88" s="119"/>
      <c r="P88" s="119"/>
      <c r="Q88" s="120" t="s">
        <v>16</v>
      </c>
      <c r="R88" s="120"/>
      <c r="S88" s="120"/>
      <c r="T88" s="120"/>
      <c r="U88" s="120"/>
      <c r="V88" s="120"/>
      <c r="W88" s="120"/>
      <c r="X88" s="120"/>
      <c r="Y88" s="121"/>
      <c r="Z88" s="121"/>
      <c r="AA88" s="121"/>
      <c r="AB88" s="121"/>
      <c r="AC88" s="107" t="str">
        <f t="shared" si="6"/>
        <v>-</v>
      </c>
      <c r="AD88" s="107"/>
      <c r="AE88" s="107"/>
      <c r="AF88" s="107" t="str">
        <f t="shared" si="7"/>
        <v>-</v>
      </c>
      <c r="AG88" s="107"/>
      <c r="AH88" s="107"/>
      <c r="AI88" s="108">
        <f t="shared" si="8"/>
        <v>0</v>
      </c>
      <c r="AJ88" s="109"/>
      <c r="AK88" s="110"/>
      <c r="AL88" s="111">
        <v>0</v>
      </c>
      <c r="AM88" s="111"/>
      <c r="AN88" s="111"/>
      <c r="AO88" s="105">
        <f t="shared" si="9"/>
        <v>0</v>
      </c>
      <c r="AP88" s="105"/>
      <c r="AQ88" s="105"/>
      <c r="AR88" s="105"/>
      <c r="AS88" s="112">
        <v>0</v>
      </c>
      <c r="AT88" s="113"/>
      <c r="AU88" s="114"/>
      <c r="AV88" s="102">
        <f>IF(AI88=0,0,$M$143-SUM($Y$18:$AB$87))</f>
        <v>0</v>
      </c>
      <c r="AW88" s="103"/>
      <c r="AX88" s="103"/>
      <c r="AY88" s="104"/>
      <c r="AZ88" s="105">
        <f t="shared" si="10"/>
        <v>0</v>
      </c>
      <c r="BA88" s="105"/>
      <c r="BB88" s="105"/>
      <c r="BC88" s="105"/>
      <c r="BD88" s="105">
        <v>0</v>
      </c>
      <c r="BE88" s="105"/>
      <c r="BF88" s="105"/>
      <c r="BG88" s="7"/>
      <c r="BI88" s="64">
        <v>366</v>
      </c>
      <c r="BJ88" s="65"/>
      <c r="BK88" s="66"/>
      <c r="BL88" s="35">
        <f t="shared" si="11"/>
        <v>0</v>
      </c>
    </row>
    <row r="89" spans="2:64" ht="15" customHeight="1" hidden="1" outlineLevel="1">
      <c r="B89" s="4"/>
      <c r="C89" s="115"/>
      <c r="D89" s="115"/>
      <c r="E89" s="116"/>
      <c r="F89" s="117"/>
      <c r="G89" s="117"/>
      <c r="H89" s="117"/>
      <c r="I89" s="117"/>
      <c r="J89" s="117"/>
      <c r="K89" s="117"/>
      <c r="L89" s="118"/>
      <c r="M89" s="119" t="s">
        <v>16</v>
      </c>
      <c r="N89" s="119"/>
      <c r="O89" s="119"/>
      <c r="P89" s="119"/>
      <c r="Q89" s="120" t="s">
        <v>16</v>
      </c>
      <c r="R89" s="120"/>
      <c r="S89" s="120"/>
      <c r="T89" s="120"/>
      <c r="U89" s="120"/>
      <c r="V89" s="120"/>
      <c r="W89" s="120"/>
      <c r="X89" s="120"/>
      <c r="Y89" s="121"/>
      <c r="Z89" s="121"/>
      <c r="AA89" s="121"/>
      <c r="AB89" s="121"/>
      <c r="AC89" s="107" t="str">
        <f t="shared" si="6"/>
        <v>-</v>
      </c>
      <c r="AD89" s="107"/>
      <c r="AE89" s="107"/>
      <c r="AF89" s="107" t="str">
        <f t="shared" si="7"/>
        <v>-</v>
      </c>
      <c r="AG89" s="107"/>
      <c r="AH89" s="107"/>
      <c r="AI89" s="108">
        <f t="shared" si="8"/>
        <v>0</v>
      </c>
      <c r="AJ89" s="109"/>
      <c r="AK89" s="110"/>
      <c r="AL89" s="111">
        <v>0</v>
      </c>
      <c r="AM89" s="111"/>
      <c r="AN89" s="111"/>
      <c r="AO89" s="105">
        <f t="shared" si="9"/>
        <v>0</v>
      </c>
      <c r="AP89" s="105"/>
      <c r="AQ89" s="105"/>
      <c r="AR89" s="105"/>
      <c r="AS89" s="112">
        <v>0</v>
      </c>
      <c r="AT89" s="113"/>
      <c r="AU89" s="114"/>
      <c r="AV89" s="102">
        <f>IF(AI89=0,0,$M$143-SUM($Y$18:$AB$88))</f>
        <v>0</v>
      </c>
      <c r="AW89" s="103"/>
      <c r="AX89" s="103"/>
      <c r="AY89" s="104"/>
      <c r="AZ89" s="105">
        <f t="shared" si="10"/>
        <v>0</v>
      </c>
      <c r="BA89" s="105"/>
      <c r="BB89" s="105"/>
      <c r="BC89" s="105"/>
      <c r="BD89" s="105">
        <v>0</v>
      </c>
      <c r="BE89" s="105"/>
      <c r="BF89" s="105"/>
      <c r="BG89" s="7"/>
      <c r="BI89" s="64">
        <v>366</v>
      </c>
      <c r="BJ89" s="65"/>
      <c r="BK89" s="66"/>
      <c r="BL89" s="35">
        <f t="shared" si="11"/>
        <v>0</v>
      </c>
    </row>
    <row r="90" spans="2:64" ht="15" customHeight="1" hidden="1" outlineLevel="1">
      <c r="B90" s="4"/>
      <c r="C90" s="115"/>
      <c r="D90" s="115"/>
      <c r="E90" s="116"/>
      <c r="F90" s="117"/>
      <c r="G90" s="117"/>
      <c r="H90" s="117"/>
      <c r="I90" s="117"/>
      <c r="J90" s="117"/>
      <c r="K90" s="117"/>
      <c r="L90" s="118"/>
      <c r="M90" s="119" t="s">
        <v>16</v>
      </c>
      <c r="N90" s="119"/>
      <c r="O90" s="119"/>
      <c r="P90" s="119"/>
      <c r="Q90" s="120" t="s">
        <v>16</v>
      </c>
      <c r="R90" s="120"/>
      <c r="S90" s="120"/>
      <c r="T90" s="120"/>
      <c r="U90" s="120"/>
      <c r="V90" s="120"/>
      <c r="W90" s="120"/>
      <c r="X90" s="120"/>
      <c r="Y90" s="121"/>
      <c r="Z90" s="121"/>
      <c r="AA90" s="121"/>
      <c r="AB90" s="121"/>
      <c r="AC90" s="107" t="str">
        <f t="shared" si="6"/>
        <v>-</v>
      </c>
      <c r="AD90" s="107"/>
      <c r="AE90" s="107"/>
      <c r="AF90" s="107" t="str">
        <f t="shared" si="7"/>
        <v>-</v>
      </c>
      <c r="AG90" s="107"/>
      <c r="AH90" s="107"/>
      <c r="AI90" s="108">
        <f t="shared" si="8"/>
        <v>0</v>
      </c>
      <c r="AJ90" s="109"/>
      <c r="AK90" s="110"/>
      <c r="AL90" s="111">
        <v>0</v>
      </c>
      <c r="AM90" s="111"/>
      <c r="AN90" s="111"/>
      <c r="AO90" s="105">
        <f t="shared" si="9"/>
        <v>0</v>
      </c>
      <c r="AP90" s="105"/>
      <c r="AQ90" s="105"/>
      <c r="AR90" s="105"/>
      <c r="AS90" s="112">
        <v>0</v>
      </c>
      <c r="AT90" s="113"/>
      <c r="AU90" s="114"/>
      <c r="AV90" s="102">
        <f>IF(AI90=0,0,$M$143-SUM($Y$18:$AB$89))</f>
        <v>0</v>
      </c>
      <c r="AW90" s="103"/>
      <c r="AX90" s="103"/>
      <c r="AY90" s="104"/>
      <c r="AZ90" s="105">
        <f t="shared" si="10"/>
        <v>0</v>
      </c>
      <c r="BA90" s="105"/>
      <c r="BB90" s="105"/>
      <c r="BC90" s="105"/>
      <c r="BD90" s="105">
        <v>0</v>
      </c>
      <c r="BE90" s="105"/>
      <c r="BF90" s="105"/>
      <c r="BG90" s="7"/>
      <c r="BI90" s="64">
        <v>366</v>
      </c>
      <c r="BJ90" s="65"/>
      <c r="BK90" s="66"/>
      <c r="BL90" s="35">
        <f t="shared" si="11"/>
        <v>0</v>
      </c>
    </row>
    <row r="91" spans="2:64" ht="15" customHeight="1" hidden="1" outlineLevel="1">
      <c r="B91" s="4"/>
      <c r="C91" s="115"/>
      <c r="D91" s="115"/>
      <c r="E91" s="116"/>
      <c r="F91" s="117"/>
      <c r="G91" s="117"/>
      <c r="H91" s="117"/>
      <c r="I91" s="117"/>
      <c r="J91" s="117"/>
      <c r="K91" s="117"/>
      <c r="L91" s="118"/>
      <c r="M91" s="119" t="s">
        <v>16</v>
      </c>
      <c r="N91" s="119"/>
      <c r="O91" s="119"/>
      <c r="P91" s="119"/>
      <c r="Q91" s="120" t="s">
        <v>16</v>
      </c>
      <c r="R91" s="120"/>
      <c r="S91" s="120"/>
      <c r="T91" s="120"/>
      <c r="U91" s="120"/>
      <c r="V91" s="120"/>
      <c r="W91" s="120"/>
      <c r="X91" s="120"/>
      <c r="Y91" s="121"/>
      <c r="Z91" s="121"/>
      <c r="AA91" s="121"/>
      <c r="AB91" s="121"/>
      <c r="AC91" s="107" t="str">
        <f t="shared" si="6"/>
        <v>-</v>
      </c>
      <c r="AD91" s="107"/>
      <c r="AE91" s="107"/>
      <c r="AF91" s="107" t="str">
        <f t="shared" si="7"/>
        <v>-</v>
      </c>
      <c r="AG91" s="107"/>
      <c r="AH91" s="107"/>
      <c r="AI91" s="108">
        <f t="shared" si="8"/>
        <v>0</v>
      </c>
      <c r="AJ91" s="109"/>
      <c r="AK91" s="110"/>
      <c r="AL91" s="111">
        <v>0</v>
      </c>
      <c r="AM91" s="111"/>
      <c r="AN91" s="111"/>
      <c r="AO91" s="105">
        <f t="shared" si="9"/>
        <v>0</v>
      </c>
      <c r="AP91" s="105"/>
      <c r="AQ91" s="105"/>
      <c r="AR91" s="105"/>
      <c r="AS91" s="112">
        <v>0</v>
      </c>
      <c r="AT91" s="113"/>
      <c r="AU91" s="114"/>
      <c r="AV91" s="102">
        <f>IF(AI91=0,0,$M$143-SUM($Y$18:$AB$90))</f>
        <v>0</v>
      </c>
      <c r="AW91" s="103"/>
      <c r="AX91" s="103"/>
      <c r="AY91" s="104"/>
      <c r="AZ91" s="105">
        <f t="shared" si="10"/>
        <v>0</v>
      </c>
      <c r="BA91" s="105"/>
      <c r="BB91" s="105"/>
      <c r="BC91" s="105"/>
      <c r="BD91" s="105">
        <v>0</v>
      </c>
      <c r="BE91" s="105"/>
      <c r="BF91" s="105"/>
      <c r="BG91" s="7"/>
      <c r="BI91" s="64">
        <v>366</v>
      </c>
      <c r="BJ91" s="65"/>
      <c r="BK91" s="66"/>
      <c r="BL91" s="35">
        <f t="shared" si="11"/>
        <v>0</v>
      </c>
    </row>
    <row r="92" spans="2:64" ht="15" customHeight="1" hidden="1" outlineLevel="1">
      <c r="B92" s="4"/>
      <c r="C92" s="115"/>
      <c r="D92" s="115"/>
      <c r="E92" s="116"/>
      <c r="F92" s="117"/>
      <c r="G92" s="117"/>
      <c r="H92" s="117"/>
      <c r="I92" s="117"/>
      <c r="J92" s="117"/>
      <c r="K92" s="117"/>
      <c r="L92" s="118"/>
      <c r="M92" s="119" t="s">
        <v>16</v>
      </c>
      <c r="N92" s="119"/>
      <c r="O92" s="119"/>
      <c r="P92" s="119"/>
      <c r="Q92" s="120" t="s">
        <v>16</v>
      </c>
      <c r="R92" s="120"/>
      <c r="S92" s="120"/>
      <c r="T92" s="120"/>
      <c r="U92" s="120"/>
      <c r="V92" s="120"/>
      <c r="W92" s="120"/>
      <c r="X92" s="120"/>
      <c r="Y92" s="121"/>
      <c r="Z92" s="121"/>
      <c r="AA92" s="121"/>
      <c r="AB92" s="121"/>
      <c r="AC92" s="107" t="str">
        <f t="shared" si="6"/>
        <v>-</v>
      </c>
      <c r="AD92" s="107"/>
      <c r="AE92" s="107"/>
      <c r="AF92" s="107" t="str">
        <f t="shared" si="7"/>
        <v>-</v>
      </c>
      <c r="AG92" s="107"/>
      <c r="AH92" s="107"/>
      <c r="AI92" s="108">
        <f t="shared" si="8"/>
        <v>0</v>
      </c>
      <c r="AJ92" s="109"/>
      <c r="AK92" s="110"/>
      <c r="AL92" s="111">
        <v>0</v>
      </c>
      <c r="AM92" s="111"/>
      <c r="AN92" s="111"/>
      <c r="AO92" s="105">
        <f t="shared" si="9"/>
        <v>0</v>
      </c>
      <c r="AP92" s="105"/>
      <c r="AQ92" s="105"/>
      <c r="AR92" s="105"/>
      <c r="AS92" s="112">
        <v>0</v>
      </c>
      <c r="AT92" s="113"/>
      <c r="AU92" s="114"/>
      <c r="AV92" s="102">
        <f>IF(AI92=0,0,$M$143-SUM($Y$18:$AB$91))</f>
        <v>0</v>
      </c>
      <c r="AW92" s="103"/>
      <c r="AX92" s="103"/>
      <c r="AY92" s="104"/>
      <c r="AZ92" s="105">
        <f t="shared" si="10"/>
        <v>0</v>
      </c>
      <c r="BA92" s="105"/>
      <c r="BB92" s="105"/>
      <c r="BC92" s="105"/>
      <c r="BD92" s="105">
        <v>0</v>
      </c>
      <c r="BE92" s="105"/>
      <c r="BF92" s="105"/>
      <c r="BG92" s="7"/>
      <c r="BI92" s="64">
        <v>366</v>
      </c>
      <c r="BJ92" s="65"/>
      <c r="BK92" s="66"/>
      <c r="BL92" s="35">
        <f t="shared" si="11"/>
        <v>0</v>
      </c>
    </row>
    <row r="93" spans="2:64" ht="15" customHeight="1" collapsed="1">
      <c r="B93" s="4"/>
      <c r="C93" s="115"/>
      <c r="D93" s="115"/>
      <c r="E93" s="116"/>
      <c r="F93" s="117"/>
      <c r="G93" s="117"/>
      <c r="H93" s="117"/>
      <c r="I93" s="117"/>
      <c r="J93" s="117"/>
      <c r="K93" s="117"/>
      <c r="L93" s="118"/>
      <c r="M93" s="119" t="s">
        <v>16</v>
      </c>
      <c r="N93" s="119"/>
      <c r="O93" s="119"/>
      <c r="P93" s="119"/>
      <c r="Q93" s="120" t="s">
        <v>16</v>
      </c>
      <c r="R93" s="120"/>
      <c r="S93" s="120"/>
      <c r="T93" s="120"/>
      <c r="U93" s="120"/>
      <c r="V93" s="120"/>
      <c r="W93" s="120"/>
      <c r="X93" s="120"/>
      <c r="Y93" s="121"/>
      <c r="Z93" s="121"/>
      <c r="AA93" s="121"/>
      <c r="AB93" s="121"/>
      <c r="AC93" s="107" t="str">
        <f t="shared" si="6"/>
        <v>-</v>
      </c>
      <c r="AD93" s="107"/>
      <c r="AE93" s="107"/>
      <c r="AF93" s="107" t="str">
        <f t="shared" si="7"/>
        <v>-</v>
      </c>
      <c r="AG93" s="107"/>
      <c r="AH93" s="107"/>
      <c r="AI93" s="108">
        <f t="shared" si="8"/>
        <v>0</v>
      </c>
      <c r="AJ93" s="109"/>
      <c r="AK93" s="110"/>
      <c r="AL93" s="111">
        <v>0</v>
      </c>
      <c r="AM93" s="111"/>
      <c r="AN93" s="111"/>
      <c r="AO93" s="105">
        <f t="shared" si="9"/>
        <v>0</v>
      </c>
      <c r="AP93" s="105"/>
      <c r="AQ93" s="105"/>
      <c r="AR93" s="105"/>
      <c r="AS93" s="112">
        <v>0</v>
      </c>
      <c r="AT93" s="113"/>
      <c r="AU93" s="114"/>
      <c r="AV93" s="102">
        <f>IF(AI93=0,0,$M$143-SUM($Y$18:$AB$92))</f>
        <v>0</v>
      </c>
      <c r="AW93" s="103"/>
      <c r="AX93" s="103"/>
      <c r="AY93" s="104"/>
      <c r="AZ93" s="105">
        <f t="shared" si="10"/>
        <v>0</v>
      </c>
      <c r="BA93" s="105"/>
      <c r="BB93" s="105"/>
      <c r="BC93" s="105"/>
      <c r="BD93" s="105">
        <v>0</v>
      </c>
      <c r="BE93" s="105"/>
      <c r="BF93" s="105"/>
      <c r="BG93" s="7"/>
      <c r="BI93" s="64">
        <v>365</v>
      </c>
      <c r="BJ93" s="65"/>
      <c r="BK93" s="66"/>
      <c r="BL93" s="35">
        <f t="shared" si="11"/>
        <v>0</v>
      </c>
    </row>
    <row r="94" spans="2:64" ht="15" customHeight="1" hidden="1" outlineLevel="1">
      <c r="B94" s="4"/>
      <c r="C94" s="115"/>
      <c r="D94" s="115"/>
      <c r="E94" s="116"/>
      <c r="F94" s="117"/>
      <c r="G94" s="117"/>
      <c r="H94" s="117"/>
      <c r="I94" s="117"/>
      <c r="J94" s="117"/>
      <c r="K94" s="117"/>
      <c r="L94" s="118"/>
      <c r="M94" s="119" t="s">
        <v>16</v>
      </c>
      <c r="N94" s="119"/>
      <c r="O94" s="119"/>
      <c r="P94" s="119"/>
      <c r="Q94" s="120" t="s">
        <v>16</v>
      </c>
      <c r="R94" s="120"/>
      <c r="S94" s="120"/>
      <c r="T94" s="120"/>
      <c r="U94" s="120"/>
      <c r="V94" s="120"/>
      <c r="W94" s="120"/>
      <c r="X94" s="120"/>
      <c r="Y94" s="121"/>
      <c r="Z94" s="121"/>
      <c r="AA94" s="121"/>
      <c r="AB94" s="121"/>
      <c r="AC94" s="107" t="str">
        <f t="shared" si="6"/>
        <v>-</v>
      </c>
      <c r="AD94" s="107"/>
      <c r="AE94" s="107"/>
      <c r="AF94" s="107" t="str">
        <f t="shared" si="7"/>
        <v>-</v>
      </c>
      <c r="AG94" s="107"/>
      <c r="AH94" s="107"/>
      <c r="AI94" s="108">
        <f t="shared" si="8"/>
        <v>0</v>
      </c>
      <c r="AJ94" s="109"/>
      <c r="AK94" s="110"/>
      <c r="AL94" s="111">
        <v>0</v>
      </c>
      <c r="AM94" s="111"/>
      <c r="AN94" s="111"/>
      <c r="AO94" s="105">
        <f t="shared" si="9"/>
        <v>0</v>
      </c>
      <c r="AP94" s="105"/>
      <c r="AQ94" s="105"/>
      <c r="AR94" s="105"/>
      <c r="AS94" s="112">
        <v>0</v>
      </c>
      <c r="AT94" s="113"/>
      <c r="AU94" s="114"/>
      <c r="AV94" s="102">
        <f>IF(AI94=0,0,$M$143-SUM($Y$18:$AB$93))</f>
        <v>0</v>
      </c>
      <c r="AW94" s="103"/>
      <c r="AX94" s="103"/>
      <c r="AY94" s="104"/>
      <c r="AZ94" s="105">
        <f t="shared" si="10"/>
        <v>0</v>
      </c>
      <c r="BA94" s="105"/>
      <c r="BB94" s="105"/>
      <c r="BC94" s="105"/>
      <c r="BD94" s="105">
        <v>0</v>
      </c>
      <c r="BE94" s="105"/>
      <c r="BF94" s="105"/>
      <c r="BG94" s="7"/>
      <c r="BI94" s="64">
        <v>366</v>
      </c>
      <c r="BJ94" s="65"/>
      <c r="BK94" s="66"/>
      <c r="BL94" s="35">
        <f t="shared" si="11"/>
        <v>0</v>
      </c>
    </row>
    <row r="95" spans="2:64" ht="15" customHeight="1" hidden="1" outlineLevel="1">
      <c r="B95" s="4"/>
      <c r="C95" s="115"/>
      <c r="D95" s="115"/>
      <c r="E95" s="116"/>
      <c r="F95" s="117"/>
      <c r="G95" s="117"/>
      <c r="H95" s="117"/>
      <c r="I95" s="117"/>
      <c r="J95" s="117"/>
      <c r="K95" s="117"/>
      <c r="L95" s="118"/>
      <c r="M95" s="119" t="s">
        <v>16</v>
      </c>
      <c r="N95" s="119"/>
      <c r="O95" s="119"/>
      <c r="P95" s="119"/>
      <c r="Q95" s="120" t="s">
        <v>16</v>
      </c>
      <c r="R95" s="120"/>
      <c r="S95" s="120"/>
      <c r="T95" s="120"/>
      <c r="U95" s="120"/>
      <c r="V95" s="120"/>
      <c r="W95" s="120"/>
      <c r="X95" s="120"/>
      <c r="Y95" s="121"/>
      <c r="Z95" s="121"/>
      <c r="AA95" s="121"/>
      <c r="AB95" s="121"/>
      <c r="AC95" s="107" t="str">
        <f t="shared" si="6"/>
        <v>-</v>
      </c>
      <c r="AD95" s="107"/>
      <c r="AE95" s="107"/>
      <c r="AF95" s="107" t="str">
        <f t="shared" si="7"/>
        <v>-</v>
      </c>
      <c r="AG95" s="107"/>
      <c r="AH95" s="107"/>
      <c r="AI95" s="108">
        <f t="shared" si="8"/>
        <v>0</v>
      </c>
      <c r="AJ95" s="109"/>
      <c r="AK95" s="110"/>
      <c r="AL95" s="111">
        <v>0</v>
      </c>
      <c r="AM95" s="111"/>
      <c r="AN95" s="111"/>
      <c r="AO95" s="105">
        <f t="shared" si="9"/>
        <v>0</v>
      </c>
      <c r="AP95" s="105"/>
      <c r="AQ95" s="105"/>
      <c r="AR95" s="105"/>
      <c r="AS95" s="112">
        <v>0</v>
      </c>
      <c r="AT95" s="113"/>
      <c r="AU95" s="114"/>
      <c r="AV95" s="102">
        <f>IF(AI95=0,0,$M$143-SUM($Y$18:$AB$94))</f>
        <v>0</v>
      </c>
      <c r="AW95" s="103"/>
      <c r="AX95" s="103"/>
      <c r="AY95" s="104"/>
      <c r="AZ95" s="105">
        <f t="shared" si="10"/>
        <v>0</v>
      </c>
      <c r="BA95" s="105"/>
      <c r="BB95" s="105"/>
      <c r="BC95" s="105"/>
      <c r="BD95" s="105">
        <v>0</v>
      </c>
      <c r="BE95" s="105"/>
      <c r="BF95" s="105"/>
      <c r="BG95" s="7"/>
      <c r="BI95" s="64">
        <v>366</v>
      </c>
      <c r="BJ95" s="65"/>
      <c r="BK95" s="66"/>
      <c r="BL95" s="35">
        <f t="shared" si="11"/>
        <v>0</v>
      </c>
    </row>
    <row r="96" spans="2:64" ht="15" customHeight="1" hidden="1" outlineLevel="1">
      <c r="B96" s="4"/>
      <c r="C96" s="115"/>
      <c r="D96" s="115"/>
      <c r="E96" s="116"/>
      <c r="F96" s="117"/>
      <c r="G96" s="117"/>
      <c r="H96" s="117"/>
      <c r="I96" s="117"/>
      <c r="J96" s="117"/>
      <c r="K96" s="117"/>
      <c r="L96" s="118"/>
      <c r="M96" s="119" t="s">
        <v>16</v>
      </c>
      <c r="N96" s="119"/>
      <c r="O96" s="119"/>
      <c r="P96" s="119"/>
      <c r="Q96" s="120" t="s">
        <v>16</v>
      </c>
      <c r="R96" s="120"/>
      <c r="S96" s="120"/>
      <c r="T96" s="120"/>
      <c r="U96" s="120"/>
      <c r="V96" s="120"/>
      <c r="W96" s="120"/>
      <c r="X96" s="120"/>
      <c r="Y96" s="121"/>
      <c r="Z96" s="121"/>
      <c r="AA96" s="121"/>
      <c r="AB96" s="121"/>
      <c r="AC96" s="107" t="str">
        <f t="shared" si="6"/>
        <v>-</v>
      </c>
      <c r="AD96" s="107"/>
      <c r="AE96" s="107"/>
      <c r="AF96" s="107" t="str">
        <f t="shared" si="7"/>
        <v>-</v>
      </c>
      <c r="AG96" s="107"/>
      <c r="AH96" s="107"/>
      <c r="AI96" s="108">
        <f t="shared" si="8"/>
        <v>0</v>
      </c>
      <c r="AJ96" s="109"/>
      <c r="AK96" s="110"/>
      <c r="AL96" s="111">
        <v>0</v>
      </c>
      <c r="AM96" s="111"/>
      <c r="AN96" s="111"/>
      <c r="AO96" s="105">
        <f t="shared" si="9"/>
        <v>0</v>
      </c>
      <c r="AP96" s="105"/>
      <c r="AQ96" s="105"/>
      <c r="AR96" s="105"/>
      <c r="AS96" s="112">
        <v>0</v>
      </c>
      <c r="AT96" s="113"/>
      <c r="AU96" s="114"/>
      <c r="AV96" s="102">
        <f>IF(AI96=0,0,$M$143-SUM($Y$18:$AB$95))</f>
        <v>0</v>
      </c>
      <c r="AW96" s="103"/>
      <c r="AX96" s="103"/>
      <c r="AY96" s="104"/>
      <c r="AZ96" s="105">
        <f t="shared" si="10"/>
        <v>0</v>
      </c>
      <c r="BA96" s="105"/>
      <c r="BB96" s="105"/>
      <c r="BC96" s="105"/>
      <c r="BD96" s="105">
        <v>0</v>
      </c>
      <c r="BE96" s="105"/>
      <c r="BF96" s="105"/>
      <c r="BG96" s="7"/>
      <c r="BI96" s="64">
        <v>366</v>
      </c>
      <c r="BJ96" s="65"/>
      <c r="BK96" s="66"/>
      <c r="BL96" s="35">
        <f t="shared" si="11"/>
        <v>0</v>
      </c>
    </row>
    <row r="97" spans="2:64" ht="15" customHeight="1" hidden="1" outlineLevel="1">
      <c r="B97" s="4"/>
      <c r="C97" s="115"/>
      <c r="D97" s="115"/>
      <c r="E97" s="116"/>
      <c r="F97" s="117"/>
      <c r="G97" s="117"/>
      <c r="H97" s="117"/>
      <c r="I97" s="117"/>
      <c r="J97" s="117"/>
      <c r="K97" s="117"/>
      <c r="L97" s="118"/>
      <c r="M97" s="119" t="s">
        <v>16</v>
      </c>
      <c r="N97" s="119"/>
      <c r="O97" s="119"/>
      <c r="P97" s="119"/>
      <c r="Q97" s="120" t="s">
        <v>16</v>
      </c>
      <c r="R97" s="120"/>
      <c r="S97" s="120"/>
      <c r="T97" s="120"/>
      <c r="U97" s="120"/>
      <c r="V97" s="120"/>
      <c r="W97" s="120"/>
      <c r="X97" s="120"/>
      <c r="Y97" s="121"/>
      <c r="Z97" s="121"/>
      <c r="AA97" s="121"/>
      <c r="AB97" s="121"/>
      <c r="AC97" s="107" t="str">
        <f t="shared" si="6"/>
        <v>-</v>
      </c>
      <c r="AD97" s="107"/>
      <c r="AE97" s="107"/>
      <c r="AF97" s="107" t="str">
        <f t="shared" si="7"/>
        <v>-</v>
      </c>
      <c r="AG97" s="107"/>
      <c r="AH97" s="107"/>
      <c r="AI97" s="108">
        <f t="shared" si="8"/>
        <v>0</v>
      </c>
      <c r="AJ97" s="109"/>
      <c r="AK97" s="110"/>
      <c r="AL97" s="111">
        <v>0</v>
      </c>
      <c r="AM97" s="111"/>
      <c r="AN97" s="111"/>
      <c r="AO97" s="105">
        <f t="shared" si="9"/>
        <v>0</v>
      </c>
      <c r="AP97" s="105"/>
      <c r="AQ97" s="105"/>
      <c r="AR97" s="105"/>
      <c r="AS97" s="112">
        <v>0</v>
      </c>
      <c r="AT97" s="113"/>
      <c r="AU97" s="114"/>
      <c r="AV97" s="102">
        <f>IF(AI97=0,0,$M$143-SUM($Y$18:$AB$96))</f>
        <v>0</v>
      </c>
      <c r="AW97" s="103"/>
      <c r="AX97" s="103"/>
      <c r="AY97" s="104"/>
      <c r="AZ97" s="105">
        <f t="shared" si="10"/>
        <v>0</v>
      </c>
      <c r="BA97" s="105"/>
      <c r="BB97" s="105"/>
      <c r="BC97" s="105"/>
      <c r="BD97" s="105">
        <v>0</v>
      </c>
      <c r="BE97" s="105"/>
      <c r="BF97" s="105"/>
      <c r="BG97" s="7"/>
      <c r="BI97" s="64">
        <v>366</v>
      </c>
      <c r="BJ97" s="65"/>
      <c r="BK97" s="66"/>
      <c r="BL97" s="35">
        <f t="shared" si="11"/>
        <v>0</v>
      </c>
    </row>
    <row r="98" spans="2:64" ht="15" customHeight="1" hidden="1" outlineLevel="1">
      <c r="B98" s="4"/>
      <c r="C98" s="115"/>
      <c r="D98" s="115"/>
      <c r="E98" s="116"/>
      <c r="F98" s="117"/>
      <c r="G98" s="117"/>
      <c r="H98" s="117"/>
      <c r="I98" s="117"/>
      <c r="J98" s="117"/>
      <c r="K98" s="117"/>
      <c r="L98" s="118"/>
      <c r="M98" s="119" t="s">
        <v>16</v>
      </c>
      <c r="N98" s="119"/>
      <c r="O98" s="119"/>
      <c r="P98" s="119"/>
      <c r="Q98" s="120" t="s">
        <v>16</v>
      </c>
      <c r="R98" s="120"/>
      <c r="S98" s="120"/>
      <c r="T98" s="120"/>
      <c r="U98" s="120"/>
      <c r="V98" s="120"/>
      <c r="W98" s="120"/>
      <c r="X98" s="120"/>
      <c r="Y98" s="121"/>
      <c r="Z98" s="121"/>
      <c r="AA98" s="121"/>
      <c r="AB98" s="121"/>
      <c r="AC98" s="107" t="str">
        <f t="shared" si="6"/>
        <v>-</v>
      </c>
      <c r="AD98" s="107"/>
      <c r="AE98" s="107"/>
      <c r="AF98" s="107" t="str">
        <f t="shared" si="7"/>
        <v>-</v>
      </c>
      <c r="AG98" s="107"/>
      <c r="AH98" s="107"/>
      <c r="AI98" s="108">
        <f t="shared" si="8"/>
        <v>0</v>
      </c>
      <c r="AJ98" s="109"/>
      <c r="AK98" s="110"/>
      <c r="AL98" s="111">
        <v>0</v>
      </c>
      <c r="AM98" s="111"/>
      <c r="AN98" s="111"/>
      <c r="AO98" s="105">
        <f t="shared" si="9"/>
        <v>0</v>
      </c>
      <c r="AP98" s="105"/>
      <c r="AQ98" s="105"/>
      <c r="AR98" s="105"/>
      <c r="AS98" s="112">
        <v>0</v>
      </c>
      <c r="AT98" s="113"/>
      <c r="AU98" s="114"/>
      <c r="AV98" s="102">
        <f>IF(AI98=0,0,$M$143-SUM($Y$18:$AB$97))</f>
        <v>0</v>
      </c>
      <c r="AW98" s="103"/>
      <c r="AX98" s="103"/>
      <c r="AY98" s="104"/>
      <c r="AZ98" s="105">
        <f t="shared" si="10"/>
        <v>0</v>
      </c>
      <c r="BA98" s="105"/>
      <c r="BB98" s="105"/>
      <c r="BC98" s="105"/>
      <c r="BD98" s="105">
        <v>0</v>
      </c>
      <c r="BE98" s="105"/>
      <c r="BF98" s="105"/>
      <c r="BG98" s="7"/>
      <c r="BI98" s="64">
        <v>366</v>
      </c>
      <c r="BJ98" s="65"/>
      <c r="BK98" s="66"/>
      <c r="BL98" s="35">
        <f t="shared" si="11"/>
        <v>0</v>
      </c>
    </row>
    <row r="99" spans="2:64" ht="15" customHeight="1" hidden="1" outlineLevel="1">
      <c r="B99" s="4"/>
      <c r="C99" s="115"/>
      <c r="D99" s="115"/>
      <c r="E99" s="116"/>
      <c r="F99" s="117"/>
      <c r="G99" s="117"/>
      <c r="H99" s="117"/>
      <c r="I99" s="117"/>
      <c r="J99" s="117"/>
      <c r="K99" s="117"/>
      <c r="L99" s="118"/>
      <c r="M99" s="119" t="s">
        <v>16</v>
      </c>
      <c r="N99" s="119"/>
      <c r="O99" s="119"/>
      <c r="P99" s="119"/>
      <c r="Q99" s="120" t="s">
        <v>16</v>
      </c>
      <c r="R99" s="120"/>
      <c r="S99" s="120"/>
      <c r="T99" s="120"/>
      <c r="U99" s="120"/>
      <c r="V99" s="120"/>
      <c r="W99" s="120"/>
      <c r="X99" s="120"/>
      <c r="Y99" s="121"/>
      <c r="Z99" s="121"/>
      <c r="AA99" s="121"/>
      <c r="AB99" s="121"/>
      <c r="AC99" s="107" t="str">
        <f t="shared" si="6"/>
        <v>-</v>
      </c>
      <c r="AD99" s="107"/>
      <c r="AE99" s="107"/>
      <c r="AF99" s="107" t="str">
        <f t="shared" si="7"/>
        <v>-</v>
      </c>
      <c r="AG99" s="107"/>
      <c r="AH99" s="107"/>
      <c r="AI99" s="108">
        <f t="shared" si="8"/>
        <v>0</v>
      </c>
      <c r="AJ99" s="109"/>
      <c r="AK99" s="110"/>
      <c r="AL99" s="111">
        <v>0</v>
      </c>
      <c r="AM99" s="111"/>
      <c r="AN99" s="111"/>
      <c r="AO99" s="105">
        <f t="shared" si="9"/>
        <v>0</v>
      </c>
      <c r="AP99" s="105"/>
      <c r="AQ99" s="105"/>
      <c r="AR99" s="105"/>
      <c r="AS99" s="112">
        <v>0</v>
      </c>
      <c r="AT99" s="113"/>
      <c r="AU99" s="114"/>
      <c r="AV99" s="102">
        <f>IF(AI99=0,0,$M$143-SUM($Y$18:$AB$98))</f>
        <v>0</v>
      </c>
      <c r="AW99" s="103"/>
      <c r="AX99" s="103"/>
      <c r="AY99" s="104"/>
      <c r="AZ99" s="105">
        <f t="shared" si="10"/>
        <v>0</v>
      </c>
      <c r="BA99" s="105"/>
      <c r="BB99" s="105"/>
      <c r="BC99" s="105"/>
      <c r="BD99" s="105">
        <v>0</v>
      </c>
      <c r="BE99" s="105"/>
      <c r="BF99" s="105"/>
      <c r="BG99" s="7"/>
      <c r="BI99" s="64">
        <v>366</v>
      </c>
      <c r="BJ99" s="65"/>
      <c r="BK99" s="66"/>
      <c r="BL99" s="35">
        <f t="shared" si="11"/>
        <v>0</v>
      </c>
    </row>
    <row r="100" spans="2:64" ht="15" customHeight="1" hidden="1" outlineLevel="1">
      <c r="B100" s="4"/>
      <c r="C100" s="115"/>
      <c r="D100" s="115"/>
      <c r="E100" s="116"/>
      <c r="F100" s="117"/>
      <c r="G100" s="117"/>
      <c r="H100" s="117"/>
      <c r="I100" s="117"/>
      <c r="J100" s="117"/>
      <c r="K100" s="117"/>
      <c r="L100" s="118"/>
      <c r="M100" s="119" t="s">
        <v>16</v>
      </c>
      <c r="N100" s="119"/>
      <c r="O100" s="119"/>
      <c r="P100" s="119"/>
      <c r="Q100" s="120" t="s">
        <v>16</v>
      </c>
      <c r="R100" s="120"/>
      <c r="S100" s="120"/>
      <c r="T100" s="120"/>
      <c r="U100" s="120"/>
      <c r="V100" s="120"/>
      <c r="W100" s="120"/>
      <c r="X100" s="120"/>
      <c r="Y100" s="121"/>
      <c r="Z100" s="121"/>
      <c r="AA100" s="121"/>
      <c r="AB100" s="121"/>
      <c r="AC100" s="107" t="str">
        <f t="shared" si="6"/>
        <v>-</v>
      </c>
      <c r="AD100" s="107"/>
      <c r="AE100" s="107"/>
      <c r="AF100" s="107" t="str">
        <f t="shared" si="7"/>
        <v>-</v>
      </c>
      <c r="AG100" s="107"/>
      <c r="AH100" s="107"/>
      <c r="AI100" s="108">
        <f t="shared" si="8"/>
        <v>0</v>
      </c>
      <c r="AJ100" s="109"/>
      <c r="AK100" s="110"/>
      <c r="AL100" s="111">
        <v>0</v>
      </c>
      <c r="AM100" s="111"/>
      <c r="AN100" s="111"/>
      <c r="AO100" s="105">
        <f t="shared" si="9"/>
        <v>0</v>
      </c>
      <c r="AP100" s="105"/>
      <c r="AQ100" s="105"/>
      <c r="AR100" s="105"/>
      <c r="AS100" s="112">
        <v>0</v>
      </c>
      <c r="AT100" s="113"/>
      <c r="AU100" s="114"/>
      <c r="AV100" s="102">
        <f>IF(AI100=0,0,$M$143-SUM($Y$18:$AB$99))</f>
        <v>0</v>
      </c>
      <c r="AW100" s="103"/>
      <c r="AX100" s="103"/>
      <c r="AY100" s="104"/>
      <c r="AZ100" s="105">
        <f t="shared" si="10"/>
        <v>0</v>
      </c>
      <c r="BA100" s="105"/>
      <c r="BB100" s="105"/>
      <c r="BC100" s="105"/>
      <c r="BD100" s="105">
        <v>0</v>
      </c>
      <c r="BE100" s="105"/>
      <c r="BF100" s="105"/>
      <c r="BG100" s="7"/>
      <c r="BI100" s="64">
        <v>366</v>
      </c>
      <c r="BJ100" s="65"/>
      <c r="BK100" s="66"/>
      <c r="BL100" s="35">
        <f t="shared" si="11"/>
        <v>0</v>
      </c>
    </row>
    <row r="101" spans="2:64" ht="15" customHeight="1" hidden="1" outlineLevel="1">
      <c r="B101" s="4"/>
      <c r="C101" s="115"/>
      <c r="D101" s="115"/>
      <c r="E101" s="116"/>
      <c r="F101" s="117"/>
      <c r="G101" s="117"/>
      <c r="H101" s="117"/>
      <c r="I101" s="117"/>
      <c r="J101" s="117"/>
      <c r="K101" s="117"/>
      <c r="L101" s="118"/>
      <c r="M101" s="119" t="s">
        <v>16</v>
      </c>
      <c r="N101" s="119"/>
      <c r="O101" s="119"/>
      <c r="P101" s="119"/>
      <c r="Q101" s="120" t="s">
        <v>16</v>
      </c>
      <c r="R101" s="120"/>
      <c r="S101" s="120"/>
      <c r="T101" s="120"/>
      <c r="U101" s="120"/>
      <c r="V101" s="120"/>
      <c r="W101" s="120"/>
      <c r="X101" s="120"/>
      <c r="Y101" s="121"/>
      <c r="Z101" s="121"/>
      <c r="AA101" s="121"/>
      <c r="AB101" s="121"/>
      <c r="AC101" s="107" t="str">
        <f t="shared" si="6"/>
        <v>-</v>
      </c>
      <c r="AD101" s="107"/>
      <c r="AE101" s="107"/>
      <c r="AF101" s="107" t="str">
        <f t="shared" si="7"/>
        <v>-</v>
      </c>
      <c r="AG101" s="107"/>
      <c r="AH101" s="107"/>
      <c r="AI101" s="108">
        <f t="shared" si="8"/>
        <v>0</v>
      </c>
      <c r="AJ101" s="109"/>
      <c r="AK101" s="110"/>
      <c r="AL101" s="111">
        <v>0</v>
      </c>
      <c r="AM101" s="111"/>
      <c r="AN101" s="111"/>
      <c r="AO101" s="105">
        <f t="shared" si="9"/>
        <v>0</v>
      </c>
      <c r="AP101" s="105"/>
      <c r="AQ101" s="105"/>
      <c r="AR101" s="105"/>
      <c r="AS101" s="112">
        <v>0</v>
      </c>
      <c r="AT101" s="113"/>
      <c r="AU101" s="114"/>
      <c r="AV101" s="102">
        <f>IF(AI101=0,0,$M$143-SUM($Y$18:$AB$100))</f>
        <v>0</v>
      </c>
      <c r="AW101" s="103"/>
      <c r="AX101" s="103"/>
      <c r="AY101" s="104"/>
      <c r="AZ101" s="105">
        <f t="shared" si="10"/>
        <v>0</v>
      </c>
      <c r="BA101" s="105"/>
      <c r="BB101" s="105"/>
      <c r="BC101" s="105"/>
      <c r="BD101" s="105">
        <v>0</v>
      </c>
      <c r="BE101" s="105"/>
      <c r="BF101" s="105"/>
      <c r="BG101" s="7"/>
      <c r="BI101" s="64">
        <v>366</v>
      </c>
      <c r="BJ101" s="65"/>
      <c r="BK101" s="66"/>
      <c r="BL101" s="35">
        <f t="shared" si="11"/>
        <v>0</v>
      </c>
    </row>
    <row r="102" spans="2:64" ht="15" customHeight="1" hidden="1" outlineLevel="1">
      <c r="B102" s="4"/>
      <c r="C102" s="115"/>
      <c r="D102" s="115"/>
      <c r="E102" s="116"/>
      <c r="F102" s="117"/>
      <c r="G102" s="117"/>
      <c r="H102" s="117"/>
      <c r="I102" s="117"/>
      <c r="J102" s="117"/>
      <c r="K102" s="117"/>
      <c r="L102" s="118"/>
      <c r="M102" s="119" t="s">
        <v>16</v>
      </c>
      <c r="N102" s="119"/>
      <c r="O102" s="119"/>
      <c r="P102" s="119"/>
      <c r="Q102" s="120" t="s">
        <v>16</v>
      </c>
      <c r="R102" s="120"/>
      <c r="S102" s="120"/>
      <c r="T102" s="120"/>
      <c r="U102" s="120"/>
      <c r="V102" s="120"/>
      <c r="W102" s="120"/>
      <c r="X102" s="120"/>
      <c r="Y102" s="121"/>
      <c r="Z102" s="121"/>
      <c r="AA102" s="121"/>
      <c r="AB102" s="121"/>
      <c r="AC102" s="107" t="str">
        <f t="shared" si="6"/>
        <v>-</v>
      </c>
      <c r="AD102" s="107"/>
      <c r="AE102" s="107"/>
      <c r="AF102" s="107" t="str">
        <f t="shared" si="7"/>
        <v>-</v>
      </c>
      <c r="AG102" s="107"/>
      <c r="AH102" s="107"/>
      <c r="AI102" s="108">
        <f t="shared" si="8"/>
        <v>0</v>
      </c>
      <c r="AJ102" s="109"/>
      <c r="AK102" s="110"/>
      <c r="AL102" s="111">
        <v>0</v>
      </c>
      <c r="AM102" s="111"/>
      <c r="AN102" s="111"/>
      <c r="AO102" s="105">
        <f t="shared" si="9"/>
        <v>0</v>
      </c>
      <c r="AP102" s="105"/>
      <c r="AQ102" s="105"/>
      <c r="AR102" s="105"/>
      <c r="AS102" s="112">
        <v>0</v>
      </c>
      <c r="AT102" s="113"/>
      <c r="AU102" s="114"/>
      <c r="AV102" s="102">
        <f>IF(AI102=0,0,$M$143-SUM($Y$18:$AB$101))</f>
        <v>0</v>
      </c>
      <c r="AW102" s="103"/>
      <c r="AX102" s="103"/>
      <c r="AY102" s="104"/>
      <c r="AZ102" s="105">
        <f t="shared" si="10"/>
        <v>0</v>
      </c>
      <c r="BA102" s="105"/>
      <c r="BB102" s="105"/>
      <c r="BC102" s="105"/>
      <c r="BD102" s="105">
        <v>0</v>
      </c>
      <c r="BE102" s="105"/>
      <c r="BF102" s="105"/>
      <c r="BG102" s="7"/>
      <c r="BI102" s="64">
        <v>366</v>
      </c>
      <c r="BJ102" s="65"/>
      <c r="BK102" s="66"/>
      <c r="BL102" s="35">
        <f t="shared" si="11"/>
        <v>0</v>
      </c>
    </row>
    <row r="103" spans="2:64" ht="15" customHeight="1" hidden="1" outlineLevel="1">
      <c r="B103" s="4"/>
      <c r="C103" s="115"/>
      <c r="D103" s="115"/>
      <c r="E103" s="116"/>
      <c r="F103" s="117"/>
      <c r="G103" s="117"/>
      <c r="H103" s="117"/>
      <c r="I103" s="117"/>
      <c r="J103" s="117"/>
      <c r="K103" s="117"/>
      <c r="L103" s="118"/>
      <c r="M103" s="119" t="s">
        <v>16</v>
      </c>
      <c r="N103" s="119"/>
      <c r="O103" s="119"/>
      <c r="P103" s="119"/>
      <c r="Q103" s="120" t="s">
        <v>16</v>
      </c>
      <c r="R103" s="120"/>
      <c r="S103" s="120"/>
      <c r="T103" s="120"/>
      <c r="U103" s="120"/>
      <c r="V103" s="120"/>
      <c r="W103" s="120"/>
      <c r="X103" s="120"/>
      <c r="Y103" s="121"/>
      <c r="Z103" s="121"/>
      <c r="AA103" s="121"/>
      <c r="AB103" s="121"/>
      <c r="AC103" s="107" t="str">
        <f t="shared" si="6"/>
        <v>-</v>
      </c>
      <c r="AD103" s="107"/>
      <c r="AE103" s="107"/>
      <c r="AF103" s="107" t="str">
        <f t="shared" si="7"/>
        <v>-</v>
      </c>
      <c r="AG103" s="107"/>
      <c r="AH103" s="107"/>
      <c r="AI103" s="108">
        <f t="shared" si="8"/>
        <v>0</v>
      </c>
      <c r="AJ103" s="109"/>
      <c r="AK103" s="110"/>
      <c r="AL103" s="111">
        <v>0</v>
      </c>
      <c r="AM103" s="111"/>
      <c r="AN103" s="111"/>
      <c r="AO103" s="105">
        <f t="shared" si="9"/>
        <v>0</v>
      </c>
      <c r="AP103" s="105"/>
      <c r="AQ103" s="105"/>
      <c r="AR103" s="105"/>
      <c r="AS103" s="112">
        <v>0</v>
      </c>
      <c r="AT103" s="113"/>
      <c r="AU103" s="114"/>
      <c r="AV103" s="102">
        <f>IF(AI103=0,0,$M$143-SUM($Y$18:$AB$102))</f>
        <v>0</v>
      </c>
      <c r="AW103" s="103"/>
      <c r="AX103" s="103"/>
      <c r="AY103" s="104"/>
      <c r="AZ103" s="105">
        <f t="shared" si="10"/>
        <v>0</v>
      </c>
      <c r="BA103" s="105"/>
      <c r="BB103" s="105"/>
      <c r="BC103" s="105"/>
      <c r="BD103" s="105">
        <v>0</v>
      </c>
      <c r="BE103" s="105"/>
      <c r="BF103" s="105"/>
      <c r="BG103" s="7"/>
      <c r="BI103" s="64">
        <v>366</v>
      </c>
      <c r="BJ103" s="65"/>
      <c r="BK103" s="66"/>
      <c r="BL103" s="35">
        <f t="shared" si="11"/>
        <v>0</v>
      </c>
    </row>
    <row r="104" spans="2:64" ht="15" customHeight="1" collapsed="1">
      <c r="B104" s="4"/>
      <c r="C104" s="115"/>
      <c r="D104" s="115"/>
      <c r="E104" s="116"/>
      <c r="F104" s="117"/>
      <c r="G104" s="117"/>
      <c r="H104" s="117"/>
      <c r="I104" s="117"/>
      <c r="J104" s="117"/>
      <c r="K104" s="117"/>
      <c r="L104" s="118"/>
      <c r="M104" s="119" t="s">
        <v>16</v>
      </c>
      <c r="N104" s="119"/>
      <c r="O104" s="119"/>
      <c r="P104" s="119"/>
      <c r="Q104" s="120" t="s">
        <v>16</v>
      </c>
      <c r="R104" s="120"/>
      <c r="S104" s="120"/>
      <c r="T104" s="120"/>
      <c r="U104" s="120"/>
      <c r="V104" s="120"/>
      <c r="W104" s="120"/>
      <c r="X104" s="120"/>
      <c r="Y104" s="121"/>
      <c r="Z104" s="121"/>
      <c r="AA104" s="121"/>
      <c r="AB104" s="121"/>
      <c r="AC104" s="107" t="str">
        <f t="shared" si="6"/>
        <v>-</v>
      </c>
      <c r="AD104" s="107"/>
      <c r="AE104" s="107"/>
      <c r="AF104" s="107" t="str">
        <f t="shared" si="7"/>
        <v>-</v>
      </c>
      <c r="AG104" s="107"/>
      <c r="AH104" s="107"/>
      <c r="AI104" s="108">
        <f t="shared" si="8"/>
        <v>0</v>
      </c>
      <c r="AJ104" s="109"/>
      <c r="AK104" s="110"/>
      <c r="AL104" s="111">
        <v>0</v>
      </c>
      <c r="AM104" s="111"/>
      <c r="AN104" s="111"/>
      <c r="AO104" s="105">
        <f t="shared" si="9"/>
        <v>0</v>
      </c>
      <c r="AP104" s="105"/>
      <c r="AQ104" s="105"/>
      <c r="AR104" s="105"/>
      <c r="AS104" s="112">
        <v>0</v>
      </c>
      <c r="AT104" s="113"/>
      <c r="AU104" s="114"/>
      <c r="AV104" s="102">
        <f>IF(AI104=0,0,$M$143-SUM($Y$18:$AB$103))</f>
        <v>0</v>
      </c>
      <c r="AW104" s="103"/>
      <c r="AX104" s="103"/>
      <c r="AY104" s="104"/>
      <c r="AZ104" s="105">
        <f t="shared" si="10"/>
        <v>0</v>
      </c>
      <c r="BA104" s="105"/>
      <c r="BB104" s="105"/>
      <c r="BC104" s="105"/>
      <c r="BD104" s="105">
        <v>0</v>
      </c>
      <c r="BE104" s="105"/>
      <c r="BF104" s="105"/>
      <c r="BG104" s="7"/>
      <c r="BI104" s="64">
        <v>365</v>
      </c>
      <c r="BJ104" s="65"/>
      <c r="BK104" s="66"/>
      <c r="BL104" s="35">
        <f t="shared" si="11"/>
        <v>0</v>
      </c>
    </row>
    <row r="105" spans="2:64" ht="15" customHeight="1" hidden="1" outlineLevel="1">
      <c r="B105" s="4"/>
      <c r="C105" s="115"/>
      <c r="D105" s="115"/>
      <c r="E105" s="116"/>
      <c r="F105" s="117"/>
      <c r="G105" s="117"/>
      <c r="H105" s="117"/>
      <c r="I105" s="117"/>
      <c r="J105" s="117"/>
      <c r="K105" s="117"/>
      <c r="L105" s="118"/>
      <c r="M105" s="119" t="s">
        <v>16</v>
      </c>
      <c r="N105" s="119"/>
      <c r="O105" s="119"/>
      <c r="P105" s="119"/>
      <c r="Q105" s="120" t="s">
        <v>16</v>
      </c>
      <c r="R105" s="120"/>
      <c r="S105" s="120"/>
      <c r="T105" s="120"/>
      <c r="U105" s="120"/>
      <c r="V105" s="120"/>
      <c r="W105" s="120"/>
      <c r="X105" s="120"/>
      <c r="Y105" s="121"/>
      <c r="Z105" s="121"/>
      <c r="AA105" s="121"/>
      <c r="AB105" s="121"/>
      <c r="AC105" s="107" t="str">
        <f t="shared" si="6"/>
        <v>-</v>
      </c>
      <c r="AD105" s="107"/>
      <c r="AE105" s="107"/>
      <c r="AF105" s="107" t="str">
        <f t="shared" si="7"/>
        <v>-</v>
      </c>
      <c r="AG105" s="107"/>
      <c r="AH105" s="107"/>
      <c r="AI105" s="108">
        <f t="shared" si="8"/>
        <v>0</v>
      </c>
      <c r="AJ105" s="109"/>
      <c r="AK105" s="110"/>
      <c r="AL105" s="111">
        <v>0</v>
      </c>
      <c r="AM105" s="111"/>
      <c r="AN105" s="111"/>
      <c r="AO105" s="105">
        <f t="shared" si="9"/>
        <v>0</v>
      </c>
      <c r="AP105" s="105"/>
      <c r="AQ105" s="105"/>
      <c r="AR105" s="105"/>
      <c r="AS105" s="112">
        <v>0</v>
      </c>
      <c r="AT105" s="113"/>
      <c r="AU105" s="114"/>
      <c r="AV105" s="102">
        <f>IF(AI105=0,0,$M$143-SUM($Y$18:$AB$104))</f>
        <v>0</v>
      </c>
      <c r="AW105" s="103"/>
      <c r="AX105" s="103"/>
      <c r="AY105" s="104"/>
      <c r="AZ105" s="105">
        <f t="shared" si="10"/>
        <v>0</v>
      </c>
      <c r="BA105" s="105"/>
      <c r="BB105" s="105"/>
      <c r="BC105" s="105"/>
      <c r="BD105" s="105">
        <v>0</v>
      </c>
      <c r="BE105" s="105"/>
      <c r="BF105" s="105"/>
      <c r="BG105" s="7"/>
      <c r="BI105" s="64">
        <v>366</v>
      </c>
      <c r="BJ105" s="65"/>
      <c r="BK105" s="66"/>
      <c r="BL105" s="35">
        <f t="shared" si="11"/>
        <v>0</v>
      </c>
    </row>
    <row r="106" spans="2:64" ht="15" customHeight="1" hidden="1" outlineLevel="1">
      <c r="B106" s="4"/>
      <c r="C106" s="115"/>
      <c r="D106" s="115"/>
      <c r="E106" s="116"/>
      <c r="F106" s="117"/>
      <c r="G106" s="117"/>
      <c r="H106" s="117"/>
      <c r="I106" s="117"/>
      <c r="J106" s="117"/>
      <c r="K106" s="117"/>
      <c r="L106" s="118"/>
      <c r="M106" s="119" t="s">
        <v>16</v>
      </c>
      <c r="N106" s="119"/>
      <c r="O106" s="119"/>
      <c r="P106" s="119"/>
      <c r="Q106" s="120" t="s">
        <v>16</v>
      </c>
      <c r="R106" s="120"/>
      <c r="S106" s="120"/>
      <c r="T106" s="120"/>
      <c r="U106" s="120"/>
      <c r="V106" s="120"/>
      <c r="W106" s="120"/>
      <c r="X106" s="120"/>
      <c r="Y106" s="121"/>
      <c r="Z106" s="121"/>
      <c r="AA106" s="121"/>
      <c r="AB106" s="121"/>
      <c r="AC106" s="107" t="str">
        <f t="shared" si="6"/>
        <v>-</v>
      </c>
      <c r="AD106" s="107"/>
      <c r="AE106" s="107"/>
      <c r="AF106" s="107" t="str">
        <f t="shared" si="7"/>
        <v>-</v>
      </c>
      <c r="AG106" s="107"/>
      <c r="AH106" s="107"/>
      <c r="AI106" s="108">
        <f t="shared" si="8"/>
        <v>0</v>
      </c>
      <c r="AJ106" s="109"/>
      <c r="AK106" s="110"/>
      <c r="AL106" s="111">
        <v>0</v>
      </c>
      <c r="AM106" s="111"/>
      <c r="AN106" s="111"/>
      <c r="AO106" s="105">
        <f t="shared" si="9"/>
        <v>0</v>
      </c>
      <c r="AP106" s="105"/>
      <c r="AQ106" s="105"/>
      <c r="AR106" s="105"/>
      <c r="AS106" s="112">
        <v>0</v>
      </c>
      <c r="AT106" s="113"/>
      <c r="AU106" s="114"/>
      <c r="AV106" s="102">
        <f>IF(AI106=0,0,$M$143-SUM($Y$18:$AB$105))</f>
        <v>0</v>
      </c>
      <c r="AW106" s="103"/>
      <c r="AX106" s="103"/>
      <c r="AY106" s="104"/>
      <c r="AZ106" s="105">
        <f t="shared" si="10"/>
        <v>0</v>
      </c>
      <c r="BA106" s="105"/>
      <c r="BB106" s="105"/>
      <c r="BC106" s="105"/>
      <c r="BD106" s="105">
        <v>0</v>
      </c>
      <c r="BE106" s="105"/>
      <c r="BF106" s="105"/>
      <c r="BG106" s="7"/>
      <c r="BI106" s="64">
        <v>366</v>
      </c>
      <c r="BJ106" s="65"/>
      <c r="BK106" s="66"/>
      <c r="BL106" s="35">
        <f t="shared" si="11"/>
        <v>0</v>
      </c>
    </row>
    <row r="107" spans="2:64" ht="15" customHeight="1" hidden="1" outlineLevel="1">
      <c r="B107" s="4"/>
      <c r="C107" s="115"/>
      <c r="D107" s="115"/>
      <c r="E107" s="116"/>
      <c r="F107" s="117"/>
      <c r="G107" s="117"/>
      <c r="H107" s="117"/>
      <c r="I107" s="117"/>
      <c r="J107" s="117"/>
      <c r="K107" s="117"/>
      <c r="L107" s="118"/>
      <c r="M107" s="119" t="s">
        <v>16</v>
      </c>
      <c r="N107" s="119"/>
      <c r="O107" s="119"/>
      <c r="P107" s="119"/>
      <c r="Q107" s="120" t="s">
        <v>16</v>
      </c>
      <c r="R107" s="120"/>
      <c r="S107" s="120"/>
      <c r="T107" s="120"/>
      <c r="U107" s="120"/>
      <c r="V107" s="120"/>
      <c r="W107" s="120"/>
      <c r="X107" s="120"/>
      <c r="Y107" s="121"/>
      <c r="Z107" s="121"/>
      <c r="AA107" s="121"/>
      <c r="AB107" s="121"/>
      <c r="AC107" s="107" t="str">
        <f t="shared" si="6"/>
        <v>-</v>
      </c>
      <c r="AD107" s="107"/>
      <c r="AE107" s="107"/>
      <c r="AF107" s="107" t="str">
        <f t="shared" si="7"/>
        <v>-</v>
      </c>
      <c r="AG107" s="107"/>
      <c r="AH107" s="107"/>
      <c r="AI107" s="108">
        <f t="shared" si="8"/>
        <v>0</v>
      </c>
      <c r="AJ107" s="109"/>
      <c r="AK107" s="110"/>
      <c r="AL107" s="111">
        <v>0</v>
      </c>
      <c r="AM107" s="111"/>
      <c r="AN107" s="111"/>
      <c r="AO107" s="105">
        <f t="shared" si="9"/>
        <v>0</v>
      </c>
      <c r="AP107" s="105"/>
      <c r="AQ107" s="105"/>
      <c r="AR107" s="105"/>
      <c r="AS107" s="112">
        <v>0</v>
      </c>
      <c r="AT107" s="113"/>
      <c r="AU107" s="114"/>
      <c r="AV107" s="102">
        <f>IF(AI107=0,0,$M$143-SUM($Y$18:$AB$106))</f>
        <v>0</v>
      </c>
      <c r="AW107" s="103"/>
      <c r="AX107" s="103"/>
      <c r="AY107" s="104"/>
      <c r="AZ107" s="105">
        <f t="shared" si="10"/>
        <v>0</v>
      </c>
      <c r="BA107" s="105"/>
      <c r="BB107" s="105"/>
      <c r="BC107" s="105"/>
      <c r="BD107" s="105">
        <v>0</v>
      </c>
      <c r="BE107" s="105"/>
      <c r="BF107" s="105"/>
      <c r="BG107" s="7"/>
      <c r="BI107" s="64">
        <v>366</v>
      </c>
      <c r="BJ107" s="65"/>
      <c r="BK107" s="66"/>
      <c r="BL107" s="35">
        <f t="shared" si="11"/>
        <v>0</v>
      </c>
    </row>
    <row r="108" spans="2:64" ht="15" customHeight="1" hidden="1" outlineLevel="1">
      <c r="B108" s="4"/>
      <c r="C108" s="115"/>
      <c r="D108" s="115"/>
      <c r="E108" s="116"/>
      <c r="F108" s="117"/>
      <c r="G108" s="117"/>
      <c r="H108" s="117"/>
      <c r="I108" s="117"/>
      <c r="J108" s="117"/>
      <c r="K108" s="117"/>
      <c r="L108" s="118"/>
      <c r="M108" s="119" t="s">
        <v>16</v>
      </c>
      <c r="N108" s="119"/>
      <c r="O108" s="119"/>
      <c r="P108" s="119"/>
      <c r="Q108" s="120" t="s">
        <v>16</v>
      </c>
      <c r="R108" s="120"/>
      <c r="S108" s="120"/>
      <c r="T108" s="120"/>
      <c r="U108" s="120"/>
      <c r="V108" s="120"/>
      <c r="W108" s="120"/>
      <c r="X108" s="120"/>
      <c r="Y108" s="121"/>
      <c r="Z108" s="121"/>
      <c r="AA108" s="121"/>
      <c r="AB108" s="121"/>
      <c r="AC108" s="107" t="str">
        <f t="shared" si="6"/>
        <v>-</v>
      </c>
      <c r="AD108" s="107"/>
      <c r="AE108" s="107"/>
      <c r="AF108" s="107" t="str">
        <f t="shared" si="7"/>
        <v>-</v>
      </c>
      <c r="AG108" s="107"/>
      <c r="AH108" s="107"/>
      <c r="AI108" s="108">
        <f t="shared" si="8"/>
        <v>0</v>
      </c>
      <c r="AJ108" s="109"/>
      <c r="AK108" s="110"/>
      <c r="AL108" s="111">
        <v>0</v>
      </c>
      <c r="AM108" s="111"/>
      <c r="AN108" s="111"/>
      <c r="AO108" s="105">
        <f t="shared" si="9"/>
        <v>0</v>
      </c>
      <c r="AP108" s="105"/>
      <c r="AQ108" s="105"/>
      <c r="AR108" s="105"/>
      <c r="AS108" s="112">
        <v>0</v>
      </c>
      <c r="AT108" s="113"/>
      <c r="AU108" s="114"/>
      <c r="AV108" s="102">
        <f>IF(AI108=0,0,$M$143-SUM($Y$18:$AB$107))</f>
        <v>0</v>
      </c>
      <c r="AW108" s="103"/>
      <c r="AX108" s="103"/>
      <c r="AY108" s="104"/>
      <c r="AZ108" s="105">
        <f t="shared" si="10"/>
        <v>0</v>
      </c>
      <c r="BA108" s="105"/>
      <c r="BB108" s="105"/>
      <c r="BC108" s="105"/>
      <c r="BD108" s="105">
        <v>0</v>
      </c>
      <c r="BE108" s="105"/>
      <c r="BF108" s="105"/>
      <c r="BG108" s="7"/>
      <c r="BI108" s="64">
        <v>366</v>
      </c>
      <c r="BJ108" s="65"/>
      <c r="BK108" s="66"/>
      <c r="BL108" s="35">
        <f t="shared" si="11"/>
        <v>0</v>
      </c>
    </row>
    <row r="109" spans="2:64" ht="15" customHeight="1" hidden="1" outlineLevel="1">
      <c r="B109" s="4"/>
      <c r="C109" s="115"/>
      <c r="D109" s="115"/>
      <c r="E109" s="116"/>
      <c r="F109" s="117"/>
      <c r="G109" s="117"/>
      <c r="H109" s="117"/>
      <c r="I109" s="117"/>
      <c r="J109" s="117"/>
      <c r="K109" s="117"/>
      <c r="L109" s="118"/>
      <c r="M109" s="119" t="s">
        <v>16</v>
      </c>
      <c r="N109" s="119"/>
      <c r="O109" s="119"/>
      <c r="P109" s="119"/>
      <c r="Q109" s="120" t="s">
        <v>16</v>
      </c>
      <c r="R109" s="120"/>
      <c r="S109" s="120"/>
      <c r="T109" s="120"/>
      <c r="U109" s="120"/>
      <c r="V109" s="120"/>
      <c r="W109" s="120"/>
      <c r="X109" s="120"/>
      <c r="Y109" s="121"/>
      <c r="Z109" s="121"/>
      <c r="AA109" s="121"/>
      <c r="AB109" s="121"/>
      <c r="AC109" s="107" t="str">
        <f t="shared" si="6"/>
        <v>-</v>
      </c>
      <c r="AD109" s="107"/>
      <c r="AE109" s="107"/>
      <c r="AF109" s="107" t="str">
        <f t="shared" si="7"/>
        <v>-</v>
      </c>
      <c r="AG109" s="107"/>
      <c r="AH109" s="107"/>
      <c r="AI109" s="108">
        <f t="shared" si="8"/>
        <v>0</v>
      </c>
      <c r="AJ109" s="109"/>
      <c r="AK109" s="110"/>
      <c r="AL109" s="111">
        <v>0</v>
      </c>
      <c r="AM109" s="111"/>
      <c r="AN109" s="111"/>
      <c r="AO109" s="105">
        <f t="shared" si="9"/>
        <v>0</v>
      </c>
      <c r="AP109" s="105"/>
      <c r="AQ109" s="105"/>
      <c r="AR109" s="105"/>
      <c r="AS109" s="112">
        <v>0</v>
      </c>
      <c r="AT109" s="113"/>
      <c r="AU109" s="114"/>
      <c r="AV109" s="102">
        <f>IF(AI109=0,0,$M$143-SUM($Y$18:$AB$108))</f>
        <v>0</v>
      </c>
      <c r="AW109" s="103"/>
      <c r="AX109" s="103"/>
      <c r="AY109" s="104"/>
      <c r="AZ109" s="105">
        <f t="shared" si="10"/>
        <v>0</v>
      </c>
      <c r="BA109" s="105"/>
      <c r="BB109" s="105"/>
      <c r="BC109" s="105"/>
      <c r="BD109" s="105">
        <v>0</v>
      </c>
      <c r="BE109" s="105"/>
      <c r="BF109" s="105"/>
      <c r="BG109" s="7"/>
      <c r="BI109" s="64">
        <v>366</v>
      </c>
      <c r="BJ109" s="65"/>
      <c r="BK109" s="66"/>
      <c r="BL109" s="35">
        <f t="shared" si="11"/>
        <v>0</v>
      </c>
    </row>
    <row r="110" spans="2:64" ht="15" customHeight="1" hidden="1" outlineLevel="1">
      <c r="B110" s="4"/>
      <c r="C110" s="115"/>
      <c r="D110" s="115"/>
      <c r="E110" s="116"/>
      <c r="F110" s="117"/>
      <c r="G110" s="117"/>
      <c r="H110" s="117"/>
      <c r="I110" s="117"/>
      <c r="J110" s="117"/>
      <c r="K110" s="117"/>
      <c r="L110" s="118"/>
      <c r="M110" s="119" t="s">
        <v>16</v>
      </c>
      <c r="N110" s="119"/>
      <c r="O110" s="119"/>
      <c r="P110" s="119"/>
      <c r="Q110" s="120" t="s">
        <v>16</v>
      </c>
      <c r="R110" s="120"/>
      <c r="S110" s="120"/>
      <c r="T110" s="120"/>
      <c r="U110" s="120"/>
      <c r="V110" s="120"/>
      <c r="W110" s="120"/>
      <c r="X110" s="120"/>
      <c r="Y110" s="121"/>
      <c r="Z110" s="121"/>
      <c r="AA110" s="121"/>
      <c r="AB110" s="121"/>
      <c r="AC110" s="107" t="str">
        <f t="shared" si="6"/>
        <v>-</v>
      </c>
      <c r="AD110" s="107"/>
      <c r="AE110" s="107"/>
      <c r="AF110" s="107" t="str">
        <f t="shared" si="7"/>
        <v>-</v>
      </c>
      <c r="AG110" s="107"/>
      <c r="AH110" s="107"/>
      <c r="AI110" s="108">
        <f t="shared" si="8"/>
        <v>0</v>
      </c>
      <c r="AJ110" s="109"/>
      <c r="AK110" s="110"/>
      <c r="AL110" s="111">
        <v>0</v>
      </c>
      <c r="AM110" s="111"/>
      <c r="AN110" s="111"/>
      <c r="AO110" s="105">
        <f t="shared" si="9"/>
        <v>0</v>
      </c>
      <c r="AP110" s="105"/>
      <c r="AQ110" s="105"/>
      <c r="AR110" s="105"/>
      <c r="AS110" s="112">
        <v>0</v>
      </c>
      <c r="AT110" s="113"/>
      <c r="AU110" s="114"/>
      <c r="AV110" s="102">
        <f>IF(AI110=0,0,$M$143-SUM($Y$18:$AB$109))</f>
        <v>0</v>
      </c>
      <c r="AW110" s="103"/>
      <c r="AX110" s="103"/>
      <c r="AY110" s="104"/>
      <c r="AZ110" s="105">
        <f t="shared" si="10"/>
        <v>0</v>
      </c>
      <c r="BA110" s="105"/>
      <c r="BB110" s="105"/>
      <c r="BC110" s="105"/>
      <c r="BD110" s="105">
        <v>0</v>
      </c>
      <c r="BE110" s="105"/>
      <c r="BF110" s="105"/>
      <c r="BG110" s="7"/>
      <c r="BI110" s="64">
        <v>366</v>
      </c>
      <c r="BJ110" s="65"/>
      <c r="BK110" s="66"/>
      <c r="BL110" s="35">
        <f t="shared" si="11"/>
        <v>0</v>
      </c>
    </row>
    <row r="111" spans="2:64" ht="15" customHeight="1" hidden="1" outlineLevel="1">
      <c r="B111" s="4"/>
      <c r="C111" s="115"/>
      <c r="D111" s="115"/>
      <c r="E111" s="116"/>
      <c r="F111" s="117"/>
      <c r="G111" s="117"/>
      <c r="H111" s="117"/>
      <c r="I111" s="117"/>
      <c r="J111" s="117"/>
      <c r="K111" s="117"/>
      <c r="L111" s="118"/>
      <c r="M111" s="119" t="s">
        <v>16</v>
      </c>
      <c r="N111" s="119"/>
      <c r="O111" s="119"/>
      <c r="P111" s="119"/>
      <c r="Q111" s="120" t="s">
        <v>16</v>
      </c>
      <c r="R111" s="120"/>
      <c r="S111" s="120"/>
      <c r="T111" s="120"/>
      <c r="U111" s="120"/>
      <c r="V111" s="120"/>
      <c r="W111" s="120"/>
      <c r="X111" s="120"/>
      <c r="Y111" s="121"/>
      <c r="Z111" s="121"/>
      <c r="AA111" s="121"/>
      <c r="AB111" s="121"/>
      <c r="AC111" s="107" t="str">
        <f t="shared" si="6"/>
        <v>-</v>
      </c>
      <c r="AD111" s="107"/>
      <c r="AE111" s="107"/>
      <c r="AF111" s="107" t="str">
        <f t="shared" si="7"/>
        <v>-</v>
      </c>
      <c r="AG111" s="107"/>
      <c r="AH111" s="107"/>
      <c r="AI111" s="108">
        <f t="shared" si="8"/>
        <v>0</v>
      </c>
      <c r="AJ111" s="109"/>
      <c r="AK111" s="110"/>
      <c r="AL111" s="111">
        <v>0</v>
      </c>
      <c r="AM111" s="111"/>
      <c r="AN111" s="111"/>
      <c r="AO111" s="105">
        <f t="shared" si="9"/>
        <v>0</v>
      </c>
      <c r="AP111" s="105"/>
      <c r="AQ111" s="105"/>
      <c r="AR111" s="105"/>
      <c r="AS111" s="112">
        <v>0</v>
      </c>
      <c r="AT111" s="113"/>
      <c r="AU111" s="114"/>
      <c r="AV111" s="102">
        <f>IF(AI111=0,0,$M$143-SUM($Y$18:$AB$110))</f>
        <v>0</v>
      </c>
      <c r="AW111" s="103"/>
      <c r="AX111" s="103"/>
      <c r="AY111" s="104"/>
      <c r="AZ111" s="105">
        <f t="shared" si="10"/>
        <v>0</v>
      </c>
      <c r="BA111" s="105"/>
      <c r="BB111" s="105"/>
      <c r="BC111" s="105"/>
      <c r="BD111" s="105">
        <v>0</v>
      </c>
      <c r="BE111" s="105"/>
      <c r="BF111" s="105"/>
      <c r="BG111" s="7"/>
      <c r="BI111" s="64">
        <v>366</v>
      </c>
      <c r="BJ111" s="65"/>
      <c r="BK111" s="66"/>
      <c r="BL111" s="35">
        <f t="shared" si="11"/>
        <v>0</v>
      </c>
    </row>
    <row r="112" spans="2:64" ht="15" customHeight="1" hidden="1" outlineLevel="1">
      <c r="B112" s="4"/>
      <c r="C112" s="115"/>
      <c r="D112" s="115"/>
      <c r="E112" s="116"/>
      <c r="F112" s="117"/>
      <c r="G112" s="117"/>
      <c r="H112" s="117"/>
      <c r="I112" s="117"/>
      <c r="J112" s="117"/>
      <c r="K112" s="117"/>
      <c r="L112" s="118"/>
      <c r="M112" s="119" t="s">
        <v>16</v>
      </c>
      <c r="N112" s="119"/>
      <c r="O112" s="119"/>
      <c r="P112" s="119"/>
      <c r="Q112" s="120" t="s">
        <v>16</v>
      </c>
      <c r="R112" s="120"/>
      <c r="S112" s="120"/>
      <c r="T112" s="120"/>
      <c r="U112" s="120"/>
      <c r="V112" s="120"/>
      <c r="W112" s="120"/>
      <c r="X112" s="120"/>
      <c r="Y112" s="121"/>
      <c r="Z112" s="121"/>
      <c r="AA112" s="121"/>
      <c r="AB112" s="121"/>
      <c r="AC112" s="107" t="str">
        <f t="shared" si="6"/>
        <v>-</v>
      </c>
      <c r="AD112" s="107"/>
      <c r="AE112" s="107"/>
      <c r="AF112" s="107" t="str">
        <f t="shared" si="7"/>
        <v>-</v>
      </c>
      <c r="AG112" s="107"/>
      <c r="AH112" s="107"/>
      <c r="AI112" s="108">
        <f t="shared" si="8"/>
        <v>0</v>
      </c>
      <c r="AJ112" s="109"/>
      <c r="AK112" s="110"/>
      <c r="AL112" s="111">
        <v>0</v>
      </c>
      <c r="AM112" s="111"/>
      <c r="AN112" s="111"/>
      <c r="AO112" s="105">
        <f t="shared" si="9"/>
        <v>0</v>
      </c>
      <c r="AP112" s="105"/>
      <c r="AQ112" s="105"/>
      <c r="AR112" s="105"/>
      <c r="AS112" s="112">
        <v>0</v>
      </c>
      <c r="AT112" s="113"/>
      <c r="AU112" s="114"/>
      <c r="AV112" s="102">
        <f>IF(AI112=0,0,$M$143-SUM($Y$18:$AB$111))</f>
        <v>0</v>
      </c>
      <c r="AW112" s="103"/>
      <c r="AX112" s="103"/>
      <c r="AY112" s="104"/>
      <c r="AZ112" s="105">
        <f t="shared" si="10"/>
        <v>0</v>
      </c>
      <c r="BA112" s="105"/>
      <c r="BB112" s="105"/>
      <c r="BC112" s="105"/>
      <c r="BD112" s="105">
        <v>0</v>
      </c>
      <c r="BE112" s="105"/>
      <c r="BF112" s="105"/>
      <c r="BG112" s="7"/>
      <c r="BI112" s="64">
        <v>366</v>
      </c>
      <c r="BJ112" s="65"/>
      <c r="BK112" s="66"/>
      <c r="BL112" s="35">
        <f t="shared" si="11"/>
        <v>0</v>
      </c>
    </row>
    <row r="113" spans="2:64" ht="15" customHeight="1" hidden="1" outlineLevel="1">
      <c r="B113" s="4"/>
      <c r="C113" s="115"/>
      <c r="D113" s="115"/>
      <c r="E113" s="116"/>
      <c r="F113" s="117"/>
      <c r="G113" s="117"/>
      <c r="H113" s="117"/>
      <c r="I113" s="117"/>
      <c r="J113" s="117"/>
      <c r="K113" s="117"/>
      <c r="L113" s="118"/>
      <c r="M113" s="119" t="s">
        <v>16</v>
      </c>
      <c r="N113" s="119"/>
      <c r="O113" s="119"/>
      <c r="P113" s="119"/>
      <c r="Q113" s="120" t="s">
        <v>16</v>
      </c>
      <c r="R113" s="120"/>
      <c r="S113" s="120"/>
      <c r="T113" s="120"/>
      <c r="U113" s="120"/>
      <c r="V113" s="120"/>
      <c r="W113" s="120"/>
      <c r="X113" s="120"/>
      <c r="Y113" s="121"/>
      <c r="Z113" s="121"/>
      <c r="AA113" s="121"/>
      <c r="AB113" s="121"/>
      <c r="AC113" s="107" t="str">
        <f t="shared" si="6"/>
        <v>-</v>
      </c>
      <c r="AD113" s="107"/>
      <c r="AE113" s="107"/>
      <c r="AF113" s="107" t="str">
        <f t="shared" si="7"/>
        <v>-</v>
      </c>
      <c r="AG113" s="107"/>
      <c r="AH113" s="107"/>
      <c r="AI113" s="108">
        <f t="shared" si="8"/>
        <v>0</v>
      </c>
      <c r="AJ113" s="109"/>
      <c r="AK113" s="110"/>
      <c r="AL113" s="111">
        <v>0</v>
      </c>
      <c r="AM113" s="111"/>
      <c r="AN113" s="111"/>
      <c r="AO113" s="105">
        <f t="shared" si="9"/>
        <v>0</v>
      </c>
      <c r="AP113" s="105"/>
      <c r="AQ113" s="105"/>
      <c r="AR113" s="105"/>
      <c r="AS113" s="112">
        <v>0</v>
      </c>
      <c r="AT113" s="113"/>
      <c r="AU113" s="114"/>
      <c r="AV113" s="102">
        <f>IF(AI113=0,0,$M$143-SUM($Y$18:$AB$112))</f>
        <v>0</v>
      </c>
      <c r="AW113" s="103"/>
      <c r="AX113" s="103"/>
      <c r="AY113" s="104"/>
      <c r="AZ113" s="105">
        <f t="shared" si="10"/>
        <v>0</v>
      </c>
      <c r="BA113" s="105"/>
      <c r="BB113" s="105"/>
      <c r="BC113" s="105"/>
      <c r="BD113" s="105">
        <v>0</v>
      </c>
      <c r="BE113" s="105"/>
      <c r="BF113" s="105"/>
      <c r="BG113" s="7"/>
      <c r="BI113" s="64">
        <v>366</v>
      </c>
      <c r="BJ113" s="65"/>
      <c r="BK113" s="66"/>
      <c r="BL113" s="35">
        <f t="shared" si="11"/>
        <v>0</v>
      </c>
    </row>
    <row r="114" spans="2:64" ht="15" customHeight="1" hidden="1" outlineLevel="1">
      <c r="B114" s="4"/>
      <c r="C114" s="115"/>
      <c r="D114" s="115"/>
      <c r="E114" s="116"/>
      <c r="F114" s="117"/>
      <c r="G114" s="117"/>
      <c r="H114" s="117"/>
      <c r="I114" s="117"/>
      <c r="J114" s="117"/>
      <c r="K114" s="117"/>
      <c r="L114" s="118"/>
      <c r="M114" s="119" t="s">
        <v>16</v>
      </c>
      <c r="N114" s="119"/>
      <c r="O114" s="119"/>
      <c r="P114" s="119"/>
      <c r="Q114" s="120" t="s">
        <v>16</v>
      </c>
      <c r="R114" s="120"/>
      <c r="S114" s="120"/>
      <c r="T114" s="120"/>
      <c r="U114" s="120"/>
      <c r="V114" s="120"/>
      <c r="W114" s="120"/>
      <c r="X114" s="120"/>
      <c r="Y114" s="121"/>
      <c r="Z114" s="121"/>
      <c r="AA114" s="121"/>
      <c r="AB114" s="121"/>
      <c r="AC114" s="107" t="str">
        <f t="shared" si="6"/>
        <v>-</v>
      </c>
      <c r="AD114" s="107"/>
      <c r="AE114" s="107"/>
      <c r="AF114" s="107" t="str">
        <f t="shared" si="7"/>
        <v>-</v>
      </c>
      <c r="AG114" s="107"/>
      <c r="AH114" s="107"/>
      <c r="AI114" s="108">
        <f t="shared" si="8"/>
        <v>0</v>
      </c>
      <c r="AJ114" s="109"/>
      <c r="AK114" s="110"/>
      <c r="AL114" s="111">
        <v>0</v>
      </c>
      <c r="AM114" s="111"/>
      <c r="AN114" s="111"/>
      <c r="AO114" s="105">
        <f t="shared" si="9"/>
        <v>0</v>
      </c>
      <c r="AP114" s="105"/>
      <c r="AQ114" s="105"/>
      <c r="AR114" s="105"/>
      <c r="AS114" s="112">
        <v>0</v>
      </c>
      <c r="AT114" s="113"/>
      <c r="AU114" s="114"/>
      <c r="AV114" s="102">
        <f>IF(AI114=0,0,$M$143-SUM($Y$18:$AB$113))</f>
        <v>0</v>
      </c>
      <c r="AW114" s="103"/>
      <c r="AX114" s="103"/>
      <c r="AY114" s="104"/>
      <c r="AZ114" s="105">
        <f t="shared" si="10"/>
        <v>0</v>
      </c>
      <c r="BA114" s="105"/>
      <c r="BB114" s="105"/>
      <c r="BC114" s="105"/>
      <c r="BD114" s="105">
        <v>0</v>
      </c>
      <c r="BE114" s="105"/>
      <c r="BF114" s="105"/>
      <c r="BG114" s="7"/>
      <c r="BI114" s="64">
        <v>366</v>
      </c>
      <c r="BJ114" s="65"/>
      <c r="BK114" s="66"/>
      <c r="BL114" s="35">
        <f t="shared" si="11"/>
        <v>0</v>
      </c>
    </row>
    <row r="115" spans="2:64" ht="15" customHeight="1" collapsed="1">
      <c r="B115" s="4"/>
      <c r="C115" s="115"/>
      <c r="D115" s="115"/>
      <c r="E115" s="116"/>
      <c r="F115" s="117"/>
      <c r="G115" s="117"/>
      <c r="H115" s="117"/>
      <c r="I115" s="117"/>
      <c r="J115" s="117"/>
      <c r="K115" s="117"/>
      <c r="L115" s="118"/>
      <c r="M115" s="119" t="s">
        <v>16</v>
      </c>
      <c r="N115" s="119"/>
      <c r="O115" s="119"/>
      <c r="P115" s="119"/>
      <c r="Q115" s="120" t="s">
        <v>16</v>
      </c>
      <c r="R115" s="120"/>
      <c r="S115" s="120"/>
      <c r="T115" s="120"/>
      <c r="U115" s="120"/>
      <c r="V115" s="120"/>
      <c r="W115" s="120"/>
      <c r="X115" s="120"/>
      <c r="Y115" s="121"/>
      <c r="Z115" s="121"/>
      <c r="AA115" s="121"/>
      <c r="AB115" s="121"/>
      <c r="AC115" s="107" t="str">
        <f t="shared" si="6"/>
        <v>-</v>
      </c>
      <c r="AD115" s="107"/>
      <c r="AE115" s="107"/>
      <c r="AF115" s="107" t="str">
        <f t="shared" si="7"/>
        <v>-</v>
      </c>
      <c r="AG115" s="107"/>
      <c r="AH115" s="107"/>
      <c r="AI115" s="108">
        <f t="shared" si="8"/>
        <v>0</v>
      </c>
      <c r="AJ115" s="109"/>
      <c r="AK115" s="110"/>
      <c r="AL115" s="111">
        <v>0</v>
      </c>
      <c r="AM115" s="111"/>
      <c r="AN115" s="111"/>
      <c r="AO115" s="105">
        <f t="shared" si="9"/>
        <v>0</v>
      </c>
      <c r="AP115" s="105"/>
      <c r="AQ115" s="105"/>
      <c r="AR115" s="105"/>
      <c r="AS115" s="112">
        <v>0</v>
      </c>
      <c r="AT115" s="113"/>
      <c r="AU115" s="114"/>
      <c r="AV115" s="102">
        <f>IF(AI115=0,0,$M$143-SUM($Y$18:$AB$114))</f>
        <v>0</v>
      </c>
      <c r="AW115" s="103"/>
      <c r="AX115" s="103"/>
      <c r="AY115" s="104"/>
      <c r="AZ115" s="105">
        <f t="shared" si="10"/>
        <v>0</v>
      </c>
      <c r="BA115" s="105"/>
      <c r="BB115" s="105"/>
      <c r="BC115" s="105"/>
      <c r="BD115" s="105">
        <v>0</v>
      </c>
      <c r="BE115" s="105"/>
      <c r="BF115" s="105"/>
      <c r="BG115" s="7"/>
      <c r="BI115" s="64">
        <v>365</v>
      </c>
      <c r="BJ115" s="65"/>
      <c r="BK115" s="66"/>
      <c r="BL115" s="35">
        <f t="shared" si="11"/>
        <v>0</v>
      </c>
    </row>
    <row r="116" spans="2:64" ht="15" customHeight="1" hidden="1" outlineLevel="1">
      <c r="B116" s="4"/>
      <c r="C116" s="115"/>
      <c r="D116" s="115"/>
      <c r="E116" s="116"/>
      <c r="F116" s="117"/>
      <c r="G116" s="117"/>
      <c r="H116" s="117"/>
      <c r="I116" s="117"/>
      <c r="J116" s="117"/>
      <c r="K116" s="117"/>
      <c r="L116" s="118"/>
      <c r="M116" s="119" t="s">
        <v>16</v>
      </c>
      <c r="N116" s="119"/>
      <c r="O116" s="119"/>
      <c r="P116" s="119"/>
      <c r="Q116" s="120" t="s">
        <v>16</v>
      </c>
      <c r="R116" s="120"/>
      <c r="S116" s="120"/>
      <c r="T116" s="120"/>
      <c r="U116" s="120"/>
      <c r="V116" s="120"/>
      <c r="W116" s="120"/>
      <c r="X116" s="120"/>
      <c r="Y116" s="121"/>
      <c r="Z116" s="121"/>
      <c r="AA116" s="121"/>
      <c r="AB116" s="121"/>
      <c r="AC116" s="107" t="str">
        <f t="shared" si="6"/>
        <v>-</v>
      </c>
      <c r="AD116" s="107"/>
      <c r="AE116" s="107"/>
      <c r="AF116" s="107" t="str">
        <f t="shared" si="7"/>
        <v>-</v>
      </c>
      <c r="AG116" s="107"/>
      <c r="AH116" s="107"/>
      <c r="AI116" s="108">
        <f t="shared" si="8"/>
        <v>0</v>
      </c>
      <c r="AJ116" s="109"/>
      <c r="AK116" s="110"/>
      <c r="AL116" s="111">
        <v>0</v>
      </c>
      <c r="AM116" s="111"/>
      <c r="AN116" s="111"/>
      <c r="AO116" s="105">
        <f t="shared" si="9"/>
        <v>0</v>
      </c>
      <c r="AP116" s="105"/>
      <c r="AQ116" s="105"/>
      <c r="AR116" s="105"/>
      <c r="AS116" s="112">
        <v>0</v>
      </c>
      <c r="AT116" s="113"/>
      <c r="AU116" s="114"/>
      <c r="AV116" s="102">
        <f>IF(AI116=0,0,$M$143-SUM($Y$18:$AB$115))</f>
        <v>0</v>
      </c>
      <c r="AW116" s="103"/>
      <c r="AX116" s="103"/>
      <c r="AY116" s="104"/>
      <c r="AZ116" s="105">
        <f t="shared" si="10"/>
        <v>0</v>
      </c>
      <c r="BA116" s="105"/>
      <c r="BB116" s="105"/>
      <c r="BC116" s="105"/>
      <c r="BD116" s="105">
        <v>0</v>
      </c>
      <c r="BE116" s="105"/>
      <c r="BF116" s="105"/>
      <c r="BG116" s="7"/>
      <c r="BI116" s="64">
        <v>366</v>
      </c>
      <c r="BJ116" s="65"/>
      <c r="BK116" s="66"/>
      <c r="BL116" s="35">
        <f t="shared" si="11"/>
        <v>0</v>
      </c>
    </row>
    <row r="117" spans="2:64" ht="15" customHeight="1" hidden="1" outlineLevel="1">
      <c r="B117" s="4"/>
      <c r="C117" s="115"/>
      <c r="D117" s="115"/>
      <c r="E117" s="116"/>
      <c r="F117" s="117"/>
      <c r="G117" s="117"/>
      <c r="H117" s="117"/>
      <c r="I117" s="117"/>
      <c r="J117" s="117"/>
      <c r="K117" s="117"/>
      <c r="L117" s="118"/>
      <c r="M117" s="119" t="s">
        <v>16</v>
      </c>
      <c r="N117" s="119"/>
      <c r="O117" s="119"/>
      <c r="P117" s="119"/>
      <c r="Q117" s="120" t="s">
        <v>16</v>
      </c>
      <c r="R117" s="120"/>
      <c r="S117" s="120"/>
      <c r="T117" s="120"/>
      <c r="U117" s="120"/>
      <c r="V117" s="120"/>
      <c r="W117" s="120"/>
      <c r="X117" s="120"/>
      <c r="Y117" s="121"/>
      <c r="Z117" s="121"/>
      <c r="AA117" s="121"/>
      <c r="AB117" s="121"/>
      <c r="AC117" s="107" t="str">
        <f t="shared" si="6"/>
        <v>-</v>
      </c>
      <c r="AD117" s="107"/>
      <c r="AE117" s="107"/>
      <c r="AF117" s="107" t="str">
        <f t="shared" si="7"/>
        <v>-</v>
      </c>
      <c r="AG117" s="107"/>
      <c r="AH117" s="107"/>
      <c r="AI117" s="108">
        <f t="shared" si="8"/>
        <v>0</v>
      </c>
      <c r="AJ117" s="109"/>
      <c r="AK117" s="110"/>
      <c r="AL117" s="111">
        <v>0</v>
      </c>
      <c r="AM117" s="111"/>
      <c r="AN117" s="111"/>
      <c r="AO117" s="105">
        <f t="shared" si="9"/>
        <v>0</v>
      </c>
      <c r="AP117" s="105"/>
      <c r="AQ117" s="105"/>
      <c r="AR117" s="105"/>
      <c r="AS117" s="112">
        <v>0</v>
      </c>
      <c r="AT117" s="113"/>
      <c r="AU117" s="114"/>
      <c r="AV117" s="102">
        <f>IF(AI117=0,0,$M$143-SUM($Y$18:$AB$116))</f>
        <v>0</v>
      </c>
      <c r="AW117" s="103"/>
      <c r="AX117" s="103"/>
      <c r="AY117" s="104"/>
      <c r="AZ117" s="105">
        <f t="shared" si="10"/>
        <v>0</v>
      </c>
      <c r="BA117" s="105"/>
      <c r="BB117" s="105"/>
      <c r="BC117" s="105"/>
      <c r="BD117" s="105">
        <v>0</v>
      </c>
      <c r="BE117" s="105"/>
      <c r="BF117" s="105"/>
      <c r="BG117" s="7"/>
      <c r="BI117" s="64">
        <v>366</v>
      </c>
      <c r="BJ117" s="65"/>
      <c r="BK117" s="66"/>
      <c r="BL117" s="35">
        <f t="shared" si="11"/>
        <v>0</v>
      </c>
    </row>
    <row r="118" spans="2:64" ht="15" customHeight="1" hidden="1" outlineLevel="1">
      <c r="B118" s="4"/>
      <c r="C118" s="115"/>
      <c r="D118" s="115"/>
      <c r="E118" s="116"/>
      <c r="F118" s="117"/>
      <c r="G118" s="117"/>
      <c r="H118" s="117"/>
      <c r="I118" s="117"/>
      <c r="J118" s="117"/>
      <c r="K118" s="117"/>
      <c r="L118" s="118"/>
      <c r="M118" s="119" t="s">
        <v>16</v>
      </c>
      <c r="N118" s="119"/>
      <c r="O118" s="119"/>
      <c r="P118" s="119"/>
      <c r="Q118" s="120" t="s">
        <v>16</v>
      </c>
      <c r="R118" s="120"/>
      <c r="S118" s="120"/>
      <c r="T118" s="120"/>
      <c r="U118" s="120"/>
      <c r="V118" s="120"/>
      <c r="W118" s="120"/>
      <c r="X118" s="120"/>
      <c r="Y118" s="121"/>
      <c r="Z118" s="121"/>
      <c r="AA118" s="121"/>
      <c r="AB118" s="121"/>
      <c r="AC118" s="107" t="str">
        <f t="shared" si="6"/>
        <v>-</v>
      </c>
      <c r="AD118" s="107"/>
      <c r="AE118" s="107"/>
      <c r="AF118" s="107" t="str">
        <f t="shared" si="7"/>
        <v>-</v>
      </c>
      <c r="AG118" s="107"/>
      <c r="AH118" s="107"/>
      <c r="AI118" s="108">
        <f t="shared" si="8"/>
        <v>0</v>
      </c>
      <c r="AJ118" s="109"/>
      <c r="AK118" s="110"/>
      <c r="AL118" s="111">
        <v>0</v>
      </c>
      <c r="AM118" s="111"/>
      <c r="AN118" s="111"/>
      <c r="AO118" s="105">
        <f t="shared" si="9"/>
        <v>0</v>
      </c>
      <c r="AP118" s="105"/>
      <c r="AQ118" s="105"/>
      <c r="AR118" s="105"/>
      <c r="AS118" s="112">
        <v>0</v>
      </c>
      <c r="AT118" s="113"/>
      <c r="AU118" s="114"/>
      <c r="AV118" s="102">
        <f>IF(AI118=0,0,$M$143-SUM($Y$18:$AB$117))</f>
        <v>0</v>
      </c>
      <c r="AW118" s="103"/>
      <c r="AX118" s="103"/>
      <c r="AY118" s="104"/>
      <c r="AZ118" s="105">
        <f t="shared" si="10"/>
        <v>0</v>
      </c>
      <c r="BA118" s="105"/>
      <c r="BB118" s="105"/>
      <c r="BC118" s="105"/>
      <c r="BD118" s="105">
        <v>0</v>
      </c>
      <c r="BE118" s="105"/>
      <c r="BF118" s="105"/>
      <c r="BG118" s="7"/>
      <c r="BI118" s="64">
        <v>366</v>
      </c>
      <c r="BJ118" s="65"/>
      <c r="BK118" s="66"/>
      <c r="BL118" s="35">
        <f t="shared" si="11"/>
        <v>0</v>
      </c>
    </row>
    <row r="119" spans="2:64" ht="15" customHeight="1" hidden="1" outlineLevel="1">
      <c r="B119" s="4"/>
      <c r="C119" s="115"/>
      <c r="D119" s="115"/>
      <c r="E119" s="116"/>
      <c r="F119" s="117"/>
      <c r="G119" s="117"/>
      <c r="H119" s="117"/>
      <c r="I119" s="117"/>
      <c r="J119" s="117"/>
      <c r="K119" s="117"/>
      <c r="L119" s="118"/>
      <c r="M119" s="119" t="s">
        <v>16</v>
      </c>
      <c r="N119" s="119"/>
      <c r="O119" s="119"/>
      <c r="P119" s="119"/>
      <c r="Q119" s="120" t="s">
        <v>16</v>
      </c>
      <c r="R119" s="120"/>
      <c r="S119" s="120"/>
      <c r="T119" s="120"/>
      <c r="U119" s="120"/>
      <c r="V119" s="120"/>
      <c r="W119" s="120"/>
      <c r="X119" s="120"/>
      <c r="Y119" s="121"/>
      <c r="Z119" s="121"/>
      <c r="AA119" s="121"/>
      <c r="AB119" s="121"/>
      <c r="AC119" s="107" t="str">
        <f t="shared" si="6"/>
        <v>-</v>
      </c>
      <c r="AD119" s="107"/>
      <c r="AE119" s="107"/>
      <c r="AF119" s="107" t="str">
        <f t="shared" si="7"/>
        <v>-</v>
      </c>
      <c r="AG119" s="107"/>
      <c r="AH119" s="107"/>
      <c r="AI119" s="108">
        <f t="shared" si="8"/>
        <v>0</v>
      </c>
      <c r="AJ119" s="109"/>
      <c r="AK119" s="110"/>
      <c r="AL119" s="111">
        <v>0</v>
      </c>
      <c r="AM119" s="111"/>
      <c r="AN119" s="111"/>
      <c r="AO119" s="105">
        <f t="shared" si="9"/>
        <v>0</v>
      </c>
      <c r="AP119" s="105"/>
      <c r="AQ119" s="105"/>
      <c r="AR119" s="105"/>
      <c r="AS119" s="112">
        <v>0</v>
      </c>
      <c r="AT119" s="113"/>
      <c r="AU119" s="114"/>
      <c r="AV119" s="102">
        <f>IF(AI119=0,0,$M$143-SUM($Y$18:$AB$118))</f>
        <v>0</v>
      </c>
      <c r="AW119" s="103"/>
      <c r="AX119" s="103"/>
      <c r="AY119" s="104"/>
      <c r="AZ119" s="105">
        <f t="shared" si="10"/>
        <v>0</v>
      </c>
      <c r="BA119" s="105"/>
      <c r="BB119" s="105"/>
      <c r="BC119" s="105"/>
      <c r="BD119" s="105">
        <v>0</v>
      </c>
      <c r="BE119" s="105"/>
      <c r="BF119" s="105"/>
      <c r="BG119" s="7"/>
      <c r="BI119" s="64">
        <v>366</v>
      </c>
      <c r="BJ119" s="65"/>
      <c r="BK119" s="66"/>
      <c r="BL119" s="35">
        <f t="shared" si="11"/>
        <v>0</v>
      </c>
    </row>
    <row r="120" spans="2:64" ht="15" customHeight="1" hidden="1" outlineLevel="1">
      <c r="B120" s="4"/>
      <c r="C120" s="115"/>
      <c r="D120" s="115"/>
      <c r="E120" s="116"/>
      <c r="F120" s="117"/>
      <c r="G120" s="117"/>
      <c r="H120" s="117"/>
      <c r="I120" s="117"/>
      <c r="J120" s="117"/>
      <c r="K120" s="117"/>
      <c r="L120" s="118"/>
      <c r="M120" s="119" t="s">
        <v>16</v>
      </c>
      <c r="N120" s="119"/>
      <c r="O120" s="119"/>
      <c r="P120" s="119"/>
      <c r="Q120" s="120" t="s">
        <v>16</v>
      </c>
      <c r="R120" s="120"/>
      <c r="S120" s="120"/>
      <c r="T120" s="120"/>
      <c r="U120" s="120"/>
      <c r="V120" s="120"/>
      <c r="W120" s="120"/>
      <c r="X120" s="120"/>
      <c r="Y120" s="121"/>
      <c r="Z120" s="121"/>
      <c r="AA120" s="121"/>
      <c r="AB120" s="121"/>
      <c r="AC120" s="107" t="str">
        <f t="shared" si="6"/>
        <v>-</v>
      </c>
      <c r="AD120" s="107"/>
      <c r="AE120" s="107"/>
      <c r="AF120" s="107" t="str">
        <f t="shared" si="7"/>
        <v>-</v>
      </c>
      <c r="AG120" s="107"/>
      <c r="AH120" s="107"/>
      <c r="AI120" s="108">
        <f t="shared" si="8"/>
        <v>0</v>
      </c>
      <c r="AJ120" s="109"/>
      <c r="AK120" s="110"/>
      <c r="AL120" s="111">
        <v>0</v>
      </c>
      <c r="AM120" s="111"/>
      <c r="AN120" s="111"/>
      <c r="AO120" s="105">
        <f t="shared" si="9"/>
        <v>0</v>
      </c>
      <c r="AP120" s="105"/>
      <c r="AQ120" s="105"/>
      <c r="AR120" s="105"/>
      <c r="AS120" s="112">
        <v>0</v>
      </c>
      <c r="AT120" s="113"/>
      <c r="AU120" s="114"/>
      <c r="AV120" s="102">
        <f>IF(AI120=0,0,$M$143-SUM($Y$18:$AB$119))</f>
        <v>0</v>
      </c>
      <c r="AW120" s="103"/>
      <c r="AX120" s="103"/>
      <c r="AY120" s="104"/>
      <c r="AZ120" s="105">
        <f t="shared" si="10"/>
        <v>0</v>
      </c>
      <c r="BA120" s="105"/>
      <c r="BB120" s="105"/>
      <c r="BC120" s="105"/>
      <c r="BD120" s="105">
        <v>0</v>
      </c>
      <c r="BE120" s="105"/>
      <c r="BF120" s="105"/>
      <c r="BG120" s="7"/>
      <c r="BI120" s="64">
        <v>366</v>
      </c>
      <c r="BJ120" s="65"/>
      <c r="BK120" s="66"/>
      <c r="BL120" s="35">
        <f t="shared" si="11"/>
        <v>0</v>
      </c>
    </row>
    <row r="121" spans="2:64" ht="15" customHeight="1" hidden="1" outlineLevel="1">
      <c r="B121" s="4"/>
      <c r="C121" s="115"/>
      <c r="D121" s="115"/>
      <c r="E121" s="116"/>
      <c r="F121" s="117"/>
      <c r="G121" s="117"/>
      <c r="H121" s="117"/>
      <c r="I121" s="117"/>
      <c r="J121" s="117"/>
      <c r="K121" s="117"/>
      <c r="L121" s="118"/>
      <c r="M121" s="119" t="s">
        <v>16</v>
      </c>
      <c r="N121" s="119"/>
      <c r="O121" s="119"/>
      <c r="P121" s="119"/>
      <c r="Q121" s="120" t="s">
        <v>16</v>
      </c>
      <c r="R121" s="120"/>
      <c r="S121" s="120"/>
      <c r="T121" s="120"/>
      <c r="U121" s="120"/>
      <c r="V121" s="120"/>
      <c r="W121" s="120"/>
      <c r="X121" s="120"/>
      <c r="Y121" s="121"/>
      <c r="Z121" s="121"/>
      <c r="AA121" s="121"/>
      <c r="AB121" s="121"/>
      <c r="AC121" s="107" t="str">
        <f t="shared" si="6"/>
        <v>-</v>
      </c>
      <c r="AD121" s="107"/>
      <c r="AE121" s="107"/>
      <c r="AF121" s="107" t="str">
        <f t="shared" si="7"/>
        <v>-</v>
      </c>
      <c r="AG121" s="107"/>
      <c r="AH121" s="107"/>
      <c r="AI121" s="108">
        <f t="shared" si="8"/>
        <v>0</v>
      </c>
      <c r="AJ121" s="109"/>
      <c r="AK121" s="110"/>
      <c r="AL121" s="111">
        <v>0</v>
      </c>
      <c r="AM121" s="111"/>
      <c r="AN121" s="111"/>
      <c r="AO121" s="105">
        <f t="shared" si="9"/>
        <v>0</v>
      </c>
      <c r="AP121" s="105"/>
      <c r="AQ121" s="105"/>
      <c r="AR121" s="105"/>
      <c r="AS121" s="112">
        <v>0</v>
      </c>
      <c r="AT121" s="113"/>
      <c r="AU121" s="114"/>
      <c r="AV121" s="102">
        <f>IF(AI121=0,0,$M$143-SUM($Y$18:$AB$120))</f>
        <v>0</v>
      </c>
      <c r="AW121" s="103"/>
      <c r="AX121" s="103"/>
      <c r="AY121" s="104"/>
      <c r="AZ121" s="105">
        <f t="shared" si="10"/>
        <v>0</v>
      </c>
      <c r="BA121" s="105"/>
      <c r="BB121" s="105"/>
      <c r="BC121" s="105"/>
      <c r="BD121" s="105">
        <v>0</v>
      </c>
      <c r="BE121" s="105"/>
      <c r="BF121" s="105"/>
      <c r="BG121" s="7"/>
      <c r="BI121" s="64">
        <v>366</v>
      </c>
      <c r="BJ121" s="65"/>
      <c r="BK121" s="66"/>
      <c r="BL121" s="35">
        <f t="shared" si="11"/>
        <v>0</v>
      </c>
    </row>
    <row r="122" spans="2:64" ht="15" customHeight="1" hidden="1" outlineLevel="1">
      <c r="B122" s="4"/>
      <c r="C122" s="115"/>
      <c r="D122" s="115"/>
      <c r="E122" s="116"/>
      <c r="F122" s="117"/>
      <c r="G122" s="117"/>
      <c r="H122" s="117"/>
      <c r="I122" s="117"/>
      <c r="J122" s="117"/>
      <c r="K122" s="117"/>
      <c r="L122" s="118"/>
      <c r="M122" s="119" t="s">
        <v>16</v>
      </c>
      <c r="N122" s="119"/>
      <c r="O122" s="119"/>
      <c r="P122" s="119"/>
      <c r="Q122" s="120" t="s">
        <v>16</v>
      </c>
      <c r="R122" s="120"/>
      <c r="S122" s="120"/>
      <c r="T122" s="120"/>
      <c r="U122" s="120"/>
      <c r="V122" s="120"/>
      <c r="W122" s="120"/>
      <c r="X122" s="120"/>
      <c r="Y122" s="121"/>
      <c r="Z122" s="121"/>
      <c r="AA122" s="121"/>
      <c r="AB122" s="121"/>
      <c r="AC122" s="107" t="str">
        <f t="shared" si="6"/>
        <v>-</v>
      </c>
      <c r="AD122" s="107"/>
      <c r="AE122" s="107"/>
      <c r="AF122" s="107" t="str">
        <f t="shared" si="7"/>
        <v>-</v>
      </c>
      <c r="AG122" s="107"/>
      <c r="AH122" s="107"/>
      <c r="AI122" s="108">
        <f t="shared" si="8"/>
        <v>0</v>
      </c>
      <c r="AJ122" s="109"/>
      <c r="AK122" s="110"/>
      <c r="AL122" s="111">
        <v>0</v>
      </c>
      <c r="AM122" s="111"/>
      <c r="AN122" s="111"/>
      <c r="AO122" s="105">
        <f t="shared" si="9"/>
        <v>0</v>
      </c>
      <c r="AP122" s="105"/>
      <c r="AQ122" s="105"/>
      <c r="AR122" s="105"/>
      <c r="AS122" s="112">
        <v>0</v>
      </c>
      <c r="AT122" s="113"/>
      <c r="AU122" s="114"/>
      <c r="AV122" s="102">
        <f>IF(AI122=0,0,$M$143-SUM($Y$18:$AB$121))</f>
        <v>0</v>
      </c>
      <c r="AW122" s="103"/>
      <c r="AX122" s="103"/>
      <c r="AY122" s="104"/>
      <c r="AZ122" s="105">
        <f t="shared" si="10"/>
        <v>0</v>
      </c>
      <c r="BA122" s="105"/>
      <c r="BB122" s="105"/>
      <c r="BC122" s="105"/>
      <c r="BD122" s="105">
        <v>0</v>
      </c>
      <c r="BE122" s="105"/>
      <c r="BF122" s="105"/>
      <c r="BG122" s="7"/>
      <c r="BI122" s="64">
        <v>366</v>
      </c>
      <c r="BJ122" s="65"/>
      <c r="BK122" s="66"/>
      <c r="BL122" s="35">
        <f t="shared" si="11"/>
        <v>0</v>
      </c>
    </row>
    <row r="123" spans="2:64" ht="15" customHeight="1" hidden="1" outlineLevel="1">
      <c r="B123" s="4"/>
      <c r="C123" s="115"/>
      <c r="D123" s="115"/>
      <c r="E123" s="116"/>
      <c r="F123" s="117"/>
      <c r="G123" s="117"/>
      <c r="H123" s="117"/>
      <c r="I123" s="117"/>
      <c r="J123" s="117"/>
      <c r="K123" s="117"/>
      <c r="L123" s="118"/>
      <c r="M123" s="119" t="s">
        <v>16</v>
      </c>
      <c r="N123" s="119"/>
      <c r="O123" s="119"/>
      <c r="P123" s="119"/>
      <c r="Q123" s="120" t="s">
        <v>16</v>
      </c>
      <c r="R123" s="120"/>
      <c r="S123" s="120"/>
      <c r="T123" s="120"/>
      <c r="U123" s="120"/>
      <c r="V123" s="120"/>
      <c r="W123" s="120"/>
      <c r="X123" s="120"/>
      <c r="Y123" s="121"/>
      <c r="Z123" s="121"/>
      <c r="AA123" s="121"/>
      <c r="AB123" s="121"/>
      <c r="AC123" s="107" t="str">
        <f t="shared" si="6"/>
        <v>-</v>
      </c>
      <c r="AD123" s="107"/>
      <c r="AE123" s="107"/>
      <c r="AF123" s="107" t="str">
        <f t="shared" si="7"/>
        <v>-</v>
      </c>
      <c r="AG123" s="107"/>
      <c r="AH123" s="107"/>
      <c r="AI123" s="108">
        <f t="shared" si="8"/>
        <v>0</v>
      </c>
      <c r="AJ123" s="109"/>
      <c r="AK123" s="110"/>
      <c r="AL123" s="111">
        <v>0</v>
      </c>
      <c r="AM123" s="111"/>
      <c r="AN123" s="111"/>
      <c r="AO123" s="105">
        <f t="shared" si="9"/>
        <v>0</v>
      </c>
      <c r="AP123" s="105"/>
      <c r="AQ123" s="105"/>
      <c r="AR123" s="105"/>
      <c r="AS123" s="112">
        <v>0</v>
      </c>
      <c r="AT123" s="113"/>
      <c r="AU123" s="114"/>
      <c r="AV123" s="102">
        <f>IF(AI123=0,0,$M$143-SUM($Y$18:$AB$122))</f>
        <v>0</v>
      </c>
      <c r="AW123" s="103"/>
      <c r="AX123" s="103"/>
      <c r="AY123" s="104"/>
      <c r="AZ123" s="105">
        <f t="shared" si="10"/>
        <v>0</v>
      </c>
      <c r="BA123" s="105"/>
      <c r="BB123" s="105"/>
      <c r="BC123" s="105"/>
      <c r="BD123" s="105">
        <v>0</v>
      </c>
      <c r="BE123" s="105"/>
      <c r="BF123" s="105"/>
      <c r="BG123" s="7"/>
      <c r="BI123" s="64">
        <v>366</v>
      </c>
      <c r="BJ123" s="65"/>
      <c r="BK123" s="66"/>
      <c r="BL123" s="35">
        <f t="shared" si="11"/>
        <v>0</v>
      </c>
    </row>
    <row r="124" spans="2:64" ht="15" customHeight="1" hidden="1" outlineLevel="1">
      <c r="B124" s="4"/>
      <c r="C124" s="115"/>
      <c r="D124" s="115"/>
      <c r="E124" s="116"/>
      <c r="F124" s="117"/>
      <c r="G124" s="117"/>
      <c r="H124" s="117"/>
      <c r="I124" s="117"/>
      <c r="J124" s="117"/>
      <c r="K124" s="117"/>
      <c r="L124" s="118"/>
      <c r="M124" s="119" t="s">
        <v>16</v>
      </c>
      <c r="N124" s="119"/>
      <c r="O124" s="119"/>
      <c r="P124" s="119"/>
      <c r="Q124" s="120" t="s">
        <v>16</v>
      </c>
      <c r="R124" s="120"/>
      <c r="S124" s="120"/>
      <c r="T124" s="120"/>
      <c r="U124" s="120"/>
      <c r="V124" s="120"/>
      <c r="W124" s="120"/>
      <c r="X124" s="120"/>
      <c r="Y124" s="121"/>
      <c r="Z124" s="121"/>
      <c r="AA124" s="121"/>
      <c r="AB124" s="121"/>
      <c r="AC124" s="107" t="str">
        <f t="shared" si="6"/>
        <v>-</v>
      </c>
      <c r="AD124" s="107"/>
      <c r="AE124" s="107"/>
      <c r="AF124" s="107" t="str">
        <f t="shared" si="7"/>
        <v>-</v>
      </c>
      <c r="AG124" s="107"/>
      <c r="AH124" s="107"/>
      <c r="AI124" s="108">
        <f t="shared" si="8"/>
        <v>0</v>
      </c>
      <c r="AJ124" s="109"/>
      <c r="AK124" s="110"/>
      <c r="AL124" s="111">
        <v>0</v>
      </c>
      <c r="AM124" s="111"/>
      <c r="AN124" s="111"/>
      <c r="AO124" s="105">
        <f t="shared" si="9"/>
        <v>0</v>
      </c>
      <c r="AP124" s="105"/>
      <c r="AQ124" s="105"/>
      <c r="AR124" s="105"/>
      <c r="AS124" s="112">
        <v>0</v>
      </c>
      <c r="AT124" s="113"/>
      <c r="AU124" s="114"/>
      <c r="AV124" s="102">
        <f>IF(AI124=0,0,$M$143-SUM($Y$18:$AB$123))</f>
        <v>0</v>
      </c>
      <c r="AW124" s="103"/>
      <c r="AX124" s="103"/>
      <c r="AY124" s="104"/>
      <c r="AZ124" s="105">
        <f t="shared" si="10"/>
        <v>0</v>
      </c>
      <c r="BA124" s="105"/>
      <c r="BB124" s="105"/>
      <c r="BC124" s="105"/>
      <c r="BD124" s="105">
        <v>0</v>
      </c>
      <c r="BE124" s="105"/>
      <c r="BF124" s="105"/>
      <c r="BG124" s="7"/>
      <c r="BI124" s="64">
        <v>366</v>
      </c>
      <c r="BJ124" s="65"/>
      <c r="BK124" s="66"/>
      <c r="BL124" s="35">
        <f t="shared" si="11"/>
        <v>0</v>
      </c>
    </row>
    <row r="125" spans="2:64" ht="15" customHeight="1" hidden="1" outlineLevel="1">
      <c r="B125" s="4"/>
      <c r="C125" s="115"/>
      <c r="D125" s="115"/>
      <c r="E125" s="116"/>
      <c r="F125" s="117"/>
      <c r="G125" s="117"/>
      <c r="H125" s="117"/>
      <c r="I125" s="117"/>
      <c r="J125" s="117"/>
      <c r="K125" s="117"/>
      <c r="L125" s="118"/>
      <c r="M125" s="119" t="s">
        <v>16</v>
      </c>
      <c r="N125" s="119"/>
      <c r="O125" s="119"/>
      <c r="P125" s="119"/>
      <c r="Q125" s="120" t="s">
        <v>16</v>
      </c>
      <c r="R125" s="120"/>
      <c r="S125" s="120"/>
      <c r="T125" s="120"/>
      <c r="U125" s="120"/>
      <c r="V125" s="120"/>
      <c r="W125" s="120"/>
      <c r="X125" s="120"/>
      <c r="Y125" s="121"/>
      <c r="Z125" s="121"/>
      <c r="AA125" s="121"/>
      <c r="AB125" s="121"/>
      <c r="AC125" s="107" t="str">
        <f t="shared" si="6"/>
        <v>-</v>
      </c>
      <c r="AD125" s="107"/>
      <c r="AE125" s="107"/>
      <c r="AF125" s="107" t="str">
        <f t="shared" si="7"/>
        <v>-</v>
      </c>
      <c r="AG125" s="107"/>
      <c r="AH125" s="107"/>
      <c r="AI125" s="108">
        <f t="shared" si="8"/>
        <v>0</v>
      </c>
      <c r="AJ125" s="109"/>
      <c r="AK125" s="110"/>
      <c r="AL125" s="111">
        <v>0</v>
      </c>
      <c r="AM125" s="111"/>
      <c r="AN125" s="111"/>
      <c r="AO125" s="105">
        <f t="shared" si="9"/>
        <v>0</v>
      </c>
      <c r="AP125" s="105"/>
      <c r="AQ125" s="105"/>
      <c r="AR125" s="105"/>
      <c r="AS125" s="112">
        <v>0</v>
      </c>
      <c r="AT125" s="113"/>
      <c r="AU125" s="114"/>
      <c r="AV125" s="102">
        <f>IF(AI125=0,0,$M$143-SUM($Y$18:$AB$124))</f>
        <v>0</v>
      </c>
      <c r="AW125" s="103"/>
      <c r="AX125" s="103"/>
      <c r="AY125" s="104"/>
      <c r="AZ125" s="105">
        <f t="shared" si="10"/>
        <v>0</v>
      </c>
      <c r="BA125" s="105"/>
      <c r="BB125" s="105"/>
      <c r="BC125" s="105"/>
      <c r="BD125" s="105">
        <v>0</v>
      </c>
      <c r="BE125" s="105"/>
      <c r="BF125" s="105"/>
      <c r="BG125" s="7"/>
      <c r="BI125" s="64">
        <v>366</v>
      </c>
      <c r="BJ125" s="65"/>
      <c r="BK125" s="66"/>
      <c r="BL125" s="35">
        <f t="shared" si="11"/>
        <v>0</v>
      </c>
    </row>
    <row r="126" spans="2:64" ht="15" customHeight="1" collapsed="1">
      <c r="B126" s="4"/>
      <c r="C126" s="115"/>
      <c r="D126" s="115"/>
      <c r="E126" s="116"/>
      <c r="F126" s="117"/>
      <c r="G126" s="117"/>
      <c r="H126" s="117"/>
      <c r="I126" s="117"/>
      <c r="J126" s="117"/>
      <c r="K126" s="117"/>
      <c r="L126" s="118"/>
      <c r="M126" s="119" t="s">
        <v>16</v>
      </c>
      <c r="N126" s="119"/>
      <c r="O126" s="119"/>
      <c r="P126" s="119"/>
      <c r="Q126" s="120" t="s">
        <v>16</v>
      </c>
      <c r="R126" s="120"/>
      <c r="S126" s="120"/>
      <c r="T126" s="120"/>
      <c r="U126" s="120"/>
      <c r="V126" s="120"/>
      <c r="W126" s="120"/>
      <c r="X126" s="120"/>
      <c r="Y126" s="121"/>
      <c r="Z126" s="121"/>
      <c r="AA126" s="121"/>
      <c r="AB126" s="121"/>
      <c r="AC126" s="107" t="str">
        <f t="shared" si="6"/>
        <v>-</v>
      </c>
      <c r="AD126" s="107"/>
      <c r="AE126" s="107"/>
      <c r="AF126" s="107" t="str">
        <f t="shared" si="7"/>
        <v>-</v>
      </c>
      <c r="AG126" s="107"/>
      <c r="AH126" s="107"/>
      <c r="AI126" s="108">
        <f t="shared" si="8"/>
        <v>0</v>
      </c>
      <c r="AJ126" s="109"/>
      <c r="AK126" s="110"/>
      <c r="AL126" s="111">
        <v>0</v>
      </c>
      <c r="AM126" s="111"/>
      <c r="AN126" s="111"/>
      <c r="AO126" s="105">
        <f t="shared" si="9"/>
        <v>0</v>
      </c>
      <c r="AP126" s="105"/>
      <c r="AQ126" s="105"/>
      <c r="AR126" s="105"/>
      <c r="AS126" s="112">
        <v>0</v>
      </c>
      <c r="AT126" s="113"/>
      <c r="AU126" s="114"/>
      <c r="AV126" s="102">
        <f>IF(AI126=0,0,$M$143-SUM($Y$18:$AB$125))</f>
        <v>0</v>
      </c>
      <c r="AW126" s="103"/>
      <c r="AX126" s="103"/>
      <c r="AY126" s="104"/>
      <c r="AZ126" s="105">
        <f t="shared" si="10"/>
        <v>0</v>
      </c>
      <c r="BA126" s="105"/>
      <c r="BB126" s="105"/>
      <c r="BC126" s="105"/>
      <c r="BD126" s="105">
        <v>0</v>
      </c>
      <c r="BE126" s="105"/>
      <c r="BF126" s="105"/>
      <c r="BG126" s="7"/>
      <c r="BI126" s="64">
        <v>365</v>
      </c>
      <c r="BJ126" s="65"/>
      <c r="BK126" s="66"/>
      <c r="BL126" s="35">
        <f t="shared" si="11"/>
        <v>0</v>
      </c>
    </row>
    <row r="127" spans="2:64" ht="15" customHeight="1" hidden="1" outlineLevel="1">
      <c r="B127" s="4"/>
      <c r="C127" s="115"/>
      <c r="D127" s="115"/>
      <c r="E127" s="116"/>
      <c r="F127" s="117"/>
      <c r="G127" s="117"/>
      <c r="H127" s="117"/>
      <c r="I127" s="117"/>
      <c r="J127" s="117"/>
      <c r="K127" s="117"/>
      <c r="L127" s="118"/>
      <c r="M127" s="119" t="s">
        <v>16</v>
      </c>
      <c r="N127" s="119"/>
      <c r="O127" s="119"/>
      <c r="P127" s="119"/>
      <c r="Q127" s="120" t="s">
        <v>16</v>
      </c>
      <c r="R127" s="120"/>
      <c r="S127" s="120"/>
      <c r="T127" s="120"/>
      <c r="U127" s="120"/>
      <c r="V127" s="120"/>
      <c r="W127" s="120"/>
      <c r="X127" s="120"/>
      <c r="Y127" s="121"/>
      <c r="Z127" s="121"/>
      <c r="AA127" s="121"/>
      <c r="AB127" s="121"/>
      <c r="AC127" s="107" t="str">
        <f t="shared" si="6"/>
        <v>-</v>
      </c>
      <c r="AD127" s="107"/>
      <c r="AE127" s="107"/>
      <c r="AF127" s="107" t="str">
        <f t="shared" si="7"/>
        <v>-</v>
      </c>
      <c r="AG127" s="107"/>
      <c r="AH127" s="107"/>
      <c r="AI127" s="108">
        <f t="shared" si="8"/>
        <v>0</v>
      </c>
      <c r="AJ127" s="109"/>
      <c r="AK127" s="110"/>
      <c r="AL127" s="111">
        <v>0</v>
      </c>
      <c r="AM127" s="111"/>
      <c r="AN127" s="111"/>
      <c r="AO127" s="105">
        <f t="shared" si="9"/>
        <v>0</v>
      </c>
      <c r="AP127" s="105"/>
      <c r="AQ127" s="105"/>
      <c r="AR127" s="105"/>
      <c r="AS127" s="112">
        <v>0</v>
      </c>
      <c r="AT127" s="113"/>
      <c r="AU127" s="114"/>
      <c r="AV127" s="102">
        <f>IF(AI127=0,0,$M$143-SUM($Y$18:$AB$126))</f>
        <v>0</v>
      </c>
      <c r="AW127" s="103"/>
      <c r="AX127" s="103"/>
      <c r="AY127" s="104"/>
      <c r="AZ127" s="105">
        <f t="shared" si="10"/>
        <v>0</v>
      </c>
      <c r="BA127" s="105"/>
      <c r="BB127" s="105"/>
      <c r="BC127" s="105"/>
      <c r="BD127" s="105">
        <v>0</v>
      </c>
      <c r="BE127" s="105"/>
      <c r="BF127" s="105"/>
      <c r="BG127" s="7"/>
      <c r="BI127" s="64">
        <v>366</v>
      </c>
      <c r="BJ127" s="65"/>
      <c r="BK127" s="66"/>
      <c r="BL127" s="35">
        <f t="shared" si="11"/>
        <v>0</v>
      </c>
    </row>
    <row r="128" spans="2:64" ht="15" customHeight="1" hidden="1" outlineLevel="1">
      <c r="B128" s="4"/>
      <c r="C128" s="115"/>
      <c r="D128" s="115"/>
      <c r="E128" s="116"/>
      <c r="F128" s="117"/>
      <c r="G128" s="117"/>
      <c r="H128" s="117"/>
      <c r="I128" s="117"/>
      <c r="J128" s="117"/>
      <c r="K128" s="117"/>
      <c r="L128" s="118"/>
      <c r="M128" s="119" t="s">
        <v>16</v>
      </c>
      <c r="N128" s="119"/>
      <c r="O128" s="119"/>
      <c r="P128" s="119"/>
      <c r="Q128" s="120" t="s">
        <v>16</v>
      </c>
      <c r="R128" s="120"/>
      <c r="S128" s="120"/>
      <c r="T128" s="120"/>
      <c r="U128" s="120"/>
      <c r="V128" s="120"/>
      <c r="W128" s="120"/>
      <c r="X128" s="120"/>
      <c r="Y128" s="121"/>
      <c r="Z128" s="121"/>
      <c r="AA128" s="121"/>
      <c r="AB128" s="121"/>
      <c r="AC128" s="107" t="str">
        <f t="shared" si="6"/>
        <v>-</v>
      </c>
      <c r="AD128" s="107"/>
      <c r="AE128" s="107"/>
      <c r="AF128" s="107" t="str">
        <f t="shared" si="7"/>
        <v>-</v>
      </c>
      <c r="AG128" s="107"/>
      <c r="AH128" s="107"/>
      <c r="AI128" s="108">
        <f t="shared" si="8"/>
        <v>0</v>
      </c>
      <c r="AJ128" s="109"/>
      <c r="AK128" s="110"/>
      <c r="AL128" s="111">
        <v>0</v>
      </c>
      <c r="AM128" s="111"/>
      <c r="AN128" s="111"/>
      <c r="AO128" s="105">
        <f t="shared" si="9"/>
        <v>0</v>
      </c>
      <c r="AP128" s="105"/>
      <c r="AQ128" s="105"/>
      <c r="AR128" s="105"/>
      <c r="AS128" s="112">
        <v>0</v>
      </c>
      <c r="AT128" s="113"/>
      <c r="AU128" s="114"/>
      <c r="AV128" s="102">
        <f>IF(AI128=0,0,$M$143-SUM($Y$18:$AB$127))</f>
        <v>0</v>
      </c>
      <c r="AW128" s="103"/>
      <c r="AX128" s="103"/>
      <c r="AY128" s="104"/>
      <c r="AZ128" s="105">
        <f t="shared" si="10"/>
        <v>0</v>
      </c>
      <c r="BA128" s="105"/>
      <c r="BB128" s="105"/>
      <c r="BC128" s="105"/>
      <c r="BD128" s="105">
        <v>0</v>
      </c>
      <c r="BE128" s="105"/>
      <c r="BF128" s="105"/>
      <c r="BG128" s="7"/>
      <c r="BI128" s="64">
        <v>366</v>
      </c>
      <c r="BJ128" s="65"/>
      <c r="BK128" s="66"/>
      <c r="BL128" s="35">
        <f t="shared" si="11"/>
        <v>0</v>
      </c>
    </row>
    <row r="129" spans="2:64" ht="15" customHeight="1" hidden="1" outlineLevel="1">
      <c r="B129" s="4"/>
      <c r="C129" s="115"/>
      <c r="D129" s="115"/>
      <c r="E129" s="116"/>
      <c r="F129" s="117"/>
      <c r="G129" s="117"/>
      <c r="H129" s="117"/>
      <c r="I129" s="117"/>
      <c r="J129" s="117"/>
      <c r="K129" s="117"/>
      <c r="L129" s="118"/>
      <c r="M129" s="119" t="s">
        <v>16</v>
      </c>
      <c r="N129" s="119"/>
      <c r="O129" s="119"/>
      <c r="P129" s="119"/>
      <c r="Q129" s="120" t="s">
        <v>16</v>
      </c>
      <c r="R129" s="120"/>
      <c r="S129" s="120"/>
      <c r="T129" s="120"/>
      <c r="U129" s="120"/>
      <c r="V129" s="120"/>
      <c r="W129" s="120"/>
      <c r="X129" s="120"/>
      <c r="Y129" s="121"/>
      <c r="Z129" s="121"/>
      <c r="AA129" s="121"/>
      <c r="AB129" s="121"/>
      <c r="AC129" s="107" t="str">
        <f t="shared" si="6"/>
        <v>-</v>
      </c>
      <c r="AD129" s="107"/>
      <c r="AE129" s="107"/>
      <c r="AF129" s="107" t="str">
        <f t="shared" si="7"/>
        <v>-</v>
      </c>
      <c r="AG129" s="107"/>
      <c r="AH129" s="107"/>
      <c r="AI129" s="108">
        <f t="shared" si="8"/>
        <v>0</v>
      </c>
      <c r="AJ129" s="109"/>
      <c r="AK129" s="110"/>
      <c r="AL129" s="111">
        <v>0</v>
      </c>
      <c r="AM129" s="111"/>
      <c r="AN129" s="111"/>
      <c r="AO129" s="105">
        <f t="shared" si="9"/>
        <v>0</v>
      </c>
      <c r="AP129" s="105"/>
      <c r="AQ129" s="105"/>
      <c r="AR129" s="105"/>
      <c r="AS129" s="112">
        <v>0</v>
      </c>
      <c r="AT129" s="113"/>
      <c r="AU129" s="114"/>
      <c r="AV129" s="102">
        <f>IF(AI129=0,0,$M$143-SUM($Y$18:$AB$128))</f>
        <v>0</v>
      </c>
      <c r="AW129" s="103"/>
      <c r="AX129" s="103"/>
      <c r="AY129" s="104"/>
      <c r="AZ129" s="105">
        <f t="shared" si="10"/>
        <v>0</v>
      </c>
      <c r="BA129" s="105"/>
      <c r="BB129" s="105"/>
      <c r="BC129" s="105"/>
      <c r="BD129" s="105">
        <v>0</v>
      </c>
      <c r="BE129" s="105"/>
      <c r="BF129" s="105"/>
      <c r="BG129" s="7"/>
      <c r="BI129" s="64">
        <v>366</v>
      </c>
      <c r="BJ129" s="65"/>
      <c r="BK129" s="66"/>
      <c r="BL129" s="35">
        <f t="shared" si="11"/>
        <v>0</v>
      </c>
    </row>
    <row r="130" spans="2:64" ht="15" customHeight="1" hidden="1" outlineLevel="1">
      <c r="B130" s="4"/>
      <c r="C130" s="115"/>
      <c r="D130" s="115"/>
      <c r="E130" s="116"/>
      <c r="F130" s="117"/>
      <c r="G130" s="117"/>
      <c r="H130" s="117"/>
      <c r="I130" s="117"/>
      <c r="J130" s="117"/>
      <c r="K130" s="117"/>
      <c r="L130" s="118"/>
      <c r="M130" s="119" t="s">
        <v>16</v>
      </c>
      <c r="N130" s="119"/>
      <c r="O130" s="119"/>
      <c r="P130" s="119"/>
      <c r="Q130" s="120" t="s">
        <v>16</v>
      </c>
      <c r="R130" s="120"/>
      <c r="S130" s="120"/>
      <c r="T130" s="120"/>
      <c r="U130" s="120"/>
      <c r="V130" s="120"/>
      <c r="W130" s="120"/>
      <c r="X130" s="120"/>
      <c r="Y130" s="121"/>
      <c r="Z130" s="121"/>
      <c r="AA130" s="121"/>
      <c r="AB130" s="121"/>
      <c r="AC130" s="107" t="str">
        <f t="shared" si="6"/>
        <v>-</v>
      </c>
      <c r="AD130" s="107"/>
      <c r="AE130" s="107"/>
      <c r="AF130" s="107" t="str">
        <f t="shared" si="7"/>
        <v>-</v>
      </c>
      <c r="AG130" s="107"/>
      <c r="AH130" s="107"/>
      <c r="AI130" s="108">
        <f t="shared" si="8"/>
        <v>0</v>
      </c>
      <c r="AJ130" s="109"/>
      <c r="AK130" s="110"/>
      <c r="AL130" s="111">
        <v>0</v>
      </c>
      <c r="AM130" s="111"/>
      <c r="AN130" s="111"/>
      <c r="AO130" s="105">
        <f t="shared" si="9"/>
        <v>0</v>
      </c>
      <c r="AP130" s="105"/>
      <c r="AQ130" s="105"/>
      <c r="AR130" s="105"/>
      <c r="AS130" s="112">
        <v>0</v>
      </c>
      <c r="AT130" s="113"/>
      <c r="AU130" s="114"/>
      <c r="AV130" s="102">
        <f>IF(AI130=0,0,$M$143-SUM($Y$18:$AB$129))</f>
        <v>0</v>
      </c>
      <c r="AW130" s="103"/>
      <c r="AX130" s="103"/>
      <c r="AY130" s="104"/>
      <c r="AZ130" s="105">
        <f t="shared" si="10"/>
        <v>0</v>
      </c>
      <c r="BA130" s="105"/>
      <c r="BB130" s="105"/>
      <c r="BC130" s="105"/>
      <c r="BD130" s="105">
        <v>0</v>
      </c>
      <c r="BE130" s="105"/>
      <c r="BF130" s="105"/>
      <c r="BG130" s="7"/>
      <c r="BI130" s="64">
        <v>366</v>
      </c>
      <c r="BJ130" s="65"/>
      <c r="BK130" s="66"/>
      <c r="BL130" s="35">
        <f t="shared" si="11"/>
        <v>0</v>
      </c>
    </row>
    <row r="131" spans="2:64" ht="15" customHeight="1" hidden="1" outlineLevel="1">
      <c r="B131" s="4"/>
      <c r="C131" s="115"/>
      <c r="D131" s="115"/>
      <c r="E131" s="116"/>
      <c r="F131" s="117"/>
      <c r="G131" s="117"/>
      <c r="H131" s="117"/>
      <c r="I131" s="117"/>
      <c r="J131" s="117"/>
      <c r="K131" s="117"/>
      <c r="L131" s="118"/>
      <c r="M131" s="119" t="s">
        <v>16</v>
      </c>
      <c r="N131" s="119"/>
      <c r="O131" s="119"/>
      <c r="P131" s="119"/>
      <c r="Q131" s="120" t="s">
        <v>16</v>
      </c>
      <c r="R131" s="120"/>
      <c r="S131" s="120"/>
      <c r="T131" s="120"/>
      <c r="U131" s="120"/>
      <c r="V131" s="120"/>
      <c r="W131" s="120"/>
      <c r="X131" s="120"/>
      <c r="Y131" s="121"/>
      <c r="Z131" s="121"/>
      <c r="AA131" s="121"/>
      <c r="AB131" s="121"/>
      <c r="AC131" s="107" t="str">
        <f t="shared" si="6"/>
        <v>-</v>
      </c>
      <c r="AD131" s="107"/>
      <c r="AE131" s="107"/>
      <c r="AF131" s="107" t="str">
        <f t="shared" si="7"/>
        <v>-</v>
      </c>
      <c r="AG131" s="107"/>
      <c r="AH131" s="107"/>
      <c r="AI131" s="108">
        <f t="shared" si="8"/>
        <v>0</v>
      </c>
      <c r="AJ131" s="109"/>
      <c r="AK131" s="110"/>
      <c r="AL131" s="111">
        <v>0</v>
      </c>
      <c r="AM131" s="111"/>
      <c r="AN131" s="111"/>
      <c r="AO131" s="105">
        <f t="shared" si="9"/>
        <v>0</v>
      </c>
      <c r="AP131" s="105"/>
      <c r="AQ131" s="105"/>
      <c r="AR131" s="105"/>
      <c r="AS131" s="112">
        <v>0</v>
      </c>
      <c r="AT131" s="113"/>
      <c r="AU131" s="114"/>
      <c r="AV131" s="102">
        <f>IF(AI131=0,0,$M$143-SUM($Y$18:$AB$130))</f>
        <v>0</v>
      </c>
      <c r="AW131" s="103"/>
      <c r="AX131" s="103"/>
      <c r="AY131" s="104"/>
      <c r="AZ131" s="105">
        <f t="shared" si="10"/>
        <v>0</v>
      </c>
      <c r="BA131" s="105"/>
      <c r="BB131" s="105"/>
      <c r="BC131" s="105"/>
      <c r="BD131" s="105">
        <v>0</v>
      </c>
      <c r="BE131" s="105"/>
      <c r="BF131" s="105"/>
      <c r="BG131" s="7"/>
      <c r="BI131" s="64">
        <v>366</v>
      </c>
      <c r="BJ131" s="65"/>
      <c r="BK131" s="66"/>
      <c r="BL131" s="35">
        <f t="shared" si="11"/>
        <v>0</v>
      </c>
    </row>
    <row r="132" spans="2:64" ht="15" customHeight="1" hidden="1" outlineLevel="1">
      <c r="B132" s="4"/>
      <c r="C132" s="115"/>
      <c r="D132" s="115"/>
      <c r="E132" s="116"/>
      <c r="F132" s="117"/>
      <c r="G132" s="117"/>
      <c r="H132" s="117"/>
      <c r="I132" s="117"/>
      <c r="J132" s="117"/>
      <c r="K132" s="117"/>
      <c r="L132" s="118"/>
      <c r="M132" s="119" t="s">
        <v>16</v>
      </c>
      <c r="N132" s="119"/>
      <c r="O132" s="119"/>
      <c r="P132" s="119"/>
      <c r="Q132" s="120" t="s">
        <v>16</v>
      </c>
      <c r="R132" s="120"/>
      <c r="S132" s="120"/>
      <c r="T132" s="120"/>
      <c r="U132" s="120"/>
      <c r="V132" s="120"/>
      <c r="W132" s="120"/>
      <c r="X132" s="120"/>
      <c r="Y132" s="121"/>
      <c r="Z132" s="121"/>
      <c r="AA132" s="121"/>
      <c r="AB132" s="121"/>
      <c r="AC132" s="107" t="str">
        <f t="shared" si="6"/>
        <v>-</v>
      </c>
      <c r="AD132" s="107"/>
      <c r="AE132" s="107"/>
      <c r="AF132" s="107" t="str">
        <f t="shared" si="7"/>
        <v>-</v>
      </c>
      <c r="AG132" s="107"/>
      <c r="AH132" s="107"/>
      <c r="AI132" s="108">
        <f t="shared" si="8"/>
        <v>0</v>
      </c>
      <c r="AJ132" s="109"/>
      <c r="AK132" s="110"/>
      <c r="AL132" s="111">
        <v>0</v>
      </c>
      <c r="AM132" s="111"/>
      <c r="AN132" s="111"/>
      <c r="AO132" s="105">
        <f t="shared" si="9"/>
        <v>0</v>
      </c>
      <c r="AP132" s="105"/>
      <c r="AQ132" s="105"/>
      <c r="AR132" s="105"/>
      <c r="AS132" s="112">
        <v>0</v>
      </c>
      <c r="AT132" s="113"/>
      <c r="AU132" s="114"/>
      <c r="AV132" s="102">
        <f>IF(AI132=0,0,$M$143-SUM($Y$18:$AB$131))</f>
        <v>0</v>
      </c>
      <c r="AW132" s="103"/>
      <c r="AX132" s="103"/>
      <c r="AY132" s="104"/>
      <c r="AZ132" s="105">
        <f t="shared" si="10"/>
        <v>0</v>
      </c>
      <c r="BA132" s="105"/>
      <c r="BB132" s="105"/>
      <c r="BC132" s="105"/>
      <c r="BD132" s="105">
        <v>0</v>
      </c>
      <c r="BE132" s="105"/>
      <c r="BF132" s="105"/>
      <c r="BG132" s="7"/>
      <c r="BI132" s="64">
        <v>366</v>
      </c>
      <c r="BJ132" s="65"/>
      <c r="BK132" s="66"/>
      <c r="BL132" s="35">
        <f t="shared" si="11"/>
        <v>0</v>
      </c>
    </row>
    <row r="133" spans="2:64" ht="15" customHeight="1" hidden="1" outlineLevel="1">
      <c r="B133" s="4"/>
      <c r="C133" s="115"/>
      <c r="D133" s="115"/>
      <c r="E133" s="116"/>
      <c r="F133" s="117"/>
      <c r="G133" s="117"/>
      <c r="H133" s="117"/>
      <c r="I133" s="117"/>
      <c r="J133" s="117"/>
      <c r="K133" s="117"/>
      <c r="L133" s="118"/>
      <c r="M133" s="119" t="s">
        <v>16</v>
      </c>
      <c r="N133" s="119"/>
      <c r="O133" s="119"/>
      <c r="P133" s="119"/>
      <c r="Q133" s="120" t="s">
        <v>16</v>
      </c>
      <c r="R133" s="120"/>
      <c r="S133" s="120"/>
      <c r="T133" s="120"/>
      <c r="U133" s="120"/>
      <c r="V133" s="120"/>
      <c r="W133" s="120"/>
      <c r="X133" s="120"/>
      <c r="Y133" s="121"/>
      <c r="Z133" s="121"/>
      <c r="AA133" s="121"/>
      <c r="AB133" s="121"/>
      <c r="AC133" s="107" t="str">
        <f t="shared" si="6"/>
        <v>-</v>
      </c>
      <c r="AD133" s="107"/>
      <c r="AE133" s="107"/>
      <c r="AF133" s="107" t="str">
        <f t="shared" si="7"/>
        <v>-</v>
      </c>
      <c r="AG133" s="107"/>
      <c r="AH133" s="107"/>
      <c r="AI133" s="108">
        <f t="shared" si="8"/>
        <v>0</v>
      </c>
      <c r="AJ133" s="109"/>
      <c r="AK133" s="110"/>
      <c r="AL133" s="111">
        <v>0</v>
      </c>
      <c r="AM133" s="111"/>
      <c r="AN133" s="111"/>
      <c r="AO133" s="105">
        <f t="shared" si="9"/>
        <v>0</v>
      </c>
      <c r="AP133" s="105"/>
      <c r="AQ133" s="105"/>
      <c r="AR133" s="105"/>
      <c r="AS133" s="112">
        <v>0</v>
      </c>
      <c r="AT133" s="113"/>
      <c r="AU133" s="114"/>
      <c r="AV133" s="102">
        <f>IF(AI133=0,0,$M$143-SUM($Y$18:$AB$132))</f>
        <v>0</v>
      </c>
      <c r="AW133" s="103"/>
      <c r="AX133" s="103"/>
      <c r="AY133" s="104"/>
      <c r="AZ133" s="105">
        <f t="shared" si="10"/>
        <v>0</v>
      </c>
      <c r="BA133" s="105"/>
      <c r="BB133" s="105"/>
      <c r="BC133" s="105"/>
      <c r="BD133" s="105">
        <v>0</v>
      </c>
      <c r="BE133" s="105"/>
      <c r="BF133" s="105"/>
      <c r="BG133" s="7"/>
      <c r="BI133" s="64">
        <v>366</v>
      </c>
      <c r="BJ133" s="65"/>
      <c r="BK133" s="66"/>
      <c r="BL133" s="35">
        <f t="shared" si="11"/>
        <v>0</v>
      </c>
    </row>
    <row r="134" spans="2:64" ht="15" customHeight="1" hidden="1" outlineLevel="1">
      <c r="B134" s="4"/>
      <c r="C134" s="115"/>
      <c r="D134" s="115"/>
      <c r="E134" s="116"/>
      <c r="F134" s="117"/>
      <c r="G134" s="117"/>
      <c r="H134" s="117"/>
      <c r="I134" s="117"/>
      <c r="J134" s="117"/>
      <c r="K134" s="117"/>
      <c r="L134" s="118"/>
      <c r="M134" s="119" t="s">
        <v>16</v>
      </c>
      <c r="N134" s="119"/>
      <c r="O134" s="119"/>
      <c r="P134" s="119"/>
      <c r="Q134" s="120" t="s">
        <v>16</v>
      </c>
      <c r="R134" s="120"/>
      <c r="S134" s="120"/>
      <c r="T134" s="120"/>
      <c r="U134" s="120"/>
      <c r="V134" s="120"/>
      <c r="W134" s="120"/>
      <c r="X134" s="120"/>
      <c r="Y134" s="121"/>
      <c r="Z134" s="121"/>
      <c r="AA134" s="121"/>
      <c r="AB134" s="121"/>
      <c r="AC134" s="107" t="str">
        <f aca="true" t="shared" si="12" ref="AC134:AC141">IF(AF133="-","-",IF(AF134="-","-",AF133+1))</f>
        <v>-</v>
      </c>
      <c r="AD134" s="107"/>
      <c r="AE134" s="107"/>
      <c r="AF134" s="107" t="str">
        <f aca="true" t="shared" si="13" ref="AF134:AF141">IF(U134="","-",U134)</f>
        <v>-</v>
      </c>
      <c r="AG134" s="107"/>
      <c r="AH134" s="107"/>
      <c r="AI134" s="108">
        <f aca="true" t="shared" si="14" ref="AI134:AI141">IF(U134-$Q$18&lt;0,0,U134-$Q$18)</f>
        <v>0</v>
      </c>
      <c r="AJ134" s="109"/>
      <c r="AK134" s="110"/>
      <c r="AL134" s="111">
        <v>0</v>
      </c>
      <c r="AM134" s="111"/>
      <c r="AN134" s="111"/>
      <c r="AO134" s="105">
        <f aca="true" t="shared" si="15" ref="AO134:AO141">Y134*AI134*AL134/BI134</f>
        <v>0</v>
      </c>
      <c r="AP134" s="105"/>
      <c r="AQ134" s="105"/>
      <c r="AR134" s="105"/>
      <c r="AS134" s="112">
        <v>0</v>
      </c>
      <c r="AT134" s="113"/>
      <c r="AU134" s="114"/>
      <c r="AV134" s="102">
        <f>IF(AI134=0,0,$M$143-SUM($Y$18:$AB$133))</f>
        <v>0</v>
      </c>
      <c r="AW134" s="103"/>
      <c r="AX134" s="103"/>
      <c r="AY134" s="104"/>
      <c r="AZ134" s="105">
        <f aca="true" t="shared" si="16" ref="AZ134:AZ141">AV134*AS134*BL134</f>
        <v>0</v>
      </c>
      <c r="BA134" s="105"/>
      <c r="BB134" s="105"/>
      <c r="BC134" s="105"/>
      <c r="BD134" s="105">
        <v>0</v>
      </c>
      <c r="BE134" s="105"/>
      <c r="BF134" s="105"/>
      <c r="BG134" s="7"/>
      <c r="BI134" s="64">
        <v>366</v>
      </c>
      <c r="BJ134" s="65"/>
      <c r="BK134" s="66"/>
      <c r="BL134" s="35">
        <f aca="true" t="shared" si="17" ref="BL134:BL141">U134-U133</f>
        <v>0</v>
      </c>
    </row>
    <row r="135" spans="2:64" ht="15" customHeight="1" hidden="1" outlineLevel="1">
      <c r="B135" s="4"/>
      <c r="C135" s="115"/>
      <c r="D135" s="115"/>
      <c r="E135" s="116"/>
      <c r="F135" s="117"/>
      <c r="G135" s="117"/>
      <c r="H135" s="117"/>
      <c r="I135" s="117"/>
      <c r="J135" s="117"/>
      <c r="K135" s="117"/>
      <c r="L135" s="118"/>
      <c r="M135" s="119" t="s">
        <v>16</v>
      </c>
      <c r="N135" s="119"/>
      <c r="O135" s="119"/>
      <c r="P135" s="119"/>
      <c r="Q135" s="120" t="s">
        <v>16</v>
      </c>
      <c r="R135" s="120"/>
      <c r="S135" s="120"/>
      <c r="T135" s="120"/>
      <c r="U135" s="120"/>
      <c r="V135" s="120"/>
      <c r="W135" s="120"/>
      <c r="X135" s="120"/>
      <c r="Y135" s="121"/>
      <c r="Z135" s="121"/>
      <c r="AA135" s="121"/>
      <c r="AB135" s="121"/>
      <c r="AC135" s="107" t="str">
        <f t="shared" si="12"/>
        <v>-</v>
      </c>
      <c r="AD135" s="107"/>
      <c r="AE135" s="107"/>
      <c r="AF135" s="107" t="str">
        <f t="shared" si="13"/>
        <v>-</v>
      </c>
      <c r="AG135" s="107"/>
      <c r="AH135" s="107"/>
      <c r="AI135" s="108">
        <f t="shared" si="14"/>
        <v>0</v>
      </c>
      <c r="AJ135" s="109"/>
      <c r="AK135" s="110"/>
      <c r="AL135" s="111">
        <v>0</v>
      </c>
      <c r="AM135" s="111"/>
      <c r="AN135" s="111"/>
      <c r="AO135" s="105">
        <f t="shared" si="15"/>
        <v>0</v>
      </c>
      <c r="AP135" s="105"/>
      <c r="AQ135" s="105"/>
      <c r="AR135" s="105"/>
      <c r="AS135" s="112">
        <v>0</v>
      </c>
      <c r="AT135" s="113"/>
      <c r="AU135" s="114"/>
      <c r="AV135" s="102">
        <f>IF(AI135=0,0,$M$143-SUM($Y$18:$AB$134))</f>
        <v>0</v>
      </c>
      <c r="AW135" s="103"/>
      <c r="AX135" s="103"/>
      <c r="AY135" s="104"/>
      <c r="AZ135" s="105">
        <f t="shared" si="16"/>
        <v>0</v>
      </c>
      <c r="BA135" s="105"/>
      <c r="BB135" s="105"/>
      <c r="BC135" s="105"/>
      <c r="BD135" s="105">
        <v>0</v>
      </c>
      <c r="BE135" s="105"/>
      <c r="BF135" s="105"/>
      <c r="BG135" s="7"/>
      <c r="BI135" s="64">
        <v>366</v>
      </c>
      <c r="BJ135" s="65"/>
      <c r="BK135" s="66"/>
      <c r="BL135" s="35">
        <f t="shared" si="17"/>
        <v>0</v>
      </c>
    </row>
    <row r="136" spans="2:64" ht="15" customHeight="1" hidden="1" outlineLevel="1">
      <c r="B136" s="4"/>
      <c r="C136" s="115"/>
      <c r="D136" s="115"/>
      <c r="E136" s="116"/>
      <c r="F136" s="117"/>
      <c r="G136" s="117"/>
      <c r="H136" s="117"/>
      <c r="I136" s="117"/>
      <c r="J136" s="117"/>
      <c r="K136" s="117"/>
      <c r="L136" s="118"/>
      <c r="M136" s="119" t="s">
        <v>16</v>
      </c>
      <c r="N136" s="119"/>
      <c r="O136" s="119"/>
      <c r="P136" s="119"/>
      <c r="Q136" s="120" t="s">
        <v>16</v>
      </c>
      <c r="R136" s="120"/>
      <c r="S136" s="120"/>
      <c r="T136" s="120"/>
      <c r="U136" s="120"/>
      <c r="V136" s="120"/>
      <c r="W136" s="120"/>
      <c r="X136" s="120"/>
      <c r="Y136" s="121"/>
      <c r="Z136" s="121"/>
      <c r="AA136" s="121"/>
      <c r="AB136" s="121"/>
      <c r="AC136" s="107" t="str">
        <f t="shared" si="12"/>
        <v>-</v>
      </c>
      <c r="AD136" s="107"/>
      <c r="AE136" s="107"/>
      <c r="AF136" s="107" t="str">
        <f t="shared" si="13"/>
        <v>-</v>
      </c>
      <c r="AG136" s="107"/>
      <c r="AH136" s="107"/>
      <c r="AI136" s="108">
        <f t="shared" si="14"/>
        <v>0</v>
      </c>
      <c r="AJ136" s="109"/>
      <c r="AK136" s="110"/>
      <c r="AL136" s="111">
        <v>0</v>
      </c>
      <c r="AM136" s="111"/>
      <c r="AN136" s="111"/>
      <c r="AO136" s="105">
        <f t="shared" si="15"/>
        <v>0</v>
      </c>
      <c r="AP136" s="105"/>
      <c r="AQ136" s="105"/>
      <c r="AR136" s="105"/>
      <c r="AS136" s="112">
        <v>0</v>
      </c>
      <c r="AT136" s="113"/>
      <c r="AU136" s="114"/>
      <c r="AV136" s="102">
        <f>IF(AI136=0,0,$M$143-SUM($Y$18:$AB$135))</f>
        <v>0</v>
      </c>
      <c r="AW136" s="103"/>
      <c r="AX136" s="103"/>
      <c r="AY136" s="104"/>
      <c r="AZ136" s="105">
        <f t="shared" si="16"/>
        <v>0</v>
      </c>
      <c r="BA136" s="105"/>
      <c r="BB136" s="105"/>
      <c r="BC136" s="105"/>
      <c r="BD136" s="105">
        <v>0</v>
      </c>
      <c r="BE136" s="105"/>
      <c r="BF136" s="105"/>
      <c r="BG136" s="7"/>
      <c r="BI136" s="64">
        <v>366</v>
      </c>
      <c r="BJ136" s="65"/>
      <c r="BK136" s="66"/>
      <c r="BL136" s="35">
        <f t="shared" si="17"/>
        <v>0</v>
      </c>
    </row>
    <row r="137" spans="2:64" ht="15" customHeight="1" collapsed="1">
      <c r="B137" s="4"/>
      <c r="C137" s="115"/>
      <c r="D137" s="115"/>
      <c r="E137" s="116"/>
      <c r="F137" s="117"/>
      <c r="G137" s="117"/>
      <c r="H137" s="117"/>
      <c r="I137" s="117"/>
      <c r="J137" s="117"/>
      <c r="K137" s="117"/>
      <c r="L137" s="118"/>
      <c r="M137" s="119" t="s">
        <v>16</v>
      </c>
      <c r="N137" s="119"/>
      <c r="O137" s="119"/>
      <c r="P137" s="119"/>
      <c r="Q137" s="120" t="s">
        <v>16</v>
      </c>
      <c r="R137" s="120"/>
      <c r="S137" s="120"/>
      <c r="T137" s="120"/>
      <c r="U137" s="120"/>
      <c r="V137" s="120"/>
      <c r="W137" s="120"/>
      <c r="X137" s="120"/>
      <c r="Y137" s="121"/>
      <c r="Z137" s="121"/>
      <c r="AA137" s="121"/>
      <c r="AB137" s="121"/>
      <c r="AC137" s="107" t="str">
        <f t="shared" si="12"/>
        <v>-</v>
      </c>
      <c r="AD137" s="107"/>
      <c r="AE137" s="107"/>
      <c r="AF137" s="107" t="str">
        <f t="shared" si="13"/>
        <v>-</v>
      </c>
      <c r="AG137" s="107"/>
      <c r="AH137" s="107"/>
      <c r="AI137" s="108">
        <f t="shared" si="14"/>
        <v>0</v>
      </c>
      <c r="AJ137" s="109"/>
      <c r="AK137" s="110"/>
      <c r="AL137" s="111">
        <v>0</v>
      </c>
      <c r="AM137" s="111"/>
      <c r="AN137" s="111"/>
      <c r="AO137" s="105">
        <f t="shared" si="15"/>
        <v>0</v>
      </c>
      <c r="AP137" s="105"/>
      <c r="AQ137" s="105"/>
      <c r="AR137" s="105"/>
      <c r="AS137" s="112">
        <v>0</v>
      </c>
      <c r="AT137" s="113"/>
      <c r="AU137" s="114"/>
      <c r="AV137" s="102">
        <f>IF(AI137=0,0,$M$143-SUM($Y$18:$AB$136))</f>
        <v>0</v>
      </c>
      <c r="AW137" s="103"/>
      <c r="AX137" s="103"/>
      <c r="AY137" s="104"/>
      <c r="AZ137" s="105">
        <f t="shared" si="16"/>
        <v>0</v>
      </c>
      <c r="BA137" s="105"/>
      <c r="BB137" s="105"/>
      <c r="BC137" s="105"/>
      <c r="BD137" s="105">
        <v>0</v>
      </c>
      <c r="BE137" s="105"/>
      <c r="BF137" s="105"/>
      <c r="BG137" s="7"/>
      <c r="BI137" s="64">
        <v>365</v>
      </c>
      <c r="BJ137" s="65"/>
      <c r="BK137" s="66"/>
      <c r="BL137" s="35">
        <f t="shared" si="17"/>
        <v>0</v>
      </c>
    </row>
    <row r="138" spans="2:64" ht="15" customHeight="1">
      <c r="B138" s="4"/>
      <c r="C138" s="115"/>
      <c r="D138" s="115"/>
      <c r="E138" s="116"/>
      <c r="F138" s="117"/>
      <c r="G138" s="117"/>
      <c r="H138" s="117"/>
      <c r="I138" s="117"/>
      <c r="J138" s="117"/>
      <c r="K138" s="117"/>
      <c r="L138" s="118"/>
      <c r="M138" s="119" t="s">
        <v>16</v>
      </c>
      <c r="N138" s="119"/>
      <c r="O138" s="119"/>
      <c r="P138" s="119"/>
      <c r="Q138" s="120" t="s">
        <v>16</v>
      </c>
      <c r="R138" s="120"/>
      <c r="S138" s="120"/>
      <c r="T138" s="120"/>
      <c r="U138" s="120"/>
      <c r="V138" s="120"/>
      <c r="W138" s="120"/>
      <c r="X138" s="120"/>
      <c r="Y138" s="121"/>
      <c r="Z138" s="121"/>
      <c r="AA138" s="121"/>
      <c r="AB138" s="121"/>
      <c r="AC138" s="107" t="str">
        <f t="shared" si="12"/>
        <v>-</v>
      </c>
      <c r="AD138" s="107"/>
      <c r="AE138" s="107"/>
      <c r="AF138" s="107" t="str">
        <f t="shared" si="13"/>
        <v>-</v>
      </c>
      <c r="AG138" s="107"/>
      <c r="AH138" s="107"/>
      <c r="AI138" s="108">
        <f t="shared" si="14"/>
        <v>0</v>
      </c>
      <c r="AJ138" s="109"/>
      <c r="AK138" s="110"/>
      <c r="AL138" s="111">
        <v>0</v>
      </c>
      <c r="AM138" s="111"/>
      <c r="AN138" s="111"/>
      <c r="AO138" s="105">
        <f t="shared" si="15"/>
        <v>0</v>
      </c>
      <c r="AP138" s="105"/>
      <c r="AQ138" s="105"/>
      <c r="AR138" s="105"/>
      <c r="AS138" s="112">
        <v>0</v>
      </c>
      <c r="AT138" s="113"/>
      <c r="AU138" s="114"/>
      <c r="AV138" s="102">
        <f>IF(AI138=0,0,$M$143-SUM($Y$18:$AB$137))</f>
        <v>0</v>
      </c>
      <c r="AW138" s="103"/>
      <c r="AX138" s="103"/>
      <c r="AY138" s="104"/>
      <c r="AZ138" s="105">
        <f t="shared" si="16"/>
        <v>0</v>
      </c>
      <c r="BA138" s="105"/>
      <c r="BB138" s="105"/>
      <c r="BC138" s="105"/>
      <c r="BD138" s="105">
        <v>0</v>
      </c>
      <c r="BE138" s="105"/>
      <c r="BF138" s="105"/>
      <c r="BG138" s="7"/>
      <c r="BI138" s="64">
        <v>365</v>
      </c>
      <c r="BJ138" s="65"/>
      <c r="BK138" s="66"/>
      <c r="BL138" s="35">
        <f t="shared" si="17"/>
        <v>0</v>
      </c>
    </row>
    <row r="139" spans="2:64" ht="15" customHeight="1">
      <c r="B139" s="4"/>
      <c r="C139" s="115"/>
      <c r="D139" s="115"/>
      <c r="E139" s="116"/>
      <c r="F139" s="117"/>
      <c r="G139" s="117"/>
      <c r="H139" s="117"/>
      <c r="I139" s="117"/>
      <c r="J139" s="117"/>
      <c r="K139" s="117"/>
      <c r="L139" s="118"/>
      <c r="M139" s="119" t="s">
        <v>16</v>
      </c>
      <c r="N139" s="119"/>
      <c r="O139" s="119"/>
      <c r="P139" s="119"/>
      <c r="Q139" s="120" t="s">
        <v>16</v>
      </c>
      <c r="R139" s="120"/>
      <c r="S139" s="120"/>
      <c r="T139" s="120"/>
      <c r="U139" s="120"/>
      <c r="V139" s="120"/>
      <c r="W139" s="120"/>
      <c r="X139" s="120"/>
      <c r="Y139" s="121"/>
      <c r="Z139" s="121"/>
      <c r="AA139" s="121"/>
      <c r="AB139" s="121"/>
      <c r="AC139" s="107" t="str">
        <f t="shared" si="12"/>
        <v>-</v>
      </c>
      <c r="AD139" s="107"/>
      <c r="AE139" s="107"/>
      <c r="AF139" s="107" t="str">
        <f t="shared" si="13"/>
        <v>-</v>
      </c>
      <c r="AG139" s="107"/>
      <c r="AH139" s="107"/>
      <c r="AI139" s="108">
        <f t="shared" si="14"/>
        <v>0</v>
      </c>
      <c r="AJ139" s="109"/>
      <c r="AK139" s="110"/>
      <c r="AL139" s="111">
        <v>0</v>
      </c>
      <c r="AM139" s="111"/>
      <c r="AN139" s="111"/>
      <c r="AO139" s="105">
        <f t="shared" si="15"/>
        <v>0</v>
      </c>
      <c r="AP139" s="105"/>
      <c r="AQ139" s="105"/>
      <c r="AR139" s="105"/>
      <c r="AS139" s="112">
        <v>0</v>
      </c>
      <c r="AT139" s="113"/>
      <c r="AU139" s="114"/>
      <c r="AV139" s="102">
        <f>IF(AI139=0,0,$M$143-SUM($Y$18:$AB$138))</f>
        <v>0</v>
      </c>
      <c r="AW139" s="103"/>
      <c r="AX139" s="103"/>
      <c r="AY139" s="104"/>
      <c r="AZ139" s="105">
        <f t="shared" si="16"/>
        <v>0</v>
      </c>
      <c r="BA139" s="105"/>
      <c r="BB139" s="105"/>
      <c r="BC139" s="105"/>
      <c r="BD139" s="105">
        <v>0</v>
      </c>
      <c r="BE139" s="105"/>
      <c r="BF139" s="105"/>
      <c r="BG139" s="7"/>
      <c r="BI139" s="64">
        <v>365</v>
      </c>
      <c r="BJ139" s="65"/>
      <c r="BK139" s="66"/>
      <c r="BL139" s="35">
        <f t="shared" si="17"/>
        <v>0</v>
      </c>
    </row>
    <row r="140" spans="2:64" ht="15" customHeight="1">
      <c r="B140" s="4"/>
      <c r="C140" s="115"/>
      <c r="D140" s="115"/>
      <c r="E140" s="116"/>
      <c r="F140" s="117"/>
      <c r="G140" s="117"/>
      <c r="H140" s="117"/>
      <c r="I140" s="117"/>
      <c r="J140" s="117"/>
      <c r="K140" s="117"/>
      <c r="L140" s="118"/>
      <c r="M140" s="119" t="s">
        <v>16</v>
      </c>
      <c r="N140" s="119"/>
      <c r="O140" s="119"/>
      <c r="P140" s="119"/>
      <c r="Q140" s="120" t="s">
        <v>16</v>
      </c>
      <c r="R140" s="120"/>
      <c r="S140" s="120"/>
      <c r="T140" s="120"/>
      <c r="U140" s="120"/>
      <c r="V140" s="120"/>
      <c r="W140" s="120"/>
      <c r="X140" s="120"/>
      <c r="Y140" s="121"/>
      <c r="Z140" s="121"/>
      <c r="AA140" s="121"/>
      <c r="AB140" s="121"/>
      <c r="AC140" s="107" t="str">
        <f t="shared" si="12"/>
        <v>-</v>
      </c>
      <c r="AD140" s="107"/>
      <c r="AE140" s="107"/>
      <c r="AF140" s="107" t="str">
        <f t="shared" si="13"/>
        <v>-</v>
      </c>
      <c r="AG140" s="107"/>
      <c r="AH140" s="107"/>
      <c r="AI140" s="108">
        <f t="shared" si="14"/>
        <v>0</v>
      </c>
      <c r="AJ140" s="109"/>
      <c r="AK140" s="110"/>
      <c r="AL140" s="111">
        <v>0</v>
      </c>
      <c r="AM140" s="111"/>
      <c r="AN140" s="111"/>
      <c r="AO140" s="105">
        <f t="shared" si="15"/>
        <v>0</v>
      </c>
      <c r="AP140" s="105"/>
      <c r="AQ140" s="105"/>
      <c r="AR140" s="105"/>
      <c r="AS140" s="112">
        <v>0</v>
      </c>
      <c r="AT140" s="113"/>
      <c r="AU140" s="114"/>
      <c r="AV140" s="102">
        <f>IF(AI140=0,0,$M$143-SUM($Y$18:$AB$139))</f>
        <v>0</v>
      </c>
      <c r="AW140" s="103"/>
      <c r="AX140" s="103"/>
      <c r="AY140" s="104"/>
      <c r="AZ140" s="105">
        <f t="shared" si="16"/>
        <v>0</v>
      </c>
      <c r="BA140" s="105"/>
      <c r="BB140" s="105"/>
      <c r="BC140" s="105"/>
      <c r="BD140" s="105">
        <v>0</v>
      </c>
      <c r="BE140" s="105"/>
      <c r="BF140" s="105"/>
      <c r="BG140" s="7"/>
      <c r="BI140" s="64">
        <v>365</v>
      </c>
      <c r="BJ140" s="65"/>
      <c r="BK140" s="66"/>
      <c r="BL140" s="35">
        <f t="shared" si="17"/>
        <v>0</v>
      </c>
    </row>
    <row r="141" spans="2:64" ht="15" customHeight="1">
      <c r="B141" s="4"/>
      <c r="C141" s="115"/>
      <c r="D141" s="115"/>
      <c r="E141" s="116"/>
      <c r="F141" s="117"/>
      <c r="G141" s="117"/>
      <c r="H141" s="117"/>
      <c r="I141" s="117"/>
      <c r="J141" s="117"/>
      <c r="K141" s="117"/>
      <c r="L141" s="118"/>
      <c r="M141" s="119" t="s">
        <v>16</v>
      </c>
      <c r="N141" s="119"/>
      <c r="O141" s="119"/>
      <c r="P141" s="119"/>
      <c r="Q141" s="120" t="s">
        <v>16</v>
      </c>
      <c r="R141" s="120"/>
      <c r="S141" s="120"/>
      <c r="T141" s="120"/>
      <c r="U141" s="120"/>
      <c r="V141" s="120"/>
      <c r="W141" s="120"/>
      <c r="X141" s="120"/>
      <c r="Y141" s="121"/>
      <c r="Z141" s="121"/>
      <c r="AA141" s="121"/>
      <c r="AB141" s="121"/>
      <c r="AC141" s="107" t="str">
        <f t="shared" si="12"/>
        <v>-</v>
      </c>
      <c r="AD141" s="107"/>
      <c r="AE141" s="107"/>
      <c r="AF141" s="107" t="str">
        <f t="shared" si="13"/>
        <v>-</v>
      </c>
      <c r="AG141" s="107"/>
      <c r="AH141" s="107"/>
      <c r="AI141" s="108">
        <f t="shared" si="14"/>
        <v>0</v>
      </c>
      <c r="AJ141" s="109"/>
      <c r="AK141" s="110"/>
      <c r="AL141" s="111">
        <v>0</v>
      </c>
      <c r="AM141" s="111"/>
      <c r="AN141" s="111"/>
      <c r="AO141" s="105">
        <f t="shared" si="15"/>
        <v>0</v>
      </c>
      <c r="AP141" s="105"/>
      <c r="AQ141" s="105"/>
      <c r="AR141" s="105"/>
      <c r="AS141" s="112">
        <v>0</v>
      </c>
      <c r="AT141" s="113"/>
      <c r="AU141" s="114"/>
      <c r="AV141" s="102">
        <f>IF(AI141=0,0,$M$143-SUM($Y$18:$AB$140))</f>
        <v>0</v>
      </c>
      <c r="AW141" s="103"/>
      <c r="AX141" s="103"/>
      <c r="AY141" s="104"/>
      <c r="AZ141" s="105">
        <f t="shared" si="16"/>
        <v>0</v>
      </c>
      <c r="BA141" s="105"/>
      <c r="BB141" s="105"/>
      <c r="BC141" s="105"/>
      <c r="BD141" s="105">
        <v>0</v>
      </c>
      <c r="BE141" s="105"/>
      <c r="BF141" s="105"/>
      <c r="BG141" s="7"/>
      <c r="BI141" s="64">
        <v>365</v>
      </c>
      <c r="BJ141" s="65"/>
      <c r="BK141" s="66"/>
      <c r="BL141" s="35">
        <f t="shared" si="17"/>
        <v>0</v>
      </c>
    </row>
    <row r="142" spans="2:63" ht="22.5" customHeight="1">
      <c r="B142" s="4"/>
      <c r="C142" s="167" t="s">
        <v>17</v>
      </c>
      <c r="D142" s="168"/>
      <c r="E142" s="168"/>
      <c r="F142" s="168"/>
      <c r="G142" s="168"/>
      <c r="H142" s="168"/>
      <c r="I142" s="165">
        <f>IF(U142=0,"-",U142)</f>
        <v>43538</v>
      </c>
      <c r="J142" s="165"/>
      <c r="K142" s="165"/>
      <c r="L142" s="166"/>
      <c r="M142" s="132" t="s">
        <v>16</v>
      </c>
      <c r="N142" s="132"/>
      <c r="O142" s="132"/>
      <c r="P142" s="132"/>
      <c r="Q142" s="122" t="s">
        <v>16</v>
      </c>
      <c r="R142" s="122"/>
      <c r="S142" s="122"/>
      <c r="T142" s="122"/>
      <c r="U142" s="122">
        <v>43538</v>
      </c>
      <c r="V142" s="122"/>
      <c r="W142" s="122"/>
      <c r="X142" s="122"/>
      <c r="Y142" s="136">
        <f>$M$18-SUM(Y18:AB141)</f>
        <v>0</v>
      </c>
      <c r="Z142" s="136"/>
      <c r="AA142" s="136"/>
      <c r="AB142" s="136"/>
      <c r="AC142" s="122"/>
      <c r="AD142" s="122"/>
      <c r="AE142" s="122"/>
      <c r="AF142" s="122"/>
      <c r="AG142" s="122"/>
      <c r="AH142" s="122"/>
      <c r="AI142" s="133"/>
      <c r="AJ142" s="134"/>
      <c r="AK142" s="135"/>
      <c r="AL142" s="137"/>
      <c r="AM142" s="137"/>
      <c r="AN142" s="137"/>
      <c r="AO142" s="106"/>
      <c r="AP142" s="106"/>
      <c r="AQ142" s="106"/>
      <c r="AR142" s="106"/>
      <c r="AS142" s="126"/>
      <c r="AT142" s="127"/>
      <c r="AU142" s="128"/>
      <c r="AV142" s="138">
        <f>Y142</f>
        <v>0</v>
      </c>
      <c r="AW142" s="139"/>
      <c r="AX142" s="139"/>
      <c r="AY142" s="140"/>
      <c r="AZ142" s="106"/>
      <c r="BA142" s="106"/>
      <c r="BB142" s="106"/>
      <c r="BC142" s="106"/>
      <c r="BD142" s="106"/>
      <c r="BE142" s="106"/>
      <c r="BF142" s="106"/>
      <c r="BG142" s="7"/>
      <c r="BI142" s="30"/>
      <c r="BJ142" s="30"/>
      <c r="BK142" s="30"/>
    </row>
    <row r="143" spans="2:63" ht="15" customHeight="1">
      <c r="B143" s="4"/>
      <c r="C143" s="123" t="s">
        <v>18</v>
      </c>
      <c r="D143" s="124"/>
      <c r="E143" s="124"/>
      <c r="F143" s="124"/>
      <c r="G143" s="124"/>
      <c r="H143" s="124"/>
      <c r="I143" s="124"/>
      <c r="J143" s="124"/>
      <c r="K143" s="124"/>
      <c r="L143" s="125"/>
      <c r="M143" s="136">
        <f>M18</f>
        <v>18000</v>
      </c>
      <c r="N143" s="136"/>
      <c r="O143" s="136"/>
      <c r="P143" s="136"/>
      <c r="Q143" s="122" t="s">
        <v>16</v>
      </c>
      <c r="R143" s="122"/>
      <c r="S143" s="122"/>
      <c r="T143" s="122"/>
      <c r="U143" s="122" t="s">
        <v>16</v>
      </c>
      <c r="V143" s="122"/>
      <c r="W143" s="122"/>
      <c r="X143" s="122"/>
      <c r="Y143" s="132" t="s">
        <v>16</v>
      </c>
      <c r="Z143" s="132"/>
      <c r="AA143" s="132"/>
      <c r="AB143" s="132"/>
      <c r="AC143" s="122" t="s">
        <v>16</v>
      </c>
      <c r="AD143" s="122"/>
      <c r="AE143" s="122"/>
      <c r="AF143" s="122" t="s">
        <v>16</v>
      </c>
      <c r="AG143" s="122"/>
      <c r="AH143" s="122"/>
      <c r="AI143" s="133" t="s">
        <v>16</v>
      </c>
      <c r="AJ143" s="134"/>
      <c r="AK143" s="135"/>
      <c r="AL143" s="137" t="s">
        <v>16</v>
      </c>
      <c r="AM143" s="137"/>
      <c r="AN143" s="137"/>
      <c r="AO143" s="136">
        <f>SUM(AO18:AR142)</f>
        <v>546.8219178082192</v>
      </c>
      <c r="AP143" s="136"/>
      <c r="AQ143" s="136"/>
      <c r="AR143" s="136"/>
      <c r="AS143" s="126" t="s">
        <v>16</v>
      </c>
      <c r="AT143" s="127"/>
      <c r="AU143" s="128"/>
      <c r="AV143" s="129" t="s">
        <v>16</v>
      </c>
      <c r="AW143" s="130"/>
      <c r="AX143" s="130"/>
      <c r="AY143" s="131"/>
      <c r="AZ143" s="136">
        <f>SUM(AZ18:BC142)</f>
        <v>1886</v>
      </c>
      <c r="BA143" s="136"/>
      <c r="BB143" s="136"/>
      <c r="BC143" s="136"/>
      <c r="BD143" s="136">
        <f>SUM(BD18:BF141)</f>
        <v>0</v>
      </c>
      <c r="BE143" s="136"/>
      <c r="BF143" s="136"/>
      <c r="BG143" s="7"/>
      <c r="BI143" s="30"/>
      <c r="BJ143" s="30"/>
      <c r="BK143" s="30"/>
    </row>
    <row r="144" spans="2:59" ht="12" customHeight="1">
      <c r="B144" s="4"/>
      <c r="C144" s="13"/>
      <c r="D144" s="13"/>
      <c r="E144" s="13"/>
      <c r="F144" s="13"/>
      <c r="G144" s="13"/>
      <c r="H144" s="13"/>
      <c r="I144" s="13"/>
      <c r="J144" s="15"/>
      <c r="K144" s="13"/>
      <c r="L144" s="13"/>
      <c r="M144" s="13"/>
      <c r="N144" s="13"/>
      <c r="O144" s="13"/>
      <c r="P144" s="13"/>
      <c r="Q144" s="13"/>
      <c r="R144" s="13"/>
      <c r="S144" s="13"/>
      <c r="T144" s="15"/>
      <c r="U144" s="20"/>
      <c r="V144" s="20"/>
      <c r="W144" s="20"/>
      <c r="X144" s="20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23"/>
      <c r="AZ144" s="13"/>
      <c r="BA144" s="13"/>
      <c r="BB144" s="13"/>
      <c r="BC144" s="13"/>
      <c r="BD144" s="13"/>
      <c r="BE144" s="13"/>
      <c r="BF144" s="13"/>
      <c r="BG144" s="7"/>
    </row>
    <row r="145" spans="2:59" ht="24.75" customHeight="1">
      <c r="B145" s="4"/>
      <c r="C145" s="67" t="s">
        <v>11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9">
        <f>$AO$143+$AZ$143+$Y$142+$BD$143</f>
        <v>2432.821917808219</v>
      </c>
      <c r="AL145" s="69"/>
      <c r="AM145" s="69"/>
      <c r="AN145" s="69"/>
      <c r="AO145" s="69"/>
      <c r="AP145" s="69"/>
      <c r="AQ145" s="69"/>
      <c r="AR145" s="69"/>
      <c r="AS145" s="69"/>
      <c r="AT145" s="69"/>
      <c r="AU145" s="29" t="s">
        <v>12</v>
      </c>
      <c r="AV145" s="19"/>
      <c r="AW145" s="19"/>
      <c r="AX145" s="101">
        <f>SUM($AO$143+$AZ$143+$Y$142+$BD$143)</f>
        <v>2432.821917808219</v>
      </c>
      <c r="AY145" s="101"/>
      <c r="AZ145" s="101"/>
      <c r="BA145" s="19"/>
      <c r="BB145" s="19"/>
      <c r="BC145" s="19"/>
      <c r="BD145" s="19"/>
      <c r="BE145" s="19"/>
      <c r="BF145" s="28"/>
      <c r="BG145" s="7"/>
    </row>
    <row r="146" spans="2:59" ht="12" customHeight="1">
      <c r="B146" s="4"/>
      <c r="C146" s="2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27"/>
      <c r="BG146" s="7"/>
    </row>
    <row r="147" spans="2:59" ht="12" customHeight="1">
      <c r="B147" s="4"/>
      <c r="C147" s="24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7"/>
    </row>
    <row r="148" spans="2:59" ht="12" customHeight="1">
      <c r="B148" s="4"/>
      <c r="C148" s="22"/>
      <c r="D148" s="22"/>
      <c r="E148" s="22"/>
      <c r="F148" s="2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7"/>
    </row>
    <row r="149" spans="2:59" ht="12" customHeight="1" thickBot="1"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10"/>
    </row>
    <row r="150" spans="38:39" ht="12" customHeight="1">
      <c r="AL150" s="5"/>
      <c r="AM150" s="5"/>
    </row>
    <row r="151" spans="38:39" ht="12" customHeight="1">
      <c r="AL151" s="5"/>
      <c r="AM151" s="5"/>
    </row>
    <row r="159" s="31" customFormat="1" ht="12" customHeight="1">
      <c r="E159" s="31">
        <v>365</v>
      </c>
    </row>
    <row r="160" s="31" customFormat="1" ht="12" customHeight="1">
      <c r="E160" s="31">
        <v>366</v>
      </c>
    </row>
    <row r="161" s="31" customFormat="1" ht="12" customHeight="1">
      <c r="E161" s="31">
        <v>360</v>
      </c>
    </row>
    <row r="162" s="31" customFormat="1" ht="12" customHeight="1"/>
    <row r="163" s="31" customFormat="1" ht="12" customHeight="1"/>
    <row r="164" s="31" customFormat="1" ht="12" customHeight="1"/>
    <row r="165" s="31" customFormat="1" ht="12" customHeight="1"/>
    <row r="166" s="31" customFormat="1" ht="12" customHeight="1"/>
    <row r="221" spans="38:39" ht="12" customHeight="1">
      <c r="AL221" s="5"/>
      <c r="AM221" s="5"/>
    </row>
    <row r="222" spans="38:39" ht="12" customHeight="1">
      <c r="AL222" s="5"/>
      <c r="AM222" s="5"/>
    </row>
    <row r="223" spans="38:39" ht="12" customHeight="1">
      <c r="AL223" s="5"/>
      <c r="AM223" s="5"/>
    </row>
    <row r="224" spans="38:39" ht="12" customHeight="1">
      <c r="AL224" s="5"/>
      <c r="AM224" s="5"/>
    </row>
    <row r="225" spans="38:39" ht="12" customHeight="1">
      <c r="AL225" s="5"/>
      <c r="AM225" s="5"/>
    </row>
    <row r="226" spans="38:39" ht="12" customHeight="1">
      <c r="AL226" s="5"/>
      <c r="AM226" s="5"/>
    </row>
    <row r="227" spans="38:39" ht="12" customHeight="1">
      <c r="AL227" s="5"/>
      <c r="AM227" s="5"/>
    </row>
    <row r="228" spans="38:39" ht="12" customHeight="1">
      <c r="AL228" s="5"/>
      <c r="AM228" s="5"/>
    </row>
    <row r="229" spans="38:39" ht="12" customHeight="1">
      <c r="AL229" s="5"/>
      <c r="AM229" s="5"/>
    </row>
    <row r="230" spans="38:39" ht="12" customHeight="1">
      <c r="AL230" s="5"/>
      <c r="AM230" s="5"/>
    </row>
    <row r="231" spans="38:39" ht="12" customHeight="1">
      <c r="AL231" s="5"/>
      <c r="AM231" s="5"/>
    </row>
    <row r="232" spans="38:39" ht="12" customHeight="1">
      <c r="AL232" s="5"/>
      <c r="AM232" s="5"/>
    </row>
    <row r="233" spans="38:39" ht="12" customHeight="1">
      <c r="AL233" s="5"/>
      <c r="AM233" s="5"/>
    </row>
    <row r="234" spans="38:39" ht="12" customHeight="1">
      <c r="AL234" s="5"/>
      <c r="AM234" s="5"/>
    </row>
    <row r="235" spans="38:39" ht="12" customHeight="1">
      <c r="AL235" s="5"/>
      <c r="AM235" s="5"/>
    </row>
    <row r="236" spans="38:39" ht="12" customHeight="1">
      <c r="AL236" s="5"/>
      <c r="AM236" s="5"/>
    </row>
    <row r="237" spans="38:39" ht="12" customHeight="1">
      <c r="AL237" s="5"/>
      <c r="AM237" s="5"/>
    </row>
    <row r="238" spans="38:39" ht="12" customHeight="1">
      <c r="AL238" s="5"/>
      <c r="AM238" s="5"/>
    </row>
    <row r="239" spans="38:39" ht="12" customHeight="1">
      <c r="AL239" s="5"/>
      <c r="AM239" s="5"/>
    </row>
    <row r="240" spans="38:39" ht="12" customHeight="1">
      <c r="AL240" s="5"/>
      <c r="AM240" s="5"/>
    </row>
    <row r="241" spans="38:39" ht="12" customHeight="1">
      <c r="AL241" s="5"/>
      <c r="AM241" s="5"/>
    </row>
    <row r="242" spans="38:39" ht="12" customHeight="1">
      <c r="AL242" s="5"/>
      <c r="AM242" s="5"/>
    </row>
    <row r="243" spans="38:39" ht="12" customHeight="1">
      <c r="AL243" s="5"/>
      <c r="AM243" s="5"/>
    </row>
    <row r="244" spans="38:39" ht="12" customHeight="1">
      <c r="AL244" s="5"/>
      <c r="AM244" s="5"/>
    </row>
    <row r="245" spans="38:39" ht="12" customHeight="1">
      <c r="AL245" s="5"/>
      <c r="AM245" s="5"/>
    </row>
    <row r="246" spans="38:39" ht="12" customHeight="1">
      <c r="AL246" s="5"/>
      <c r="AM246" s="5"/>
    </row>
    <row r="247" spans="38:39" ht="12" customHeight="1">
      <c r="AL247" s="5"/>
      <c r="AM247" s="5"/>
    </row>
    <row r="248" spans="38:39" ht="12" customHeight="1">
      <c r="AL248" s="5"/>
      <c r="AM248" s="5"/>
    </row>
    <row r="249" spans="38:39" ht="12" customHeight="1">
      <c r="AL249" s="5"/>
      <c r="AM249" s="5"/>
    </row>
    <row r="250" spans="38:39" ht="12" customHeight="1">
      <c r="AL250" s="5"/>
      <c r="AM250" s="5"/>
    </row>
    <row r="251" spans="38:39" ht="12" customHeight="1">
      <c r="AL251" s="5"/>
      <c r="AM251" s="5"/>
    </row>
    <row r="252" spans="38:39" ht="12" customHeight="1">
      <c r="AL252" s="5"/>
      <c r="AM252" s="5"/>
    </row>
    <row r="253" spans="38:39" ht="12" customHeight="1">
      <c r="AL253" s="5"/>
      <c r="AM253" s="5"/>
    </row>
    <row r="254" spans="38:39" ht="12" customHeight="1">
      <c r="AL254" s="5"/>
      <c r="AM254" s="5"/>
    </row>
    <row r="255" spans="38:39" ht="12" customHeight="1">
      <c r="AL255" s="5"/>
      <c r="AM255" s="5"/>
    </row>
    <row r="256" spans="38:39" ht="12" customHeight="1">
      <c r="AL256" s="5"/>
      <c r="AM256" s="5"/>
    </row>
    <row r="257" spans="38:39" ht="12" customHeight="1">
      <c r="AL257" s="5"/>
      <c r="AM257" s="5"/>
    </row>
    <row r="258" spans="38:39" ht="12" customHeight="1">
      <c r="AL258" s="5"/>
      <c r="AM258" s="5"/>
    </row>
    <row r="259" spans="38:39" ht="12" customHeight="1">
      <c r="AL259" s="5"/>
      <c r="AM259" s="5"/>
    </row>
    <row r="260" spans="38:39" ht="12" customHeight="1">
      <c r="AL260" s="5"/>
      <c r="AM260" s="5"/>
    </row>
    <row r="261" spans="38:39" ht="12" customHeight="1">
      <c r="AL261" s="5"/>
      <c r="AM261" s="5"/>
    </row>
    <row r="262" spans="38:39" ht="12" customHeight="1">
      <c r="AL262" s="5"/>
      <c r="AM262" s="5"/>
    </row>
    <row r="263" spans="38:39" ht="12" customHeight="1">
      <c r="AL263" s="5"/>
      <c r="AM263" s="5"/>
    </row>
  </sheetData>
  <sheetProtection/>
  <mergeCells count="2056">
    <mergeCell ref="AF143:AH143"/>
    <mergeCell ref="BD18:BF18"/>
    <mergeCell ref="BD19:BF19"/>
    <mergeCell ref="BD20:BF20"/>
    <mergeCell ref="BD21:BF21"/>
    <mergeCell ref="BD143:BF143"/>
    <mergeCell ref="I142:L142"/>
    <mergeCell ref="BD139:BF139"/>
    <mergeCell ref="BD140:BF140"/>
    <mergeCell ref="BD141:BF141"/>
    <mergeCell ref="BD142:BF142"/>
    <mergeCell ref="BD134:BF134"/>
    <mergeCell ref="AS134:AU134"/>
    <mergeCell ref="BD136:BF136"/>
    <mergeCell ref="BD137:BF137"/>
    <mergeCell ref="AV136:AY136"/>
    <mergeCell ref="AV137:AY137"/>
    <mergeCell ref="BD138:BF138"/>
    <mergeCell ref="AO139:AR139"/>
    <mergeCell ref="AO140:AR140"/>
    <mergeCell ref="BD135:BF135"/>
    <mergeCell ref="AS136:AU136"/>
    <mergeCell ref="AS137:AU137"/>
    <mergeCell ref="AO138:AR138"/>
    <mergeCell ref="AS138:AU138"/>
    <mergeCell ref="AS139:AU139"/>
    <mergeCell ref="AS140:AU140"/>
    <mergeCell ref="AZ138:BC138"/>
    <mergeCell ref="AO18:AR18"/>
    <mergeCell ref="AO19:AR19"/>
    <mergeCell ref="AO20:AR20"/>
    <mergeCell ref="AO21:AR21"/>
    <mergeCell ref="AS18:AU18"/>
    <mergeCell ref="AV18:AY18"/>
    <mergeCell ref="AS19:AU19"/>
    <mergeCell ref="AS20:AU20"/>
    <mergeCell ref="AS21:AU21"/>
    <mergeCell ref="AF142:AH142"/>
    <mergeCell ref="AO134:AR134"/>
    <mergeCell ref="AO135:AR135"/>
    <mergeCell ref="AO136:AR136"/>
    <mergeCell ref="AO137:AR137"/>
    <mergeCell ref="AF136:AH136"/>
    <mergeCell ref="AF137:AH137"/>
    <mergeCell ref="AF138:AH138"/>
    <mergeCell ref="AF139:AH139"/>
    <mergeCell ref="AI135:AK135"/>
    <mergeCell ref="AC138:AE138"/>
    <mergeCell ref="AF20:AH20"/>
    <mergeCell ref="AF21:AH21"/>
    <mergeCell ref="AF134:AH134"/>
    <mergeCell ref="AF135:AH135"/>
    <mergeCell ref="AC136:AE136"/>
    <mergeCell ref="AC20:AE20"/>
    <mergeCell ref="AB8:AC8"/>
    <mergeCell ref="AE8:AJ8"/>
    <mergeCell ref="AC18:AE18"/>
    <mergeCell ref="AF18:AH18"/>
    <mergeCell ref="U18:X18"/>
    <mergeCell ref="AL18:AN18"/>
    <mergeCell ref="AI18:AK18"/>
    <mergeCell ref="AC11:AH16"/>
    <mergeCell ref="AL19:AN19"/>
    <mergeCell ref="AC17:AE17"/>
    <mergeCell ref="Q11:T16"/>
    <mergeCell ref="M11:P16"/>
    <mergeCell ref="Q19:T19"/>
    <mergeCell ref="U19:X19"/>
    <mergeCell ref="Y19:AB19"/>
    <mergeCell ref="AI19:AK19"/>
    <mergeCell ref="AC19:AE19"/>
    <mergeCell ref="AF19:AH19"/>
    <mergeCell ref="C18:D18"/>
    <mergeCell ref="M18:P18"/>
    <mergeCell ref="Q18:T18"/>
    <mergeCell ref="E11:L16"/>
    <mergeCell ref="E17:L17"/>
    <mergeCell ref="E18:L18"/>
    <mergeCell ref="BI18:BK18"/>
    <mergeCell ref="AZ17:BC17"/>
    <mergeCell ref="Y11:AB16"/>
    <mergeCell ref="Y17:AB17"/>
    <mergeCell ref="Y18:AB18"/>
    <mergeCell ref="AI11:AK16"/>
    <mergeCell ref="AI17:AK17"/>
    <mergeCell ref="AO11:AR16"/>
    <mergeCell ref="AO17:AR17"/>
    <mergeCell ref="BD17:BF17"/>
    <mergeCell ref="BD11:BF16"/>
    <mergeCell ref="AF17:AH17"/>
    <mergeCell ref="AN5:AO5"/>
    <mergeCell ref="AV17:AY17"/>
    <mergeCell ref="AL8:AM8"/>
    <mergeCell ref="R5:V5"/>
    <mergeCell ref="X5:AB5"/>
    <mergeCell ref="AD5:AE5"/>
    <mergeCell ref="AG5:AL5"/>
    <mergeCell ref="O8:Z8"/>
    <mergeCell ref="C145:AJ145"/>
    <mergeCell ref="AK145:AT145"/>
    <mergeCell ref="C11:D16"/>
    <mergeCell ref="AZ11:BC16"/>
    <mergeCell ref="AL11:AN16"/>
    <mergeCell ref="U11:X16"/>
    <mergeCell ref="AZ18:BC18"/>
    <mergeCell ref="C19:D19"/>
    <mergeCell ref="E19:L19"/>
    <mergeCell ref="M19:P19"/>
    <mergeCell ref="B1:BG1"/>
    <mergeCell ref="C17:D17"/>
    <mergeCell ref="M17:P17"/>
    <mergeCell ref="Q17:T17"/>
    <mergeCell ref="U17:X17"/>
    <mergeCell ref="AL17:AN17"/>
    <mergeCell ref="C3:BF3"/>
    <mergeCell ref="AS11:AU16"/>
    <mergeCell ref="AS17:AU17"/>
    <mergeCell ref="AV11:AY16"/>
    <mergeCell ref="U20:X20"/>
    <mergeCell ref="Y20:AB20"/>
    <mergeCell ref="AI20:AK20"/>
    <mergeCell ref="AL20:AN20"/>
    <mergeCell ref="C20:D20"/>
    <mergeCell ref="E20:L20"/>
    <mergeCell ref="M20:P20"/>
    <mergeCell ref="Q20:T20"/>
    <mergeCell ref="U21:X21"/>
    <mergeCell ref="Y21:AB21"/>
    <mergeCell ref="AI21:AK21"/>
    <mergeCell ref="AL21:AN21"/>
    <mergeCell ref="AC21:AE21"/>
    <mergeCell ref="C21:D21"/>
    <mergeCell ref="E21:L21"/>
    <mergeCell ref="M21:P21"/>
    <mergeCell ref="Q21:T21"/>
    <mergeCell ref="U134:X134"/>
    <mergeCell ref="Y134:AB134"/>
    <mergeCell ref="AI134:AK134"/>
    <mergeCell ref="AL134:AN134"/>
    <mergeCell ref="AC134:AE134"/>
    <mergeCell ref="C134:D134"/>
    <mergeCell ref="E134:L134"/>
    <mergeCell ref="M134:P134"/>
    <mergeCell ref="Q134:T134"/>
    <mergeCell ref="U135:X135"/>
    <mergeCell ref="Y135:AB135"/>
    <mergeCell ref="AL135:AN135"/>
    <mergeCell ref="AS135:AU135"/>
    <mergeCell ref="AC135:AE135"/>
    <mergeCell ref="C135:D135"/>
    <mergeCell ref="E135:L135"/>
    <mergeCell ref="M135:P135"/>
    <mergeCell ref="Q135:T135"/>
    <mergeCell ref="U136:X136"/>
    <mergeCell ref="Y136:AB136"/>
    <mergeCell ref="AI136:AK136"/>
    <mergeCell ref="AL136:AN136"/>
    <mergeCell ref="C136:D136"/>
    <mergeCell ref="E136:L136"/>
    <mergeCell ref="M136:P136"/>
    <mergeCell ref="Q136:T136"/>
    <mergeCell ref="AI137:AK137"/>
    <mergeCell ref="AL137:AN137"/>
    <mergeCell ref="C137:D137"/>
    <mergeCell ref="E137:L137"/>
    <mergeCell ref="M137:P137"/>
    <mergeCell ref="Q137:T137"/>
    <mergeCell ref="U137:X137"/>
    <mergeCell ref="Y137:AB137"/>
    <mergeCell ref="AC137:AE137"/>
    <mergeCell ref="AZ143:BC143"/>
    <mergeCell ref="AI142:AK142"/>
    <mergeCell ref="AL142:AN142"/>
    <mergeCell ref="AS142:AU142"/>
    <mergeCell ref="AV142:AY142"/>
    <mergeCell ref="AL143:AN143"/>
    <mergeCell ref="AO143:AR143"/>
    <mergeCell ref="AO142:AR142"/>
    <mergeCell ref="AF140:AH140"/>
    <mergeCell ref="AI141:AK141"/>
    <mergeCell ref="U141:X141"/>
    <mergeCell ref="U138:X138"/>
    <mergeCell ref="Y138:AB138"/>
    <mergeCell ref="AI138:AK138"/>
    <mergeCell ref="Y141:AB141"/>
    <mergeCell ref="AC141:AE141"/>
    <mergeCell ref="AF141:AH141"/>
    <mergeCell ref="U139:X139"/>
    <mergeCell ref="AI140:AK140"/>
    <mergeCell ref="AL140:AN140"/>
    <mergeCell ref="AV140:AY140"/>
    <mergeCell ref="AS141:AU141"/>
    <mergeCell ref="AO141:AR141"/>
    <mergeCell ref="AL141:AN141"/>
    <mergeCell ref="AV141:AY141"/>
    <mergeCell ref="M138:P138"/>
    <mergeCell ref="Q138:T138"/>
    <mergeCell ref="AV138:AY138"/>
    <mergeCell ref="AL138:AN138"/>
    <mergeCell ref="AV19:AY19"/>
    <mergeCell ref="AV20:AY20"/>
    <mergeCell ref="AV21:AY21"/>
    <mergeCell ref="AV134:AY134"/>
    <mergeCell ref="AV24:AY24"/>
    <mergeCell ref="AV26:AY26"/>
    <mergeCell ref="Y139:AB139"/>
    <mergeCell ref="AI139:AK139"/>
    <mergeCell ref="AL139:AN139"/>
    <mergeCell ref="C138:D138"/>
    <mergeCell ref="AC139:AE139"/>
    <mergeCell ref="C139:D139"/>
    <mergeCell ref="E139:L139"/>
    <mergeCell ref="M139:P139"/>
    <mergeCell ref="Q139:T139"/>
    <mergeCell ref="E138:L138"/>
    <mergeCell ref="AC140:AE140"/>
    <mergeCell ref="AC142:AE142"/>
    <mergeCell ref="U142:X142"/>
    <mergeCell ref="Y142:AB142"/>
    <mergeCell ref="C140:D140"/>
    <mergeCell ref="E140:L140"/>
    <mergeCell ref="M140:P140"/>
    <mergeCell ref="Q140:T140"/>
    <mergeCell ref="C142:H142"/>
    <mergeCell ref="C141:D141"/>
    <mergeCell ref="E141:L141"/>
    <mergeCell ref="M141:P141"/>
    <mergeCell ref="Q141:T141"/>
    <mergeCell ref="U140:X140"/>
    <mergeCell ref="Y140:AB140"/>
    <mergeCell ref="M142:P142"/>
    <mergeCell ref="Q142:T142"/>
    <mergeCell ref="BI141:BK141"/>
    <mergeCell ref="AZ135:BC135"/>
    <mergeCell ref="AZ136:BC136"/>
    <mergeCell ref="AZ137:BC137"/>
    <mergeCell ref="BI137:BK137"/>
    <mergeCell ref="BI138:BK138"/>
    <mergeCell ref="BI139:BK139"/>
    <mergeCell ref="BI140:BK140"/>
    <mergeCell ref="BI135:BK135"/>
    <mergeCell ref="BI136:BK136"/>
    <mergeCell ref="C143:L143"/>
    <mergeCell ref="AS143:AU143"/>
    <mergeCell ref="AV143:AY143"/>
    <mergeCell ref="U143:X143"/>
    <mergeCell ref="Y143:AB143"/>
    <mergeCell ref="AI143:AK143"/>
    <mergeCell ref="M143:P143"/>
    <mergeCell ref="Q143:T143"/>
    <mergeCell ref="AC143:AE143"/>
    <mergeCell ref="AZ19:BC19"/>
    <mergeCell ref="AZ20:BC20"/>
    <mergeCell ref="AZ21:BC21"/>
    <mergeCell ref="AZ134:BC134"/>
    <mergeCell ref="AI22:AK22"/>
    <mergeCell ref="AL22:AN22"/>
    <mergeCell ref="AO22:AR22"/>
    <mergeCell ref="AS22:AU22"/>
    <mergeCell ref="AV22:AY22"/>
    <mergeCell ref="BI19:BK19"/>
    <mergeCell ref="BI20:BK20"/>
    <mergeCell ref="BI21:BK21"/>
    <mergeCell ref="BI134:BK134"/>
    <mergeCell ref="BI23:BK23"/>
    <mergeCell ref="BI25:BK25"/>
    <mergeCell ref="BI27:BK27"/>
    <mergeCell ref="BI29:BK29"/>
    <mergeCell ref="BI31:BK31"/>
    <mergeCell ref="BI33:BK33"/>
    <mergeCell ref="U22:X22"/>
    <mergeCell ref="Y22:AB22"/>
    <mergeCell ref="AC22:AE22"/>
    <mergeCell ref="AF22:AH22"/>
    <mergeCell ref="C22:D22"/>
    <mergeCell ref="E22:L22"/>
    <mergeCell ref="M22:P22"/>
    <mergeCell ref="Q22:T22"/>
    <mergeCell ref="AZ22:BC22"/>
    <mergeCell ref="BD22:BF22"/>
    <mergeCell ref="BI22:BK22"/>
    <mergeCell ref="C23:D23"/>
    <mergeCell ref="E23:L23"/>
    <mergeCell ref="M23:P23"/>
    <mergeCell ref="Q23:T23"/>
    <mergeCell ref="U23:X23"/>
    <mergeCell ref="Y23:AB23"/>
    <mergeCell ref="AC23:AE23"/>
    <mergeCell ref="AZ23:BC23"/>
    <mergeCell ref="BD23:BF23"/>
    <mergeCell ref="AF23:AH23"/>
    <mergeCell ref="AI23:AK23"/>
    <mergeCell ref="AL23:AN23"/>
    <mergeCell ref="AO23:AR23"/>
    <mergeCell ref="C24:D24"/>
    <mergeCell ref="E24:L24"/>
    <mergeCell ref="M24:P24"/>
    <mergeCell ref="Q24:T24"/>
    <mergeCell ref="AS23:AU23"/>
    <mergeCell ref="AV23:AY23"/>
    <mergeCell ref="AI24:AK24"/>
    <mergeCell ref="AL24:AN24"/>
    <mergeCell ref="AO24:AR24"/>
    <mergeCell ref="AS24:AU24"/>
    <mergeCell ref="U24:X24"/>
    <mergeCell ref="Y24:AB24"/>
    <mergeCell ref="AC24:AE24"/>
    <mergeCell ref="AF24:AH24"/>
    <mergeCell ref="AZ24:BC24"/>
    <mergeCell ref="BD24:BF24"/>
    <mergeCell ref="BI24:BK24"/>
    <mergeCell ref="C25:D25"/>
    <mergeCell ref="E25:L25"/>
    <mergeCell ref="M25:P25"/>
    <mergeCell ref="Q25:T25"/>
    <mergeCell ref="U25:X25"/>
    <mergeCell ref="Y25:AB25"/>
    <mergeCell ref="AC25:AE25"/>
    <mergeCell ref="AZ25:BC25"/>
    <mergeCell ref="BD25:BF25"/>
    <mergeCell ref="AF25:AH25"/>
    <mergeCell ref="AI25:AK25"/>
    <mergeCell ref="AL25:AN25"/>
    <mergeCell ref="AO25:AR25"/>
    <mergeCell ref="C26:D26"/>
    <mergeCell ref="E26:L26"/>
    <mergeCell ref="M26:P26"/>
    <mergeCell ref="Q26:T26"/>
    <mergeCell ref="AS25:AU25"/>
    <mergeCell ref="AV25:AY25"/>
    <mergeCell ref="AI26:AK26"/>
    <mergeCell ref="AL26:AN26"/>
    <mergeCell ref="AO26:AR26"/>
    <mergeCell ref="AS26:AU26"/>
    <mergeCell ref="U26:X26"/>
    <mergeCell ref="Y26:AB26"/>
    <mergeCell ref="AC26:AE26"/>
    <mergeCell ref="AF26:AH26"/>
    <mergeCell ref="AZ26:BC26"/>
    <mergeCell ref="BD26:BF26"/>
    <mergeCell ref="BI26:BK26"/>
    <mergeCell ref="C27:D27"/>
    <mergeCell ref="E27:L27"/>
    <mergeCell ref="M27:P27"/>
    <mergeCell ref="Q27:T27"/>
    <mergeCell ref="U27:X27"/>
    <mergeCell ref="Y27:AB27"/>
    <mergeCell ref="AC27:AE27"/>
    <mergeCell ref="AZ27:BC27"/>
    <mergeCell ref="BD27:BF27"/>
    <mergeCell ref="AF27:AH27"/>
    <mergeCell ref="AI27:AK27"/>
    <mergeCell ref="AL27:AN27"/>
    <mergeCell ref="AO27:AR27"/>
    <mergeCell ref="C28:D28"/>
    <mergeCell ref="E28:L28"/>
    <mergeCell ref="M28:P28"/>
    <mergeCell ref="Q28:T28"/>
    <mergeCell ref="AS27:AU27"/>
    <mergeCell ref="AV27:AY27"/>
    <mergeCell ref="AV28:AY28"/>
    <mergeCell ref="AI28:AK28"/>
    <mergeCell ref="AL28:AN28"/>
    <mergeCell ref="AO28:AR28"/>
    <mergeCell ref="AS28:AU28"/>
    <mergeCell ref="U28:X28"/>
    <mergeCell ref="Y28:AB28"/>
    <mergeCell ref="AC28:AE28"/>
    <mergeCell ref="AF28:AH28"/>
    <mergeCell ref="AZ28:BC28"/>
    <mergeCell ref="BD28:BF28"/>
    <mergeCell ref="BI28:BK28"/>
    <mergeCell ref="C29:D29"/>
    <mergeCell ref="E29:L29"/>
    <mergeCell ref="M29:P29"/>
    <mergeCell ref="Q29:T29"/>
    <mergeCell ref="U29:X29"/>
    <mergeCell ref="Y29:AB29"/>
    <mergeCell ref="AC29:AE29"/>
    <mergeCell ref="AZ29:BC29"/>
    <mergeCell ref="BD29:BF29"/>
    <mergeCell ref="AF29:AH29"/>
    <mergeCell ref="AI29:AK29"/>
    <mergeCell ref="AL29:AN29"/>
    <mergeCell ref="AO29:AR29"/>
    <mergeCell ref="C30:D30"/>
    <mergeCell ref="E30:L30"/>
    <mergeCell ref="M30:P30"/>
    <mergeCell ref="Q30:T30"/>
    <mergeCell ref="AS29:AU29"/>
    <mergeCell ref="AV29:AY29"/>
    <mergeCell ref="AV30:AY30"/>
    <mergeCell ref="AI30:AK30"/>
    <mergeCell ref="AL30:AN30"/>
    <mergeCell ref="AO30:AR30"/>
    <mergeCell ref="AS30:AU30"/>
    <mergeCell ref="U30:X30"/>
    <mergeCell ref="Y30:AB30"/>
    <mergeCell ref="AC30:AE30"/>
    <mergeCell ref="AF30:AH30"/>
    <mergeCell ref="AZ30:BC30"/>
    <mergeCell ref="BD30:BF30"/>
    <mergeCell ref="BI30:BK30"/>
    <mergeCell ref="C31:D31"/>
    <mergeCell ref="E31:L31"/>
    <mergeCell ref="M31:P31"/>
    <mergeCell ref="Q31:T31"/>
    <mergeCell ref="U31:X31"/>
    <mergeCell ref="Y31:AB31"/>
    <mergeCell ref="AC31:AE31"/>
    <mergeCell ref="AZ31:BC31"/>
    <mergeCell ref="BD31:BF31"/>
    <mergeCell ref="AF31:AH31"/>
    <mergeCell ref="AI31:AK31"/>
    <mergeCell ref="AL31:AN31"/>
    <mergeCell ref="AO31:AR31"/>
    <mergeCell ref="C32:D32"/>
    <mergeCell ref="E32:L32"/>
    <mergeCell ref="M32:P32"/>
    <mergeCell ref="Q32:T32"/>
    <mergeCell ref="AS31:AU31"/>
    <mergeCell ref="AV31:AY31"/>
    <mergeCell ref="AV32:AY32"/>
    <mergeCell ref="AI32:AK32"/>
    <mergeCell ref="AL32:AN32"/>
    <mergeCell ref="AO32:AR32"/>
    <mergeCell ref="AS32:AU32"/>
    <mergeCell ref="U32:X32"/>
    <mergeCell ref="Y32:AB32"/>
    <mergeCell ref="AC32:AE32"/>
    <mergeCell ref="AF32:AH32"/>
    <mergeCell ref="AZ32:BC32"/>
    <mergeCell ref="BD32:BF32"/>
    <mergeCell ref="BI32:BK32"/>
    <mergeCell ref="C33:D33"/>
    <mergeCell ref="E33:L33"/>
    <mergeCell ref="M33:P33"/>
    <mergeCell ref="Q33:T33"/>
    <mergeCell ref="U33:X33"/>
    <mergeCell ref="Y33:AB33"/>
    <mergeCell ref="AC33:AE33"/>
    <mergeCell ref="AZ33:BC33"/>
    <mergeCell ref="BD33:BF33"/>
    <mergeCell ref="AF33:AH33"/>
    <mergeCell ref="AI33:AK33"/>
    <mergeCell ref="AL33:AN33"/>
    <mergeCell ref="AO33:AR33"/>
    <mergeCell ref="C34:D34"/>
    <mergeCell ref="E34:L34"/>
    <mergeCell ref="M34:P34"/>
    <mergeCell ref="Q34:T34"/>
    <mergeCell ref="AS33:AU33"/>
    <mergeCell ref="AV33:AY33"/>
    <mergeCell ref="AV34:AY34"/>
    <mergeCell ref="AI34:AK34"/>
    <mergeCell ref="AL34:AN34"/>
    <mergeCell ref="AO34:AR34"/>
    <mergeCell ref="AS34:AU34"/>
    <mergeCell ref="U34:X34"/>
    <mergeCell ref="Y34:AB34"/>
    <mergeCell ref="AC34:AE34"/>
    <mergeCell ref="AF34:AH34"/>
    <mergeCell ref="AZ34:BC34"/>
    <mergeCell ref="BD34:BF34"/>
    <mergeCell ref="BI34:BK34"/>
    <mergeCell ref="C35:D35"/>
    <mergeCell ref="E35:L35"/>
    <mergeCell ref="M35:P35"/>
    <mergeCell ref="Q35:T35"/>
    <mergeCell ref="U35:X35"/>
    <mergeCell ref="Y35:AB35"/>
    <mergeCell ref="AC35:AE35"/>
    <mergeCell ref="AZ35:BC35"/>
    <mergeCell ref="BD35:BF35"/>
    <mergeCell ref="AF35:AH35"/>
    <mergeCell ref="AI35:AK35"/>
    <mergeCell ref="AL35:AN35"/>
    <mergeCell ref="AO35:AR35"/>
    <mergeCell ref="Y36:AB36"/>
    <mergeCell ref="AC36:AE36"/>
    <mergeCell ref="AF36:AH36"/>
    <mergeCell ref="AI36:AK36"/>
    <mergeCell ref="AS35:AU35"/>
    <mergeCell ref="AV35:AY35"/>
    <mergeCell ref="AL36:AN36"/>
    <mergeCell ref="AO36:AR36"/>
    <mergeCell ref="AS36:AU36"/>
    <mergeCell ref="AV36:AY36"/>
    <mergeCell ref="BI35:BK35"/>
    <mergeCell ref="C36:D36"/>
    <mergeCell ref="E36:L36"/>
    <mergeCell ref="M36:P36"/>
    <mergeCell ref="Q36:T36"/>
    <mergeCell ref="U36:X36"/>
    <mergeCell ref="AZ36:BC36"/>
    <mergeCell ref="BD36:BF36"/>
    <mergeCell ref="BI36:BK36"/>
    <mergeCell ref="C37:D37"/>
    <mergeCell ref="E37:L37"/>
    <mergeCell ref="M37:P37"/>
    <mergeCell ref="Q37:T37"/>
    <mergeCell ref="U37:X37"/>
    <mergeCell ref="Y37:AB37"/>
    <mergeCell ref="AC37:AE37"/>
    <mergeCell ref="AZ37:BC37"/>
    <mergeCell ref="BD37:BF37"/>
    <mergeCell ref="AF37:AH37"/>
    <mergeCell ref="AI37:AK37"/>
    <mergeCell ref="AL37:AN37"/>
    <mergeCell ref="AO37:AR37"/>
    <mergeCell ref="Y38:AB38"/>
    <mergeCell ref="AC38:AE38"/>
    <mergeCell ref="AF38:AH38"/>
    <mergeCell ref="AI38:AK38"/>
    <mergeCell ref="AS37:AU37"/>
    <mergeCell ref="AV37:AY37"/>
    <mergeCell ref="AL38:AN38"/>
    <mergeCell ref="AO38:AR38"/>
    <mergeCell ref="AS38:AU38"/>
    <mergeCell ref="AV38:AY38"/>
    <mergeCell ref="BI37:BK37"/>
    <mergeCell ref="C38:D38"/>
    <mergeCell ref="E38:L38"/>
    <mergeCell ref="M38:P38"/>
    <mergeCell ref="Q38:T38"/>
    <mergeCell ref="U38:X38"/>
    <mergeCell ref="AZ38:BC38"/>
    <mergeCell ref="BD38:BF38"/>
    <mergeCell ref="BI38:BK38"/>
    <mergeCell ref="C39:D39"/>
    <mergeCell ref="E39:L39"/>
    <mergeCell ref="M39:P39"/>
    <mergeCell ref="Q39:T39"/>
    <mergeCell ref="U39:X39"/>
    <mergeCell ref="Y39:AB39"/>
    <mergeCell ref="AC39:AE39"/>
    <mergeCell ref="AZ39:BC39"/>
    <mergeCell ref="BD39:BF39"/>
    <mergeCell ref="AF39:AH39"/>
    <mergeCell ref="AI39:AK39"/>
    <mergeCell ref="AL39:AN39"/>
    <mergeCell ref="AO39:AR39"/>
    <mergeCell ref="Y40:AB40"/>
    <mergeCell ref="AC40:AE40"/>
    <mergeCell ref="AF40:AH40"/>
    <mergeCell ref="AI40:AK40"/>
    <mergeCell ref="AS39:AU39"/>
    <mergeCell ref="AV39:AY39"/>
    <mergeCell ref="AL40:AN40"/>
    <mergeCell ref="AO40:AR40"/>
    <mergeCell ref="AS40:AU40"/>
    <mergeCell ref="AV40:AY40"/>
    <mergeCell ref="BI39:BK39"/>
    <mergeCell ref="C40:D40"/>
    <mergeCell ref="E40:L40"/>
    <mergeCell ref="M40:P40"/>
    <mergeCell ref="Q40:T40"/>
    <mergeCell ref="U40:X40"/>
    <mergeCell ref="AZ40:BC40"/>
    <mergeCell ref="BD40:BF40"/>
    <mergeCell ref="BI40:BK40"/>
    <mergeCell ref="C41:D41"/>
    <mergeCell ref="E41:L41"/>
    <mergeCell ref="M41:P41"/>
    <mergeCell ref="Q41:T41"/>
    <mergeCell ref="U41:X41"/>
    <mergeCell ref="Y41:AB41"/>
    <mergeCell ref="AC41:AE41"/>
    <mergeCell ref="AZ41:BC41"/>
    <mergeCell ref="BD41:BF41"/>
    <mergeCell ref="AF41:AH41"/>
    <mergeCell ref="AI41:AK41"/>
    <mergeCell ref="AL41:AN41"/>
    <mergeCell ref="AO41:AR41"/>
    <mergeCell ref="Y42:AB42"/>
    <mergeCell ref="AC42:AE42"/>
    <mergeCell ref="AF42:AH42"/>
    <mergeCell ref="AI42:AK42"/>
    <mergeCell ref="AS41:AU41"/>
    <mergeCell ref="AV41:AY41"/>
    <mergeCell ref="AL42:AN42"/>
    <mergeCell ref="AO42:AR42"/>
    <mergeCell ref="AS42:AU42"/>
    <mergeCell ref="AV42:AY42"/>
    <mergeCell ref="BI41:BK41"/>
    <mergeCell ref="C42:D42"/>
    <mergeCell ref="E42:L42"/>
    <mergeCell ref="M42:P42"/>
    <mergeCell ref="Q42:T42"/>
    <mergeCell ref="U42:X42"/>
    <mergeCell ref="AZ42:BC42"/>
    <mergeCell ref="BD42:BF42"/>
    <mergeCell ref="BI42:BK42"/>
    <mergeCell ref="C43:D43"/>
    <mergeCell ref="E43:L43"/>
    <mergeCell ref="M43:P43"/>
    <mergeCell ref="Q43:T43"/>
    <mergeCell ref="U43:X43"/>
    <mergeCell ref="Y43:AB43"/>
    <mergeCell ref="AC43:AE43"/>
    <mergeCell ref="AZ43:BC43"/>
    <mergeCell ref="BD43:BF43"/>
    <mergeCell ref="AF43:AH43"/>
    <mergeCell ref="AI43:AK43"/>
    <mergeCell ref="AL43:AN43"/>
    <mergeCell ref="AO43:AR43"/>
    <mergeCell ref="Y44:AB44"/>
    <mergeCell ref="AC44:AE44"/>
    <mergeCell ref="AF44:AH44"/>
    <mergeCell ref="AI44:AK44"/>
    <mergeCell ref="AS43:AU43"/>
    <mergeCell ref="AV43:AY43"/>
    <mergeCell ref="AL44:AN44"/>
    <mergeCell ref="AO44:AR44"/>
    <mergeCell ref="AS44:AU44"/>
    <mergeCell ref="AV44:AY44"/>
    <mergeCell ref="BI43:BK43"/>
    <mergeCell ref="C44:D44"/>
    <mergeCell ref="E44:L44"/>
    <mergeCell ref="M44:P44"/>
    <mergeCell ref="Q44:T44"/>
    <mergeCell ref="U44:X44"/>
    <mergeCell ref="AZ44:BC44"/>
    <mergeCell ref="BD44:BF44"/>
    <mergeCell ref="BI44:BK44"/>
    <mergeCell ref="C45:D45"/>
    <mergeCell ref="E45:L45"/>
    <mergeCell ref="M45:P45"/>
    <mergeCell ref="Q45:T45"/>
    <mergeCell ref="U45:X45"/>
    <mergeCell ref="Y45:AB45"/>
    <mergeCell ref="AC45:AE45"/>
    <mergeCell ref="AZ45:BC45"/>
    <mergeCell ref="BD45:BF45"/>
    <mergeCell ref="AF45:AH45"/>
    <mergeCell ref="AI45:AK45"/>
    <mergeCell ref="AL45:AN45"/>
    <mergeCell ref="AO45:AR45"/>
    <mergeCell ref="Y46:AB46"/>
    <mergeCell ref="AC46:AE46"/>
    <mergeCell ref="AF46:AH46"/>
    <mergeCell ref="AI46:AK46"/>
    <mergeCell ref="AS45:AU45"/>
    <mergeCell ref="AV45:AY45"/>
    <mergeCell ref="AL46:AN46"/>
    <mergeCell ref="AO46:AR46"/>
    <mergeCell ref="AS46:AU46"/>
    <mergeCell ref="AV46:AY46"/>
    <mergeCell ref="BI45:BK45"/>
    <mergeCell ref="C46:D46"/>
    <mergeCell ref="E46:L46"/>
    <mergeCell ref="M46:P46"/>
    <mergeCell ref="Q46:T46"/>
    <mergeCell ref="U46:X46"/>
    <mergeCell ref="AZ46:BC46"/>
    <mergeCell ref="BD46:BF46"/>
    <mergeCell ref="BI46:BK46"/>
    <mergeCell ref="C47:D47"/>
    <mergeCell ref="E47:L47"/>
    <mergeCell ref="M47:P47"/>
    <mergeCell ref="Q47:T47"/>
    <mergeCell ref="U47:X47"/>
    <mergeCell ref="Y47:AB47"/>
    <mergeCell ref="AC47:AE47"/>
    <mergeCell ref="AZ47:BC47"/>
    <mergeCell ref="BD47:BF47"/>
    <mergeCell ref="AF47:AH47"/>
    <mergeCell ref="AI47:AK47"/>
    <mergeCell ref="AL47:AN47"/>
    <mergeCell ref="AO47:AR47"/>
    <mergeCell ref="Y48:AB48"/>
    <mergeCell ref="AC48:AE48"/>
    <mergeCell ref="AF48:AH48"/>
    <mergeCell ref="AI48:AK48"/>
    <mergeCell ref="AS47:AU47"/>
    <mergeCell ref="AV47:AY47"/>
    <mergeCell ref="AL48:AN48"/>
    <mergeCell ref="AO48:AR48"/>
    <mergeCell ref="AS48:AU48"/>
    <mergeCell ref="AV48:AY48"/>
    <mergeCell ref="BI47:BK47"/>
    <mergeCell ref="C48:D48"/>
    <mergeCell ref="E48:L48"/>
    <mergeCell ref="M48:P48"/>
    <mergeCell ref="Q48:T48"/>
    <mergeCell ref="U48:X48"/>
    <mergeCell ref="AZ48:BC48"/>
    <mergeCell ref="BD48:BF48"/>
    <mergeCell ref="BI48:BK48"/>
    <mergeCell ref="C49:D49"/>
    <mergeCell ref="E49:L49"/>
    <mergeCell ref="M49:P49"/>
    <mergeCell ref="Q49:T49"/>
    <mergeCell ref="U49:X49"/>
    <mergeCell ref="Y49:AB49"/>
    <mergeCell ref="AC49:AE49"/>
    <mergeCell ref="AZ49:BC49"/>
    <mergeCell ref="BD49:BF49"/>
    <mergeCell ref="AF49:AH49"/>
    <mergeCell ref="AI49:AK49"/>
    <mergeCell ref="AL49:AN49"/>
    <mergeCell ref="AO49:AR49"/>
    <mergeCell ref="Y50:AB50"/>
    <mergeCell ref="AC50:AE50"/>
    <mergeCell ref="AF50:AH50"/>
    <mergeCell ref="AI50:AK50"/>
    <mergeCell ref="AS49:AU49"/>
    <mergeCell ref="AV49:AY49"/>
    <mergeCell ref="AL50:AN50"/>
    <mergeCell ref="AO50:AR50"/>
    <mergeCell ref="AS50:AU50"/>
    <mergeCell ref="AV50:AY50"/>
    <mergeCell ref="BI49:BK49"/>
    <mergeCell ref="C50:D50"/>
    <mergeCell ref="E50:L50"/>
    <mergeCell ref="M50:P50"/>
    <mergeCell ref="Q50:T50"/>
    <mergeCell ref="U50:X50"/>
    <mergeCell ref="AZ50:BC50"/>
    <mergeCell ref="BD50:BF50"/>
    <mergeCell ref="BI50:BK50"/>
    <mergeCell ref="C51:D51"/>
    <mergeCell ref="E51:L51"/>
    <mergeCell ref="M51:P51"/>
    <mergeCell ref="Q51:T51"/>
    <mergeCell ref="U51:X51"/>
    <mergeCell ref="Y51:AB51"/>
    <mergeCell ref="AC51:AE51"/>
    <mergeCell ref="AZ51:BC51"/>
    <mergeCell ref="BD51:BF51"/>
    <mergeCell ref="AF51:AH51"/>
    <mergeCell ref="AI51:AK51"/>
    <mergeCell ref="AL51:AN51"/>
    <mergeCell ref="AO51:AR51"/>
    <mergeCell ref="Y52:AB52"/>
    <mergeCell ref="AC52:AE52"/>
    <mergeCell ref="AF52:AH52"/>
    <mergeCell ref="AI52:AK52"/>
    <mergeCell ref="AS51:AU51"/>
    <mergeCell ref="AV51:AY51"/>
    <mergeCell ref="AL52:AN52"/>
    <mergeCell ref="AO52:AR52"/>
    <mergeCell ref="AS52:AU52"/>
    <mergeCell ref="AV52:AY52"/>
    <mergeCell ref="BI51:BK51"/>
    <mergeCell ref="C52:D52"/>
    <mergeCell ref="E52:L52"/>
    <mergeCell ref="M52:P52"/>
    <mergeCell ref="Q52:T52"/>
    <mergeCell ref="U52:X52"/>
    <mergeCell ref="AZ52:BC52"/>
    <mergeCell ref="BD52:BF52"/>
    <mergeCell ref="BI52:BK52"/>
    <mergeCell ref="C53:D53"/>
    <mergeCell ref="E53:L53"/>
    <mergeCell ref="M53:P53"/>
    <mergeCell ref="Q53:T53"/>
    <mergeCell ref="U53:X53"/>
    <mergeCell ref="Y53:AB53"/>
    <mergeCell ref="AC53:AE53"/>
    <mergeCell ref="AZ53:BC53"/>
    <mergeCell ref="BD53:BF53"/>
    <mergeCell ref="AF53:AH53"/>
    <mergeCell ref="AI53:AK53"/>
    <mergeCell ref="AL53:AN53"/>
    <mergeCell ref="AO53:AR53"/>
    <mergeCell ref="Y54:AB54"/>
    <mergeCell ref="AC54:AE54"/>
    <mergeCell ref="AF54:AH54"/>
    <mergeCell ref="AI54:AK54"/>
    <mergeCell ref="AS53:AU53"/>
    <mergeCell ref="AV53:AY53"/>
    <mergeCell ref="AL54:AN54"/>
    <mergeCell ref="AO54:AR54"/>
    <mergeCell ref="AS54:AU54"/>
    <mergeCell ref="AV54:AY54"/>
    <mergeCell ref="BI53:BK53"/>
    <mergeCell ref="C54:D54"/>
    <mergeCell ref="E54:L54"/>
    <mergeCell ref="M54:P54"/>
    <mergeCell ref="Q54:T54"/>
    <mergeCell ref="U54:X54"/>
    <mergeCell ref="AZ54:BC54"/>
    <mergeCell ref="BD54:BF54"/>
    <mergeCell ref="BI54:BK54"/>
    <mergeCell ref="C55:D55"/>
    <mergeCell ref="E55:L55"/>
    <mergeCell ref="M55:P55"/>
    <mergeCell ref="Q55:T55"/>
    <mergeCell ref="U55:X55"/>
    <mergeCell ref="Y55:AB55"/>
    <mergeCell ref="AC55:AE55"/>
    <mergeCell ref="AZ55:BC55"/>
    <mergeCell ref="BD55:BF55"/>
    <mergeCell ref="AF55:AH55"/>
    <mergeCell ref="AI55:AK55"/>
    <mergeCell ref="AL55:AN55"/>
    <mergeCell ref="AO55:AR55"/>
    <mergeCell ref="Y56:AB56"/>
    <mergeCell ref="AC56:AE56"/>
    <mergeCell ref="AF56:AH56"/>
    <mergeCell ref="AI56:AK56"/>
    <mergeCell ref="AS55:AU55"/>
    <mergeCell ref="AV55:AY55"/>
    <mergeCell ref="AL56:AN56"/>
    <mergeCell ref="AO56:AR56"/>
    <mergeCell ref="AS56:AU56"/>
    <mergeCell ref="AV56:AY56"/>
    <mergeCell ref="BI55:BK55"/>
    <mergeCell ref="C56:D56"/>
    <mergeCell ref="E56:L56"/>
    <mergeCell ref="M56:P56"/>
    <mergeCell ref="Q56:T56"/>
    <mergeCell ref="U56:X56"/>
    <mergeCell ref="AZ56:BC56"/>
    <mergeCell ref="BD56:BF56"/>
    <mergeCell ref="BI56:BK56"/>
    <mergeCell ref="C57:D57"/>
    <mergeCell ref="E57:L57"/>
    <mergeCell ref="M57:P57"/>
    <mergeCell ref="Q57:T57"/>
    <mergeCell ref="U57:X57"/>
    <mergeCell ref="Y57:AB57"/>
    <mergeCell ref="AC57:AE57"/>
    <mergeCell ref="AZ57:BC57"/>
    <mergeCell ref="BD57:BF57"/>
    <mergeCell ref="AF57:AH57"/>
    <mergeCell ref="AI57:AK57"/>
    <mergeCell ref="AL57:AN57"/>
    <mergeCell ref="AO57:AR57"/>
    <mergeCell ref="Y58:AB58"/>
    <mergeCell ref="AC58:AE58"/>
    <mergeCell ref="AF58:AH58"/>
    <mergeCell ref="AI58:AK58"/>
    <mergeCell ref="AS57:AU57"/>
    <mergeCell ref="AV57:AY57"/>
    <mergeCell ref="AL58:AN58"/>
    <mergeCell ref="AO58:AR58"/>
    <mergeCell ref="AS58:AU58"/>
    <mergeCell ref="AV58:AY58"/>
    <mergeCell ref="BI57:BK57"/>
    <mergeCell ref="C58:D58"/>
    <mergeCell ref="E58:L58"/>
    <mergeCell ref="M58:P58"/>
    <mergeCell ref="Q58:T58"/>
    <mergeCell ref="U58:X58"/>
    <mergeCell ref="AZ58:BC58"/>
    <mergeCell ref="BD58:BF58"/>
    <mergeCell ref="BI58:BK58"/>
    <mergeCell ref="C59:D59"/>
    <mergeCell ref="E59:L59"/>
    <mergeCell ref="M59:P59"/>
    <mergeCell ref="Q59:T59"/>
    <mergeCell ref="U59:X59"/>
    <mergeCell ref="Y59:AB59"/>
    <mergeCell ref="AC59:AE59"/>
    <mergeCell ref="AZ59:BC59"/>
    <mergeCell ref="BD59:BF59"/>
    <mergeCell ref="AF59:AH59"/>
    <mergeCell ref="AI59:AK59"/>
    <mergeCell ref="AL59:AN59"/>
    <mergeCell ref="AO59:AR59"/>
    <mergeCell ref="Y60:AB60"/>
    <mergeCell ref="AC60:AE60"/>
    <mergeCell ref="AF60:AH60"/>
    <mergeCell ref="AI60:AK60"/>
    <mergeCell ref="AS59:AU59"/>
    <mergeCell ref="AV59:AY59"/>
    <mergeCell ref="AL60:AN60"/>
    <mergeCell ref="AO60:AR60"/>
    <mergeCell ref="AS60:AU60"/>
    <mergeCell ref="AV60:AY60"/>
    <mergeCell ref="BI59:BK59"/>
    <mergeCell ref="C60:D60"/>
    <mergeCell ref="E60:L60"/>
    <mergeCell ref="M60:P60"/>
    <mergeCell ref="Q60:T60"/>
    <mergeCell ref="U60:X60"/>
    <mergeCell ref="AZ60:BC60"/>
    <mergeCell ref="BD60:BF60"/>
    <mergeCell ref="BI60:BK60"/>
    <mergeCell ref="C61:D61"/>
    <mergeCell ref="E61:L61"/>
    <mergeCell ref="M61:P61"/>
    <mergeCell ref="Q61:T61"/>
    <mergeCell ref="U61:X61"/>
    <mergeCell ref="Y61:AB61"/>
    <mergeCell ref="AC61:AE61"/>
    <mergeCell ref="AZ61:BC61"/>
    <mergeCell ref="BD61:BF61"/>
    <mergeCell ref="AF61:AH61"/>
    <mergeCell ref="AI61:AK61"/>
    <mergeCell ref="AL61:AN61"/>
    <mergeCell ref="AO61:AR61"/>
    <mergeCell ref="Y62:AB62"/>
    <mergeCell ref="AC62:AE62"/>
    <mergeCell ref="AF62:AH62"/>
    <mergeCell ref="AI62:AK62"/>
    <mergeCell ref="AS61:AU61"/>
    <mergeCell ref="AV61:AY61"/>
    <mergeCell ref="AL62:AN62"/>
    <mergeCell ref="AO62:AR62"/>
    <mergeCell ref="AS62:AU62"/>
    <mergeCell ref="AV62:AY62"/>
    <mergeCell ref="BI61:BK61"/>
    <mergeCell ref="C62:D62"/>
    <mergeCell ref="E62:L62"/>
    <mergeCell ref="M62:P62"/>
    <mergeCell ref="Q62:T62"/>
    <mergeCell ref="U62:X62"/>
    <mergeCell ref="AZ62:BC62"/>
    <mergeCell ref="BD62:BF62"/>
    <mergeCell ref="BI62:BK62"/>
    <mergeCell ref="C63:D63"/>
    <mergeCell ref="E63:L63"/>
    <mergeCell ref="M63:P63"/>
    <mergeCell ref="Q63:T63"/>
    <mergeCell ref="U63:X63"/>
    <mergeCell ref="Y63:AB63"/>
    <mergeCell ref="AC63:AE63"/>
    <mergeCell ref="AZ63:BC63"/>
    <mergeCell ref="BD63:BF63"/>
    <mergeCell ref="AF63:AH63"/>
    <mergeCell ref="AI63:AK63"/>
    <mergeCell ref="AL63:AN63"/>
    <mergeCell ref="AO63:AR63"/>
    <mergeCell ref="Y64:AB64"/>
    <mergeCell ref="AC64:AE64"/>
    <mergeCell ref="AF64:AH64"/>
    <mergeCell ref="AI64:AK64"/>
    <mergeCell ref="AS63:AU63"/>
    <mergeCell ref="AV63:AY63"/>
    <mergeCell ref="AL64:AN64"/>
    <mergeCell ref="AO64:AR64"/>
    <mergeCell ref="AS64:AU64"/>
    <mergeCell ref="AV64:AY64"/>
    <mergeCell ref="BI63:BK63"/>
    <mergeCell ref="C64:D64"/>
    <mergeCell ref="E64:L64"/>
    <mergeCell ref="M64:P64"/>
    <mergeCell ref="Q64:T64"/>
    <mergeCell ref="U64:X64"/>
    <mergeCell ref="AZ64:BC64"/>
    <mergeCell ref="BD64:BF64"/>
    <mergeCell ref="BI64:BK64"/>
    <mergeCell ref="C65:D65"/>
    <mergeCell ref="E65:L65"/>
    <mergeCell ref="M65:P65"/>
    <mergeCell ref="Q65:T65"/>
    <mergeCell ref="U65:X65"/>
    <mergeCell ref="Y65:AB65"/>
    <mergeCell ref="AC65:AE65"/>
    <mergeCell ref="AZ65:BC65"/>
    <mergeCell ref="BD65:BF65"/>
    <mergeCell ref="AF65:AH65"/>
    <mergeCell ref="AI65:AK65"/>
    <mergeCell ref="AL65:AN65"/>
    <mergeCell ref="AO65:AR65"/>
    <mergeCell ref="Y66:AB66"/>
    <mergeCell ref="AC66:AE66"/>
    <mergeCell ref="AF66:AH66"/>
    <mergeCell ref="AI66:AK66"/>
    <mergeCell ref="AS65:AU65"/>
    <mergeCell ref="AV65:AY65"/>
    <mergeCell ref="AL66:AN66"/>
    <mergeCell ref="AO66:AR66"/>
    <mergeCell ref="AS66:AU66"/>
    <mergeCell ref="AV66:AY66"/>
    <mergeCell ref="BI65:BK65"/>
    <mergeCell ref="C66:D66"/>
    <mergeCell ref="E66:L66"/>
    <mergeCell ref="M66:P66"/>
    <mergeCell ref="Q66:T66"/>
    <mergeCell ref="U66:X66"/>
    <mergeCell ref="AZ66:BC66"/>
    <mergeCell ref="BD66:BF66"/>
    <mergeCell ref="BI66:BK66"/>
    <mergeCell ref="C67:D67"/>
    <mergeCell ref="E67:L67"/>
    <mergeCell ref="M67:P67"/>
    <mergeCell ref="Q67:T67"/>
    <mergeCell ref="U67:X67"/>
    <mergeCell ref="Y67:AB67"/>
    <mergeCell ref="AC67:AE67"/>
    <mergeCell ref="AZ67:BC67"/>
    <mergeCell ref="BD67:BF67"/>
    <mergeCell ref="AF67:AH67"/>
    <mergeCell ref="AI67:AK67"/>
    <mergeCell ref="AL67:AN67"/>
    <mergeCell ref="AO67:AR67"/>
    <mergeCell ref="Y68:AB68"/>
    <mergeCell ref="AC68:AE68"/>
    <mergeCell ref="AF68:AH68"/>
    <mergeCell ref="AI68:AK68"/>
    <mergeCell ref="AS67:AU67"/>
    <mergeCell ref="AV67:AY67"/>
    <mergeCell ref="AL68:AN68"/>
    <mergeCell ref="AO68:AR68"/>
    <mergeCell ref="AS68:AU68"/>
    <mergeCell ref="AV68:AY68"/>
    <mergeCell ref="BI67:BK67"/>
    <mergeCell ref="C68:D68"/>
    <mergeCell ref="E68:L68"/>
    <mergeCell ref="M68:P68"/>
    <mergeCell ref="Q68:T68"/>
    <mergeCell ref="U68:X68"/>
    <mergeCell ref="AZ68:BC68"/>
    <mergeCell ref="BD68:BF68"/>
    <mergeCell ref="BI68:BK68"/>
    <mergeCell ref="C69:D69"/>
    <mergeCell ref="E69:L69"/>
    <mergeCell ref="M69:P69"/>
    <mergeCell ref="Q69:T69"/>
    <mergeCell ref="U69:X69"/>
    <mergeCell ref="Y69:AB69"/>
    <mergeCell ref="AC69:AE69"/>
    <mergeCell ref="AZ69:BC69"/>
    <mergeCell ref="BD69:BF69"/>
    <mergeCell ref="AF69:AH69"/>
    <mergeCell ref="AI69:AK69"/>
    <mergeCell ref="AL69:AN69"/>
    <mergeCell ref="AO69:AR69"/>
    <mergeCell ref="Y70:AB70"/>
    <mergeCell ref="AC70:AE70"/>
    <mergeCell ref="AF70:AH70"/>
    <mergeCell ref="AI70:AK70"/>
    <mergeCell ref="AS69:AU69"/>
    <mergeCell ref="AV69:AY69"/>
    <mergeCell ref="AL70:AN70"/>
    <mergeCell ref="AO70:AR70"/>
    <mergeCell ref="AS70:AU70"/>
    <mergeCell ref="AV70:AY70"/>
    <mergeCell ref="BI69:BK69"/>
    <mergeCell ref="C70:D70"/>
    <mergeCell ref="E70:L70"/>
    <mergeCell ref="M70:P70"/>
    <mergeCell ref="Q70:T70"/>
    <mergeCell ref="U70:X70"/>
    <mergeCell ref="AZ70:BC70"/>
    <mergeCell ref="BD70:BF70"/>
    <mergeCell ref="BI70:BK70"/>
    <mergeCell ref="C71:D71"/>
    <mergeCell ref="E71:L71"/>
    <mergeCell ref="M71:P71"/>
    <mergeCell ref="Q71:T71"/>
    <mergeCell ref="U71:X71"/>
    <mergeCell ref="Y71:AB71"/>
    <mergeCell ref="AC71:AE71"/>
    <mergeCell ref="AZ71:BC71"/>
    <mergeCell ref="BD71:BF71"/>
    <mergeCell ref="AF71:AH71"/>
    <mergeCell ref="AI71:AK71"/>
    <mergeCell ref="AL71:AN71"/>
    <mergeCell ref="AO71:AR71"/>
    <mergeCell ref="Y72:AB72"/>
    <mergeCell ref="AC72:AE72"/>
    <mergeCell ref="AF72:AH72"/>
    <mergeCell ref="AI72:AK72"/>
    <mergeCell ref="AS71:AU71"/>
    <mergeCell ref="AV71:AY71"/>
    <mergeCell ref="AL72:AN72"/>
    <mergeCell ref="AO72:AR72"/>
    <mergeCell ref="AS72:AU72"/>
    <mergeCell ref="AV72:AY72"/>
    <mergeCell ref="BI71:BK71"/>
    <mergeCell ref="C72:D72"/>
    <mergeCell ref="E72:L72"/>
    <mergeCell ref="M72:P72"/>
    <mergeCell ref="Q72:T72"/>
    <mergeCell ref="U72:X72"/>
    <mergeCell ref="AZ72:BC72"/>
    <mergeCell ref="BD72:BF72"/>
    <mergeCell ref="BI72:BK72"/>
    <mergeCell ref="C73:D73"/>
    <mergeCell ref="E73:L73"/>
    <mergeCell ref="M73:P73"/>
    <mergeCell ref="Q73:T73"/>
    <mergeCell ref="U73:X73"/>
    <mergeCell ref="Y73:AB73"/>
    <mergeCell ref="AC73:AE73"/>
    <mergeCell ref="AZ73:BC73"/>
    <mergeCell ref="BD73:BF73"/>
    <mergeCell ref="AF73:AH73"/>
    <mergeCell ref="AI73:AK73"/>
    <mergeCell ref="AL73:AN73"/>
    <mergeCell ref="AO73:AR73"/>
    <mergeCell ref="Y74:AB74"/>
    <mergeCell ref="AC74:AE74"/>
    <mergeCell ref="AF74:AH74"/>
    <mergeCell ref="AI74:AK74"/>
    <mergeCell ref="AS73:AU73"/>
    <mergeCell ref="AV73:AY73"/>
    <mergeCell ref="AL74:AN74"/>
    <mergeCell ref="AO74:AR74"/>
    <mergeCell ref="AS74:AU74"/>
    <mergeCell ref="AV74:AY74"/>
    <mergeCell ref="BI73:BK73"/>
    <mergeCell ref="C74:D74"/>
    <mergeCell ref="E74:L74"/>
    <mergeCell ref="M74:P74"/>
    <mergeCell ref="Q74:T74"/>
    <mergeCell ref="U74:X74"/>
    <mergeCell ref="AZ74:BC74"/>
    <mergeCell ref="BD74:BF74"/>
    <mergeCell ref="BI74:BK74"/>
    <mergeCell ref="C75:D75"/>
    <mergeCell ref="E75:L75"/>
    <mergeCell ref="M75:P75"/>
    <mergeCell ref="Q75:T75"/>
    <mergeCell ref="U75:X75"/>
    <mergeCell ref="Y75:AB75"/>
    <mergeCell ref="AC75:AE75"/>
    <mergeCell ref="AZ75:BC75"/>
    <mergeCell ref="BD75:BF75"/>
    <mergeCell ref="AF75:AH75"/>
    <mergeCell ref="AI75:AK75"/>
    <mergeCell ref="AL75:AN75"/>
    <mergeCell ref="AO75:AR75"/>
    <mergeCell ref="Y76:AB76"/>
    <mergeCell ref="AC76:AE76"/>
    <mergeCell ref="AF76:AH76"/>
    <mergeCell ref="AI76:AK76"/>
    <mergeCell ref="AS75:AU75"/>
    <mergeCell ref="AV75:AY75"/>
    <mergeCell ref="AL76:AN76"/>
    <mergeCell ref="AO76:AR76"/>
    <mergeCell ref="AS76:AU76"/>
    <mergeCell ref="AV76:AY76"/>
    <mergeCell ref="BI75:BK75"/>
    <mergeCell ref="C76:D76"/>
    <mergeCell ref="E76:L76"/>
    <mergeCell ref="M76:P76"/>
    <mergeCell ref="Q76:T76"/>
    <mergeCell ref="U76:X76"/>
    <mergeCell ref="AZ76:BC76"/>
    <mergeCell ref="BD76:BF76"/>
    <mergeCell ref="BI76:BK76"/>
    <mergeCell ref="C77:D77"/>
    <mergeCell ref="E77:L77"/>
    <mergeCell ref="M77:P77"/>
    <mergeCell ref="Q77:T77"/>
    <mergeCell ref="U77:X77"/>
    <mergeCell ref="Y77:AB77"/>
    <mergeCell ref="AC77:AE77"/>
    <mergeCell ref="AZ77:BC77"/>
    <mergeCell ref="BD77:BF77"/>
    <mergeCell ref="AF77:AH77"/>
    <mergeCell ref="AI77:AK77"/>
    <mergeCell ref="AL77:AN77"/>
    <mergeCell ref="AO77:AR77"/>
    <mergeCell ref="Y78:AB78"/>
    <mergeCell ref="AC78:AE78"/>
    <mergeCell ref="AF78:AH78"/>
    <mergeCell ref="AI78:AK78"/>
    <mergeCell ref="AS77:AU77"/>
    <mergeCell ref="AV77:AY77"/>
    <mergeCell ref="AL78:AN78"/>
    <mergeCell ref="AO78:AR78"/>
    <mergeCell ref="AS78:AU78"/>
    <mergeCell ref="AV78:AY78"/>
    <mergeCell ref="BI77:BK77"/>
    <mergeCell ref="C78:D78"/>
    <mergeCell ref="E78:L78"/>
    <mergeCell ref="M78:P78"/>
    <mergeCell ref="Q78:T78"/>
    <mergeCell ref="U78:X78"/>
    <mergeCell ref="AZ78:BC78"/>
    <mergeCell ref="BD78:BF78"/>
    <mergeCell ref="BI78:BK78"/>
    <mergeCell ref="C79:D79"/>
    <mergeCell ref="E79:L79"/>
    <mergeCell ref="M79:P79"/>
    <mergeCell ref="Q79:T79"/>
    <mergeCell ref="U79:X79"/>
    <mergeCell ref="Y79:AB79"/>
    <mergeCell ref="AC79:AE79"/>
    <mergeCell ref="AZ79:BC79"/>
    <mergeCell ref="BD79:BF79"/>
    <mergeCell ref="AF79:AH79"/>
    <mergeCell ref="AI79:AK79"/>
    <mergeCell ref="AL79:AN79"/>
    <mergeCell ref="AO79:AR79"/>
    <mergeCell ref="Y80:AB80"/>
    <mergeCell ref="AC80:AE80"/>
    <mergeCell ref="AF80:AH80"/>
    <mergeCell ref="AI80:AK80"/>
    <mergeCell ref="AS79:AU79"/>
    <mergeCell ref="AV79:AY79"/>
    <mergeCell ref="AL80:AN80"/>
    <mergeCell ref="AO80:AR80"/>
    <mergeCell ref="AS80:AU80"/>
    <mergeCell ref="AV80:AY80"/>
    <mergeCell ref="BI79:BK79"/>
    <mergeCell ref="C80:D80"/>
    <mergeCell ref="E80:L80"/>
    <mergeCell ref="M80:P80"/>
    <mergeCell ref="Q80:T80"/>
    <mergeCell ref="U80:X80"/>
    <mergeCell ref="AZ80:BC80"/>
    <mergeCell ref="BD80:BF80"/>
    <mergeCell ref="BI80:BK80"/>
    <mergeCell ref="C81:D81"/>
    <mergeCell ref="E81:L81"/>
    <mergeCell ref="M81:P81"/>
    <mergeCell ref="Q81:T81"/>
    <mergeCell ref="U81:X81"/>
    <mergeCell ref="Y81:AB81"/>
    <mergeCell ref="AC81:AE81"/>
    <mergeCell ref="AZ81:BC81"/>
    <mergeCell ref="BD81:BF81"/>
    <mergeCell ref="AF81:AH81"/>
    <mergeCell ref="AI81:AK81"/>
    <mergeCell ref="AL81:AN81"/>
    <mergeCell ref="AO81:AR81"/>
    <mergeCell ref="Y82:AB82"/>
    <mergeCell ref="AC82:AE82"/>
    <mergeCell ref="AF82:AH82"/>
    <mergeCell ref="AI82:AK82"/>
    <mergeCell ref="AS81:AU81"/>
    <mergeCell ref="AV81:AY81"/>
    <mergeCell ref="AL82:AN82"/>
    <mergeCell ref="AO82:AR82"/>
    <mergeCell ref="AS82:AU82"/>
    <mergeCell ref="AV82:AY82"/>
    <mergeCell ref="BI81:BK81"/>
    <mergeCell ref="C82:D82"/>
    <mergeCell ref="E82:L82"/>
    <mergeCell ref="M82:P82"/>
    <mergeCell ref="Q82:T82"/>
    <mergeCell ref="U82:X82"/>
    <mergeCell ref="AZ82:BC82"/>
    <mergeCell ref="BD82:BF82"/>
    <mergeCell ref="BI82:BK82"/>
    <mergeCell ref="C83:D83"/>
    <mergeCell ref="E83:L83"/>
    <mergeCell ref="M83:P83"/>
    <mergeCell ref="Q83:T83"/>
    <mergeCell ref="U83:X83"/>
    <mergeCell ref="Y83:AB83"/>
    <mergeCell ref="AC83:AE83"/>
    <mergeCell ref="AZ83:BC83"/>
    <mergeCell ref="BD83:BF83"/>
    <mergeCell ref="AF83:AH83"/>
    <mergeCell ref="AI83:AK83"/>
    <mergeCell ref="AL83:AN83"/>
    <mergeCell ref="AO83:AR83"/>
    <mergeCell ref="Y84:AB84"/>
    <mergeCell ref="AC84:AE84"/>
    <mergeCell ref="AF84:AH84"/>
    <mergeCell ref="AI84:AK84"/>
    <mergeCell ref="AS83:AU83"/>
    <mergeCell ref="AV83:AY83"/>
    <mergeCell ref="AL84:AN84"/>
    <mergeCell ref="AO84:AR84"/>
    <mergeCell ref="AS84:AU84"/>
    <mergeCell ref="AV84:AY84"/>
    <mergeCell ref="BI83:BK83"/>
    <mergeCell ref="C84:D84"/>
    <mergeCell ref="E84:L84"/>
    <mergeCell ref="M84:P84"/>
    <mergeCell ref="Q84:T84"/>
    <mergeCell ref="U84:X84"/>
    <mergeCell ref="AZ84:BC84"/>
    <mergeCell ref="BD84:BF84"/>
    <mergeCell ref="BI84:BK84"/>
    <mergeCell ref="C85:D85"/>
    <mergeCell ref="E85:L85"/>
    <mergeCell ref="M85:P85"/>
    <mergeCell ref="Q85:T85"/>
    <mergeCell ref="U85:X85"/>
    <mergeCell ref="Y85:AB85"/>
    <mergeCell ref="AC85:AE85"/>
    <mergeCell ref="AZ85:BC85"/>
    <mergeCell ref="BD85:BF85"/>
    <mergeCell ref="AF85:AH85"/>
    <mergeCell ref="AI85:AK85"/>
    <mergeCell ref="AL85:AN85"/>
    <mergeCell ref="AO85:AR85"/>
    <mergeCell ref="Y86:AB86"/>
    <mergeCell ref="AC86:AE86"/>
    <mergeCell ref="AF86:AH86"/>
    <mergeCell ref="AI86:AK86"/>
    <mergeCell ref="AS85:AU85"/>
    <mergeCell ref="AV85:AY85"/>
    <mergeCell ref="AL86:AN86"/>
    <mergeCell ref="AO86:AR86"/>
    <mergeCell ref="AS86:AU86"/>
    <mergeCell ref="AV86:AY86"/>
    <mergeCell ref="BI85:BK85"/>
    <mergeCell ref="C86:D86"/>
    <mergeCell ref="E86:L86"/>
    <mergeCell ref="M86:P86"/>
    <mergeCell ref="Q86:T86"/>
    <mergeCell ref="U86:X86"/>
    <mergeCell ref="AZ86:BC86"/>
    <mergeCell ref="BD86:BF86"/>
    <mergeCell ref="BI86:BK86"/>
    <mergeCell ref="C87:D87"/>
    <mergeCell ref="E87:L87"/>
    <mergeCell ref="M87:P87"/>
    <mergeCell ref="Q87:T87"/>
    <mergeCell ref="U87:X87"/>
    <mergeCell ref="Y87:AB87"/>
    <mergeCell ref="AC87:AE87"/>
    <mergeCell ref="AZ87:BC87"/>
    <mergeCell ref="BD87:BF87"/>
    <mergeCell ref="AF87:AH87"/>
    <mergeCell ref="AI87:AK87"/>
    <mergeCell ref="AL87:AN87"/>
    <mergeCell ref="AO87:AR87"/>
    <mergeCell ref="Y88:AB88"/>
    <mergeCell ref="AC88:AE88"/>
    <mergeCell ref="AF88:AH88"/>
    <mergeCell ref="AI88:AK88"/>
    <mergeCell ref="AS87:AU87"/>
    <mergeCell ref="AV87:AY87"/>
    <mergeCell ref="AL88:AN88"/>
    <mergeCell ref="AO88:AR88"/>
    <mergeCell ref="AS88:AU88"/>
    <mergeCell ref="AV88:AY88"/>
    <mergeCell ref="BI87:BK87"/>
    <mergeCell ref="C88:D88"/>
    <mergeCell ref="E88:L88"/>
    <mergeCell ref="M88:P88"/>
    <mergeCell ref="Q88:T88"/>
    <mergeCell ref="U88:X88"/>
    <mergeCell ref="AZ88:BC88"/>
    <mergeCell ref="BD88:BF88"/>
    <mergeCell ref="BI88:BK88"/>
    <mergeCell ref="C89:D89"/>
    <mergeCell ref="E89:L89"/>
    <mergeCell ref="M89:P89"/>
    <mergeCell ref="Q89:T89"/>
    <mergeCell ref="U89:X89"/>
    <mergeCell ref="Y89:AB89"/>
    <mergeCell ref="AC89:AE89"/>
    <mergeCell ref="AZ89:BC89"/>
    <mergeCell ref="BD89:BF89"/>
    <mergeCell ref="AF89:AH89"/>
    <mergeCell ref="AI89:AK89"/>
    <mergeCell ref="AL89:AN89"/>
    <mergeCell ref="AO89:AR89"/>
    <mergeCell ref="Y90:AB90"/>
    <mergeCell ref="AC90:AE90"/>
    <mergeCell ref="AF90:AH90"/>
    <mergeCell ref="AI90:AK90"/>
    <mergeCell ref="AS89:AU89"/>
    <mergeCell ref="AV89:AY89"/>
    <mergeCell ref="AL90:AN90"/>
    <mergeCell ref="AO90:AR90"/>
    <mergeCell ref="AS90:AU90"/>
    <mergeCell ref="AV90:AY90"/>
    <mergeCell ref="BI89:BK89"/>
    <mergeCell ref="C90:D90"/>
    <mergeCell ref="E90:L90"/>
    <mergeCell ref="M90:P90"/>
    <mergeCell ref="Q90:T90"/>
    <mergeCell ref="U90:X90"/>
    <mergeCell ref="AZ90:BC90"/>
    <mergeCell ref="BD90:BF90"/>
    <mergeCell ref="BI90:BK90"/>
    <mergeCell ref="C91:D91"/>
    <mergeCell ref="E91:L91"/>
    <mergeCell ref="M91:P91"/>
    <mergeCell ref="Q91:T91"/>
    <mergeCell ref="U91:X91"/>
    <mergeCell ref="Y91:AB91"/>
    <mergeCell ref="AC91:AE91"/>
    <mergeCell ref="AZ91:BC91"/>
    <mergeCell ref="BD91:BF91"/>
    <mergeCell ref="AF91:AH91"/>
    <mergeCell ref="AI91:AK91"/>
    <mergeCell ref="AL91:AN91"/>
    <mergeCell ref="AO91:AR91"/>
    <mergeCell ref="Y92:AB92"/>
    <mergeCell ref="AC92:AE92"/>
    <mergeCell ref="AF92:AH92"/>
    <mergeCell ref="AI92:AK92"/>
    <mergeCell ref="AS91:AU91"/>
    <mergeCell ref="AV91:AY91"/>
    <mergeCell ref="AL92:AN92"/>
    <mergeCell ref="AO92:AR92"/>
    <mergeCell ref="AS92:AU92"/>
    <mergeCell ref="AV92:AY92"/>
    <mergeCell ref="BI91:BK91"/>
    <mergeCell ref="C92:D92"/>
    <mergeCell ref="E92:L92"/>
    <mergeCell ref="M92:P92"/>
    <mergeCell ref="Q92:T92"/>
    <mergeCell ref="U92:X92"/>
    <mergeCell ref="AZ92:BC92"/>
    <mergeCell ref="BD92:BF92"/>
    <mergeCell ref="BI92:BK92"/>
    <mergeCell ref="C93:D93"/>
    <mergeCell ref="E93:L93"/>
    <mergeCell ref="M93:P93"/>
    <mergeCell ref="Q93:T93"/>
    <mergeCell ref="U93:X93"/>
    <mergeCell ref="Y93:AB93"/>
    <mergeCell ref="AC93:AE93"/>
    <mergeCell ref="AZ93:BC93"/>
    <mergeCell ref="BD93:BF93"/>
    <mergeCell ref="AF93:AH93"/>
    <mergeCell ref="AI93:AK93"/>
    <mergeCell ref="AL93:AN93"/>
    <mergeCell ref="AO93:AR93"/>
    <mergeCell ref="Y94:AB94"/>
    <mergeCell ref="AC94:AE94"/>
    <mergeCell ref="AF94:AH94"/>
    <mergeCell ref="AI94:AK94"/>
    <mergeCell ref="AS93:AU93"/>
    <mergeCell ref="AV93:AY93"/>
    <mergeCell ref="AL94:AN94"/>
    <mergeCell ref="AO94:AR94"/>
    <mergeCell ref="AS94:AU94"/>
    <mergeCell ref="AV94:AY94"/>
    <mergeCell ref="BI93:BK93"/>
    <mergeCell ref="C94:D94"/>
    <mergeCell ref="E94:L94"/>
    <mergeCell ref="M94:P94"/>
    <mergeCell ref="Q94:T94"/>
    <mergeCell ref="U94:X94"/>
    <mergeCell ref="AZ94:BC94"/>
    <mergeCell ref="BD94:BF94"/>
    <mergeCell ref="BI94:BK94"/>
    <mergeCell ref="C95:D95"/>
    <mergeCell ref="E95:L95"/>
    <mergeCell ref="M95:P95"/>
    <mergeCell ref="Q95:T95"/>
    <mergeCell ref="U95:X95"/>
    <mergeCell ref="Y95:AB95"/>
    <mergeCell ref="AC95:AE95"/>
    <mergeCell ref="AZ95:BC95"/>
    <mergeCell ref="BD95:BF95"/>
    <mergeCell ref="AF95:AH95"/>
    <mergeCell ref="AI95:AK95"/>
    <mergeCell ref="AL95:AN95"/>
    <mergeCell ref="AO95:AR95"/>
    <mergeCell ref="Y96:AB96"/>
    <mergeCell ref="AC96:AE96"/>
    <mergeCell ref="AF96:AH96"/>
    <mergeCell ref="AI96:AK96"/>
    <mergeCell ref="AS95:AU95"/>
    <mergeCell ref="AV95:AY95"/>
    <mergeCell ref="AL96:AN96"/>
    <mergeCell ref="AO96:AR96"/>
    <mergeCell ref="AS96:AU96"/>
    <mergeCell ref="AV96:AY96"/>
    <mergeCell ref="BI95:BK95"/>
    <mergeCell ref="C96:D96"/>
    <mergeCell ref="E96:L96"/>
    <mergeCell ref="M96:P96"/>
    <mergeCell ref="Q96:T96"/>
    <mergeCell ref="U96:X96"/>
    <mergeCell ref="AZ96:BC96"/>
    <mergeCell ref="BD96:BF96"/>
    <mergeCell ref="BI96:BK96"/>
    <mergeCell ref="C97:D97"/>
    <mergeCell ref="E97:L97"/>
    <mergeCell ref="M97:P97"/>
    <mergeCell ref="Q97:T97"/>
    <mergeCell ref="U97:X97"/>
    <mergeCell ref="Y97:AB97"/>
    <mergeCell ref="AC97:AE97"/>
    <mergeCell ref="AZ97:BC97"/>
    <mergeCell ref="BD97:BF97"/>
    <mergeCell ref="AF97:AH97"/>
    <mergeCell ref="AI97:AK97"/>
    <mergeCell ref="AL97:AN97"/>
    <mergeCell ref="AO97:AR97"/>
    <mergeCell ref="Y98:AB98"/>
    <mergeCell ref="AC98:AE98"/>
    <mergeCell ref="AF98:AH98"/>
    <mergeCell ref="AI98:AK98"/>
    <mergeCell ref="AS97:AU97"/>
    <mergeCell ref="AV97:AY97"/>
    <mergeCell ref="AL98:AN98"/>
    <mergeCell ref="AO98:AR98"/>
    <mergeCell ref="AS98:AU98"/>
    <mergeCell ref="AV98:AY98"/>
    <mergeCell ref="BI97:BK97"/>
    <mergeCell ref="C98:D98"/>
    <mergeCell ref="E98:L98"/>
    <mergeCell ref="M98:P98"/>
    <mergeCell ref="Q98:T98"/>
    <mergeCell ref="U98:X98"/>
    <mergeCell ref="AZ98:BC98"/>
    <mergeCell ref="BD98:BF98"/>
    <mergeCell ref="BI98:BK98"/>
    <mergeCell ref="C99:D99"/>
    <mergeCell ref="E99:L99"/>
    <mergeCell ref="M99:P99"/>
    <mergeCell ref="Q99:T99"/>
    <mergeCell ref="U99:X99"/>
    <mergeCell ref="Y99:AB99"/>
    <mergeCell ref="AC99:AE99"/>
    <mergeCell ref="AZ99:BC99"/>
    <mergeCell ref="BD99:BF99"/>
    <mergeCell ref="AF99:AH99"/>
    <mergeCell ref="AI99:AK99"/>
    <mergeCell ref="AL99:AN99"/>
    <mergeCell ref="AO99:AR99"/>
    <mergeCell ref="Y100:AB100"/>
    <mergeCell ref="AC100:AE100"/>
    <mergeCell ref="AF100:AH100"/>
    <mergeCell ref="AI100:AK100"/>
    <mergeCell ref="AS99:AU99"/>
    <mergeCell ref="AV99:AY99"/>
    <mergeCell ref="AL100:AN100"/>
    <mergeCell ref="AO100:AR100"/>
    <mergeCell ref="AS100:AU100"/>
    <mergeCell ref="AV100:AY100"/>
    <mergeCell ref="BI99:BK99"/>
    <mergeCell ref="C100:D100"/>
    <mergeCell ref="E100:L100"/>
    <mergeCell ref="M100:P100"/>
    <mergeCell ref="Q100:T100"/>
    <mergeCell ref="U100:X100"/>
    <mergeCell ref="AZ100:BC100"/>
    <mergeCell ref="BD100:BF100"/>
    <mergeCell ref="BI100:BK100"/>
    <mergeCell ref="C101:D101"/>
    <mergeCell ref="E101:L101"/>
    <mergeCell ref="M101:P101"/>
    <mergeCell ref="Q101:T101"/>
    <mergeCell ref="U101:X101"/>
    <mergeCell ref="Y101:AB101"/>
    <mergeCell ref="AC101:AE101"/>
    <mergeCell ref="AZ101:BC101"/>
    <mergeCell ref="BD101:BF101"/>
    <mergeCell ref="AF101:AH101"/>
    <mergeCell ref="AI101:AK101"/>
    <mergeCell ref="AL101:AN101"/>
    <mergeCell ref="AO101:AR101"/>
    <mergeCell ref="Y102:AB102"/>
    <mergeCell ref="AC102:AE102"/>
    <mergeCell ref="AF102:AH102"/>
    <mergeCell ref="AI102:AK102"/>
    <mergeCell ref="AS101:AU101"/>
    <mergeCell ref="AV101:AY101"/>
    <mergeCell ref="AL102:AN102"/>
    <mergeCell ref="AO102:AR102"/>
    <mergeCell ref="AS102:AU102"/>
    <mergeCell ref="AV102:AY102"/>
    <mergeCell ref="BI101:BK101"/>
    <mergeCell ref="C102:D102"/>
    <mergeCell ref="E102:L102"/>
    <mergeCell ref="M102:P102"/>
    <mergeCell ref="Q102:T102"/>
    <mergeCell ref="U102:X102"/>
    <mergeCell ref="AZ102:BC102"/>
    <mergeCell ref="BD102:BF102"/>
    <mergeCell ref="BI102:BK102"/>
    <mergeCell ref="C103:D103"/>
    <mergeCell ref="E103:L103"/>
    <mergeCell ref="M103:P103"/>
    <mergeCell ref="Q103:T103"/>
    <mergeCell ref="U103:X103"/>
    <mergeCell ref="Y103:AB103"/>
    <mergeCell ref="AC103:AE103"/>
    <mergeCell ref="AZ103:BC103"/>
    <mergeCell ref="BD103:BF103"/>
    <mergeCell ref="AF103:AH103"/>
    <mergeCell ref="AI103:AK103"/>
    <mergeCell ref="AL103:AN103"/>
    <mergeCell ref="AO103:AR103"/>
    <mergeCell ref="Y104:AB104"/>
    <mergeCell ref="AC104:AE104"/>
    <mergeCell ref="AF104:AH104"/>
    <mergeCell ref="AI104:AK104"/>
    <mergeCell ref="AS103:AU103"/>
    <mergeCell ref="AV103:AY103"/>
    <mergeCell ref="AL104:AN104"/>
    <mergeCell ref="AO104:AR104"/>
    <mergeCell ref="AS104:AU104"/>
    <mergeCell ref="AV104:AY104"/>
    <mergeCell ref="BI103:BK103"/>
    <mergeCell ref="C104:D104"/>
    <mergeCell ref="E104:L104"/>
    <mergeCell ref="M104:P104"/>
    <mergeCell ref="Q104:T104"/>
    <mergeCell ref="U104:X104"/>
    <mergeCell ref="AZ104:BC104"/>
    <mergeCell ref="BD104:BF104"/>
    <mergeCell ref="BI104:BK104"/>
    <mergeCell ref="C105:D105"/>
    <mergeCell ref="E105:L105"/>
    <mergeCell ref="M105:P105"/>
    <mergeCell ref="Q105:T105"/>
    <mergeCell ref="U105:X105"/>
    <mergeCell ref="Y105:AB105"/>
    <mergeCell ref="AC105:AE105"/>
    <mergeCell ref="AZ105:BC105"/>
    <mergeCell ref="BD105:BF105"/>
    <mergeCell ref="AF105:AH105"/>
    <mergeCell ref="AI105:AK105"/>
    <mergeCell ref="AL105:AN105"/>
    <mergeCell ref="AO105:AR105"/>
    <mergeCell ref="Y106:AB106"/>
    <mergeCell ref="AC106:AE106"/>
    <mergeCell ref="AF106:AH106"/>
    <mergeCell ref="AI106:AK106"/>
    <mergeCell ref="AS105:AU105"/>
    <mergeCell ref="AV105:AY105"/>
    <mergeCell ref="AL106:AN106"/>
    <mergeCell ref="AO106:AR106"/>
    <mergeCell ref="AS106:AU106"/>
    <mergeCell ref="AV106:AY106"/>
    <mergeCell ref="BI105:BK105"/>
    <mergeCell ref="C106:D106"/>
    <mergeCell ref="E106:L106"/>
    <mergeCell ref="M106:P106"/>
    <mergeCell ref="Q106:T106"/>
    <mergeCell ref="U106:X106"/>
    <mergeCell ref="AZ106:BC106"/>
    <mergeCell ref="BD106:BF106"/>
    <mergeCell ref="BI106:BK106"/>
    <mergeCell ref="C107:D107"/>
    <mergeCell ref="E107:L107"/>
    <mergeCell ref="M107:P107"/>
    <mergeCell ref="Q107:T107"/>
    <mergeCell ref="U107:X107"/>
    <mergeCell ref="Y107:AB107"/>
    <mergeCell ref="AC107:AE107"/>
    <mergeCell ref="AZ107:BC107"/>
    <mergeCell ref="BD107:BF107"/>
    <mergeCell ref="AF107:AH107"/>
    <mergeCell ref="AI107:AK107"/>
    <mergeCell ref="AL107:AN107"/>
    <mergeCell ref="AO107:AR107"/>
    <mergeCell ref="Y108:AB108"/>
    <mergeCell ref="AC108:AE108"/>
    <mergeCell ref="AF108:AH108"/>
    <mergeCell ref="AI108:AK108"/>
    <mergeCell ref="AS107:AU107"/>
    <mergeCell ref="AV107:AY107"/>
    <mergeCell ref="AL108:AN108"/>
    <mergeCell ref="AO108:AR108"/>
    <mergeCell ref="AS108:AU108"/>
    <mergeCell ref="AV108:AY108"/>
    <mergeCell ref="BI107:BK107"/>
    <mergeCell ref="C108:D108"/>
    <mergeCell ref="E108:L108"/>
    <mergeCell ref="M108:P108"/>
    <mergeCell ref="Q108:T108"/>
    <mergeCell ref="U108:X108"/>
    <mergeCell ref="AZ108:BC108"/>
    <mergeCell ref="BD108:BF108"/>
    <mergeCell ref="BI108:BK108"/>
    <mergeCell ref="C109:D109"/>
    <mergeCell ref="E109:L109"/>
    <mergeCell ref="M109:P109"/>
    <mergeCell ref="Q109:T109"/>
    <mergeCell ref="U109:X109"/>
    <mergeCell ref="Y109:AB109"/>
    <mergeCell ref="AC109:AE109"/>
    <mergeCell ref="AZ109:BC109"/>
    <mergeCell ref="BD109:BF109"/>
    <mergeCell ref="AF109:AH109"/>
    <mergeCell ref="AI109:AK109"/>
    <mergeCell ref="AL109:AN109"/>
    <mergeCell ref="AO109:AR109"/>
    <mergeCell ref="Y110:AB110"/>
    <mergeCell ref="AC110:AE110"/>
    <mergeCell ref="AF110:AH110"/>
    <mergeCell ref="AI110:AK110"/>
    <mergeCell ref="AS109:AU109"/>
    <mergeCell ref="AV109:AY109"/>
    <mergeCell ref="AL110:AN110"/>
    <mergeCell ref="AO110:AR110"/>
    <mergeCell ref="AS110:AU110"/>
    <mergeCell ref="AV110:AY110"/>
    <mergeCell ref="BI109:BK109"/>
    <mergeCell ref="C110:D110"/>
    <mergeCell ref="E110:L110"/>
    <mergeCell ref="M110:P110"/>
    <mergeCell ref="Q110:T110"/>
    <mergeCell ref="U110:X110"/>
    <mergeCell ref="AZ110:BC110"/>
    <mergeCell ref="BD110:BF110"/>
    <mergeCell ref="BI110:BK110"/>
    <mergeCell ref="C111:D111"/>
    <mergeCell ref="E111:L111"/>
    <mergeCell ref="M111:P111"/>
    <mergeCell ref="Q111:T111"/>
    <mergeCell ref="U111:X111"/>
    <mergeCell ref="Y111:AB111"/>
    <mergeCell ref="AC111:AE111"/>
    <mergeCell ref="AZ111:BC111"/>
    <mergeCell ref="BD111:BF111"/>
    <mergeCell ref="AF111:AH111"/>
    <mergeCell ref="AI111:AK111"/>
    <mergeCell ref="AL111:AN111"/>
    <mergeCell ref="AO111:AR111"/>
    <mergeCell ref="Y112:AB112"/>
    <mergeCell ref="AC112:AE112"/>
    <mergeCell ref="AF112:AH112"/>
    <mergeCell ref="AI112:AK112"/>
    <mergeCell ref="AS111:AU111"/>
    <mergeCell ref="AV111:AY111"/>
    <mergeCell ref="AL112:AN112"/>
    <mergeCell ref="AO112:AR112"/>
    <mergeCell ref="AS112:AU112"/>
    <mergeCell ref="AV112:AY112"/>
    <mergeCell ref="BI111:BK111"/>
    <mergeCell ref="C112:D112"/>
    <mergeCell ref="E112:L112"/>
    <mergeCell ref="M112:P112"/>
    <mergeCell ref="Q112:T112"/>
    <mergeCell ref="U112:X112"/>
    <mergeCell ref="AZ112:BC112"/>
    <mergeCell ref="BD112:BF112"/>
    <mergeCell ref="BI112:BK112"/>
    <mergeCell ref="C113:D113"/>
    <mergeCell ref="E113:L113"/>
    <mergeCell ref="M113:P113"/>
    <mergeCell ref="Q113:T113"/>
    <mergeCell ref="U113:X113"/>
    <mergeCell ref="Y113:AB113"/>
    <mergeCell ref="AC113:AE113"/>
    <mergeCell ref="AZ113:BC113"/>
    <mergeCell ref="BD113:BF113"/>
    <mergeCell ref="AF113:AH113"/>
    <mergeCell ref="AI113:AK113"/>
    <mergeCell ref="AL113:AN113"/>
    <mergeCell ref="AO113:AR113"/>
    <mergeCell ref="Y114:AB114"/>
    <mergeCell ref="AC114:AE114"/>
    <mergeCell ref="AF114:AH114"/>
    <mergeCell ref="AI114:AK114"/>
    <mergeCell ref="AS113:AU113"/>
    <mergeCell ref="AV113:AY113"/>
    <mergeCell ref="AL114:AN114"/>
    <mergeCell ref="AO114:AR114"/>
    <mergeCell ref="AS114:AU114"/>
    <mergeCell ref="AV114:AY114"/>
    <mergeCell ref="BI113:BK113"/>
    <mergeCell ref="C114:D114"/>
    <mergeCell ref="E114:L114"/>
    <mergeCell ref="M114:P114"/>
    <mergeCell ref="Q114:T114"/>
    <mergeCell ref="U114:X114"/>
    <mergeCell ref="AZ114:BC114"/>
    <mergeCell ref="BD114:BF114"/>
    <mergeCell ref="BI114:BK114"/>
    <mergeCell ref="C115:D115"/>
    <mergeCell ref="E115:L115"/>
    <mergeCell ref="M115:P115"/>
    <mergeCell ref="Q115:T115"/>
    <mergeCell ref="U115:X115"/>
    <mergeCell ref="Y115:AB115"/>
    <mergeCell ref="AC115:AE115"/>
    <mergeCell ref="AZ115:BC115"/>
    <mergeCell ref="BD115:BF115"/>
    <mergeCell ref="AF115:AH115"/>
    <mergeCell ref="AI115:AK115"/>
    <mergeCell ref="AL115:AN115"/>
    <mergeCell ref="AO115:AR115"/>
    <mergeCell ref="Y116:AB116"/>
    <mergeCell ref="AC116:AE116"/>
    <mergeCell ref="AF116:AH116"/>
    <mergeCell ref="AI116:AK116"/>
    <mergeCell ref="AS115:AU115"/>
    <mergeCell ref="AV115:AY115"/>
    <mergeCell ref="AL116:AN116"/>
    <mergeCell ref="AO116:AR116"/>
    <mergeCell ref="AS116:AU116"/>
    <mergeCell ref="AV116:AY116"/>
    <mergeCell ref="BI115:BK115"/>
    <mergeCell ref="C116:D116"/>
    <mergeCell ref="E116:L116"/>
    <mergeCell ref="M116:P116"/>
    <mergeCell ref="Q116:T116"/>
    <mergeCell ref="U116:X116"/>
    <mergeCell ref="AZ116:BC116"/>
    <mergeCell ref="BD116:BF116"/>
    <mergeCell ref="BI116:BK116"/>
    <mergeCell ref="C117:D117"/>
    <mergeCell ref="E117:L117"/>
    <mergeCell ref="M117:P117"/>
    <mergeCell ref="Q117:T117"/>
    <mergeCell ref="U117:X117"/>
    <mergeCell ref="Y117:AB117"/>
    <mergeCell ref="AC117:AE117"/>
    <mergeCell ref="AZ117:BC117"/>
    <mergeCell ref="BD117:BF117"/>
    <mergeCell ref="AF117:AH117"/>
    <mergeCell ref="AI117:AK117"/>
    <mergeCell ref="AL117:AN117"/>
    <mergeCell ref="AO117:AR117"/>
    <mergeCell ref="Y118:AB118"/>
    <mergeCell ref="AC118:AE118"/>
    <mergeCell ref="AF118:AH118"/>
    <mergeCell ref="AI118:AK118"/>
    <mergeCell ref="AS117:AU117"/>
    <mergeCell ref="AV117:AY117"/>
    <mergeCell ref="AL118:AN118"/>
    <mergeCell ref="AO118:AR118"/>
    <mergeCell ref="AS118:AU118"/>
    <mergeCell ref="AV118:AY118"/>
    <mergeCell ref="BI117:BK117"/>
    <mergeCell ref="C118:D118"/>
    <mergeCell ref="E118:L118"/>
    <mergeCell ref="M118:P118"/>
    <mergeCell ref="Q118:T118"/>
    <mergeCell ref="U118:X118"/>
    <mergeCell ref="AZ118:BC118"/>
    <mergeCell ref="BD118:BF118"/>
    <mergeCell ref="BI118:BK118"/>
    <mergeCell ref="C119:D119"/>
    <mergeCell ref="E119:L119"/>
    <mergeCell ref="M119:P119"/>
    <mergeCell ref="Q119:T119"/>
    <mergeCell ref="U119:X119"/>
    <mergeCell ref="Y119:AB119"/>
    <mergeCell ref="AC119:AE119"/>
    <mergeCell ref="AZ119:BC119"/>
    <mergeCell ref="BD119:BF119"/>
    <mergeCell ref="AF119:AH119"/>
    <mergeCell ref="AI119:AK119"/>
    <mergeCell ref="AL119:AN119"/>
    <mergeCell ref="AO119:AR119"/>
    <mergeCell ref="Y120:AB120"/>
    <mergeCell ref="AC120:AE120"/>
    <mergeCell ref="AF120:AH120"/>
    <mergeCell ref="AI120:AK120"/>
    <mergeCell ref="AS119:AU119"/>
    <mergeCell ref="AV119:AY119"/>
    <mergeCell ref="AL120:AN120"/>
    <mergeCell ref="AO120:AR120"/>
    <mergeCell ref="AS120:AU120"/>
    <mergeCell ref="AV120:AY120"/>
    <mergeCell ref="BI119:BK119"/>
    <mergeCell ref="C120:D120"/>
    <mergeCell ref="E120:L120"/>
    <mergeCell ref="M120:P120"/>
    <mergeCell ref="Q120:T120"/>
    <mergeCell ref="U120:X120"/>
    <mergeCell ref="AZ120:BC120"/>
    <mergeCell ref="BD120:BF120"/>
    <mergeCell ref="BI120:BK120"/>
    <mergeCell ref="C121:D121"/>
    <mergeCell ref="E121:L121"/>
    <mergeCell ref="M121:P121"/>
    <mergeCell ref="Q121:T121"/>
    <mergeCell ref="U121:X121"/>
    <mergeCell ref="Y121:AB121"/>
    <mergeCell ref="AC121:AE121"/>
    <mergeCell ref="AZ121:BC121"/>
    <mergeCell ref="BD121:BF121"/>
    <mergeCell ref="AF121:AH121"/>
    <mergeCell ref="AI121:AK121"/>
    <mergeCell ref="AL121:AN121"/>
    <mergeCell ref="AO121:AR121"/>
    <mergeCell ref="Y122:AB122"/>
    <mergeCell ref="AC122:AE122"/>
    <mergeCell ref="AF122:AH122"/>
    <mergeCell ref="AI122:AK122"/>
    <mergeCell ref="AS121:AU121"/>
    <mergeCell ref="AV121:AY121"/>
    <mergeCell ref="AL122:AN122"/>
    <mergeCell ref="AO122:AR122"/>
    <mergeCell ref="AS122:AU122"/>
    <mergeCell ref="AV122:AY122"/>
    <mergeCell ref="BI121:BK121"/>
    <mergeCell ref="C122:D122"/>
    <mergeCell ref="E122:L122"/>
    <mergeCell ref="M122:P122"/>
    <mergeCell ref="Q122:T122"/>
    <mergeCell ref="U122:X122"/>
    <mergeCell ref="AZ122:BC122"/>
    <mergeCell ref="BD122:BF122"/>
    <mergeCell ref="BI122:BK122"/>
    <mergeCell ref="C123:D123"/>
    <mergeCell ref="E123:L123"/>
    <mergeCell ref="M123:P123"/>
    <mergeCell ref="Q123:T123"/>
    <mergeCell ref="U123:X123"/>
    <mergeCell ref="Y123:AB123"/>
    <mergeCell ref="AC123:AE123"/>
    <mergeCell ref="AZ123:BC123"/>
    <mergeCell ref="BD123:BF123"/>
    <mergeCell ref="AF123:AH123"/>
    <mergeCell ref="AI123:AK123"/>
    <mergeCell ref="AL123:AN123"/>
    <mergeCell ref="AO123:AR123"/>
    <mergeCell ref="Y124:AB124"/>
    <mergeCell ref="AC124:AE124"/>
    <mergeCell ref="AF124:AH124"/>
    <mergeCell ref="AI124:AK124"/>
    <mergeCell ref="AS123:AU123"/>
    <mergeCell ref="AV123:AY123"/>
    <mergeCell ref="AL124:AN124"/>
    <mergeCell ref="AO124:AR124"/>
    <mergeCell ref="AS124:AU124"/>
    <mergeCell ref="AV124:AY124"/>
    <mergeCell ref="BI123:BK123"/>
    <mergeCell ref="C124:D124"/>
    <mergeCell ref="E124:L124"/>
    <mergeCell ref="M124:P124"/>
    <mergeCell ref="Q124:T124"/>
    <mergeCell ref="U124:X124"/>
    <mergeCell ref="AZ124:BC124"/>
    <mergeCell ref="BD124:BF124"/>
    <mergeCell ref="BI124:BK124"/>
    <mergeCell ref="C125:D125"/>
    <mergeCell ref="E125:L125"/>
    <mergeCell ref="M125:P125"/>
    <mergeCell ref="Q125:T125"/>
    <mergeCell ref="U125:X125"/>
    <mergeCell ref="Y125:AB125"/>
    <mergeCell ref="AC125:AE125"/>
    <mergeCell ref="AZ125:BC125"/>
    <mergeCell ref="BD125:BF125"/>
    <mergeCell ref="AF125:AH125"/>
    <mergeCell ref="AI125:AK125"/>
    <mergeCell ref="AL125:AN125"/>
    <mergeCell ref="AO125:AR125"/>
    <mergeCell ref="Y126:AB126"/>
    <mergeCell ref="AC126:AE126"/>
    <mergeCell ref="AF126:AH126"/>
    <mergeCell ref="AI126:AK126"/>
    <mergeCell ref="AS125:AU125"/>
    <mergeCell ref="AV125:AY125"/>
    <mergeCell ref="AL126:AN126"/>
    <mergeCell ref="AO126:AR126"/>
    <mergeCell ref="AS126:AU126"/>
    <mergeCell ref="AV126:AY126"/>
    <mergeCell ref="BI125:BK125"/>
    <mergeCell ref="C126:D126"/>
    <mergeCell ref="E126:L126"/>
    <mergeCell ref="M126:P126"/>
    <mergeCell ref="Q126:T126"/>
    <mergeCell ref="U126:X126"/>
    <mergeCell ref="AZ126:BC126"/>
    <mergeCell ref="BD126:BF126"/>
    <mergeCell ref="BI126:BK126"/>
    <mergeCell ref="C127:D127"/>
    <mergeCell ref="E127:L127"/>
    <mergeCell ref="M127:P127"/>
    <mergeCell ref="Q127:T127"/>
    <mergeCell ref="U127:X127"/>
    <mergeCell ref="Y127:AB127"/>
    <mergeCell ref="AC127:AE127"/>
    <mergeCell ref="AZ127:BC127"/>
    <mergeCell ref="BD127:BF127"/>
    <mergeCell ref="AF127:AH127"/>
    <mergeCell ref="AI127:AK127"/>
    <mergeCell ref="AL127:AN127"/>
    <mergeCell ref="AO127:AR127"/>
    <mergeCell ref="Y128:AB128"/>
    <mergeCell ref="AC128:AE128"/>
    <mergeCell ref="AF128:AH128"/>
    <mergeCell ref="AI128:AK128"/>
    <mergeCell ref="AS127:AU127"/>
    <mergeCell ref="AV127:AY127"/>
    <mergeCell ref="AL128:AN128"/>
    <mergeCell ref="AO128:AR128"/>
    <mergeCell ref="AS128:AU128"/>
    <mergeCell ref="AV128:AY128"/>
    <mergeCell ref="BI127:BK127"/>
    <mergeCell ref="C128:D128"/>
    <mergeCell ref="E128:L128"/>
    <mergeCell ref="M128:P128"/>
    <mergeCell ref="Q128:T128"/>
    <mergeCell ref="U128:X128"/>
    <mergeCell ref="AZ128:BC128"/>
    <mergeCell ref="BD128:BF128"/>
    <mergeCell ref="BI128:BK128"/>
    <mergeCell ref="C129:D129"/>
    <mergeCell ref="E129:L129"/>
    <mergeCell ref="M129:P129"/>
    <mergeCell ref="Q129:T129"/>
    <mergeCell ref="U129:X129"/>
    <mergeCell ref="Y129:AB129"/>
    <mergeCell ref="AC129:AE129"/>
    <mergeCell ref="AZ129:BC129"/>
    <mergeCell ref="BD129:BF129"/>
    <mergeCell ref="AF129:AH129"/>
    <mergeCell ref="AI129:AK129"/>
    <mergeCell ref="AL129:AN129"/>
    <mergeCell ref="AO129:AR129"/>
    <mergeCell ref="Y130:AB130"/>
    <mergeCell ref="AC130:AE130"/>
    <mergeCell ref="AF130:AH130"/>
    <mergeCell ref="AI130:AK130"/>
    <mergeCell ref="AS129:AU129"/>
    <mergeCell ref="AV129:AY129"/>
    <mergeCell ref="AL130:AN130"/>
    <mergeCell ref="AO130:AR130"/>
    <mergeCell ref="AS130:AU130"/>
    <mergeCell ref="AV130:AY130"/>
    <mergeCell ref="BI129:BK129"/>
    <mergeCell ref="C130:D130"/>
    <mergeCell ref="E130:L130"/>
    <mergeCell ref="M130:P130"/>
    <mergeCell ref="Q130:T130"/>
    <mergeCell ref="U130:X130"/>
    <mergeCell ref="AZ130:BC130"/>
    <mergeCell ref="BD130:BF130"/>
    <mergeCell ref="BI130:BK130"/>
    <mergeCell ref="C131:D131"/>
    <mergeCell ref="E131:L131"/>
    <mergeCell ref="M131:P131"/>
    <mergeCell ref="Q131:T131"/>
    <mergeCell ref="U131:X131"/>
    <mergeCell ref="Y131:AB131"/>
    <mergeCell ref="AC131:AE131"/>
    <mergeCell ref="AZ131:BC131"/>
    <mergeCell ref="BD131:BF131"/>
    <mergeCell ref="AF131:AH131"/>
    <mergeCell ref="AI131:AK131"/>
    <mergeCell ref="AL131:AN131"/>
    <mergeCell ref="AO131:AR131"/>
    <mergeCell ref="Y132:AB132"/>
    <mergeCell ref="AC132:AE132"/>
    <mergeCell ref="AF132:AH132"/>
    <mergeCell ref="AI132:AK132"/>
    <mergeCell ref="AS131:AU131"/>
    <mergeCell ref="AV131:AY131"/>
    <mergeCell ref="AL132:AN132"/>
    <mergeCell ref="AO132:AR132"/>
    <mergeCell ref="AS132:AU132"/>
    <mergeCell ref="AV132:AY132"/>
    <mergeCell ref="BI131:BK131"/>
    <mergeCell ref="C132:D132"/>
    <mergeCell ref="E132:L132"/>
    <mergeCell ref="M132:P132"/>
    <mergeCell ref="Q132:T132"/>
    <mergeCell ref="U132:X132"/>
    <mergeCell ref="AZ132:BC132"/>
    <mergeCell ref="BD132:BF132"/>
    <mergeCell ref="BI132:BK132"/>
    <mergeCell ref="C133:D133"/>
    <mergeCell ref="E133:L133"/>
    <mergeCell ref="M133:P133"/>
    <mergeCell ref="Q133:T133"/>
    <mergeCell ref="U133:X133"/>
    <mergeCell ref="Y133:AB133"/>
    <mergeCell ref="AC133:AE133"/>
    <mergeCell ref="AF133:AH133"/>
    <mergeCell ref="BI133:BK133"/>
    <mergeCell ref="AI133:AK133"/>
    <mergeCell ref="AL133:AN133"/>
    <mergeCell ref="AO133:AR133"/>
    <mergeCell ref="AS133:AU133"/>
    <mergeCell ref="AX145:AZ145"/>
    <mergeCell ref="AV133:AY133"/>
    <mergeCell ref="AZ133:BC133"/>
    <mergeCell ref="BD133:BF133"/>
    <mergeCell ref="AV139:AY139"/>
    <mergeCell ref="AV135:AY135"/>
    <mergeCell ref="AZ139:BC139"/>
    <mergeCell ref="AZ140:BC140"/>
    <mergeCell ref="AZ141:BC141"/>
    <mergeCell ref="AZ142:BC142"/>
  </mergeCells>
  <dataValidations count="1">
    <dataValidation type="list" allowBlank="1" showInputMessage="1" showErrorMessage="1" sqref="BI18:BK143">
      <formula1>$E$159:$E$161</formula1>
    </dataValidation>
  </dataValidation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48" min="2" max="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2016-07-15T11:29:57Z</cp:lastPrinted>
  <dcterms:created xsi:type="dcterms:W3CDTF">2003-10-18T11:05:50Z</dcterms:created>
  <dcterms:modified xsi:type="dcterms:W3CDTF">2021-03-17T10:20:09Z</dcterms:modified>
  <cp:category/>
  <cp:version/>
  <cp:contentType/>
  <cp:contentStatus/>
</cp:coreProperties>
</file>