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Расчет" sheetId="1" r:id="rId1"/>
    <sheet name="Указания" sheetId="2" r:id="rId2"/>
  </sheets>
  <definedNames>
    <definedName name="CA0_РЗ_VI_6_СТ_51_78_NAR_а__50" localSheetId="1">'Указания'!$C$8</definedName>
    <definedName name="CA0_РЗ_VI_6_СТ_51_78_NAR_б__52" localSheetId="1">'Указания'!$C$9</definedName>
    <definedName name="CA0_РЗ_VI_6_СТ_51_78_NAR_в__53" localSheetId="1">'Указания'!$C$10</definedName>
    <definedName name="CA0_РЗ_VI_6_СТ_51_78_NAR_г__54" localSheetId="1">'Указания'!$C$11</definedName>
    <definedName name="CA0_РЗ_VI_6_СТ_51_78_NAR_д__55" localSheetId="1">'Указания'!$C$12</definedName>
    <definedName name="CA0_РЗ_VI_6_СТ_51_78_NAR_е__56" localSheetId="1">'Указания'!$C$13</definedName>
    <definedName name="CA0_РЗ_VI_6_СТ_51_78_NAR_ж__57" localSheetId="1">'Указания'!$C$14</definedName>
    <definedName name="CA0_РЗ_VI_6_СТ_51_78_NAR_з__59" localSheetId="1">'Указания'!$C$15</definedName>
    <definedName name="CA0_РЗ_VI_6_СТ_51_78_NAR_и__60" localSheetId="1">'Указания'!$C$16</definedName>
    <definedName name="CA0_РЗ_VI_6_СТ_51_78_NAR_к__61" localSheetId="1">'Указания'!$C$17</definedName>
    <definedName name="CA0_РЗ_VI_6_СТ_51_78_NAR_л__62" localSheetId="1">'Указания'!$C$18</definedName>
    <definedName name="CA0_РЗ_VI_6_СТ_51_78_NAR_м__63" localSheetId="1">'Указания'!$C$19</definedName>
    <definedName name="_xlnm.Print_Area" localSheetId="0">'Расчет'!$C$4:$AP$52</definedName>
    <definedName name="_xlnm.Print_Area" localSheetId="1">'Указания'!$C$3:$C$23</definedName>
  </definedNames>
  <calcPr fullCalcOnLoad="1"/>
</workbook>
</file>

<file path=xl/comments1.xml><?xml version="1.0" encoding="utf-8"?>
<comments xmlns="http://schemas.openxmlformats.org/spreadsheetml/2006/main">
  <authors>
    <author>shimanovich</author>
  </authors>
  <commentList>
    <comment ref="C48" authorId="0">
      <text>
        <r>
          <rPr>
            <sz val="8"/>
            <rFont val="Tahoma"/>
            <family val="2"/>
          </rPr>
          <t>Расчет производится с учетом требований</t>
        </r>
        <r>
          <rPr>
            <b/>
            <sz val="8"/>
            <rFont val="Tahoma"/>
            <family val="0"/>
          </rPr>
          <t xml:space="preserve"> п. 39 постановления Совета Министров № 777 от 24.12.1992 - </t>
        </r>
        <r>
          <rPr>
            <sz val="8"/>
            <rFont val="Tahoma"/>
            <family val="2"/>
          </rPr>
          <t xml:space="preserve">При подсчете стажа работы, в том числе специального, к полученной продолжительности стажа работы по каждому случаю увольнения добавляется один день. </t>
        </r>
      </text>
    </comment>
  </commentList>
</comments>
</file>

<file path=xl/sharedStrings.xml><?xml version="1.0" encoding="utf-8"?>
<sst xmlns="http://schemas.openxmlformats.org/spreadsheetml/2006/main" count="39" uniqueCount="36">
  <si>
    <t>Синий цвет обозначает, что заполнение данных ячеек происходит автоматически</t>
  </si>
  <si>
    <t>Калькулятор трудового стажа</t>
  </si>
  <si>
    <t>№ п.п.</t>
  </si>
  <si>
    <t>Место работы</t>
  </si>
  <si>
    <t>дней</t>
  </si>
  <si>
    <t>месяцев</t>
  </si>
  <si>
    <t>лет</t>
  </si>
  <si>
    <t>Дата увольнения</t>
  </si>
  <si>
    <t>ОДО "Квартал"</t>
  </si>
  <si>
    <t>ООО "Дельта"</t>
  </si>
  <si>
    <t>УП "НайтСити"</t>
  </si>
  <si>
    <t>ОДО "Ремикс"</t>
  </si>
  <si>
    <t>ОАО "Резист"</t>
  </si>
  <si>
    <t>день</t>
  </si>
  <si>
    <t>месяц</t>
  </si>
  <si>
    <t>год</t>
  </si>
  <si>
    <t>Общий стаж работы составляет:</t>
  </si>
  <si>
    <t>Указания по заполнению формы</t>
  </si>
  <si>
    <t xml:space="preserve">     Названия организаций и даты размещены в расчете в качестве примера и перед началом работы их следует удалить. Заполнять таблицу необходимо в хронологическом порядке, не пропуская строк.</t>
  </si>
  <si>
    <r>
      <t xml:space="preserve">     Согласно статье 51 Закона Республики Беларусь «О </t>
    </r>
    <r>
      <rPr>
        <sz val="8"/>
        <color indexed="8"/>
        <rFont val="Tahoma"/>
        <family val="2"/>
      </rPr>
      <t>пенсионном обеспечении</t>
    </r>
    <r>
      <rPr>
        <sz val="8"/>
        <rFont val="Tahoma"/>
        <family val="2"/>
      </rPr>
      <t>» в</t>
    </r>
    <r>
      <rPr>
        <sz val="8"/>
        <color indexed="8"/>
        <rFont val="Tahoma"/>
        <family val="2"/>
      </rPr>
      <t xml:space="preserve"> стаж работы засчитываются периоды работы, предпринимательской, творческой и иной деятельности при условии, что в течение этих периодов производилась уплата обязательных страховых взносов в соответствии с законодательством о государственном социальном страховании. При этом, если среднемесячный фактический заработок (доход), из которого уплачены обязательные страховые взносы, за календарный год (либо менее календарного года, если в соответствующем году имели место прием на работу или увольнение, регистрация или исключение из числа плательщиков обязательных страховых взносов либо другие подобные обстоятельства) оказался ниже минимальной заработной платы, установленной законодательством, указанные периоды засчитываются в стаж работы с применением поправочного коэффициента. Поправочный коэффициент рассчитывается путем деления среднемесячного фактического заработка (дохода) лица на среднеарифметическую величину минимальной заработной платы за соответствующий период уплаты обязательных страховых взносов.</t>
    </r>
  </si>
  <si>
    <t xml:space="preserve">     В стаж работы засчитываются также периоды:</t>
  </si>
  <si>
    <t xml:space="preserve">     а) военной службы в Вооруженных Силах Республики Беларусь, пограничных войсках и органах пограничной службы Республики Беларусь, во внутренних войсках Министерства внутренних дел Республики Беларусь, в органах государственной безопасности, Службе безопасности Президента Республики Беларусь и иных воинских формированиях, создаваемых в соответствии с законодательством Республики Беларусь, службы в органах внутренних дел, органах и подразделениях по чрезвычайным ситуациям и органах финансовых расследований Комитета государственного контроля Республики Беларусь, а также службы в Вооруженных Силах, органах государственной безопасности и органах внутренних дел бывшего СССР;</t>
  </si>
  <si>
    <t xml:space="preserve">     б) получения пособия по временной нетрудоспособности лицами, подлежащими государственному социальному страхованию;</t>
  </si>
  <si>
    <t xml:space="preserve">     в) отпуска по уходу за ребенком и ухода за детьми до достижения ими возраста 3 лет, но не более 9 лет в общей сложности;</t>
  </si>
  <si>
    <t xml:space="preserve">     г) ухода за ребенком в возрасте до 18 лет, зараженным вирусом иммунодефицита человека или больным СПИДом;</t>
  </si>
  <si>
    <t xml:space="preserve">     д) ухода за инвалидом I группы или ребенком-инвалидом в возрасте до 18 лет, а также за престарелым, достигшим 80-летнего возраста, нуждающимся по заключению МРЭК или государственной организации здравоохранения в постоянном уходе, осуществляемого трудоспособным лицом;</t>
  </si>
  <si>
    <t xml:space="preserve">     е) нахождения на инвалидности I и II группы, связанной с исполнением обязанностей военной службы, службы в органах внутренних дел, органах и подразделениях по чрезвычайным ситуациям и органах финансовых расследований Комитета государственного контроля Республики Беларусь;</t>
  </si>
  <si>
    <t xml:space="preserve">     ж) обучения в дневной форме получения образования в учреждениях, обеспечивающих получение профессионально-технического, среднего специального и высшего образования, повышение квалификации и переподготовку кадров, а также в аспирантуре, клинической ординатуре, докторантуре;</t>
  </si>
  <si>
    <t xml:space="preserve">     з) получения пособия по безработице, но не более шести месяцев в общей сложности;</t>
  </si>
  <si>
    <t xml:space="preserve">     и) пребывания в местах лишения свободы сверх срока, назначенного при пересмотре дела;</t>
  </si>
  <si>
    <t xml:space="preserve">     к) содержания под стражей, отбывания наказания в виде ареста, лишения свободы и ссылки в случае необоснованного привлечения к уголовной ответственности и последующей реабилитации;</t>
  </si>
  <si>
    <t xml:space="preserve">     л) пребывания на спецпоселении граждан, достигших 12-летнего возраста, необоснованно высланных в период репрессий за пределы республики в административном порядке и впоследствии реабилитированных</t>
  </si>
  <si>
    <t xml:space="preserve">     м) получения ежемесячного государственного пособия лицами в связи с временным отстранением их от должности по требованию органа, ведущего уголовный процесс, уголовное преследование против которых прекращено по основаниям, предусмотренным пунктами 1, 2, 8–10 части 1 статьи 29 и частью 2 статьи 250 Уголовно-процессуального кодекса Республики Беларусь, либо которые оправданы судом.</t>
  </si>
  <si>
    <t xml:space="preserve">     Периоды, указанные в пунктах «в»–«д» части второй статьи 51 Закона «О пенсионном обеспечении», засчитываются в стаж работы одному из родителей или трудоспособных лиц, осуществлявших уход.</t>
  </si>
  <si>
    <t xml:space="preserve">     Периоды, указанные в статье 51, имевшие место после достижения пенсионером возраста, установленного статьей 11 Закона «О пенсионном обеспечении», а также после назначения пенсии по возрасту или пенсии за выслугу лет, засчитываются в стаж работы, если пенсионер не получал пенсию за эти периоды.</t>
  </si>
  <si>
    <t xml:space="preserve">Дата приема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</si>
</sst>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F800]dddd\,\ mmmm\ dd\,\ yyyy"/>
  </numFmts>
  <fonts count="50">
    <font>
      <sz val="10"/>
      <name val="Arial Cyr"/>
      <family val="0"/>
    </font>
    <font>
      <sz val="8"/>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sz val="7"/>
      <name val="Tahoma"/>
      <family val="2"/>
    </font>
    <font>
      <b/>
      <sz val="8"/>
      <name val="Tahoma"/>
      <family val="2"/>
    </font>
    <font>
      <b/>
      <sz val="12"/>
      <color indexed="48"/>
      <name val="Tahoma"/>
      <family val="2"/>
    </font>
    <font>
      <b/>
      <sz val="10"/>
      <name val="Tahoma"/>
      <family val="2"/>
    </font>
    <font>
      <b/>
      <sz val="8"/>
      <color indexed="48"/>
      <name val="Tahoma"/>
      <family val="2"/>
    </font>
    <font>
      <sz val="8"/>
      <color indexed="43"/>
      <name val="Tahoma"/>
      <family val="2"/>
    </font>
    <font>
      <sz val="10"/>
      <color indexed="43"/>
      <name val="Times New Roman"/>
      <family val="1"/>
    </font>
    <font>
      <sz val="8"/>
      <color indexed="8"/>
      <name val="Tahoma"/>
      <family val="2"/>
    </font>
    <font>
      <sz val="8"/>
      <color indexed="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1" borderId="0" applyNumberFormat="0" applyBorder="0" applyAlignment="0" applyProtection="0"/>
  </cellStyleXfs>
  <cellXfs count="87">
    <xf numFmtId="0" fontId="0" fillId="0" borderId="0" xfId="0" applyAlignment="1">
      <alignment/>
    </xf>
    <xf numFmtId="0" fontId="1"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3" borderId="0" xfId="0" applyFont="1" applyFill="1" applyBorder="1" applyAlignment="1" applyProtection="1">
      <alignment horizontal="justify" vertical="center"/>
      <protection hidden="1"/>
    </xf>
    <xf numFmtId="49" fontId="1" fillId="33" borderId="0" xfId="0" applyNumberFormat="1" applyFont="1" applyFill="1" applyBorder="1" applyAlignment="1" applyProtection="1">
      <alignment horizontal="justify" vertical="center"/>
      <protection hidden="1"/>
    </xf>
    <xf numFmtId="0" fontId="1" fillId="33" borderId="0" xfId="0" applyFont="1" applyFill="1" applyBorder="1" applyAlignment="1" applyProtection="1">
      <alignment horizontal="right" vertical="center"/>
      <protection hidden="1"/>
    </xf>
    <xf numFmtId="0" fontId="1" fillId="33" borderId="0" xfId="0" applyFont="1" applyFill="1" applyBorder="1" applyAlignment="1" applyProtection="1">
      <alignment vertical="center"/>
      <protection hidden="1"/>
    </xf>
    <xf numFmtId="0" fontId="1" fillId="33" borderId="0" xfId="0" applyFont="1" applyFill="1" applyBorder="1" applyAlignment="1" applyProtection="1">
      <alignment horizontal="left" vertical="center"/>
      <protection hidden="1"/>
    </xf>
    <xf numFmtId="0" fontId="7" fillId="33" borderId="18" xfId="0" applyFont="1" applyFill="1" applyBorder="1" applyAlignment="1" applyProtection="1">
      <alignment vertical="center"/>
      <protection hidden="1"/>
    </xf>
    <xf numFmtId="0" fontId="7" fillId="33" borderId="0" xfId="0" applyFont="1" applyFill="1" applyBorder="1" applyAlignment="1" applyProtection="1">
      <alignment vertical="center"/>
      <protection hidden="1"/>
    </xf>
    <xf numFmtId="0" fontId="1" fillId="34" borderId="0" xfId="0" applyFont="1" applyFill="1" applyBorder="1" applyAlignment="1" applyProtection="1">
      <alignment vertical="center"/>
      <protection hidden="1"/>
    </xf>
    <xf numFmtId="0" fontId="1" fillId="33" borderId="0" xfId="0" applyFont="1" applyFill="1" applyBorder="1" applyAlignment="1" applyProtection="1">
      <alignment vertical="top"/>
      <protection hidden="1"/>
    </xf>
    <xf numFmtId="0" fontId="9" fillId="33" borderId="0" xfId="0" applyFont="1" applyFill="1" applyBorder="1" applyAlignment="1" applyProtection="1">
      <alignment vertical="center"/>
      <protection hidden="1"/>
    </xf>
    <xf numFmtId="49" fontId="1" fillId="33" borderId="19" xfId="0" applyNumberFormat="1" applyFont="1" applyFill="1" applyBorder="1" applyAlignment="1" applyProtection="1">
      <alignment horizontal="justify" vertical="center"/>
      <protection hidden="1"/>
    </xf>
    <xf numFmtId="0" fontId="1" fillId="33" borderId="20" xfId="0" applyFont="1" applyFill="1" applyBorder="1" applyAlignment="1" applyProtection="1">
      <alignment horizontal="justify" vertical="center"/>
      <protection hidden="1"/>
    </xf>
    <xf numFmtId="0" fontId="1" fillId="33" borderId="18" xfId="0" applyFont="1" applyFill="1" applyBorder="1" applyAlignment="1" applyProtection="1">
      <alignment horizontal="justify" vertical="center"/>
      <protection hidden="1"/>
    </xf>
    <xf numFmtId="0" fontId="7" fillId="33" borderId="18" xfId="0" applyFont="1" applyFill="1" applyBorder="1" applyAlignment="1" applyProtection="1">
      <alignment horizontal="right" vertical="center"/>
      <protection hidden="1"/>
    </xf>
    <xf numFmtId="49" fontId="1" fillId="33" borderId="18" xfId="0" applyNumberFormat="1" applyFont="1" applyFill="1" applyBorder="1" applyAlignment="1" applyProtection="1">
      <alignment horizontal="justify" vertical="center"/>
      <protection hidden="1"/>
    </xf>
    <xf numFmtId="49" fontId="1" fillId="33" borderId="21" xfId="0" applyNumberFormat="1" applyFont="1" applyFill="1" applyBorder="1" applyAlignment="1" applyProtection="1">
      <alignment horizontal="justify" vertical="center"/>
      <protection hidden="1"/>
    </xf>
    <xf numFmtId="0" fontId="11" fillId="32" borderId="0" xfId="0" applyFont="1" applyFill="1" applyBorder="1" applyAlignment="1" applyProtection="1">
      <alignment vertical="center"/>
      <protection hidden="1"/>
    </xf>
    <xf numFmtId="0" fontId="12" fillId="35" borderId="0" xfId="0" applyFont="1" applyFill="1" applyBorder="1" applyAlignment="1" applyProtection="1">
      <alignment/>
      <protection hidden="1"/>
    </xf>
    <xf numFmtId="0" fontId="12" fillId="35" borderId="0" xfId="0" applyFont="1" applyFill="1" applyBorder="1" applyAlignment="1" applyProtection="1">
      <alignment horizontal="center"/>
      <protection hidden="1"/>
    </xf>
    <xf numFmtId="169" fontId="11" fillId="32" borderId="0" xfId="0" applyNumberFormat="1" applyFont="1" applyFill="1" applyBorder="1" applyAlignment="1" applyProtection="1">
      <alignment vertical="center"/>
      <protection hidden="1"/>
    </xf>
    <xf numFmtId="0" fontId="8" fillId="32" borderId="15" xfId="0" applyFont="1" applyFill="1" applyBorder="1" applyAlignment="1" applyProtection="1">
      <alignment vertical="center"/>
      <protection hidden="1"/>
    </xf>
    <xf numFmtId="0" fontId="1" fillId="33" borderId="0" xfId="0" applyFont="1" applyFill="1" applyAlignment="1">
      <alignment horizontal="justify" vertical="center" wrapText="1"/>
    </xf>
    <xf numFmtId="0" fontId="13" fillId="33" borderId="0" xfId="0" applyFont="1" applyFill="1" applyAlignment="1">
      <alignment horizontal="justify" vertical="center" wrapText="1"/>
    </xf>
    <xf numFmtId="0" fontId="1" fillId="33" borderId="13" xfId="0" applyFont="1" applyFill="1" applyBorder="1" applyAlignment="1">
      <alignment horizontal="justify" vertical="center" wrapText="1"/>
    </xf>
    <xf numFmtId="0" fontId="5" fillId="32" borderId="15" xfId="0" applyFont="1" applyFill="1" applyBorder="1" applyAlignment="1" applyProtection="1">
      <alignment horizontal="center" vertical="center"/>
      <protection hidden="1"/>
    </xf>
    <xf numFmtId="0" fontId="11" fillId="32" borderId="0" xfId="0" applyFont="1" applyFill="1" applyAlignment="1" applyProtection="1">
      <alignment vertical="center"/>
      <protection hidden="1"/>
    </xf>
    <xf numFmtId="0" fontId="11" fillId="32" borderId="0" xfId="0" applyFont="1" applyFill="1" applyAlignment="1" applyProtection="1">
      <alignment vertical="center" wrapText="1"/>
      <protection hidden="1"/>
    </xf>
    <xf numFmtId="0" fontId="14" fillId="32" borderId="0" xfId="0" applyFont="1" applyFill="1" applyAlignment="1" applyProtection="1">
      <alignment vertical="center"/>
      <protection hidden="1"/>
    </xf>
    <xf numFmtId="0" fontId="14" fillId="32" borderId="0" xfId="0" applyFont="1" applyFill="1" applyAlignment="1" applyProtection="1">
      <alignment vertical="center" wrapText="1"/>
      <protection hidden="1"/>
    </xf>
    <xf numFmtId="0" fontId="10" fillId="33" borderId="22" xfId="0" applyFont="1" applyFill="1" applyBorder="1" applyAlignment="1" applyProtection="1">
      <alignment vertical="center"/>
      <protection hidden="1"/>
    </xf>
    <xf numFmtId="49" fontId="1" fillId="33" borderId="22" xfId="0" applyNumberFormat="1" applyFont="1" applyFill="1" applyBorder="1" applyAlignment="1" applyProtection="1">
      <alignment horizontal="justify" vertical="center"/>
      <protection hidden="1"/>
    </xf>
    <xf numFmtId="0" fontId="1" fillId="32" borderId="0" xfId="0" applyFont="1" applyFill="1" applyBorder="1" applyAlignment="1" applyProtection="1">
      <alignment vertical="center"/>
      <protection hidden="1"/>
    </xf>
    <xf numFmtId="0" fontId="11" fillId="32" borderId="0" xfId="0" applyFont="1" applyFill="1" applyBorder="1" applyAlignment="1" applyProtection="1">
      <alignment vertical="center" wrapText="1"/>
      <protection hidden="1"/>
    </xf>
    <xf numFmtId="49" fontId="1" fillId="35" borderId="0" xfId="0" applyNumberFormat="1" applyFont="1" applyFill="1" applyBorder="1" applyAlignment="1" applyProtection="1">
      <alignment vertical="center" wrapText="1"/>
      <protection hidden="1"/>
    </xf>
    <xf numFmtId="0" fontId="11" fillId="35" borderId="0" xfId="0" applyNumberFormat="1" applyFont="1" applyFill="1" applyBorder="1" applyAlignment="1" applyProtection="1">
      <alignment horizontal="center" vertical="center"/>
      <protection hidden="1"/>
    </xf>
    <xf numFmtId="49" fontId="1" fillId="36" borderId="23" xfId="0" applyNumberFormat="1" applyFont="1" applyFill="1" applyBorder="1" applyAlignment="1" applyProtection="1">
      <alignment horizontal="center" vertical="center" wrapText="1"/>
      <protection hidden="1"/>
    </xf>
    <xf numFmtId="49" fontId="1" fillId="36" borderId="24" xfId="0" applyNumberFormat="1" applyFont="1" applyFill="1" applyBorder="1" applyAlignment="1" applyProtection="1">
      <alignment horizontal="center" vertical="center" wrapText="1"/>
      <protection hidden="1"/>
    </xf>
    <xf numFmtId="49" fontId="1" fillId="36" borderId="25" xfId="0" applyNumberFormat="1" applyFont="1" applyFill="1" applyBorder="1" applyAlignment="1" applyProtection="1">
      <alignment horizontal="center" vertical="center" wrapText="1"/>
      <protection hidden="1"/>
    </xf>
    <xf numFmtId="49" fontId="1" fillId="36" borderId="26" xfId="0" applyNumberFormat="1" applyFont="1" applyFill="1" applyBorder="1" applyAlignment="1" applyProtection="1">
      <alignment horizontal="center" vertical="center" wrapText="1"/>
      <protection hidden="1"/>
    </xf>
    <xf numFmtId="49" fontId="1" fillId="36" borderId="0" xfId="0" applyNumberFormat="1" applyFont="1" applyFill="1" applyBorder="1" applyAlignment="1" applyProtection="1">
      <alignment horizontal="center" vertical="center" wrapText="1"/>
      <protection hidden="1"/>
    </xf>
    <xf numFmtId="49" fontId="1" fillId="36" borderId="19" xfId="0" applyNumberFormat="1" applyFont="1" applyFill="1" applyBorder="1" applyAlignment="1" applyProtection="1">
      <alignment horizontal="center" vertical="center" wrapText="1"/>
      <protection hidden="1"/>
    </xf>
    <xf numFmtId="49" fontId="1" fillId="36" borderId="20" xfId="0" applyNumberFormat="1" applyFont="1" applyFill="1" applyBorder="1" applyAlignment="1" applyProtection="1">
      <alignment horizontal="center" vertical="center" wrapText="1"/>
      <protection hidden="1"/>
    </xf>
    <xf numFmtId="49" fontId="1" fillId="36" borderId="18" xfId="0" applyNumberFormat="1" applyFont="1" applyFill="1" applyBorder="1" applyAlignment="1" applyProtection="1">
      <alignment horizontal="center" vertical="center" wrapText="1"/>
      <protection hidden="1"/>
    </xf>
    <xf numFmtId="49" fontId="1" fillId="36" borderId="21" xfId="0" applyNumberFormat="1" applyFont="1" applyFill="1" applyBorder="1" applyAlignment="1" applyProtection="1">
      <alignment horizontal="center" vertical="center" wrapText="1"/>
      <protection hidden="1"/>
    </xf>
    <xf numFmtId="0" fontId="6" fillId="35" borderId="27" xfId="0" applyFont="1" applyFill="1" applyBorder="1" applyAlignment="1" applyProtection="1">
      <alignment horizontal="center" vertical="center"/>
      <protection hidden="1"/>
    </xf>
    <xf numFmtId="0" fontId="6" fillId="35" borderId="28" xfId="0" applyFont="1" applyFill="1" applyBorder="1" applyAlignment="1" applyProtection="1">
      <alignment horizontal="center" vertical="center"/>
      <protection hidden="1"/>
    </xf>
    <xf numFmtId="0" fontId="6" fillId="35" borderId="29" xfId="0" applyFont="1" applyFill="1" applyBorder="1" applyAlignment="1" applyProtection="1">
      <alignment horizontal="center" vertical="center"/>
      <protection hidden="1"/>
    </xf>
    <xf numFmtId="0" fontId="1" fillId="33" borderId="27" xfId="0" applyNumberFormat="1" applyFont="1" applyFill="1" applyBorder="1" applyAlignment="1" applyProtection="1">
      <alignment horizontal="center" vertical="center"/>
      <protection hidden="1"/>
    </xf>
    <xf numFmtId="0" fontId="1" fillId="33" borderId="28" xfId="0" applyNumberFormat="1" applyFont="1" applyFill="1" applyBorder="1" applyAlignment="1" applyProtection="1">
      <alignment horizontal="center" vertical="center"/>
      <protection hidden="1"/>
    </xf>
    <xf numFmtId="0" fontId="1" fillId="33" borderId="29" xfId="0" applyNumberFormat="1" applyFont="1" applyFill="1" applyBorder="1" applyAlignment="1" applyProtection="1">
      <alignment horizontal="center" vertical="center"/>
      <protection hidden="1"/>
    </xf>
    <xf numFmtId="0" fontId="10" fillId="33" borderId="22" xfId="0" applyFont="1" applyFill="1" applyBorder="1" applyAlignment="1" applyProtection="1">
      <alignment horizontal="right" vertical="center"/>
      <protection hidden="1"/>
    </xf>
    <xf numFmtId="0" fontId="1" fillId="33" borderId="23" xfId="0" applyFont="1" applyFill="1" applyBorder="1" applyAlignment="1" applyProtection="1">
      <alignment horizontal="center" vertical="center"/>
      <protection hidden="1"/>
    </xf>
    <xf numFmtId="0" fontId="1" fillId="33" borderId="24" xfId="0" applyFont="1" applyFill="1" applyBorder="1" applyAlignment="1" applyProtection="1">
      <alignment horizontal="center" vertical="center"/>
      <protection hidden="1"/>
    </xf>
    <xf numFmtId="0" fontId="1" fillId="33" borderId="25" xfId="0" applyFont="1" applyFill="1" applyBorder="1" applyAlignment="1" applyProtection="1">
      <alignment horizontal="center" vertical="center"/>
      <protection hidden="1"/>
    </xf>
    <xf numFmtId="0" fontId="9" fillId="33" borderId="26" xfId="0" applyFont="1" applyFill="1" applyBorder="1" applyAlignment="1" applyProtection="1">
      <alignment horizontal="right" vertical="center"/>
      <protection hidden="1"/>
    </xf>
    <xf numFmtId="0" fontId="9" fillId="33" borderId="0" xfId="0" applyFont="1" applyFill="1" applyBorder="1" applyAlignment="1" applyProtection="1">
      <alignment horizontal="right" vertical="center"/>
      <protection hidden="1"/>
    </xf>
    <xf numFmtId="49" fontId="11" fillId="35" borderId="0" xfId="0" applyNumberFormat="1" applyFont="1" applyFill="1" applyBorder="1" applyAlignment="1" applyProtection="1">
      <alignment horizontal="center" vertical="center" wrapText="1"/>
      <protection hidden="1"/>
    </xf>
    <xf numFmtId="0" fontId="1" fillId="33" borderId="27" xfId="0" applyFont="1" applyFill="1" applyBorder="1" applyAlignment="1" applyProtection="1">
      <alignment horizontal="center" vertical="center"/>
      <protection hidden="1"/>
    </xf>
    <xf numFmtId="0" fontId="1" fillId="33" borderId="29" xfId="0" applyFont="1" applyFill="1" applyBorder="1" applyAlignment="1" applyProtection="1">
      <alignment horizontal="center" vertical="center"/>
      <protection hidden="1"/>
    </xf>
    <xf numFmtId="0" fontId="1" fillId="33" borderId="27" xfId="0" applyFont="1" applyFill="1" applyBorder="1" applyAlignment="1" applyProtection="1">
      <alignment horizontal="left" vertical="center" wrapText="1"/>
      <protection hidden="1"/>
    </xf>
    <xf numFmtId="0" fontId="1" fillId="33" borderId="28" xfId="0" applyFont="1" applyFill="1" applyBorder="1" applyAlignment="1" applyProtection="1">
      <alignment horizontal="left" vertical="center" wrapText="1"/>
      <protection hidden="1"/>
    </xf>
    <xf numFmtId="0" fontId="1" fillId="33" borderId="29" xfId="0" applyFont="1" applyFill="1" applyBorder="1" applyAlignment="1" applyProtection="1">
      <alignment horizontal="left" vertical="center" wrapText="1"/>
      <protection hidden="1"/>
    </xf>
    <xf numFmtId="0" fontId="8" fillId="32" borderId="0" xfId="0" applyFont="1" applyFill="1" applyAlignment="1" applyProtection="1">
      <alignment horizontal="center" vertical="center"/>
      <protection hidden="1"/>
    </xf>
    <xf numFmtId="0" fontId="5" fillId="35" borderId="0" xfId="0" applyFont="1" applyFill="1" applyBorder="1" applyAlignment="1" applyProtection="1">
      <alignment horizontal="center" vertical="center"/>
      <protection hidden="1"/>
    </xf>
    <xf numFmtId="0" fontId="1" fillId="36" borderId="23" xfId="0" applyFont="1" applyFill="1" applyBorder="1" applyAlignment="1" applyProtection="1">
      <alignment horizontal="center" vertical="center" wrapText="1"/>
      <protection hidden="1"/>
    </xf>
    <xf numFmtId="0" fontId="1" fillId="36" borderId="25" xfId="0" applyFont="1" applyFill="1" applyBorder="1" applyAlignment="1" applyProtection="1">
      <alignment horizontal="center" vertical="center" wrapText="1"/>
      <protection hidden="1"/>
    </xf>
    <xf numFmtId="0" fontId="1" fillId="36" borderId="26" xfId="0" applyFont="1" applyFill="1" applyBorder="1" applyAlignment="1" applyProtection="1">
      <alignment horizontal="center" vertical="center" wrapText="1"/>
      <protection hidden="1"/>
    </xf>
    <xf numFmtId="0" fontId="1" fillId="36" borderId="19" xfId="0" applyFont="1" applyFill="1" applyBorder="1" applyAlignment="1" applyProtection="1">
      <alignment horizontal="center" vertical="center" wrapText="1"/>
      <protection hidden="1"/>
    </xf>
    <xf numFmtId="0" fontId="1" fillId="36" borderId="20" xfId="0" applyFont="1" applyFill="1" applyBorder="1" applyAlignment="1" applyProtection="1">
      <alignment horizontal="center" vertical="center" wrapText="1"/>
      <protection hidden="1"/>
    </xf>
    <xf numFmtId="0" fontId="1" fillId="36" borderId="21" xfId="0" applyFont="1" applyFill="1" applyBorder="1" applyAlignment="1" applyProtection="1">
      <alignment horizontal="center" vertical="center" wrapText="1"/>
      <protection hidden="1"/>
    </xf>
    <xf numFmtId="0" fontId="1" fillId="36" borderId="24" xfId="0" applyFont="1" applyFill="1" applyBorder="1" applyAlignment="1" applyProtection="1">
      <alignment horizontal="center" vertical="center" wrapText="1"/>
      <protection hidden="1"/>
    </xf>
    <xf numFmtId="0" fontId="1" fillId="36" borderId="0" xfId="0" applyFont="1" applyFill="1" applyBorder="1" applyAlignment="1" applyProtection="1">
      <alignment horizontal="center" vertical="center" wrapText="1"/>
      <protection hidden="1"/>
    </xf>
    <xf numFmtId="0" fontId="1" fillId="36" borderId="18" xfId="0" applyFont="1" applyFill="1" applyBorder="1" applyAlignment="1" applyProtection="1">
      <alignment horizontal="center" vertical="center" wrapText="1"/>
      <protection hidden="1"/>
    </xf>
    <xf numFmtId="49" fontId="1" fillId="36" borderId="28" xfId="0" applyNumberFormat="1" applyFont="1" applyFill="1" applyBorder="1" applyAlignment="1" applyProtection="1">
      <alignment horizontal="center" vertical="center" wrapText="1"/>
      <protection hidden="1"/>
    </xf>
    <xf numFmtId="49" fontId="1" fillId="36" borderId="29" xfId="0" applyNumberFormat="1" applyFont="1" applyFill="1" applyBorder="1" applyAlignment="1" applyProtection="1">
      <alignment horizontal="center" vertical="center" wrapText="1"/>
      <protection hidden="1"/>
    </xf>
    <xf numFmtId="169" fontId="11" fillId="35" borderId="0" xfId="0" applyNumberFormat="1" applyFont="1" applyFill="1" applyBorder="1" applyAlignment="1" applyProtection="1">
      <alignment horizontal="center" vertical="center"/>
      <protection hidden="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BJ225"/>
  <sheetViews>
    <sheetView tabSelected="1" zoomScalePageLayoutView="0" workbookViewId="0" topLeftCell="A1">
      <pane ySplit="2" topLeftCell="A3" activePane="bottomLeft" state="frozen"/>
      <selection pane="topLeft" activeCell="W35" sqref="W35:AK35"/>
      <selection pane="bottomLeft" activeCell="A1" sqref="A1"/>
    </sheetView>
  </sheetViews>
  <sheetFormatPr defaultColWidth="2.75390625" defaultRowHeight="12" customHeight="1"/>
  <cols>
    <col min="1" max="2" width="2.75390625" style="1" customWidth="1"/>
    <col min="3" max="42" width="2.375" style="1" customWidth="1"/>
    <col min="43" max="72" width="2.75390625" style="1" customWidth="1"/>
    <col min="73" max="16384" width="2.75390625" style="1" customWidth="1"/>
  </cols>
  <sheetData>
    <row r="1" spans="3:42" ht="16.5" customHeight="1">
      <c r="C1" s="74" t="s">
        <v>1</v>
      </c>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row>
    <row r="2" spans="2:43" ht="16.5" customHeight="1" thickBot="1">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row>
    <row r="3" spans="2:43" ht="12" customHeight="1">
      <c r="B3" s="3"/>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4"/>
    </row>
    <row r="4" spans="2:43" ht="12" customHeight="1">
      <c r="B4" s="5"/>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3"/>
      <c r="AQ4" s="6"/>
    </row>
    <row r="5" spans="2:62" ht="12" customHeight="1">
      <c r="B5" s="5"/>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3"/>
      <c r="AQ5" s="6"/>
      <c r="AZ5" s="42"/>
      <c r="BA5" s="42"/>
      <c r="BB5" s="42"/>
      <c r="BC5" s="42"/>
      <c r="BD5" s="42"/>
      <c r="BE5" s="42"/>
      <c r="BF5" s="42"/>
      <c r="BG5" s="44"/>
      <c r="BH5" s="44"/>
      <c r="BI5" s="44"/>
      <c r="BJ5" s="44"/>
    </row>
    <row r="6" spans="2:62" ht="12" customHeight="1">
      <c r="B6" s="5"/>
      <c r="C6" s="75" t="s">
        <v>2</v>
      </c>
      <c r="D6" s="76"/>
      <c r="E6" s="75" t="s">
        <v>3</v>
      </c>
      <c r="F6" s="81"/>
      <c r="G6" s="81"/>
      <c r="H6" s="81"/>
      <c r="I6" s="81"/>
      <c r="J6" s="81"/>
      <c r="K6" s="81"/>
      <c r="L6" s="81"/>
      <c r="M6" s="81"/>
      <c r="N6" s="81"/>
      <c r="O6" s="81"/>
      <c r="P6" s="81"/>
      <c r="Q6" s="81"/>
      <c r="R6" s="76"/>
      <c r="S6" s="84" t="s">
        <v>35</v>
      </c>
      <c r="T6" s="84"/>
      <c r="U6" s="84"/>
      <c r="V6" s="84"/>
      <c r="W6" s="84"/>
      <c r="X6" s="84"/>
      <c r="Y6" s="84"/>
      <c r="Z6" s="84"/>
      <c r="AA6" s="84"/>
      <c r="AB6" s="84"/>
      <c r="AC6" s="84"/>
      <c r="AD6" s="85"/>
      <c r="AE6" s="84" t="s">
        <v>7</v>
      </c>
      <c r="AF6" s="84"/>
      <c r="AG6" s="84"/>
      <c r="AH6" s="84"/>
      <c r="AI6" s="84"/>
      <c r="AJ6" s="84"/>
      <c r="AK6" s="84"/>
      <c r="AL6" s="84"/>
      <c r="AM6" s="84"/>
      <c r="AN6" s="84"/>
      <c r="AO6" s="84"/>
      <c r="AP6" s="85"/>
      <c r="AQ6" s="6"/>
      <c r="AZ6" s="42"/>
      <c r="BA6" s="42"/>
      <c r="BB6" s="42"/>
      <c r="BC6" s="42"/>
      <c r="BD6" s="42"/>
      <c r="BE6" s="42"/>
      <c r="BF6" s="42"/>
      <c r="BG6" s="44"/>
      <c r="BH6" s="44"/>
      <c r="BI6" s="44"/>
      <c r="BJ6" s="44"/>
    </row>
    <row r="7" spans="2:62" ht="12" customHeight="1">
      <c r="B7" s="5"/>
      <c r="C7" s="77"/>
      <c r="D7" s="78"/>
      <c r="E7" s="77"/>
      <c r="F7" s="82"/>
      <c r="G7" s="82"/>
      <c r="H7" s="82"/>
      <c r="I7" s="82"/>
      <c r="J7" s="82"/>
      <c r="K7" s="82"/>
      <c r="L7" s="82"/>
      <c r="M7" s="82"/>
      <c r="N7" s="82"/>
      <c r="O7" s="82"/>
      <c r="P7" s="82"/>
      <c r="Q7" s="82"/>
      <c r="R7" s="78"/>
      <c r="S7" s="46" t="s">
        <v>13</v>
      </c>
      <c r="T7" s="47"/>
      <c r="U7" s="47"/>
      <c r="V7" s="48"/>
      <c r="W7" s="46" t="s">
        <v>14</v>
      </c>
      <c r="X7" s="47"/>
      <c r="Y7" s="47"/>
      <c r="Z7" s="48"/>
      <c r="AA7" s="46" t="s">
        <v>15</v>
      </c>
      <c r="AB7" s="47"/>
      <c r="AC7" s="47"/>
      <c r="AD7" s="48"/>
      <c r="AE7" s="46" t="s">
        <v>13</v>
      </c>
      <c r="AF7" s="47"/>
      <c r="AG7" s="47"/>
      <c r="AH7" s="48"/>
      <c r="AI7" s="46" t="s">
        <v>14</v>
      </c>
      <c r="AJ7" s="47"/>
      <c r="AK7" s="47"/>
      <c r="AL7" s="48"/>
      <c r="AM7" s="46" t="s">
        <v>15</v>
      </c>
      <c r="AN7" s="47"/>
      <c r="AO7" s="47"/>
      <c r="AP7" s="48"/>
      <c r="AQ7" s="6"/>
      <c r="AZ7" s="44"/>
      <c r="BA7" s="44"/>
      <c r="BB7" s="44"/>
      <c r="BC7" s="44"/>
      <c r="BD7" s="42"/>
      <c r="BE7" s="42"/>
      <c r="BF7" s="42"/>
      <c r="BG7" s="44"/>
      <c r="BH7" s="44"/>
      <c r="BI7" s="44"/>
      <c r="BJ7" s="44"/>
    </row>
    <row r="8" spans="2:62" ht="12" customHeight="1">
      <c r="B8" s="5"/>
      <c r="C8" s="77"/>
      <c r="D8" s="78"/>
      <c r="E8" s="77"/>
      <c r="F8" s="82"/>
      <c r="G8" s="82"/>
      <c r="H8" s="82"/>
      <c r="I8" s="82"/>
      <c r="J8" s="82"/>
      <c r="K8" s="82"/>
      <c r="L8" s="82"/>
      <c r="M8" s="82"/>
      <c r="N8" s="82"/>
      <c r="O8" s="82"/>
      <c r="P8" s="82"/>
      <c r="Q8" s="82"/>
      <c r="R8" s="78"/>
      <c r="S8" s="49"/>
      <c r="T8" s="50"/>
      <c r="U8" s="50"/>
      <c r="V8" s="51"/>
      <c r="W8" s="49"/>
      <c r="X8" s="50"/>
      <c r="Y8" s="50"/>
      <c r="Z8" s="51"/>
      <c r="AA8" s="49"/>
      <c r="AB8" s="50"/>
      <c r="AC8" s="50"/>
      <c r="AD8" s="51"/>
      <c r="AE8" s="49"/>
      <c r="AF8" s="50"/>
      <c r="AG8" s="50"/>
      <c r="AH8" s="51"/>
      <c r="AI8" s="49"/>
      <c r="AJ8" s="50"/>
      <c r="AK8" s="50"/>
      <c r="AL8" s="51"/>
      <c r="AM8" s="49"/>
      <c r="AN8" s="50"/>
      <c r="AO8" s="50"/>
      <c r="AP8" s="51"/>
      <c r="AQ8" s="6"/>
      <c r="AZ8" s="44"/>
      <c r="BA8" s="44"/>
      <c r="BB8" s="44"/>
      <c r="BC8" s="44"/>
      <c r="BD8" s="42"/>
      <c r="BE8" s="42"/>
      <c r="BF8" s="42"/>
      <c r="BG8" s="44"/>
      <c r="BH8" s="44"/>
      <c r="BI8" s="44"/>
      <c r="BJ8" s="44"/>
    </row>
    <row r="9" spans="2:62" ht="12" customHeight="1">
      <c r="B9" s="5"/>
      <c r="C9" s="79"/>
      <c r="D9" s="80"/>
      <c r="E9" s="79"/>
      <c r="F9" s="83"/>
      <c r="G9" s="83"/>
      <c r="H9" s="83"/>
      <c r="I9" s="83"/>
      <c r="J9" s="83"/>
      <c r="K9" s="83"/>
      <c r="L9" s="83"/>
      <c r="M9" s="83"/>
      <c r="N9" s="83"/>
      <c r="O9" s="83"/>
      <c r="P9" s="83"/>
      <c r="Q9" s="83"/>
      <c r="R9" s="80"/>
      <c r="S9" s="52"/>
      <c r="T9" s="53"/>
      <c r="U9" s="53"/>
      <c r="V9" s="54"/>
      <c r="W9" s="52"/>
      <c r="X9" s="53"/>
      <c r="Y9" s="53"/>
      <c r="Z9" s="54"/>
      <c r="AA9" s="52"/>
      <c r="AB9" s="53"/>
      <c r="AC9" s="53"/>
      <c r="AD9" s="54"/>
      <c r="AE9" s="52"/>
      <c r="AF9" s="53"/>
      <c r="AG9" s="53"/>
      <c r="AH9" s="54"/>
      <c r="AI9" s="52"/>
      <c r="AJ9" s="53"/>
      <c r="AK9" s="53"/>
      <c r="AL9" s="54"/>
      <c r="AM9" s="52"/>
      <c r="AN9" s="53"/>
      <c r="AO9" s="53"/>
      <c r="AP9" s="54"/>
      <c r="AQ9" s="6"/>
      <c r="AZ9" s="44"/>
      <c r="BA9" s="44"/>
      <c r="BB9" s="44"/>
      <c r="BC9" s="44"/>
      <c r="BD9" s="42"/>
      <c r="BE9" s="42"/>
      <c r="BF9" s="42"/>
      <c r="BG9" s="42"/>
      <c r="BH9" s="42"/>
      <c r="BI9" s="42"/>
      <c r="BJ9" s="42"/>
    </row>
    <row r="10" spans="2:62" ht="12" customHeight="1">
      <c r="B10" s="5"/>
      <c r="C10" s="55">
        <v>1</v>
      </c>
      <c r="D10" s="57"/>
      <c r="E10" s="55">
        <v>2</v>
      </c>
      <c r="F10" s="56"/>
      <c r="G10" s="56"/>
      <c r="H10" s="56"/>
      <c r="I10" s="56"/>
      <c r="J10" s="56"/>
      <c r="K10" s="56"/>
      <c r="L10" s="56"/>
      <c r="M10" s="56"/>
      <c r="N10" s="56"/>
      <c r="O10" s="56"/>
      <c r="P10" s="56"/>
      <c r="Q10" s="56"/>
      <c r="R10" s="57"/>
      <c r="S10" s="55">
        <v>3</v>
      </c>
      <c r="T10" s="56"/>
      <c r="U10" s="56"/>
      <c r="V10" s="57"/>
      <c r="W10" s="55">
        <v>4</v>
      </c>
      <c r="X10" s="56"/>
      <c r="Y10" s="56"/>
      <c r="Z10" s="57"/>
      <c r="AA10" s="55">
        <v>5</v>
      </c>
      <c r="AB10" s="56"/>
      <c r="AC10" s="56"/>
      <c r="AD10" s="57"/>
      <c r="AE10" s="55">
        <v>6</v>
      </c>
      <c r="AF10" s="56"/>
      <c r="AG10" s="56"/>
      <c r="AH10" s="57"/>
      <c r="AI10" s="55">
        <v>7</v>
      </c>
      <c r="AJ10" s="56"/>
      <c r="AK10" s="56"/>
      <c r="AL10" s="57"/>
      <c r="AM10" s="55">
        <v>8</v>
      </c>
      <c r="AN10" s="56"/>
      <c r="AO10" s="56"/>
      <c r="AP10" s="57"/>
      <c r="AQ10" s="6"/>
      <c r="AZ10" s="44"/>
      <c r="BA10" s="44"/>
      <c r="BB10" s="44"/>
      <c r="BC10" s="44"/>
      <c r="BD10" s="42"/>
      <c r="BE10" s="42"/>
      <c r="BF10" s="42"/>
      <c r="BG10" s="42"/>
      <c r="BH10" s="42"/>
      <c r="BI10" s="42"/>
      <c r="BJ10" s="42"/>
    </row>
    <row r="11" spans="2:43" ht="18" customHeight="1">
      <c r="B11" s="5"/>
      <c r="C11" s="68">
        <v>1</v>
      </c>
      <c r="D11" s="69"/>
      <c r="E11" s="70" t="s">
        <v>8</v>
      </c>
      <c r="F11" s="71"/>
      <c r="G11" s="71"/>
      <c r="H11" s="71"/>
      <c r="I11" s="71"/>
      <c r="J11" s="71"/>
      <c r="K11" s="71"/>
      <c r="L11" s="71"/>
      <c r="M11" s="71"/>
      <c r="N11" s="71"/>
      <c r="O11" s="71"/>
      <c r="P11" s="71"/>
      <c r="Q11" s="71"/>
      <c r="R11" s="72"/>
      <c r="S11" s="58">
        <v>14</v>
      </c>
      <c r="T11" s="59"/>
      <c r="U11" s="59"/>
      <c r="V11" s="60"/>
      <c r="W11" s="58">
        <v>5</v>
      </c>
      <c r="X11" s="59"/>
      <c r="Y11" s="59"/>
      <c r="Z11" s="60"/>
      <c r="AA11" s="58">
        <v>1978</v>
      </c>
      <c r="AB11" s="59"/>
      <c r="AC11" s="59"/>
      <c r="AD11" s="60"/>
      <c r="AE11" s="58">
        <v>28</v>
      </c>
      <c r="AF11" s="59"/>
      <c r="AG11" s="59"/>
      <c r="AH11" s="60"/>
      <c r="AI11" s="58">
        <v>10</v>
      </c>
      <c r="AJ11" s="59"/>
      <c r="AK11" s="59"/>
      <c r="AL11" s="60"/>
      <c r="AM11" s="58">
        <v>1989</v>
      </c>
      <c r="AN11" s="59"/>
      <c r="AO11" s="59"/>
      <c r="AP11" s="60"/>
      <c r="AQ11" s="6"/>
    </row>
    <row r="12" spans="2:43" ht="18" customHeight="1">
      <c r="B12" s="5"/>
      <c r="C12" s="68">
        <v>2</v>
      </c>
      <c r="D12" s="69"/>
      <c r="E12" s="70" t="s">
        <v>9</v>
      </c>
      <c r="F12" s="71"/>
      <c r="G12" s="71"/>
      <c r="H12" s="71"/>
      <c r="I12" s="71"/>
      <c r="J12" s="71"/>
      <c r="K12" s="71"/>
      <c r="L12" s="71"/>
      <c r="M12" s="71"/>
      <c r="N12" s="71"/>
      <c r="O12" s="71"/>
      <c r="P12" s="71"/>
      <c r="Q12" s="71"/>
      <c r="R12" s="72"/>
      <c r="S12" s="58">
        <v>1</v>
      </c>
      <c r="T12" s="59"/>
      <c r="U12" s="59"/>
      <c r="V12" s="60"/>
      <c r="W12" s="58">
        <v>6</v>
      </c>
      <c r="X12" s="59"/>
      <c r="Y12" s="59"/>
      <c r="Z12" s="60"/>
      <c r="AA12" s="58">
        <v>1990</v>
      </c>
      <c r="AB12" s="59"/>
      <c r="AC12" s="59"/>
      <c r="AD12" s="60"/>
      <c r="AE12" s="58">
        <v>20</v>
      </c>
      <c r="AF12" s="59"/>
      <c r="AG12" s="59"/>
      <c r="AH12" s="60"/>
      <c r="AI12" s="58">
        <v>10</v>
      </c>
      <c r="AJ12" s="59"/>
      <c r="AK12" s="59"/>
      <c r="AL12" s="60"/>
      <c r="AM12" s="58">
        <v>1991</v>
      </c>
      <c r="AN12" s="59"/>
      <c r="AO12" s="59"/>
      <c r="AP12" s="60"/>
      <c r="AQ12" s="6"/>
    </row>
    <row r="13" spans="2:43" ht="18" customHeight="1">
      <c r="B13" s="5"/>
      <c r="C13" s="68">
        <v>3</v>
      </c>
      <c r="D13" s="69"/>
      <c r="E13" s="70" t="s">
        <v>10</v>
      </c>
      <c r="F13" s="71"/>
      <c r="G13" s="71"/>
      <c r="H13" s="71"/>
      <c r="I13" s="71"/>
      <c r="J13" s="71"/>
      <c r="K13" s="71"/>
      <c r="L13" s="71"/>
      <c r="M13" s="71"/>
      <c r="N13" s="71"/>
      <c r="O13" s="71"/>
      <c r="P13" s="71"/>
      <c r="Q13" s="71"/>
      <c r="R13" s="72"/>
      <c r="S13" s="58">
        <v>21</v>
      </c>
      <c r="T13" s="59"/>
      <c r="U13" s="59"/>
      <c r="V13" s="60"/>
      <c r="W13" s="58">
        <v>10</v>
      </c>
      <c r="X13" s="59"/>
      <c r="Y13" s="59"/>
      <c r="Z13" s="60"/>
      <c r="AA13" s="58">
        <v>1991</v>
      </c>
      <c r="AB13" s="59"/>
      <c r="AC13" s="59"/>
      <c r="AD13" s="60"/>
      <c r="AE13" s="58">
        <v>26</v>
      </c>
      <c r="AF13" s="59"/>
      <c r="AG13" s="59"/>
      <c r="AH13" s="60"/>
      <c r="AI13" s="58">
        <v>6</v>
      </c>
      <c r="AJ13" s="59"/>
      <c r="AK13" s="59"/>
      <c r="AL13" s="60"/>
      <c r="AM13" s="58">
        <v>1998</v>
      </c>
      <c r="AN13" s="59"/>
      <c r="AO13" s="59"/>
      <c r="AP13" s="60"/>
      <c r="AQ13" s="6"/>
    </row>
    <row r="14" spans="2:43" ht="18" customHeight="1">
      <c r="B14" s="5"/>
      <c r="C14" s="68">
        <v>4</v>
      </c>
      <c r="D14" s="69"/>
      <c r="E14" s="70" t="s">
        <v>11</v>
      </c>
      <c r="F14" s="71"/>
      <c r="G14" s="71"/>
      <c r="H14" s="71"/>
      <c r="I14" s="71"/>
      <c r="J14" s="71"/>
      <c r="K14" s="71"/>
      <c r="L14" s="71"/>
      <c r="M14" s="71"/>
      <c r="N14" s="71"/>
      <c r="O14" s="71"/>
      <c r="P14" s="71"/>
      <c r="Q14" s="71"/>
      <c r="R14" s="72"/>
      <c r="S14" s="58">
        <v>1</v>
      </c>
      <c r="T14" s="59"/>
      <c r="U14" s="59"/>
      <c r="V14" s="60"/>
      <c r="W14" s="58">
        <v>7</v>
      </c>
      <c r="X14" s="59"/>
      <c r="Y14" s="59"/>
      <c r="Z14" s="60"/>
      <c r="AA14" s="58">
        <v>1998</v>
      </c>
      <c r="AB14" s="59"/>
      <c r="AC14" s="59"/>
      <c r="AD14" s="60"/>
      <c r="AE14" s="58">
        <v>16</v>
      </c>
      <c r="AF14" s="59"/>
      <c r="AG14" s="59"/>
      <c r="AH14" s="60"/>
      <c r="AI14" s="58">
        <v>6</v>
      </c>
      <c r="AJ14" s="59"/>
      <c r="AK14" s="59"/>
      <c r="AL14" s="60"/>
      <c r="AM14" s="58">
        <v>2010</v>
      </c>
      <c r="AN14" s="59"/>
      <c r="AO14" s="59"/>
      <c r="AP14" s="60"/>
      <c r="AQ14" s="6"/>
    </row>
    <row r="15" spans="2:43" ht="18" customHeight="1">
      <c r="B15" s="5"/>
      <c r="C15" s="68">
        <v>5</v>
      </c>
      <c r="D15" s="69"/>
      <c r="E15" s="70" t="s">
        <v>12</v>
      </c>
      <c r="F15" s="71"/>
      <c r="G15" s="71"/>
      <c r="H15" s="71"/>
      <c r="I15" s="71"/>
      <c r="J15" s="71"/>
      <c r="K15" s="71"/>
      <c r="L15" s="71"/>
      <c r="M15" s="71"/>
      <c r="N15" s="71"/>
      <c r="O15" s="71"/>
      <c r="P15" s="71"/>
      <c r="Q15" s="71"/>
      <c r="R15" s="72"/>
      <c r="S15" s="58">
        <v>21</v>
      </c>
      <c r="T15" s="59"/>
      <c r="U15" s="59"/>
      <c r="V15" s="60"/>
      <c r="W15" s="58">
        <v>6</v>
      </c>
      <c r="X15" s="59"/>
      <c r="Y15" s="59"/>
      <c r="Z15" s="60"/>
      <c r="AA15" s="58">
        <v>2010</v>
      </c>
      <c r="AB15" s="59"/>
      <c r="AC15" s="59"/>
      <c r="AD15" s="60"/>
      <c r="AE15" s="58">
        <v>15</v>
      </c>
      <c r="AF15" s="59"/>
      <c r="AG15" s="59"/>
      <c r="AH15" s="60"/>
      <c r="AI15" s="58">
        <v>7</v>
      </c>
      <c r="AJ15" s="59"/>
      <c r="AK15" s="59"/>
      <c r="AL15" s="60"/>
      <c r="AM15" s="58">
        <v>2010</v>
      </c>
      <c r="AN15" s="59"/>
      <c r="AO15" s="59"/>
      <c r="AP15" s="60"/>
      <c r="AQ15" s="6"/>
    </row>
    <row r="16" spans="2:43" ht="18" customHeight="1">
      <c r="B16" s="5"/>
      <c r="C16" s="68">
        <v>6</v>
      </c>
      <c r="D16" s="69"/>
      <c r="E16" s="70"/>
      <c r="F16" s="71"/>
      <c r="G16" s="71"/>
      <c r="H16" s="71"/>
      <c r="I16" s="71"/>
      <c r="J16" s="71"/>
      <c r="K16" s="71"/>
      <c r="L16" s="71"/>
      <c r="M16" s="71"/>
      <c r="N16" s="71"/>
      <c r="O16" s="71"/>
      <c r="P16" s="71"/>
      <c r="Q16" s="71"/>
      <c r="R16" s="72"/>
      <c r="S16" s="58"/>
      <c r="T16" s="59"/>
      <c r="U16" s="59"/>
      <c r="V16" s="60"/>
      <c r="W16" s="58"/>
      <c r="X16" s="59"/>
      <c r="Y16" s="59"/>
      <c r="Z16" s="60"/>
      <c r="AA16" s="58"/>
      <c r="AB16" s="59"/>
      <c r="AC16" s="59"/>
      <c r="AD16" s="60"/>
      <c r="AE16" s="58"/>
      <c r="AF16" s="59"/>
      <c r="AG16" s="59"/>
      <c r="AH16" s="60"/>
      <c r="AI16" s="58"/>
      <c r="AJ16" s="59"/>
      <c r="AK16" s="59"/>
      <c r="AL16" s="60"/>
      <c r="AM16" s="58"/>
      <c r="AN16" s="59"/>
      <c r="AO16" s="59"/>
      <c r="AP16" s="60"/>
      <c r="AQ16" s="6"/>
    </row>
    <row r="17" spans="2:43" ht="18" customHeight="1">
      <c r="B17" s="5"/>
      <c r="C17" s="68">
        <v>7</v>
      </c>
      <c r="D17" s="69"/>
      <c r="E17" s="70"/>
      <c r="F17" s="71"/>
      <c r="G17" s="71"/>
      <c r="H17" s="71"/>
      <c r="I17" s="71"/>
      <c r="J17" s="71"/>
      <c r="K17" s="71"/>
      <c r="L17" s="71"/>
      <c r="M17" s="71"/>
      <c r="N17" s="71"/>
      <c r="O17" s="71"/>
      <c r="P17" s="71"/>
      <c r="Q17" s="71"/>
      <c r="R17" s="72"/>
      <c r="S17" s="58"/>
      <c r="T17" s="59"/>
      <c r="U17" s="59"/>
      <c r="V17" s="60"/>
      <c r="W17" s="58"/>
      <c r="X17" s="59"/>
      <c r="Y17" s="59"/>
      <c r="Z17" s="60"/>
      <c r="AA17" s="58"/>
      <c r="AB17" s="59"/>
      <c r="AC17" s="59"/>
      <c r="AD17" s="60"/>
      <c r="AE17" s="58"/>
      <c r="AF17" s="59"/>
      <c r="AG17" s="59"/>
      <c r="AH17" s="60"/>
      <c r="AI17" s="58"/>
      <c r="AJ17" s="59"/>
      <c r="AK17" s="59"/>
      <c r="AL17" s="60"/>
      <c r="AM17" s="58"/>
      <c r="AN17" s="59"/>
      <c r="AO17" s="59"/>
      <c r="AP17" s="60"/>
      <c r="AQ17" s="6"/>
    </row>
    <row r="18" spans="2:43" ht="18" customHeight="1">
      <c r="B18" s="5"/>
      <c r="C18" s="68">
        <v>8</v>
      </c>
      <c r="D18" s="69"/>
      <c r="E18" s="70"/>
      <c r="F18" s="71"/>
      <c r="G18" s="71"/>
      <c r="H18" s="71"/>
      <c r="I18" s="71"/>
      <c r="J18" s="71"/>
      <c r="K18" s="71"/>
      <c r="L18" s="71"/>
      <c r="M18" s="71"/>
      <c r="N18" s="71"/>
      <c r="O18" s="71"/>
      <c r="P18" s="71"/>
      <c r="Q18" s="71"/>
      <c r="R18" s="72"/>
      <c r="S18" s="58"/>
      <c r="T18" s="59"/>
      <c r="U18" s="59"/>
      <c r="V18" s="60"/>
      <c r="W18" s="58"/>
      <c r="X18" s="59"/>
      <c r="Y18" s="59"/>
      <c r="Z18" s="60"/>
      <c r="AA18" s="58"/>
      <c r="AB18" s="59"/>
      <c r="AC18" s="59"/>
      <c r="AD18" s="60"/>
      <c r="AE18" s="58"/>
      <c r="AF18" s="59"/>
      <c r="AG18" s="59"/>
      <c r="AH18" s="60"/>
      <c r="AI18" s="58"/>
      <c r="AJ18" s="59"/>
      <c r="AK18" s="59"/>
      <c r="AL18" s="60"/>
      <c r="AM18" s="58"/>
      <c r="AN18" s="59"/>
      <c r="AO18" s="59"/>
      <c r="AP18" s="60"/>
      <c r="AQ18" s="6"/>
    </row>
    <row r="19" spans="2:43" ht="18" customHeight="1">
      <c r="B19" s="5"/>
      <c r="C19" s="68">
        <v>9</v>
      </c>
      <c r="D19" s="69"/>
      <c r="E19" s="70"/>
      <c r="F19" s="71"/>
      <c r="G19" s="71"/>
      <c r="H19" s="71"/>
      <c r="I19" s="71"/>
      <c r="J19" s="71"/>
      <c r="K19" s="71"/>
      <c r="L19" s="71"/>
      <c r="M19" s="71"/>
      <c r="N19" s="71"/>
      <c r="O19" s="71"/>
      <c r="P19" s="71"/>
      <c r="Q19" s="71"/>
      <c r="R19" s="72"/>
      <c r="S19" s="58"/>
      <c r="T19" s="59"/>
      <c r="U19" s="59"/>
      <c r="V19" s="60"/>
      <c r="W19" s="58"/>
      <c r="X19" s="59"/>
      <c r="Y19" s="59"/>
      <c r="Z19" s="60"/>
      <c r="AA19" s="58"/>
      <c r="AB19" s="59"/>
      <c r="AC19" s="59"/>
      <c r="AD19" s="60"/>
      <c r="AE19" s="58"/>
      <c r="AF19" s="59"/>
      <c r="AG19" s="59"/>
      <c r="AH19" s="60"/>
      <c r="AI19" s="58"/>
      <c r="AJ19" s="59"/>
      <c r="AK19" s="59"/>
      <c r="AL19" s="60"/>
      <c r="AM19" s="58"/>
      <c r="AN19" s="59"/>
      <c r="AO19" s="59"/>
      <c r="AP19" s="60"/>
      <c r="AQ19" s="6"/>
    </row>
    <row r="20" spans="2:43" ht="18" customHeight="1">
      <c r="B20" s="5"/>
      <c r="C20" s="68">
        <v>10</v>
      </c>
      <c r="D20" s="69"/>
      <c r="E20" s="70"/>
      <c r="F20" s="71"/>
      <c r="G20" s="71"/>
      <c r="H20" s="71"/>
      <c r="I20" s="71"/>
      <c r="J20" s="71"/>
      <c r="K20" s="71"/>
      <c r="L20" s="71"/>
      <c r="M20" s="71"/>
      <c r="N20" s="71"/>
      <c r="O20" s="71"/>
      <c r="P20" s="71"/>
      <c r="Q20" s="71"/>
      <c r="R20" s="72"/>
      <c r="S20" s="58"/>
      <c r="T20" s="59"/>
      <c r="U20" s="59"/>
      <c r="V20" s="60"/>
      <c r="W20" s="58"/>
      <c r="X20" s="59"/>
      <c r="Y20" s="59"/>
      <c r="Z20" s="60"/>
      <c r="AA20" s="58"/>
      <c r="AB20" s="59"/>
      <c r="AC20" s="59"/>
      <c r="AD20" s="60"/>
      <c r="AE20" s="58"/>
      <c r="AF20" s="59"/>
      <c r="AG20" s="59"/>
      <c r="AH20" s="60"/>
      <c r="AI20" s="58"/>
      <c r="AJ20" s="59"/>
      <c r="AK20" s="59"/>
      <c r="AL20" s="60"/>
      <c r="AM20" s="58"/>
      <c r="AN20" s="59"/>
      <c r="AO20" s="59"/>
      <c r="AP20" s="60"/>
      <c r="AQ20" s="6"/>
    </row>
    <row r="21" spans="2:43" ht="18" customHeight="1">
      <c r="B21" s="5"/>
      <c r="C21" s="68">
        <v>11</v>
      </c>
      <c r="D21" s="69"/>
      <c r="E21" s="70"/>
      <c r="F21" s="71"/>
      <c r="G21" s="71"/>
      <c r="H21" s="71"/>
      <c r="I21" s="71"/>
      <c r="J21" s="71"/>
      <c r="K21" s="71"/>
      <c r="L21" s="71"/>
      <c r="M21" s="71"/>
      <c r="N21" s="71"/>
      <c r="O21" s="71"/>
      <c r="P21" s="71"/>
      <c r="Q21" s="71"/>
      <c r="R21" s="72"/>
      <c r="S21" s="58"/>
      <c r="T21" s="59"/>
      <c r="U21" s="59"/>
      <c r="V21" s="60"/>
      <c r="W21" s="58"/>
      <c r="X21" s="59"/>
      <c r="Y21" s="59"/>
      <c r="Z21" s="60"/>
      <c r="AA21" s="58"/>
      <c r="AB21" s="59"/>
      <c r="AC21" s="59"/>
      <c r="AD21" s="60"/>
      <c r="AE21" s="58"/>
      <c r="AF21" s="59"/>
      <c r="AG21" s="59"/>
      <c r="AH21" s="60"/>
      <c r="AI21" s="58"/>
      <c r="AJ21" s="59"/>
      <c r="AK21" s="59"/>
      <c r="AL21" s="60"/>
      <c r="AM21" s="58"/>
      <c r="AN21" s="59"/>
      <c r="AO21" s="59"/>
      <c r="AP21" s="60"/>
      <c r="AQ21" s="6"/>
    </row>
    <row r="22" spans="2:43" ht="18" customHeight="1">
      <c r="B22" s="5"/>
      <c r="C22" s="68">
        <v>12</v>
      </c>
      <c r="D22" s="69"/>
      <c r="E22" s="70"/>
      <c r="F22" s="71"/>
      <c r="G22" s="71"/>
      <c r="H22" s="71"/>
      <c r="I22" s="71"/>
      <c r="J22" s="71"/>
      <c r="K22" s="71"/>
      <c r="L22" s="71"/>
      <c r="M22" s="71"/>
      <c r="N22" s="71"/>
      <c r="O22" s="71"/>
      <c r="P22" s="71"/>
      <c r="Q22" s="71"/>
      <c r="R22" s="72"/>
      <c r="S22" s="58"/>
      <c r="T22" s="59"/>
      <c r="U22" s="59"/>
      <c r="V22" s="60"/>
      <c r="W22" s="58"/>
      <c r="X22" s="59"/>
      <c r="Y22" s="59"/>
      <c r="Z22" s="60"/>
      <c r="AA22" s="58"/>
      <c r="AB22" s="59"/>
      <c r="AC22" s="59"/>
      <c r="AD22" s="60"/>
      <c r="AE22" s="58"/>
      <c r="AF22" s="59"/>
      <c r="AG22" s="59"/>
      <c r="AH22" s="60"/>
      <c r="AI22" s="58"/>
      <c r="AJ22" s="59"/>
      <c r="AK22" s="59"/>
      <c r="AL22" s="60"/>
      <c r="AM22" s="58"/>
      <c r="AN22" s="59"/>
      <c r="AO22" s="59"/>
      <c r="AP22" s="60"/>
      <c r="AQ22" s="6"/>
    </row>
    <row r="23" spans="2:43" ht="18" customHeight="1">
      <c r="B23" s="5"/>
      <c r="C23" s="68">
        <v>13</v>
      </c>
      <c r="D23" s="69"/>
      <c r="E23" s="70"/>
      <c r="F23" s="71"/>
      <c r="G23" s="71"/>
      <c r="H23" s="71"/>
      <c r="I23" s="71"/>
      <c r="J23" s="71"/>
      <c r="K23" s="71"/>
      <c r="L23" s="71"/>
      <c r="M23" s="71"/>
      <c r="N23" s="71"/>
      <c r="O23" s="71"/>
      <c r="P23" s="71"/>
      <c r="Q23" s="71"/>
      <c r="R23" s="72"/>
      <c r="S23" s="58"/>
      <c r="T23" s="59"/>
      <c r="U23" s="59"/>
      <c r="V23" s="60"/>
      <c r="W23" s="58"/>
      <c r="X23" s="59"/>
      <c r="Y23" s="59"/>
      <c r="Z23" s="60"/>
      <c r="AA23" s="58"/>
      <c r="AB23" s="59"/>
      <c r="AC23" s="59"/>
      <c r="AD23" s="60"/>
      <c r="AE23" s="58"/>
      <c r="AF23" s="59"/>
      <c r="AG23" s="59"/>
      <c r="AH23" s="60"/>
      <c r="AI23" s="58"/>
      <c r="AJ23" s="59"/>
      <c r="AK23" s="59"/>
      <c r="AL23" s="60"/>
      <c r="AM23" s="58"/>
      <c r="AN23" s="59"/>
      <c r="AO23" s="59"/>
      <c r="AP23" s="60"/>
      <c r="AQ23" s="6"/>
    </row>
    <row r="24" spans="2:43" ht="18" customHeight="1">
      <c r="B24" s="5"/>
      <c r="C24" s="68">
        <v>14</v>
      </c>
      <c r="D24" s="69"/>
      <c r="E24" s="70"/>
      <c r="F24" s="71"/>
      <c r="G24" s="71"/>
      <c r="H24" s="71"/>
      <c r="I24" s="71"/>
      <c r="J24" s="71"/>
      <c r="K24" s="71"/>
      <c r="L24" s="71"/>
      <c r="M24" s="71"/>
      <c r="N24" s="71"/>
      <c r="O24" s="71"/>
      <c r="P24" s="71"/>
      <c r="Q24" s="71"/>
      <c r="R24" s="72"/>
      <c r="S24" s="58"/>
      <c r="T24" s="59"/>
      <c r="U24" s="59"/>
      <c r="V24" s="60"/>
      <c r="W24" s="58"/>
      <c r="X24" s="59"/>
      <c r="Y24" s="59"/>
      <c r="Z24" s="60"/>
      <c r="AA24" s="58"/>
      <c r="AB24" s="59"/>
      <c r="AC24" s="59"/>
      <c r="AD24" s="60"/>
      <c r="AE24" s="58"/>
      <c r="AF24" s="59"/>
      <c r="AG24" s="59"/>
      <c r="AH24" s="60"/>
      <c r="AI24" s="58"/>
      <c r="AJ24" s="59"/>
      <c r="AK24" s="59"/>
      <c r="AL24" s="60"/>
      <c r="AM24" s="58"/>
      <c r="AN24" s="59"/>
      <c r="AO24" s="59"/>
      <c r="AP24" s="60"/>
      <c r="AQ24" s="6"/>
    </row>
    <row r="25" spans="2:43" ht="18" customHeight="1">
      <c r="B25" s="5"/>
      <c r="C25" s="68">
        <v>15</v>
      </c>
      <c r="D25" s="69"/>
      <c r="E25" s="70"/>
      <c r="F25" s="71"/>
      <c r="G25" s="71"/>
      <c r="H25" s="71"/>
      <c r="I25" s="71"/>
      <c r="J25" s="71"/>
      <c r="K25" s="71"/>
      <c r="L25" s="71"/>
      <c r="M25" s="71"/>
      <c r="N25" s="71"/>
      <c r="O25" s="71"/>
      <c r="P25" s="71"/>
      <c r="Q25" s="71"/>
      <c r="R25" s="72"/>
      <c r="S25" s="58"/>
      <c r="T25" s="59"/>
      <c r="U25" s="59"/>
      <c r="V25" s="60"/>
      <c r="W25" s="58"/>
      <c r="X25" s="59"/>
      <c r="Y25" s="59"/>
      <c r="Z25" s="60"/>
      <c r="AA25" s="58"/>
      <c r="AB25" s="59"/>
      <c r="AC25" s="59"/>
      <c r="AD25" s="60"/>
      <c r="AE25" s="58"/>
      <c r="AF25" s="59"/>
      <c r="AG25" s="59"/>
      <c r="AH25" s="60"/>
      <c r="AI25" s="58"/>
      <c r="AJ25" s="59"/>
      <c r="AK25" s="59"/>
      <c r="AL25" s="60"/>
      <c r="AM25" s="58"/>
      <c r="AN25" s="59"/>
      <c r="AO25" s="59"/>
      <c r="AP25" s="60"/>
      <c r="AQ25" s="6"/>
    </row>
    <row r="26" spans="2:43" ht="18" customHeight="1">
      <c r="B26" s="5"/>
      <c r="C26" s="68">
        <v>16</v>
      </c>
      <c r="D26" s="69"/>
      <c r="E26" s="70"/>
      <c r="F26" s="71"/>
      <c r="G26" s="71"/>
      <c r="H26" s="71"/>
      <c r="I26" s="71"/>
      <c r="J26" s="71"/>
      <c r="K26" s="71"/>
      <c r="L26" s="71"/>
      <c r="M26" s="71"/>
      <c r="N26" s="71"/>
      <c r="O26" s="71"/>
      <c r="P26" s="71"/>
      <c r="Q26" s="71"/>
      <c r="R26" s="72"/>
      <c r="S26" s="58"/>
      <c r="T26" s="59"/>
      <c r="U26" s="59"/>
      <c r="V26" s="60"/>
      <c r="W26" s="58"/>
      <c r="X26" s="59"/>
      <c r="Y26" s="59"/>
      <c r="Z26" s="60"/>
      <c r="AA26" s="58"/>
      <c r="AB26" s="59"/>
      <c r="AC26" s="59"/>
      <c r="AD26" s="60"/>
      <c r="AE26" s="58"/>
      <c r="AF26" s="59"/>
      <c r="AG26" s="59"/>
      <c r="AH26" s="60"/>
      <c r="AI26" s="58"/>
      <c r="AJ26" s="59"/>
      <c r="AK26" s="59"/>
      <c r="AL26" s="60"/>
      <c r="AM26" s="58"/>
      <c r="AN26" s="59"/>
      <c r="AO26" s="59"/>
      <c r="AP26" s="60"/>
      <c r="AQ26" s="6"/>
    </row>
    <row r="27" spans="2:43" ht="18" customHeight="1">
      <c r="B27" s="5"/>
      <c r="C27" s="68">
        <v>17</v>
      </c>
      <c r="D27" s="69"/>
      <c r="E27" s="70"/>
      <c r="F27" s="71"/>
      <c r="G27" s="71"/>
      <c r="H27" s="71"/>
      <c r="I27" s="71"/>
      <c r="J27" s="71"/>
      <c r="K27" s="71"/>
      <c r="L27" s="71"/>
      <c r="M27" s="71"/>
      <c r="N27" s="71"/>
      <c r="O27" s="71"/>
      <c r="P27" s="71"/>
      <c r="Q27" s="71"/>
      <c r="R27" s="72"/>
      <c r="S27" s="58"/>
      <c r="T27" s="59"/>
      <c r="U27" s="59"/>
      <c r="V27" s="60"/>
      <c r="W27" s="58"/>
      <c r="X27" s="59"/>
      <c r="Y27" s="59"/>
      <c r="Z27" s="60"/>
      <c r="AA27" s="58"/>
      <c r="AB27" s="59"/>
      <c r="AC27" s="59"/>
      <c r="AD27" s="60"/>
      <c r="AE27" s="58"/>
      <c r="AF27" s="59"/>
      <c r="AG27" s="59"/>
      <c r="AH27" s="60"/>
      <c r="AI27" s="58"/>
      <c r="AJ27" s="59"/>
      <c r="AK27" s="59"/>
      <c r="AL27" s="60"/>
      <c r="AM27" s="58"/>
      <c r="AN27" s="59"/>
      <c r="AO27" s="59"/>
      <c r="AP27" s="60"/>
      <c r="AQ27" s="6"/>
    </row>
    <row r="28" spans="2:43" ht="18" customHeight="1">
      <c r="B28" s="5"/>
      <c r="C28" s="68">
        <v>18</v>
      </c>
      <c r="D28" s="69"/>
      <c r="E28" s="70"/>
      <c r="F28" s="71"/>
      <c r="G28" s="71"/>
      <c r="H28" s="71"/>
      <c r="I28" s="71"/>
      <c r="J28" s="71"/>
      <c r="K28" s="71"/>
      <c r="L28" s="71"/>
      <c r="M28" s="71"/>
      <c r="N28" s="71"/>
      <c r="O28" s="71"/>
      <c r="P28" s="71"/>
      <c r="Q28" s="71"/>
      <c r="R28" s="72"/>
      <c r="S28" s="58"/>
      <c r="T28" s="59"/>
      <c r="U28" s="59"/>
      <c r="V28" s="60"/>
      <c r="W28" s="58"/>
      <c r="X28" s="59"/>
      <c r="Y28" s="59"/>
      <c r="Z28" s="60"/>
      <c r="AA28" s="58"/>
      <c r="AB28" s="59"/>
      <c r="AC28" s="59"/>
      <c r="AD28" s="60"/>
      <c r="AE28" s="58"/>
      <c r="AF28" s="59"/>
      <c r="AG28" s="59"/>
      <c r="AH28" s="60"/>
      <c r="AI28" s="58"/>
      <c r="AJ28" s="59"/>
      <c r="AK28" s="59"/>
      <c r="AL28" s="60"/>
      <c r="AM28" s="58"/>
      <c r="AN28" s="59"/>
      <c r="AO28" s="59"/>
      <c r="AP28" s="60"/>
      <c r="AQ28" s="6"/>
    </row>
    <row r="29" spans="2:43" ht="18" customHeight="1">
      <c r="B29" s="5"/>
      <c r="C29" s="68">
        <v>19</v>
      </c>
      <c r="D29" s="69"/>
      <c r="E29" s="70"/>
      <c r="F29" s="71"/>
      <c r="G29" s="71"/>
      <c r="H29" s="71"/>
      <c r="I29" s="71"/>
      <c r="J29" s="71"/>
      <c r="K29" s="71"/>
      <c r="L29" s="71"/>
      <c r="M29" s="71"/>
      <c r="N29" s="71"/>
      <c r="O29" s="71"/>
      <c r="P29" s="71"/>
      <c r="Q29" s="71"/>
      <c r="R29" s="72"/>
      <c r="S29" s="58"/>
      <c r="T29" s="59"/>
      <c r="U29" s="59"/>
      <c r="V29" s="60"/>
      <c r="W29" s="58"/>
      <c r="X29" s="59"/>
      <c r="Y29" s="59"/>
      <c r="Z29" s="60"/>
      <c r="AA29" s="58"/>
      <c r="AB29" s="59"/>
      <c r="AC29" s="59"/>
      <c r="AD29" s="60"/>
      <c r="AE29" s="58"/>
      <c r="AF29" s="59"/>
      <c r="AG29" s="59"/>
      <c r="AH29" s="60"/>
      <c r="AI29" s="58"/>
      <c r="AJ29" s="59"/>
      <c r="AK29" s="59"/>
      <c r="AL29" s="60"/>
      <c r="AM29" s="58"/>
      <c r="AN29" s="59"/>
      <c r="AO29" s="59"/>
      <c r="AP29" s="60"/>
      <c r="AQ29" s="6"/>
    </row>
    <row r="30" spans="2:43" ht="18" customHeight="1">
      <c r="B30" s="5"/>
      <c r="C30" s="68">
        <v>20</v>
      </c>
      <c r="D30" s="69"/>
      <c r="E30" s="70"/>
      <c r="F30" s="71"/>
      <c r="G30" s="71"/>
      <c r="H30" s="71"/>
      <c r="I30" s="71"/>
      <c r="J30" s="71"/>
      <c r="K30" s="71"/>
      <c r="L30" s="71"/>
      <c r="M30" s="71"/>
      <c r="N30" s="71"/>
      <c r="O30" s="71"/>
      <c r="P30" s="71"/>
      <c r="Q30" s="71"/>
      <c r="R30" s="72"/>
      <c r="S30" s="58"/>
      <c r="T30" s="59"/>
      <c r="U30" s="59"/>
      <c r="V30" s="60"/>
      <c r="W30" s="58"/>
      <c r="X30" s="59"/>
      <c r="Y30" s="59"/>
      <c r="Z30" s="60"/>
      <c r="AA30" s="58"/>
      <c r="AB30" s="59"/>
      <c r="AC30" s="59"/>
      <c r="AD30" s="60"/>
      <c r="AE30" s="58"/>
      <c r="AF30" s="59"/>
      <c r="AG30" s="59"/>
      <c r="AH30" s="60"/>
      <c r="AI30" s="58"/>
      <c r="AJ30" s="59"/>
      <c r="AK30" s="59"/>
      <c r="AL30" s="60"/>
      <c r="AM30" s="58"/>
      <c r="AN30" s="59"/>
      <c r="AO30" s="59"/>
      <c r="AP30" s="60"/>
      <c r="AQ30" s="6"/>
    </row>
    <row r="31" spans="2:43" ht="18" customHeight="1">
      <c r="B31" s="5"/>
      <c r="C31" s="68">
        <v>21</v>
      </c>
      <c r="D31" s="69"/>
      <c r="E31" s="70"/>
      <c r="F31" s="71"/>
      <c r="G31" s="71"/>
      <c r="H31" s="71"/>
      <c r="I31" s="71"/>
      <c r="J31" s="71"/>
      <c r="K31" s="71"/>
      <c r="L31" s="71"/>
      <c r="M31" s="71"/>
      <c r="N31" s="71"/>
      <c r="O31" s="71"/>
      <c r="P31" s="71"/>
      <c r="Q31" s="71"/>
      <c r="R31" s="72"/>
      <c r="S31" s="58"/>
      <c r="T31" s="59"/>
      <c r="U31" s="59"/>
      <c r="V31" s="60"/>
      <c r="W31" s="58"/>
      <c r="X31" s="59"/>
      <c r="Y31" s="59"/>
      <c r="Z31" s="60"/>
      <c r="AA31" s="58"/>
      <c r="AB31" s="59"/>
      <c r="AC31" s="59"/>
      <c r="AD31" s="60"/>
      <c r="AE31" s="58"/>
      <c r="AF31" s="59"/>
      <c r="AG31" s="59"/>
      <c r="AH31" s="60"/>
      <c r="AI31" s="58"/>
      <c r="AJ31" s="59"/>
      <c r="AK31" s="59"/>
      <c r="AL31" s="60"/>
      <c r="AM31" s="58"/>
      <c r="AN31" s="59"/>
      <c r="AO31" s="59"/>
      <c r="AP31" s="60"/>
      <c r="AQ31" s="6"/>
    </row>
    <row r="32" spans="2:43" ht="18" customHeight="1">
      <c r="B32" s="5"/>
      <c r="C32" s="68">
        <v>22</v>
      </c>
      <c r="D32" s="69"/>
      <c r="E32" s="70"/>
      <c r="F32" s="71"/>
      <c r="G32" s="71"/>
      <c r="H32" s="71"/>
      <c r="I32" s="71"/>
      <c r="J32" s="71"/>
      <c r="K32" s="71"/>
      <c r="L32" s="71"/>
      <c r="M32" s="71"/>
      <c r="N32" s="71"/>
      <c r="O32" s="71"/>
      <c r="P32" s="71"/>
      <c r="Q32" s="71"/>
      <c r="R32" s="72"/>
      <c r="S32" s="58"/>
      <c r="T32" s="59"/>
      <c r="U32" s="59"/>
      <c r="V32" s="60"/>
      <c r="W32" s="58"/>
      <c r="X32" s="59"/>
      <c r="Y32" s="59"/>
      <c r="Z32" s="60"/>
      <c r="AA32" s="58"/>
      <c r="AB32" s="59"/>
      <c r="AC32" s="59"/>
      <c r="AD32" s="60"/>
      <c r="AE32" s="58"/>
      <c r="AF32" s="59"/>
      <c r="AG32" s="59"/>
      <c r="AH32" s="60"/>
      <c r="AI32" s="58"/>
      <c r="AJ32" s="59"/>
      <c r="AK32" s="59"/>
      <c r="AL32" s="60"/>
      <c r="AM32" s="58"/>
      <c r="AN32" s="59"/>
      <c r="AO32" s="59"/>
      <c r="AP32" s="60"/>
      <c r="AQ32" s="6"/>
    </row>
    <row r="33" spans="2:43" ht="18" customHeight="1">
      <c r="B33" s="5"/>
      <c r="C33" s="68">
        <v>23</v>
      </c>
      <c r="D33" s="69"/>
      <c r="E33" s="70"/>
      <c r="F33" s="71"/>
      <c r="G33" s="71"/>
      <c r="H33" s="71"/>
      <c r="I33" s="71"/>
      <c r="J33" s="71"/>
      <c r="K33" s="71"/>
      <c r="L33" s="71"/>
      <c r="M33" s="71"/>
      <c r="N33" s="71"/>
      <c r="O33" s="71"/>
      <c r="P33" s="71"/>
      <c r="Q33" s="71"/>
      <c r="R33" s="72"/>
      <c r="S33" s="58"/>
      <c r="T33" s="59"/>
      <c r="U33" s="59"/>
      <c r="V33" s="60"/>
      <c r="W33" s="58"/>
      <c r="X33" s="59"/>
      <c r="Y33" s="59"/>
      <c r="Z33" s="60"/>
      <c r="AA33" s="58"/>
      <c r="AB33" s="59"/>
      <c r="AC33" s="59"/>
      <c r="AD33" s="60"/>
      <c r="AE33" s="58"/>
      <c r="AF33" s="59"/>
      <c r="AG33" s="59"/>
      <c r="AH33" s="60"/>
      <c r="AI33" s="58"/>
      <c r="AJ33" s="59"/>
      <c r="AK33" s="59"/>
      <c r="AL33" s="60"/>
      <c r="AM33" s="58"/>
      <c r="AN33" s="59"/>
      <c r="AO33" s="59"/>
      <c r="AP33" s="60"/>
      <c r="AQ33" s="6"/>
    </row>
    <row r="34" spans="2:43" ht="18" customHeight="1">
      <c r="B34" s="5"/>
      <c r="C34" s="68">
        <v>24</v>
      </c>
      <c r="D34" s="69"/>
      <c r="E34" s="70"/>
      <c r="F34" s="71"/>
      <c r="G34" s="71"/>
      <c r="H34" s="71"/>
      <c r="I34" s="71"/>
      <c r="J34" s="71"/>
      <c r="K34" s="71"/>
      <c r="L34" s="71"/>
      <c r="M34" s="71"/>
      <c r="N34" s="71"/>
      <c r="O34" s="71"/>
      <c r="P34" s="71"/>
      <c r="Q34" s="71"/>
      <c r="R34" s="72"/>
      <c r="S34" s="58"/>
      <c r="T34" s="59"/>
      <c r="U34" s="59"/>
      <c r="V34" s="60"/>
      <c r="W34" s="58"/>
      <c r="X34" s="59"/>
      <c r="Y34" s="59"/>
      <c r="Z34" s="60"/>
      <c r="AA34" s="58"/>
      <c r="AB34" s="59"/>
      <c r="AC34" s="59"/>
      <c r="AD34" s="60"/>
      <c r="AE34" s="58"/>
      <c r="AF34" s="59"/>
      <c r="AG34" s="59"/>
      <c r="AH34" s="60"/>
      <c r="AI34" s="58"/>
      <c r="AJ34" s="59"/>
      <c r="AK34" s="59"/>
      <c r="AL34" s="60"/>
      <c r="AM34" s="58"/>
      <c r="AN34" s="59"/>
      <c r="AO34" s="59"/>
      <c r="AP34" s="60"/>
      <c r="AQ34" s="6"/>
    </row>
    <row r="35" spans="2:43" ht="18" customHeight="1">
      <c r="B35" s="5"/>
      <c r="C35" s="68">
        <v>25</v>
      </c>
      <c r="D35" s="69"/>
      <c r="E35" s="70"/>
      <c r="F35" s="71"/>
      <c r="G35" s="71"/>
      <c r="H35" s="71"/>
      <c r="I35" s="71"/>
      <c r="J35" s="71"/>
      <c r="K35" s="71"/>
      <c r="L35" s="71"/>
      <c r="M35" s="71"/>
      <c r="N35" s="71"/>
      <c r="O35" s="71"/>
      <c r="P35" s="71"/>
      <c r="Q35" s="71"/>
      <c r="R35" s="72"/>
      <c r="S35" s="58"/>
      <c r="T35" s="59"/>
      <c r="U35" s="59"/>
      <c r="V35" s="60"/>
      <c r="W35" s="58"/>
      <c r="X35" s="59"/>
      <c r="Y35" s="59"/>
      <c r="Z35" s="60"/>
      <c r="AA35" s="58"/>
      <c r="AB35" s="59"/>
      <c r="AC35" s="59"/>
      <c r="AD35" s="60"/>
      <c r="AE35" s="58"/>
      <c r="AF35" s="59"/>
      <c r="AG35" s="59"/>
      <c r="AH35" s="60"/>
      <c r="AI35" s="58"/>
      <c r="AJ35" s="59"/>
      <c r="AK35" s="59"/>
      <c r="AL35" s="60"/>
      <c r="AM35" s="58"/>
      <c r="AN35" s="59"/>
      <c r="AO35" s="59"/>
      <c r="AP35" s="60"/>
      <c r="AQ35" s="6"/>
    </row>
    <row r="36" spans="2:43" ht="18" customHeight="1">
      <c r="B36" s="5"/>
      <c r="C36" s="68">
        <v>26</v>
      </c>
      <c r="D36" s="69"/>
      <c r="E36" s="70"/>
      <c r="F36" s="71"/>
      <c r="G36" s="71"/>
      <c r="H36" s="71"/>
      <c r="I36" s="71"/>
      <c r="J36" s="71"/>
      <c r="K36" s="71"/>
      <c r="L36" s="71"/>
      <c r="M36" s="71"/>
      <c r="N36" s="71"/>
      <c r="O36" s="71"/>
      <c r="P36" s="71"/>
      <c r="Q36" s="71"/>
      <c r="R36" s="72"/>
      <c r="S36" s="58"/>
      <c r="T36" s="59"/>
      <c r="U36" s="59"/>
      <c r="V36" s="60"/>
      <c r="W36" s="58"/>
      <c r="X36" s="59"/>
      <c r="Y36" s="59"/>
      <c r="Z36" s="60"/>
      <c r="AA36" s="58"/>
      <c r="AB36" s="59"/>
      <c r="AC36" s="59"/>
      <c r="AD36" s="60"/>
      <c r="AE36" s="58"/>
      <c r="AF36" s="59"/>
      <c r="AG36" s="59"/>
      <c r="AH36" s="60"/>
      <c r="AI36" s="58"/>
      <c r="AJ36" s="59"/>
      <c r="AK36" s="59"/>
      <c r="AL36" s="60"/>
      <c r="AM36" s="58"/>
      <c r="AN36" s="59"/>
      <c r="AO36" s="59"/>
      <c r="AP36" s="60"/>
      <c r="AQ36" s="6"/>
    </row>
    <row r="37" spans="2:43" ht="18" customHeight="1">
      <c r="B37" s="5"/>
      <c r="C37" s="68">
        <v>27</v>
      </c>
      <c r="D37" s="69"/>
      <c r="E37" s="70"/>
      <c r="F37" s="71"/>
      <c r="G37" s="71"/>
      <c r="H37" s="71"/>
      <c r="I37" s="71"/>
      <c r="J37" s="71"/>
      <c r="K37" s="71"/>
      <c r="L37" s="71"/>
      <c r="M37" s="71"/>
      <c r="N37" s="71"/>
      <c r="O37" s="71"/>
      <c r="P37" s="71"/>
      <c r="Q37" s="71"/>
      <c r="R37" s="72"/>
      <c r="S37" s="58"/>
      <c r="T37" s="59"/>
      <c r="U37" s="59"/>
      <c r="V37" s="60"/>
      <c r="W37" s="58"/>
      <c r="X37" s="59"/>
      <c r="Y37" s="59"/>
      <c r="Z37" s="60"/>
      <c r="AA37" s="58"/>
      <c r="AB37" s="59"/>
      <c r="AC37" s="59"/>
      <c r="AD37" s="60"/>
      <c r="AE37" s="58"/>
      <c r="AF37" s="59"/>
      <c r="AG37" s="59"/>
      <c r="AH37" s="60"/>
      <c r="AI37" s="58"/>
      <c r="AJ37" s="59"/>
      <c r="AK37" s="59"/>
      <c r="AL37" s="60"/>
      <c r="AM37" s="58"/>
      <c r="AN37" s="59"/>
      <c r="AO37" s="59"/>
      <c r="AP37" s="60"/>
      <c r="AQ37" s="6"/>
    </row>
    <row r="38" spans="2:43" ht="18" customHeight="1">
      <c r="B38" s="5"/>
      <c r="C38" s="68">
        <v>28</v>
      </c>
      <c r="D38" s="69"/>
      <c r="E38" s="70"/>
      <c r="F38" s="71"/>
      <c r="G38" s="71"/>
      <c r="H38" s="71"/>
      <c r="I38" s="71"/>
      <c r="J38" s="71"/>
      <c r="K38" s="71"/>
      <c r="L38" s="71"/>
      <c r="M38" s="71"/>
      <c r="N38" s="71"/>
      <c r="O38" s="71"/>
      <c r="P38" s="71"/>
      <c r="Q38" s="71"/>
      <c r="R38" s="72"/>
      <c r="S38" s="58"/>
      <c r="T38" s="59"/>
      <c r="U38" s="59"/>
      <c r="V38" s="60"/>
      <c r="W38" s="58"/>
      <c r="X38" s="59"/>
      <c r="Y38" s="59"/>
      <c r="Z38" s="60"/>
      <c r="AA38" s="58"/>
      <c r="AB38" s="59"/>
      <c r="AC38" s="59"/>
      <c r="AD38" s="60"/>
      <c r="AE38" s="58"/>
      <c r="AF38" s="59"/>
      <c r="AG38" s="59"/>
      <c r="AH38" s="60"/>
      <c r="AI38" s="58"/>
      <c r="AJ38" s="59"/>
      <c r="AK38" s="59"/>
      <c r="AL38" s="60"/>
      <c r="AM38" s="58"/>
      <c r="AN38" s="59"/>
      <c r="AO38" s="59"/>
      <c r="AP38" s="60"/>
      <c r="AQ38" s="6"/>
    </row>
    <row r="39" spans="2:43" ht="18" customHeight="1">
      <c r="B39" s="5"/>
      <c r="C39" s="68">
        <v>29</v>
      </c>
      <c r="D39" s="69"/>
      <c r="E39" s="70"/>
      <c r="F39" s="71"/>
      <c r="G39" s="71"/>
      <c r="H39" s="71"/>
      <c r="I39" s="71"/>
      <c r="J39" s="71"/>
      <c r="K39" s="71"/>
      <c r="L39" s="71"/>
      <c r="M39" s="71"/>
      <c r="N39" s="71"/>
      <c r="O39" s="71"/>
      <c r="P39" s="71"/>
      <c r="Q39" s="71"/>
      <c r="R39" s="72"/>
      <c r="S39" s="58"/>
      <c r="T39" s="59"/>
      <c r="U39" s="59"/>
      <c r="V39" s="60"/>
      <c r="W39" s="58"/>
      <c r="X39" s="59"/>
      <c r="Y39" s="59"/>
      <c r="Z39" s="60"/>
      <c r="AA39" s="58"/>
      <c r="AB39" s="59"/>
      <c r="AC39" s="59"/>
      <c r="AD39" s="60"/>
      <c r="AE39" s="58"/>
      <c r="AF39" s="59"/>
      <c r="AG39" s="59"/>
      <c r="AH39" s="60"/>
      <c r="AI39" s="58"/>
      <c r="AJ39" s="59"/>
      <c r="AK39" s="59"/>
      <c r="AL39" s="60"/>
      <c r="AM39" s="58"/>
      <c r="AN39" s="59"/>
      <c r="AO39" s="59"/>
      <c r="AP39" s="60"/>
      <c r="AQ39" s="6"/>
    </row>
    <row r="40" spans="2:43" ht="18" customHeight="1">
      <c r="B40" s="5"/>
      <c r="C40" s="68">
        <v>30</v>
      </c>
      <c r="D40" s="69"/>
      <c r="E40" s="70"/>
      <c r="F40" s="71"/>
      <c r="G40" s="71"/>
      <c r="H40" s="71"/>
      <c r="I40" s="71"/>
      <c r="J40" s="71"/>
      <c r="K40" s="71"/>
      <c r="L40" s="71"/>
      <c r="M40" s="71"/>
      <c r="N40" s="71"/>
      <c r="O40" s="71"/>
      <c r="P40" s="71"/>
      <c r="Q40" s="71"/>
      <c r="R40" s="72"/>
      <c r="S40" s="58"/>
      <c r="T40" s="59"/>
      <c r="U40" s="59"/>
      <c r="V40" s="60"/>
      <c r="W40" s="58"/>
      <c r="X40" s="59"/>
      <c r="Y40" s="59"/>
      <c r="Z40" s="60"/>
      <c r="AA40" s="58"/>
      <c r="AB40" s="59"/>
      <c r="AC40" s="59"/>
      <c r="AD40" s="60"/>
      <c r="AE40" s="58"/>
      <c r="AF40" s="59"/>
      <c r="AG40" s="59"/>
      <c r="AH40" s="60"/>
      <c r="AI40" s="58"/>
      <c r="AJ40" s="59"/>
      <c r="AK40" s="59"/>
      <c r="AL40" s="60"/>
      <c r="AM40" s="58"/>
      <c r="AN40" s="59"/>
      <c r="AO40" s="59"/>
      <c r="AP40" s="60"/>
      <c r="AQ40" s="6"/>
    </row>
    <row r="41" spans="2:43" ht="18" customHeight="1">
      <c r="B41" s="5"/>
      <c r="C41" s="68">
        <v>31</v>
      </c>
      <c r="D41" s="69"/>
      <c r="E41" s="70"/>
      <c r="F41" s="71"/>
      <c r="G41" s="71"/>
      <c r="H41" s="71"/>
      <c r="I41" s="71"/>
      <c r="J41" s="71"/>
      <c r="K41" s="71"/>
      <c r="L41" s="71"/>
      <c r="M41" s="71"/>
      <c r="N41" s="71"/>
      <c r="O41" s="71"/>
      <c r="P41" s="71"/>
      <c r="Q41" s="71"/>
      <c r="R41" s="72"/>
      <c r="S41" s="58"/>
      <c r="T41" s="59"/>
      <c r="U41" s="59"/>
      <c r="V41" s="60"/>
      <c r="W41" s="58"/>
      <c r="X41" s="59"/>
      <c r="Y41" s="59"/>
      <c r="Z41" s="60"/>
      <c r="AA41" s="58"/>
      <c r="AB41" s="59"/>
      <c r="AC41" s="59"/>
      <c r="AD41" s="60"/>
      <c r="AE41" s="58"/>
      <c r="AF41" s="59"/>
      <c r="AG41" s="59"/>
      <c r="AH41" s="60"/>
      <c r="AI41" s="58"/>
      <c r="AJ41" s="59"/>
      <c r="AK41" s="59"/>
      <c r="AL41" s="60"/>
      <c r="AM41" s="58"/>
      <c r="AN41" s="59"/>
      <c r="AO41" s="59"/>
      <c r="AP41" s="60"/>
      <c r="AQ41" s="6"/>
    </row>
    <row r="42" spans="2:43" ht="18" customHeight="1">
      <c r="B42" s="5"/>
      <c r="C42" s="68">
        <v>32</v>
      </c>
      <c r="D42" s="69"/>
      <c r="E42" s="70"/>
      <c r="F42" s="71"/>
      <c r="G42" s="71"/>
      <c r="H42" s="71"/>
      <c r="I42" s="71"/>
      <c r="J42" s="71"/>
      <c r="K42" s="71"/>
      <c r="L42" s="71"/>
      <c r="M42" s="71"/>
      <c r="N42" s="71"/>
      <c r="O42" s="71"/>
      <c r="P42" s="71"/>
      <c r="Q42" s="71"/>
      <c r="R42" s="72"/>
      <c r="S42" s="58"/>
      <c r="T42" s="59"/>
      <c r="U42" s="59"/>
      <c r="V42" s="60"/>
      <c r="W42" s="58"/>
      <c r="X42" s="59"/>
      <c r="Y42" s="59"/>
      <c r="Z42" s="60"/>
      <c r="AA42" s="58"/>
      <c r="AB42" s="59"/>
      <c r="AC42" s="59"/>
      <c r="AD42" s="60"/>
      <c r="AE42" s="58"/>
      <c r="AF42" s="59"/>
      <c r="AG42" s="59"/>
      <c r="AH42" s="60"/>
      <c r="AI42" s="58"/>
      <c r="AJ42" s="59"/>
      <c r="AK42" s="59"/>
      <c r="AL42" s="60"/>
      <c r="AM42" s="58"/>
      <c r="AN42" s="59"/>
      <c r="AO42" s="59"/>
      <c r="AP42" s="60"/>
      <c r="AQ42" s="6"/>
    </row>
    <row r="43" spans="2:43" ht="18" customHeight="1">
      <c r="B43" s="5"/>
      <c r="C43" s="68">
        <v>33</v>
      </c>
      <c r="D43" s="69"/>
      <c r="E43" s="70"/>
      <c r="F43" s="71"/>
      <c r="G43" s="71"/>
      <c r="H43" s="71"/>
      <c r="I43" s="71"/>
      <c r="J43" s="71"/>
      <c r="K43" s="71"/>
      <c r="L43" s="71"/>
      <c r="M43" s="71"/>
      <c r="N43" s="71"/>
      <c r="O43" s="71"/>
      <c r="P43" s="71"/>
      <c r="Q43" s="71"/>
      <c r="R43" s="72"/>
      <c r="S43" s="58"/>
      <c r="T43" s="59"/>
      <c r="U43" s="59"/>
      <c r="V43" s="60"/>
      <c r="W43" s="58"/>
      <c r="X43" s="59"/>
      <c r="Y43" s="59"/>
      <c r="Z43" s="60"/>
      <c r="AA43" s="58"/>
      <c r="AB43" s="59"/>
      <c r="AC43" s="59"/>
      <c r="AD43" s="60"/>
      <c r="AE43" s="58"/>
      <c r="AF43" s="59"/>
      <c r="AG43" s="59"/>
      <c r="AH43" s="60"/>
      <c r="AI43" s="58"/>
      <c r="AJ43" s="59"/>
      <c r="AK43" s="59"/>
      <c r="AL43" s="60"/>
      <c r="AM43" s="58"/>
      <c r="AN43" s="59"/>
      <c r="AO43" s="59"/>
      <c r="AP43" s="60"/>
      <c r="AQ43" s="6"/>
    </row>
    <row r="44" spans="2:43" ht="18" customHeight="1">
      <c r="B44" s="5"/>
      <c r="C44" s="68">
        <v>34</v>
      </c>
      <c r="D44" s="69"/>
      <c r="E44" s="70"/>
      <c r="F44" s="71"/>
      <c r="G44" s="71"/>
      <c r="H44" s="71"/>
      <c r="I44" s="71"/>
      <c r="J44" s="71"/>
      <c r="K44" s="71"/>
      <c r="L44" s="71"/>
      <c r="M44" s="71"/>
      <c r="N44" s="71"/>
      <c r="O44" s="71"/>
      <c r="P44" s="71"/>
      <c r="Q44" s="71"/>
      <c r="R44" s="72"/>
      <c r="S44" s="58"/>
      <c r="T44" s="59"/>
      <c r="U44" s="59"/>
      <c r="V44" s="60"/>
      <c r="W44" s="58"/>
      <c r="X44" s="59"/>
      <c r="Y44" s="59"/>
      <c r="Z44" s="60"/>
      <c r="AA44" s="58"/>
      <c r="AB44" s="59"/>
      <c r="AC44" s="59"/>
      <c r="AD44" s="60"/>
      <c r="AE44" s="58"/>
      <c r="AF44" s="59"/>
      <c r="AG44" s="59"/>
      <c r="AH44" s="60"/>
      <c r="AI44" s="58"/>
      <c r="AJ44" s="59"/>
      <c r="AK44" s="59"/>
      <c r="AL44" s="60"/>
      <c r="AM44" s="58"/>
      <c r="AN44" s="59"/>
      <c r="AO44" s="59"/>
      <c r="AP44" s="60"/>
      <c r="AQ44" s="6"/>
    </row>
    <row r="45" spans="2:43" ht="18" customHeight="1">
      <c r="B45" s="5"/>
      <c r="C45" s="68">
        <v>35</v>
      </c>
      <c r="D45" s="69"/>
      <c r="E45" s="70"/>
      <c r="F45" s="71"/>
      <c r="G45" s="71"/>
      <c r="H45" s="71"/>
      <c r="I45" s="71"/>
      <c r="J45" s="71"/>
      <c r="K45" s="71"/>
      <c r="L45" s="71"/>
      <c r="M45" s="71"/>
      <c r="N45" s="71"/>
      <c r="O45" s="71"/>
      <c r="P45" s="71"/>
      <c r="Q45" s="71"/>
      <c r="R45" s="72"/>
      <c r="S45" s="58"/>
      <c r="T45" s="59"/>
      <c r="U45" s="59"/>
      <c r="V45" s="60"/>
      <c r="W45" s="58"/>
      <c r="X45" s="59"/>
      <c r="Y45" s="59"/>
      <c r="Z45" s="60"/>
      <c r="AA45" s="58"/>
      <c r="AB45" s="59"/>
      <c r="AC45" s="59"/>
      <c r="AD45" s="60"/>
      <c r="AE45" s="58"/>
      <c r="AF45" s="59"/>
      <c r="AG45" s="59"/>
      <c r="AH45" s="60"/>
      <c r="AI45" s="58"/>
      <c r="AJ45" s="59"/>
      <c r="AK45" s="59"/>
      <c r="AL45" s="60"/>
      <c r="AM45" s="58"/>
      <c r="AN45" s="59"/>
      <c r="AO45" s="59"/>
      <c r="AP45" s="60"/>
      <c r="AQ45" s="6"/>
    </row>
    <row r="46" spans="2:43" ht="12" customHeight="1">
      <c r="B46" s="5"/>
      <c r="C46" s="11"/>
      <c r="D46" s="11"/>
      <c r="E46" s="11"/>
      <c r="F46" s="11"/>
      <c r="G46" s="11"/>
      <c r="H46" s="11"/>
      <c r="I46" s="11"/>
      <c r="J46" s="11"/>
      <c r="K46" s="11"/>
      <c r="L46" s="11"/>
      <c r="M46" s="11"/>
      <c r="N46" s="11"/>
      <c r="O46" s="11"/>
      <c r="P46" s="11"/>
      <c r="Q46" s="11"/>
      <c r="R46" s="11"/>
      <c r="S46" s="11"/>
      <c r="T46" s="11"/>
      <c r="U46" s="11"/>
      <c r="V46" s="11"/>
      <c r="W46" s="11"/>
      <c r="X46" s="11"/>
      <c r="Y46" s="19"/>
      <c r="Z46" s="19"/>
      <c r="AA46" s="19"/>
      <c r="AB46" s="19"/>
      <c r="AC46" s="19"/>
      <c r="AD46" s="19"/>
      <c r="AE46" s="19"/>
      <c r="AF46" s="11"/>
      <c r="AG46" s="11"/>
      <c r="AH46" s="11"/>
      <c r="AI46" s="12"/>
      <c r="AJ46" s="12"/>
      <c r="AK46" s="12"/>
      <c r="AL46" s="12"/>
      <c r="AM46" s="12"/>
      <c r="AN46" s="12"/>
      <c r="AO46" s="12"/>
      <c r="AP46" s="12"/>
      <c r="AQ46" s="6"/>
    </row>
    <row r="47" spans="2:43" ht="12" customHeight="1">
      <c r="B47" s="5"/>
      <c r="C47" s="11"/>
      <c r="D47" s="11"/>
      <c r="E47" s="11"/>
      <c r="F47" s="11"/>
      <c r="G47" s="11"/>
      <c r="H47" s="11"/>
      <c r="I47" s="11"/>
      <c r="J47" s="11"/>
      <c r="K47" s="11"/>
      <c r="L47" s="11"/>
      <c r="M47" s="11"/>
      <c r="N47" s="11"/>
      <c r="O47" s="11"/>
      <c r="P47" s="11"/>
      <c r="Q47" s="11"/>
      <c r="R47" s="11"/>
      <c r="S47" s="11"/>
      <c r="T47" s="11"/>
      <c r="U47" s="15"/>
      <c r="V47" s="11"/>
      <c r="W47" s="14"/>
      <c r="X47" s="14"/>
      <c r="Y47" s="14"/>
      <c r="Z47" s="14"/>
      <c r="AA47" s="14"/>
      <c r="AB47" s="14"/>
      <c r="AC47" s="14"/>
      <c r="AD47" s="14"/>
      <c r="AE47" s="14"/>
      <c r="AF47" s="14"/>
      <c r="AG47" s="14"/>
      <c r="AH47" s="14"/>
      <c r="AI47" s="14"/>
      <c r="AJ47" s="14"/>
      <c r="AK47" s="14"/>
      <c r="AL47" s="14"/>
      <c r="AM47" s="14"/>
      <c r="AN47" s="14"/>
      <c r="AO47" s="14"/>
      <c r="AP47" s="14"/>
      <c r="AQ47" s="6"/>
    </row>
    <row r="48" spans="2:43" ht="12" customHeight="1">
      <c r="B48" s="5"/>
      <c r="C48" s="62"/>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4"/>
      <c r="AQ48" s="6"/>
    </row>
    <row r="49" spans="2:43" ht="12" customHeight="1">
      <c r="B49" s="5"/>
      <c r="C49" s="65" t="s">
        <v>16</v>
      </c>
      <c r="D49" s="66"/>
      <c r="E49" s="66"/>
      <c r="F49" s="66"/>
      <c r="G49" s="66"/>
      <c r="H49" s="66"/>
      <c r="I49" s="66"/>
      <c r="J49" s="66"/>
      <c r="K49" s="66"/>
      <c r="L49" s="66"/>
      <c r="M49" s="66"/>
      <c r="N49" s="66"/>
      <c r="O49" s="66"/>
      <c r="P49" s="66"/>
      <c r="Q49" s="66"/>
      <c r="R49" s="66"/>
      <c r="S49" s="66"/>
      <c r="T49" s="66"/>
      <c r="U49" s="66"/>
      <c r="V49" s="66"/>
      <c r="W49" s="66"/>
      <c r="X49" s="66"/>
      <c r="Y49" s="66"/>
      <c r="Z49" s="66"/>
      <c r="AA49" s="61">
        <f>F160</f>
        <v>31</v>
      </c>
      <c r="AB49" s="61"/>
      <c r="AC49" s="40" t="s">
        <v>6</v>
      </c>
      <c r="AD49" s="40"/>
      <c r="AE49" s="61">
        <f>N160</f>
        <v>6</v>
      </c>
      <c r="AF49" s="61"/>
      <c r="AG49" s="40" t="s">
        <v>5</v>
      </c>
      <c r="AH49" s="40"/>
      <c r="AI49" s="41"/>
      <c r="AJ49" s="61">
        <f>V160</f>
        <v>22</v>
      </c>
      <c r="AK49" s="61"/>
      <c r="AL49" s="40" t="s">
        <v>4</v>
      </c>
      <c r="AM49" s="41"/>
      <c r="AN49" s="41"/>
      <c r="AO49" s="41"/>
      <c r="AP49" s="21"/>
      <c r="AQ49" s="6"/>
    </row>
    <row r="50" spans="2:43" ht="12" customHeight="1">
      <c r="B50" s="5"/>
      <c r="C50" s="22"/>
      <c r="D50" s="23"/>
      <c r="E50" s="23"/>
      <c r="F50" s="23"/>
      <c r="G50" s="23"/>
      <c r="H50" s="23"/>
      <c r="I50" s="23"/>
      <c r="J50" s="23"/>
      <c r="K50" s="23"/>
      <c r="L50" s="23"/>
      <c r="M50" s="23"/>
      <c r="N50" s="23"/>
      <c r="O50" s="23"/>
      <c r="P50" s="23"/>
      <c r="Q50" s="23"/>
      <c r="R50" s="23"/>
      <c r="S50" s="23"/>
      <c r="T50" s="24"/>
      <c r="U50" s="16"/>
      <c r="V50" s="16"/>
      <c r="W50" s="16"/>
      <c r="X50" s="16"/>
      <c r="Y50" s="23"/>
      <c r="Z50" s="23"/>
      <c r="AA50" s="23"/>
      <c r="AB50" s="23"/>
      <c r="AC50" s="23"/>
      <c r="AD50" s="23"/>
      <c r="AE50" s="23"/>
      <c r="AF50" s="23"/>
      <c r="AG50" s="23"/>
      <c r="AH50" s="23"/>
      <c r="AI50" s="25"/>
      <c r="AJ50" s="25"/>
      <c r="AK50" s="25"/>
      <c r="AL50" s="25"/>
      <c r="AM50" s="25"/>
      <c r="AN50" s="25"/>
      <c r="AO50" s="25"/>
      <c r="AP50" s="26"/>
      <c r="AQ50" s="6"/>
    </row>
    <row r="51" spans="2:43" ht="12" customHeight="1">
      <c r="B51" s="5"/>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6"/>
    </row>
    <row r="52" spans="2:43" ht="12" customHeight="1">
      <c r="B52" s="5"/>
      <c r="C52" s="11"/>
      <c r="D52" s="11"/>
      <c r="E52" s="11"/>
      <c r="F52" s="11"/>
      <c r="G52" s="11"/>
      <c r="H52" s="11"/>
      <c r="I52" s="11"/>
      <c r="J52" s="11"/>
      <c r="K52" s="11"/>
      <c r="L52" s="11"/>
      <c r="M52" s="11"/>
      <c r="N52" s="18"/>
      <c r="O52" s="11"/>
      <c r="P52" s="13"/>
      <c r="Q52" s="14"/>
      <c r="R52" s="14"/>
      <c r="S52" s="11"/>
      <c r="T52" s="14"/>
      <c r="U52" s="14"/>
      <c r="V52" s="14"/>
      <c r="W52" s="14"/>
      <c r="X52" s="11"/>
      <c r="Y52" s="14"/>
      <c r="Z52" s="14"/>
      <c r="AA52" s="11"/>
      <c r="AB52" s="11"/>
      <c r="AC52" s="11"/>
      <c r="AD52" s="11"/>
      <c r="AE52" s="11"/>
      <c r="AF52" s="11"/>
      <c r="AG52" s="11"/>
      <c r="AH52" s="11"/>
      <c r="AI52" s="12"/>
      <c r="AJ52" s="12"/>
      <c r="AK52" s="12"/>
      <c r="AL52" s="12"/>
      <c r="AM52" s="12"/>
      <c r="AN52" s="12"/>
      <c r="AO52" s="12"/>
      <c r="AP52" s="12"/>
      <c r="AQ52" s="6"/>
    </row>
    <row r="53" spans="2:43" ht="12" customHeight="1" thickBot="1">
      <c r="B53" s="7"/>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9"/>
    </row>
    <row r="54" spans="3:12" s="36" customFormat="1" ht="12" customHeight="1">
      <c r="C54" s="37"/>
      <c r="D54" s="37"/>
      <c r="E54" s="37"/>
      <c r="F54" s="37"/>
      <c r="G54" s="37"/>
      <c r="H54" s="37"/>
      <c r="I54" s="37"/>
      <c r="J54" s="37"/>
      <c r="K54" s="37"/>
      <c r="L54" s="37"/>
    </row>
    <row r="55" spans="3:12" s="36" customFormat="1" ht="12" customHeight="1">
      <c r="C55" s="37"/>
      <c r="D55" s="37"/>
      <c r="E55" s="37"/>
      <c r="F55" s="37"/>
      <c r="G55" s="37"/>
      <c r="H55" s="37"/>
      <c r="I55" s="37"/>
      <c r="J55" s="37"/>
      <c r="K55" s="37"/>
      <c r="L55" s="37"/>
    </row>
    <row r="56" spans="3:12" s="36" customFormat="1" ht="12" customHeight="1">
      <c r="C56" s="37"/>
      <c r="D56" s="37"/>
      <c r="E56" s="37"/>
      <c r="F56" s="37"/>
      <c r="G56" s="37"/>
      <c r="H56" s="37"/>
      <c r="I56" s="37"/>
      <c r="J56" s="37"/>
      <c r="K56" s="37"/>
      <c r="L56" s="37"/>
    </row>
    <row r="57" spans="3:12" s="36" customFormat="1" ht="12" customHeight="1">
      <c r="C57" s="37"/>
      <c r="D57" s="37"/>
      <c r="E57" s="37"/>
      <c r="F57" s="37"/>
      <c r="G57" s="37"/>
      <c r="H57" s="37"/>
      <c r="I57" s="37"/>
      <c r="J57" s="37"/>
      <c r="K57" s="37"/>
      <c r="L57" s="37"/>
    </row>
    <row r="58" spans="3:12" s="36" customFormat="1" ht="12" customHeight="1">
      <c r="C58" s="37"/>
      <c r="D58" s="37"/>
      <c r="E58" s="37"/>
      <c r="F58" s="37"/>
      <c r="G58" s="37"/>
      <c r="H58" s="37"/>
      <c r="I58" s="37"/>
      <c r="J58" s="37"/>
      <c r="K58" s="37"/>
      <c r="L58" s="37"/>
    </row>
    <row r="59" spans="3:12" s="36" customFormat="1" ht="12" customHeight="1">
      <c r="C59" s="37"/>
      <c r="D59" s="37"/>
      <c r="E59" s="37"/>
      <c r="F59" s="37"/>
      <c r="G59" s="37"/>
      <c r="H59" s="37"/>
      <c r="I59" s="37"/>
      <c r="J59" s="37"/>
      <c r="K59" s="37"/>
      <c r="L59" s="37"/>
    </row>
    <row r="60" spans="3:12" s="36" customFormat="1" ht="12" customHeight="1">
      <c r="C60" s="37"/>
      <c r="D60" s="37"/>
      <c r="E60" s="37"/>
      <c r="F60" s="37"/>
      <c r="G60" s="37"/>
      <c r="H60" s="37"/>
      <c r="I60" s="37"/>
      <c r="J60" s="37"/>
      <c r="K60" s="37"/>
      <c r="L60" s="37"/>
    </row>
    <row r="61" spans="3:12" s="36" customFormat="1" ht="12" customHeight="1">
      <c r="C61" s="37"/>
      <c r="D61" s="37"/>
      <c r="E61" s="37"/>
      <c r="F61" s="37"/>
      <c r="G61" s="37"/>
      <c r="H61" s="37"/>
      <c r="I61" s="37"/>
      <c r="J61" s="37"/>
      <c r="K61" s="37"/>
      <c r="L61" s="37"/>
    </row>
    <row r="62" spans="3:12" s="36" customFormat="1" ht="12" customHeight="1">
      <c r="C62" s="37"/>
      <c r="D62" s="37"/>
      <c r="E62" s="37"/>
      <c r="F62" s="37"/>
      <c r="G62" s="37"/>
      <c r="H62" s="37"/>
      <c r="I62" s="37"/>
      <c r="J62" s="37"/>
      <c r="K62" s="37"/>
      <c r="L62" s="37"/>
    </row>
    <row r="63" spans="3:12" s="36" customFormat="1" ht="12" customHeight="1">
      <c r="C63" s="37"/>
      <c r="D63" s="37"/>
      <c r="E63" s="37"/>
      <c r="F63" s="37"/>
      <c r="G63" s="37"/>
      <c r="H63" s="37"/>
      <c r="I63" s="37"/>
      <c r="J63" s="37"/>
      <c r="K63" s="37"/>
      <c r="L63" s="37"/>
    </row>
    <row r="64" spans="3:12" s="36" customFormat="1" ht="12" customHeight="1">
      <c r="C64" s="37"/>
      <c r="D64" s="37"/>
      <c r="E64" s="37"/>
      <c r="F64" s="37"/>
      <c r="G64" s="37"/>
      <c r="H64" s="37"/>
      <c r="I64" s="37"/>
      <c r="J64" s="37"/>
      <c r="K64" s="37"/>
      <c r="L64" s="37"/>
    </row>
    <row r="65" spans="3:12" s="36" customFormat="1" ht="12" customHeight="1">
      <c r="C65" s="37"/>
      <c r="D65" s="37"/>
      <c r="E65" s="37"/>
      <c r="F65" s="37"/>
      <c r="G65" s="37"/>
      <c r="H65" s="37"/>
      <c r="I65" s="37"/>
      <c r="J65" s="37"/>
      <c r="K65" s="37"/>
      <c r="L65" s="37"/>
    </row>
    <row r="66" spans="3:12" s="36" customFormat="1" ht="12" customHeight="1">
      <c r="C66" s="37"/>
      <c r="D66" s="37"/>
      <c r="E66" s="37"/>
      <c r="F66" s="37"/>
      <c r="G66" s="37"/>
      <c r="H66" s="37"/>
      <c r="I66" s="37"/>
      <c r="J66" s="37"/>
      <c r="K66" s="37"/>
      <c r="L66" s="37"/>
    </row>
    <row r="67" spans="3:12" s="36" customFormat="1" ht="12" customHeight="1">
      <c r="C67" s="37"/>
      <c r="D67" s="37"/>
      <c r="E67" s="37"/>
      <c r="F67" s="37"/>
      <c r="G67" s="37"/>
      <c r="H67" s="37"/>
      <c r="I67" s="37"/>
      <c r="J67" s="37"/>
      <c r="K67" s="37"/>
      <c r="L67" s="37"/>
    </row>
    <row r="68" spans="3:12" s="36" customFormat="1" ht="12" customHeight="1">
      <c r="C68" s="37"/>
      <c r="D68" s="37"/>
      <c r="E68" s="37"/>
      <c r="F68" s="37"/>
      <c r="G68" s="37"/>
      <c r="H68" s="37"/>
      <c r="I68" s="37"/>
      <c r="J68" s="37"/>
      <c r="K68" s="37"/>
      <c r="L68" s="37"/>
    </row>
    <row r="69" spans="3:12" s="36" customFormat="1" ht="12" customHeight="1">
      <c r="C69" s="37"/>
      <c r="D69" s="37"/>
      <c r="E69" s="37"/>
      <c r="F69" s="37"/>
      <c r="G69" s="37"/>
      <c r="H69" s="37"/>
      <c r="I69" s="37"/>
      <c r="J69" s="37"/>
      <c r="K69" s="37"/>
      <c r="L69" s="37"/>
    </row>
    <row r="70" spans="3:12" s="36" customFormat="1" ht="12" customHeight="1">
      <c r="C70" s="37"/>
      <c r="D70" s="37"/>
      <c r="E70" s="37"/>
      <c r="F70" s="37"/>
      <c r="G70" s="37"/>
      <c r="H70" s="37"/>
      <c r="I70" s="37"/>
      <c r="J70" s="37"/>
      <c r="K70" s="37"/>
      <c r="L70" s="37"/>
    </row>
    <row r="71" spans="3:12" s="36" customFormat="1" ht="12" customHeight="1">
      <c r="C71" s="37"/>
      <c r="D71" s="37"/>
      <c r="E71" s="37"/>
      <c r="F71" s="37"/>
      <c r="G71" s="37"/>
      <c r="H71" s="37"/>
      <c r="I71" s="37"/>
      <c r="J71" s="37"/>
      <c r="K71" s="37"/>
      <c r="L71" s="37"/>
    </row>
    <row r="72" spans="3:12" s="36" customFormat="1" ht="12" customHeight="1">
      <c r="C72" s="37"/>
      <c r="D72" s="37"/>
      <c r="E72" s="37"/>
      <c r="F72" s="37"/>
      <c r="G72" s="37"/>
      <c r="H72" s="37"/>
      <c r="I72" s="37"/>
      <c r="J72" s="37"/>
      <c r="K72" s="37"/>
      <c r="L72" s="37"/>
    </row>
    <row r="73" spans="3:12" s="36" customFormat="1" ht="12" customHeight="1">
      <c r="C73" s="37"/>
      <c r="D73" s="37"/>
      <c r="E73" s="37"/>
      <c r="F73" s="37"/>
      <c r="G73" s="37"/>
      <c r="H73" s="37"/>
      <c r="I73" s="37"/>
      <c r="J73" s="37"/>
      <c r="K73" s="37"/>
      <c r="L73" s="37"/>
    </row>
    <row r="74" spans="3:12" s="36" customFormat="1" ht="12" customHeight="1">
      <c r="C74" s="37"/>
      <c r="D74" s="37"/>
      <c r="E74" s="37"/>
      <c r="F74" s="37"/>
      <c r="G74" s="37"/>
      <c r="H74" s="37"/>
      <c r="I74" s="37"/>
      <c r="J74" s="37"/>
      <c r="K74" s="37"/>
      <c r="L74" s="37"/>
    </row>
    <row r="75" spans="3:12" s="36" customFormat="1" ht="12" customHeight="1">
      <c r="C75" s="37"/>
      <c r="D75" s="37"/>
      <c r="E75" s="37"/>
      <c r="F75" s="37"/>
      <c r="G75" s="37"/>
      <c r="H75" s="37"/>
      <c r="I75" s="37"/>
      <c r="J75" s="37"/>
      <c r="K75" s="37"/>
      <c r="L75" s="37"/>
    </row>
    <row r="76" spans="3:12" s="36" customFormat="1" ht="12" customHeight="1">
      <c r="C76" s="37"/>
      <c r="D76" s="37"/>
      <c r="E76" s="37"/>
      <c r="F76" s="37"/>
      <c r="G76" s="37"/>
      <c r="H76" s="37"/>
      <c r="I76" s="37"/>
      <c r="J76" s="37"/>
      <c r="K76" s="37"/>
      <c r="L76" s="37"/>
    </row>
    <row r="77" spans="3:12" s="36" customFormat="1" ht="12" customHeight="1">
      <c r="C77" s="37"/>
      <c r="D77" s="37"/>
      <c r="E77" s="37"/>
      <c r="F77" s="37"/>
      <c r="G77" s="37"/>
      <c r="H77" s="37"/>
      <c r="I77" s="37"/>
      <c r="J77" s="37"/>
      <c r="K77" s="37"/>
      <c r="L77" s="37"/>
    </row>
    <row r="78" spans="3:12" s="36" customFormat="1" ht="12" customHeight="1">
      <c r="C78" s="37"/>
      <c r="D78" s="37"/>
      <c r="E78" s="37"/>
      <c r="F78" s="37"/>
      <c r="G78" s="37"/>
      <c r="H78" s="37"/>
      <c r="I78" s="37"/>
      <c r="J78" s="37"/>
      <c r="K78" s="37"/>
      <c r="L78" s="37"/>
    </row>
    <row r="79" spans="3:12" s="36" customFormat="1" ht="12" customHeight="1">
      <c r="C79" s="37"/>
      <c r="D79" s="37"/>
      <c r="E79" s="37"/>
      <c r="F79" s="37"/>
      <c r="G79" s="37"/>
      <c r="H79" s="37"/>
      <c r="I79" s="37"/>
      <c r="J79" s="37"/>
      <c r="K79" s="37"/>
      <c r="L79" s="37"/>
    </row>
    <row r="80" spans="3:12" s="36" customFormat="1" ht="12" customHeight="1">
      <c r="C80" s="37"/>
      <c r="D80" s="37"/>
      <c r="E80" s="37"/>
      <c r="F80" s="37"/>
      <c r="G80" s="37"/>
      <c r="H80" s="37"/>
      <c r="I80" s="37"/>
      <c r="J80" s="37"/>
      <c r="K80" s="37"/>
      <c r="L80" s="37"/>
    </row>
    <row r="81" spans="3:12" s="36" customFormat="1" ht="12" customHeight="1">
      <c r="C81" s="37"/>
      <c r="D81" s="37"/>
      <c r="E81" s="37"/>
      <c r="F81" s="37"/>
      <c r="G81" s="37"/>
      <c r="H81" s="37"/>
      <c r="I81" s="37"/>
      <c r="J81" s="37"/>
      <c r="K81" s="37"/>
      <c r="L81" s="37"/>
    </row>
    <row r="82" spans="3:12" s="36" customFormat="1" ht="12" customHeight="1">
      <c r="C82" s="37"/>
      <c r="D82" s="37"/>
      <c r="E82" s="37"/>
      <c r="F82" s="37"/>
      <c r="G82" s="37"/>
      <c r="H82" s="37"/>
      <c r="I82" s="37"/>
      <c r="J82" s="37"/>
      <c r="K82" s="37"/>
      <c r="L82" s="37"/>
    </row>
    <row r="83" spans="3:12" s="36" customFormat="1" ht="12" customHeight="1">
      <c r="C83" s="37"/>
      <c r="D83" s="37"/>
      <c r="E83" s="37"/>
      <c r="F83" s="37"/>
      <c r="G83" s="37"/>
      <c r="H83" s="37"/>
      <c r="I83" s="37"/>
      <c r="J83" s="37"/>
      <c r="K83" s="37"/>
      <c r="L83" s="37"/>
    </row>
    <row r="84" spans="3:12" s="36" customFormat="1" ht="12" customHeight="1">
      <c r="C84" s="37"/>
      <c r="D84" s="37"/>
      <c r="E84" s="37"/>
      <c r="F84" s="37"/>
      <c r="G84" s="37"/>
      <c r="H84" s="37"/>
      <c r="I84" s="37"/>
      <c r="J84" s="37"/>
      <c r="K84" s="37"/>
      <c r="L84" s="37"/>
    </row>
    <row r="85" spans="3:12" s="36" customFormat="1" ht="12" customHeight="1">
      <c r="C85" s="37"/>
      <c r="D85" s="37"/>
      <c r="E85" s="37"/>
      <c r="F85" s="37"/>
      <c r="G85" s="37"/>
      <c r="H85" s="37"/>
      <c r="I85" s="37"/>
      <c r="J85" s="37"/>
      <c r="K85" s="37"/>
      <c r="L85" s="37"/>
    </row>
    <row r="86" spans="3:12" s="36" customFormat="1" ht="12" customHeight="1">
      <c r="C86" s="37"/>
      <c r="D86" s="37"/>
      <c r="E86" s="37"/>
      <c r="F86" s="37"/>
      <c r="G86" s="37"/>
      <c r="H86" s="37"/>
      <c r="I86" s="37"/>
      <c r="J86" s="37"/>
      <c r="K86" s="37"/>
      <c r="L86" s="37"/>
    </row>
    <row r="87" spans="3:12" s="36" customFormat="1" ht="12" customHeight="1">
      <c r="C87" s="37"/>
      <c r="D87" s="37"/>
      <c r="E87" s="37"/>
      <c r="F87" s="37"/>
      <c r="G87" s="37"/>
      <c r="H87" s="37"/>
      <c r="I87" s="37"/>
      <c r="J87" s="37"/>
      <c r="K87" s="37"/>
      <c r="L87" s="37"/>
    </row>
    <row r="88" spans="3:12" s="36" customFormat="1" ht="12" customHeight="1">
      <c r="C88" s="37"/>
      <c r="D88" s="37"/>
      <c r="E88" s="37"/>
      <c r="F88" s="37"/>
      <c r="G88" s="37"/>
      <c r="H88" s="37"/>
      <c r="I88" s="37"/>
      <c r="J88" s="37"/>
      <c r="K88" s="37"/>
      <c r="L88" s="37"/>
    </row>
    <row r="89" spans="3:12" s="36" customFormat="1" ht="12" customHeight="1">
      <c r="C89" s="37"/>
      <c r="D89" s="37"/>
      <c r="E89" s="37"/>
      <c r="F89" s="37"/>
      <c r="G89" s="37"/>
      <c r="H89" s="37"/>
      <c r="I89" s="37"/>
      <c r="J89" s="37"/>
      <c r="K89" s="37"/>
      <c r="L89" s="37"/>
    </row>
    <row r="90" spans="3:12" s="36" customFormat="1" ht="12" customHeight="1">
      <c r="C90" s="37"/>
      <c r="D90" s="37"/>
      <c r="E90" s="37"/>
      <c r="F90" s="37"/>
      <c r="G90" s="37"/>
      <c r="H90" s="37"/>
      <c r="I90" s="37"/>
      <c r="J90" s="37"/>
      <c r="K90" s="37"/>
      <c r="L90" s="37"/>
    </row>
    <row r="91" spans="3:12" s="36" customFormat="1" ht="12" customHeight="1">
      <c r="C91" s="37"/>
      <c r="D91" s="37"/>
      <c r="E91" s="37"/>
      <c r="F91" s="37"/>
      <c r="G91" s="37"/>
      <c r="H91" s="37"/>
      <c r="I91" s="37"/>
      <c r="J91" s="37"/>
      <c r="K91" s="37"/>
      <c r="L91" s="37"/>
    </row>
    <row r="92" spans="3:12" s="36" customFormat="1" ht="12" customHeight="1">
      <c r="C92" s="37"/>
      <c r="D92" s="37"/>
      <c r="E92" s="37"/>
      <c r="F92" s="37"/>
      <c r="G92" s="37"/>
      <c r="H92" s="37"/>
      <c r="I92" s="37"/>
      <c r="J92" s="37"/>
      <c r="K92" s="37"/>
      <c r="L92" s="37"/>
    </row>
    <row r="93" spans="3:12" s="36" customFormat="1" ht="12" customHeight="1">
      <c r="C93" s="37"/>
      <c r="D93" s="37"/>
      <c r="E93" s="37"/>
      <c r="F93" s="37"/>
      <c r="G93" s="37"/>
      <c r="H93" s="37"/>
      <c r="I93" s="37"/>
      <c r="J93" s="37"/>
      <c r="K93" s="37"/>
      <c r="L93" s="37"/>
    </row>
    <row r="94" spans="3:12" s="36" customFormat="1" ht="12" customHeight="1">
      <c r="C94" s="37"/>
      <c r="D94" s="37"/>
      <c r="E94" s="37"/>
      <c r="F94" s="37"/>
      <c r="G94" s="37"/>
      <c r="H94" s="37"/>
      <c r="I94" s="37"/>
      <c r="J94" s="37"/>
      <c r="K94" s="37"/>
      <c r="L94" s="37"/>
    </row>
    <row r="95" spans="3:12" s="36" customFormat="1" ht="12" customHeight="1">
      <c r="C95" s="37"/>
      <c r="D95" s="37"/>
      <c r="E95" s="37"/>
      <c r="F95" s="37"/>
      <c r="G95" s="37"/>
      <c r="H95" s="37"/>
      <c r="I95" s="37"/>
      <c r="J95" s="37"/>
      <c r="K95" s="37"/>
      <c r="L95" s="37"/>
    </row>
    <row r="96" spans="3:12" s="36" customFormat="1" ht="12" customHeight="1">
      <c r="C96" s="37"/>
      <c r="D96" s="37"/>
      <c r="E96" s="37"/>
      <c r="F96" s="37"/>
      <c r="G96" s="37"/>
      <c r="H96" s="37"/>
      <c r="I96" s="37"/>
      <c r="J96" s="37"/>
      <c r="K96" s="37"/>
      <c r="L96" s="37"/>
    </row>
    <row r="97" spans="3:12" s="36" customFormat="1" ht="12" customHeight="1">
      <c r="C97" s="37"/>
      <c r="D97" s="37"/>
      <c r="E97" s="37"/>
      <c r="F97" s="37"/>
      <c r="G97" s="37"/>
      <c r="H97" s="37"/>
      <c r="I97" s="37"/>
      <c r="J97" s="37"/>
      <c r="K97" s="37"/>
      <c r="L97" s="37"/>
    </row>
    <row r="98" spans="3:12" s="36" customFormat="1" ht="12" customHeight="1">
      <c r="C98" s="37"/>
      <c r="D98" s="37"/>
      <c r="E98" s="37"/>
      <c r="F98" s="37"/>
      <c r="G98" s="37"/>
      <c r="H98" s="37"/>
      <c r="I98" s="37"/>
      <c r="J98" s="37"/>
      <c r="K98" s="37"/>
      <c r="L98" s="37"/>
    </row>
    <row r="99" spans="3:12" s="36" customFormat="1" ht="12" customHeight="1">
      <c r="C99" s="37"/>
      <c r="D99" s="37"/>
      <c r="E99" s="37"/>
      <c r="F99" s="37"/>
      <c r="G99" s="37"/>
      <c r="H99" s="37"/>
      <c r="I99" s="37"/>
      <c r="J99" s="37"/>
      <c r="K99" s="37"/>
      <c r="L99" s="37"/>
    </row>
    <row r="100" spans="3:12" s="36" customFormat="1" ht="12" customHeight="1">
      <c r="C100" s="37"/>
      <c r="D100" s="37"/>
      <c r="E100" s="37"/>
      <c r="F100" s="37"/>
      <c r="G100" s="37"/>
      <c r="H100" s="37"/>
      <c r="I100" s="37"/>
      <c r="J100" s="37"/>
      <c r="K100" s="37"/>
      <c r="L100" s="37"/>
    </row>
    <row r="101" spans="3:12" s="36" customFormat="1" ht="12" customHeight="1">
      <c r="C101" s="37"/>
      <c r="D101" s="37"/>
      <c r="E101" s="37"/>
      <c r="F101" s="37"/>
      <c r="G101" s="37"/>
      <c r="H101" s="37"/>
      <c r="I101" s="37"/>
      <c r="J101" s="37"/>
      <c r="K101" s="37"/>
      <c r="L101" s="37"/>
    </row>
    <row r="102" spans="3:12" s="38" customFormat="1" ht="12" customHeight="1">
      <c r="C102" s="39"/>
      <c r="D102" s="39"/>
      <c r="E102" s="39"/>
      <c r="F102" s="39"/>
      <c r="G102" s="39"/>
      <c r="H102" s="39"/>
      <c r="I102" s="39"/>
      <c r="J102" s="39"/>
      <c r="K102" s="39"/>
      <c r="L102" s="39"/>
    </row>
    <row r="103" s="38" customFormat="1" ht="12" customHeight="1"/>
    <row r="104" spans="3:12" s="38" customFormat="1" ht="12" customHeight="1">
      <c r="C104" s="39"/>
      <c r="D104" s="39"/>
      <c r="E104" s="39"/>
      <c r="F104" s="39"/>
      <c r="G104" s="39"/>
      <c r="H104" s="39"/>
      <c r="I104" s="39"/>
      <c r="J104" s="39"/>
      <c r="K104" s="39"/>
      <c r="L104" s="39"/>
    </row>
    <row r="105" spans="3:12" s="38" customFormat="1" ht="12" customHeight="1">
      <c r="C105" s="39"/>
      <c r="D105" s="39"/>
      <c r="E105" s="39"/>
      <c r="F105" s="39"/>
      <c r="G105" s="39"/>
      <c r="H105" s="39"/>
      <c r="I105" s="39"/>
      <c r="J105" s="39"/>
      <c r="K105" s="39"/>
      <c r="L105" s="39"/>
    </row>
    <row r="106" spans="2:31" s="36" customFormat="1" ht="0.75" customHeight="1">
      <c r="B106" s="27"/>
      <c r="C106" s="43">
        <f>IF(AE11=0,0,IF(AE11&gt;0,1))</f>
        <v>1</v>
      </c>
      <c r="D106" s="43"/>
      <c r="E106" s="43"/>
      <c r="AD106" s="27"/>
      <c r="AE106" s="27"/>
    </row>
    <row r="107" spans="2:31" s="36" customFormat="1" ht="0.75" customHeight="1">
      <c r="B107" s="27"/>
      <c r="C107" s="43">
        <f aca="true" t="shared" si="0" ref="C107:C140">IF(AE12=0,0,IF(AE12&gt;0,1))</f>
        <v>1</v>
      </c>
      <c r="D107" s="43"/>
      <c r="E107" s="43"/>
      <c r="AD107" s="27"/>
      <c r="AE107" s="27"/>
    </row>
    <row r="108" spans="2:31" s="36" customFormat="1" ht="0.75" customHeight="1">
      <c r="B108" s="27"/>
      <c r="C108" s="43">
        <f t="shared" si="0"/>
        <v>1</v>
      </c>
      <c r="D108" s="43"/>
      <c r="E108" s="43"/>
      <c r="AD108" s="27"/>
      <c r="AE108" s="27"/>
    </row>
    <row r="109" spans="2:31" s="36" customFormat="1" ht="0.75" customHeight="1">
      <c r="B109" s="27"/>
      <c r="C109" s="43">
        <f t="shared" si="0"/>
        <v>1</v>
      </c>
      <c r="D109" s="43"/>
      <c r="E109" s="43"/>
      <c r="AD109" s="27"/>
      <c r="AE109" s="27"/>
    </row>
    <row r="110" spans="2:31" s="36" customFormat="1" ht="0.75" customHeight="1">
      <c r="B110" s="27"/>
      <c r="C110" s="43">
        <f t="shared" si="0"/>
        <v>1</v>
      </c>
      <c r="D110" s="43"/>
      <c r="E110" s="43"/>
      <c r="AD110" s="27"/>
      <c r="AE110" s="27"/>
    </row>
    <row r="111" spans="2:31" s="36" customFormat="1" ht="0.75" customHeight="1">
      <c r="B111" s="27"/>
      <c r="C111" s="43">
        <f t="shared" si="0"/>
        <v>0</v>
      </c>
      <c r="D111" s="43"/>
      <c r="E111" s="43"/>
      <c r="AD111" s="27"/>
      <c r="AE111" s="27"/>
    </row>
    <row r="112" spans="2:31" s="36" customFormat="1" ht="0.75" customHeight="1">
      <c r="B112" s="27"/>
      <c r="C112" s="43">
        <f t="shared" si="0"/>
        <v>0</v>
      </c>
      <c r="D112" s="43"/>
      <c r="E112" s="43"/>
      <c r="AD112" s="27"/>
      <c r="AE112" s="27"/>
    </row>
    <row r="113" spans="2:31" s="36" customFormat="1" ht="0.75" customHeight="1">
      <c r="B113" s="27"/>
      <c r="C113" s="43">
        <f t="shared" si="0"/>
        <v>0</v>
      </c>
      <c r="D113" s="43"/>
      <c r="E113" s="43"/>
      <c r="AD113" s="27"/>
      <c r="AE113" s="27"/>
    </row>
    <row r="114" spans="2:31" s="36" customFormat="1" ht="0.75" customHeight="1">
      <c r="B114" s="27"/>
      <c r="C114" s="43">
        <f t="shared" si="0"/>
        <v>0</v>
      </c>
      <c r="D114" s="43"/>
      <c r="E114" s="43"/>
      <c r="AD114" s="27"/>
      <c r="AE114" s="27"/>
    </row>
    <row r="115" spans="2:31" s="36" customFormat="1" ht="0.75" customHeight="1">
      <c r="B115" s="27"/>
      <c r="C115" s="43">
        <f t="shared" si="0"/>
        <v>0</v>
      </c>
      <c r="D115" s="43"/>
      <c r="E115" s="43"/>
      <c r="AD115" s="27"/>
      <c r="AE115" s="27"/>
    </row>
    <row r="116" spans="2:31" s="36" customFormat="1" ht="0.75" customHeight="1">
      <c r="B116" s="27"/>
      <c r="C116" s="43">
        <f t="shared" si="0"/>
        <v>0</v>
      </c>
      <c r="D116" s="43"/>
      <c r="E116" s="43"/>
      <c r="AD116" s="27"/>
      <c r="AE116" s="27"/>
    </row>
    <row r="117" spans="2:31" s="36" customFormat="1" ht="0.75" customHeight="1">
      <c r="B117" s="27"/>
      <c r="C117" s="43">
        <f t="shared" si="0"/>
        <v>0</v>
      </c>
      <c r="D117" s="43"/>
      <c r="E117" s="43"/>
      <c r="AD117" s="27"/>
      <c r="AE117" s="27"/>
    </row>
    <row r="118" spans="2:31" s="36" customFormat="1" ht="0.75" customHeight="1">
      <c r="B118" s="27"/>
      <c r="C118" s="43">
        <f t="shared" si="0"/>
        <v>0</v>
      </c>
      <c r="D118" s="43"/>
      <c r="E118" s="43"/>
      <c r="AD118" s="27"/>
      <c r="AE118" s="27"/>
    </row>
    <row r="119" spans="2:31" s="36" customFormat="1" ht="0.75" customHeight="1">
      <c r="B119" s="27"/>
      <c r="C119" s="43">
        <f t="shared" si="0"/>
        <v>0</v>
      </c>
      <c r="D119" s="43"/>
      <c r="E119" s="43"/>
      <c r="AD119" s="27"/>
      <c r="AE119" s="27"/>
    </row>
    <row r="120" spans="2:31" s="36" customFormat="1" ht="0.75" customHeight="1">
      <c r="B120" s="27"/>
      <c r="C120" s="43">
        <f t="shared" si="0"/>
        <v>0</v>
      </c>
      <c r="D120" s="43"/>
      <c r="E120" s="43"/>
      <c r="AD120" s="27"/>
      <c r="AE120" s="27"/>
    </row>
    <row r="121" spans="2:31" s="36" customFormat="1" ht="0.75" customHeight="1">
      <c r="B121" s="27"/>
      <c r="C121" s="43">
        <f t="shared" si="0"/>
        <v>0</v>
      </c>
      <c r="D121" s="43"/>
      <c r="E121" s="43"/>
      <c r="AD121" s="27"/>
      <c r="AE121" s="27"/>
    </row>
    <row r="122" spans="2:31" s="36" customFormat="1" ht="0.75" customHeight="1">
      <c r="B122" s="27"/>
      <c r="C122" s="43">
        <f t="shared" si="0"/>
        <v>0</v>
      </c>
      <c r="D122" s="43"/>
      <c r="E122" s="43"/>
      <c r="AD122" s="27"/>
      <c r="AE122" s="27"/>
    </row>
    <row r="123" spans="2:31" s="36" customFormat="1" ht="0.75" customHeight="1">
      <c r="B123" s="27"/>
      <c r="C123" s="43">
        <f t="shared" si="0"/>
        <v>0</v>
      </c>
      <c r="D123" s="43"/>
      <c r="E123" s="43"/>
      <c r="AD123" s="27"/>
      <c r="AE123" s="27"/>
    </row>
    <row r="124" spans="2:31" s="36" customFormat="1" ht="0.75" customHeight="1">
      <c r="B124" s="27"/>
      <c r="C124" s="43">
        <f t="shared" si="0"/>
        <v>0</v>
      </c>
      <c r="D124" s="43"/>
      <c r="E124" s="43"/>
      <c r="AD124" s="27"/>
      <c r="AE124" s="27"/>
    </row>
    <row r="125" spans="2:31" s="36" customFormat="1" ht="0.75" customHeight="1">
      <c r="B125" s="27"/>
      <c r="C125" s="43">
        <f t="shared" si="0"/>
        <v>0</v>
      </c>
      <c r="D125" s="43"/>
      <c r="E125" s="43"/>
      <c r="AD125" s="27"/>
      <c r="AE125" s="27"/>
    </row>
    <row r="126" spans="2:31" s="36" customFormat="1" ht="0.75" customHeight="1">
      <c r="B126" s="27"/>
      <c r="C126" s="43">
        <f t="shared" si="0"/>
        <v>0</v>
      </c>
      <c r="D126" s="43"/>
      <c r="E126" s="43"/>
      <c r="AD126" s="27"/>
      <c r="AE126" s="27"/>
    </row>
    <row r="127" spans="2:31" s="36" customFormat="1" ht="0.75" customHeight="1">
      <c r="B127" s="27"/>
      <c r="C127" s="43">
        <f t="shared" si="0"/>
        <v>0</v>
      </c>
      <c r="D127" s="43"/>
      <c r="E127" s="43"/>
      <c r="AD127" s="27"/>
      <c r="AE127" s="27"/>
    </row>
    <row r="128" spans="2:31" s="36" customFormat="1" ht="0.75" customHeight="1">
      <c r="B128" s="27"/>
      <c r="C128" s="43">
        <f t="shared" si="0"/>
        <v>0</v>
      </c>
      <c r="D128" s="43"/>
      <c r="E128" s="43"/>
      <c r="AD128" s="27"/>
      <c r="AE128" s="27"/>
    </row>
    <row r="129" spans="2:31" s="36" customFormat="1" ht="0.75" customHeight="1">
      <c r="B129" s="27"/>
      <c r="C129" s="43">
        <f t="shared" si="0"/>
        <v>0</v>
      </c>
      <c r="D129" s="43"/>
      <c r="E129" s="43"/>
      <c r="AD129" s="27"/>
      <c r="AE129" s="27"/>
    </row>
    <row r="130" spans="2:31" s="36" customFormat="1" ht="0.75" customHeight="1">
      <c r="B130" s="27"/>
      <c r="C130" s="43">
        <f t="shared" si="0"/>
        <v>0</v>
      </c>
      <c r="D130" s="43"/>
      <c r="E130" s="43"/>
      <c r="AD130" s="27"/>
      <c r="AE130" s="27"/>
    </row>
    <row r="131" spans="2:31" s="36" customFormat="1" ht="0.75" customHeight="1">
      <c r="B131" s="27"/>
      <c r="C131" s="43">
        <f t="shared" si="0"/>
        <v>0</v>
      </c>
      <c r="D131" s="43"/>
      <c r="E131" s="43"/>
      <c r="AD131" s="27"/>
      <c r="AE131" s="27"/>
    </row>
    <row r="132" spans="2:31" s="36" customFormat="1" ht="0.75" customHeight="1">
      <c r="B132" s="27"/>
      <c r="C132" s="43">
        <f t="shared" si="0"/>
        <v>0</v>
      </c>
      <c r="D132" s="43"/>
      <c r="E132" s="43"/>
      <c r="AD132" s="27"/>
      <c r="AE132" s="27"/>
    </row>
    <row r="133" spans="2:31" s="36" customFormat="1" ht="0.75" customHeight="1">
      <c r="B133" s="27"/>
      <c r="C133" s="43">
        <f t="shared" si="0"/>
        <v>0</v>
      </c>
      <c r="D133" s="43"/>
      <c r="E133" s="43"/>
      <c r="AD133" s="27"/>
      <c r="AE133" s="27"/>
    </row>
    <row r="134" spans="2:31" s="36" customFormat="1" ht="0.75" customHeight="1">
      <c r="B134" s="27"/>
      <c r="C134" s="43">
        <f t="shared" si="0"/>
        <v>0</v>
      </c>
      <c r="D134" s="43"/>
      <c r="E134" s="43"/>
      <c r="AD134" s="27"/>
      <c r="AE134" s="27"/>
    </row>
    <row r="135" spans="2:31" s="36" customFormat="1" ht="0.75" customHeight="1">
      <c r="B135" s="27"/>
      <c r="C135" s="43">
        <f t="shared" si="0"/>
        <v>0</v>
      </c>
      <c r="D135" s="43"/>
      <c r="E135" s="43"/>
      <c r="AD135" s="27"/>
      <c r="AE135" s="27"/>
    </row>
    <row r="136" spans="2:31" s="36" customFormat="1" ht="0.75" customHeight="1">
      <c r="B136" s="27"/>
      <c r="C136" s="43">
        <f t="shared" si="0"/>
        <v>0</v>
      </c>
      <c r="D136" s="43"/>
      <c r="E136" s="43"/>
      <c r="AD136" s="27"/>
      <c r="AE136" s="27"/>
    </row>
    <row r="137" spans="2:31" s="36" customFormat="1" ht="0.75" customHeight="1">
      <c r="B137" s="27"/>
      <c r="C137" s="43">
        <f t="shared" si="0"/>
        <v>0</v>
      </c>
      <c r="D137" s="43"/>
      <c r="E137" s="43"/>
      <c r="AD137" s="27"/>
      <c r="AE137" s="27"/>
    </row>
    <row r="138" spans="2:31" s="36" customFormat="1" ht="0.75" customHeight="1">
      <c r="B138" s="27"/>
      <c r="C138" s="43">
        <f t="shared" si="0"/>
        <v>0</v>
      </c>
      <c r="D138" s="43"/>
      <c r="E138" s="43"/>
      <c r="AD138" s="27"/>
      <c r="AE138" s="27"/>
    </row>
    <row r="139" spans="2:31" s="36" customFormat="1" ht="0.75" customHeight="1">
      <c r="B139" s="27"/>
      <c r="C139" s="43">
        <f t="shared" si="0"/>
        <v>0</v>
      </c>
      <c r="D139" s="43"/>
      <c r="E139" s="43"/>
      <c r="AD139" s="27"/>
      <c r="AE139" s="27"/>
    </row>
    <row r="140" spans="2:31" s="36" customFormat="1" ht="0.75" customHeight="1">
      <c r="B140" s="27"/>
      <c r="C140" s="43">
        <f t="shared" si="0"/>
        <v>0</v>
      </c>
      <c r="D140" s="43"/>
      <c r="E140" s="43"/>
      <c r="AD140" s="27"/>
      <c r="AE140" s="27"/>
    </row>
    <row r="141" spans="2:31" s="36" customFormat="1" ht="0.75" customHeight="1">
      <c r="B141" s="27"/>
      <c r="C141" s="43">
        <f>SUM(C106:C140)</f>
        <v>5</v>
      </c>
      <c r="D141" s="43"/>
      <c r="E141" s="43"/>
      <c r="AD141" s="27"/>
      <c r="AE141" s="27"/>
    </row>
    <row r="142" spans="2:31" s="36" customFormat="1" ht="0.75" customHeight="1">
      <c r="B142" s="27"/>
      <c r="C142" s="43"/>
      <c r="D142" s="43"/>
      <c r="E142" s="43"/>
      <c r="AD142" s="27"/>
      <c r="AE142" s="27"/>
    </row>
    <row r="143" spans="2:31" s="36" customFormat="1" ht="0.75" customHeight="1">
      <c r="B143" s="27"/>
      <c r="C143" s="43"/>
      <c r="D143" s="43"/>
      <c r="E143" s="43"/>
      <c r="AD143" s="27"/>
      <c r="AE143" s="27"/>
    </row>
    <row r="144" spans="2:31" s="36" customFormat="1" ht="0.75" customHeight="1">
      <c r="B144" s="27"/>
      <c r="C144" s="43"/>
      <c r="D144" s="43"/>
      <c r="E144" s="43"/>
      <c r="AD144" s="27"/>
      <c r="AE144" s="27"/>
    </row>
    <row r="145" spans="2:31" s="36" customFormat="1" ht="0.75" customHeight="1">
      <c r="B145" s="27"/>
      <c r="C145" s="43"/>
      <c r="D145" s="43"/>
      <c r="E145" s="43"/>
      <c r="AD145" s="27"/>
      <c r="AE145" s="27"/>
    </row>
    <row r="146" spans="2:31" s="36" customFormat="1" ht="0.75" customHeight="1">
      <c r="B146" s="27"/>
      <c r="C146" s="43"/>
      <c r="D146" s="43"/>
      <c r="E146" s="43"/>
      <c r="F146" s="45">
        <f>SUM(S11:V45)</f>
        <v>58</v>
      </c>
      <c r="G146" s="45"/>
      <c r="H146" s="45"/>
      <c r="I146" s="45"/>
      <c r="J146" s="45">
        <f>SUM(W11:Z45)</f>
        <v>34</v>
      </c>
      <c r="K146" s="45"/>
      <c r="L146" s="45"/>
      <c r="M146" s="45"/>
      <c r="N146" s="45">
        <f>SUM(AA11:AD45)</f>
        <v>9967</v>
      </c>
      <c r="O146" s="45"/>
      <c r="P146" s="45"/>
      <c r="Q146" s="45"/>
      <c r="R146" s="45">
        <f>SUM(AE11:AH45)</f>
        <v>105</v>
      </c>
      <c r="S146" s="45"/>
      <c r="T146" s="45"/>
      <c r="U146" s="45"/>
      <c r="V146" s="45">
        <f>SUM(AI11:AL45)</f>
        <v>39</v>
      </c>
      <c r="W146" s="45"/>
      <c r="X146" s="45"/>
      <c r="Y146" s="45"/>
      <c r="Z146" s="45">
        <f>SUM(AM11:AP45)</f>
        <v>9998</v>
      </c>
      <c r="AA146" s="45"/>
      <c r="AB146" s="45"/>
      <c r="AC146" s="45"/>
      <c r="AD146" s="27"/>
      <c r="AE146" s="27"/>
    </row>
    <row r="147" spans="3:12" s="36" customFormat="1" ht="0.75" customHeight="1">
      <c r="C147" s="37"/>
      <c r="D147" s="37"/>
      <c r="E147" s="37"/>
      <c r="F147" s="37"/>
      <c r="G147" s="37"/>
      <c r="H147" s="37"/>
      <c r="I147" s="37"/>
      <c r="J147" s="37"/>
      <c r="K147" s="37"/>
      <c r="L147" s="37"/>
    </row>
    <row r="148" spans="3:29" s="36" customFormat="1" ht="0.75" customHeight="1">
      <c r="C148" s="37"/>
      <c r="D148" s="37"/>
      <c r="E148" s="37"/>
      <c r="F148" s="45">
        <f>Z146-N146</f>
        <v>31</v>
      </c>
      <c r="G148" s="45"/>
      <c r="H148" s="45"/>
      <c r="I148" s="45"/>
      <c r="J148" s="45"/>
      <c r="K148" s="45"/>
      <c r="L148" s="45"/>
      <c r="M148" s="45"/>
      <c r="N148" s="45">
        <f>V146-J146</f>
        <v>5</v>
      </c>
      <c r="O148" s="45"/>
      <c r="P148" s="45"/>
      <c r="Q148" s="45"/>
      <c r="R148" s="45"/>
      <c r="S148" s="45"/>
      <c r="T148" s="45"/>
      <c r="U148" s="45"/>
      <c r="V148" s="45">
        <f>R146-F146</f>
        <v>47</v>
      </c>
      <c r="W148" s="45"/>
      <c r="X148" s="45"/>
      <c r="Y148" s="45"/>
      <c r="Z148" s="45"/>
      <c r="AA148" s="45"/>
      <c r="AB148" s="45"/>
      <c r="AC148" s="45"/>
    </row>
    <row r="149" spans="3:29" s="36" customFormat="1" ht="0.75" customHeight="1">
      <c r="C149" s="37"/>
      <c r="D149" s="37"/>
      <c r="E149" s="37"/>
      <c r="F149" s="45"/>
      <c r="G149" s="45"/>
      <c r="H149" s="45"/>
      <c r="I149" s="45"/>
      <c r="J149" s="45"/>
      <c r="K149" s="45"/>
      <c r="L149" s="45"/>
      <c r="M149" s="45"/>
      <c r="N149" s="45">
        <f>V146-J146+V150</f>
        <v>6</v>
      </c>
      <c r="O149" s="45"/>
      <c r="P149" s="45"/>
      <c r="Q149" s="45"/>
      <c r="R149" s="45"/>
      <c r="S149" s="45"/>
      <c r="T149" s="45"/>
      <c r="U149" s="45"/>
      <c r="V149" s="45">
        <f>R146-F146</f>
        <v>47</v>
      </c>
      <c r="W149" s="45"/>
      <c r="X149" s="45"/>
      <c r="Y149" s="45"/>
      <c r="Z149" s="45"/>
      <c r="AA149" s="45"/>
      <c r="AB149" s="45"/>
      <c r="AC149" s="45"/>
    </row>
    <row r="150" spans="3:29" s="36" customFormat="1" ht="0.75" customHeight="1">
      <c r="C150" s="37"/>
      <c r="D150" s="37"/>
      <c r="E150" s="37"/>
      <c r="F150" s="45"/>
      <c r="G150" s="45"/>
      <c r="H150" s="45"/>
      <c r="I150" s="45"/>
      <c r="J150" s="45"/>
      <c r="K150" s="45"/>
      <c r="L150" s="45"/>
      <c r="M150" s="45"/>
      <c r="N150" s="45">
        <f>IF(N149&gt;0,INT(N149/12),-(INT(-N149/12)))</f>
        <v>0</v>
      </c>
      <c r="O150" s="45"/>
      <c r="P150" s="45"/>
      <c r="Q150" s="45"/>
      <c r="R150" s="45"/>
      <c r="S150" s="45"/>
      <c r="T150" s="45"/>
      <c r="U150" s="45"/>
      <c r="V150" s="45">
        <f>IF(V149&gt;0,INT(V149/30),-(INT(-V149/30)))</f>
        <v>1</v>
      </c>
      <c r="W150" s="45"/>
      <c r="X150" s="45"/>
      <c r="Y150" s="45"/>
      <c r="Z150" s="45"/>
      <c r="AA150" s="45"/>
      <c r="AB150" s="45"/>
      <c r="AC150" s="45"/>
    </row>
    <row r="151" spans="3:29" s="36" customFormat="1" ht="0.75" customHeight="1">
      <c r="C151" s="37"/>
      <c r="D151" s="37"/>
      <c r="E151" s="37"/>
      <c r="F151" s="45">
        <f>F148+N150</f>
        <v>31</v>
      </c>
      <c r="G151" s="45"/>
      <c r="H151" s="45"/>
      <c r="I151" s="45"/>
      <c r="J151" s="45"/>
      <c r="K151" s="45"/>
      <c r="L151" s="45"/>
      <c r="M151" s="45"/>
      <c r="N151" s="45">
        <f>N149-N150*12</f>
        <v>6</v>
      </c>
      <c r="O151" s="45"/>
      <c r="P151" s="45"/>
      <c r="Q151" s="45"/>
      <c r="R151" s="45"/>
      <c r="S151" s="45"/>
      <c r="T151" s="45"/>
      <c r="U151" s="45"/>
      <c r="V151" s="45">
        <f>V149-V150*30</f>
        <v>17</v>
      </c>
      <c r="W151" s="45"/>
      <c r="X151" s="45"/>
      <c r="Y151" s="45"/>
      <c r="Z151" s="45"/>
      <c r="AA151" s="45"/>
      <c r="AB151" s="45"/>
      <c r="AC151" s="45"/>
    </row>
    <row r="152" spans="3:29" s="36" customFormat="1" ht="0.75" customHeight="1">
      <c r="C152" s="37"/>
      <c r="D152" s="37"/>
      <c r="E152" s="37"/>
      <c r="F152" s="45">
        <f>IF(N151&lt;0,F151-1,F151)</f>
        <v>31</v>
      </c>
      <c r="G152" s="45"/>
      <c r="H152" s="45"/>
      <c r="I152" s="45"/>
      <c r="J152" s="45"/>
      <c r="K152" s="45"/>
      <c r="L152" s="45"/>
      <c r="M152" s="45"/>
      <c r="N152" s="45">
        <f>IF(N151&lt;0,12+N151,N151)</f>
        <v>6</v>
      </c>
      <c r="O152" s="45"/>
      <c r="P152" s="45"/>
      <c r="Q152" s="45"/>
      <c r="R152" s="45"/>
      <c r="S152" s="45"/>
      <c r="T152" s="45"/>
      <c r="U152" s="45"/>
      <c r="V152" s="45">
        <f>IF(V151&lt;0,30+V151,V151)</f>
        <v>17</v>
      </c>
      <c r="W152" s="45"/>
      <c r="X152" s="45"/>
      <c r="Y152" s="45"/>
      <c r="Z152" s="45"/>
      <c r="AA152" s="45"/>
      <c r="AB152" s="45"/>
      <c r="AC152" s="45"/>
    </row>
    <row r="153" spans="3:29" s="36" customFormat="1" ht="0.75" customHeight="1">
      <c r="C153" s="37"/>
      <c r="D153" s="37"/>
      <c r="E153" s="37"/>
      <c r="F153" s="45">
        <f>IF(AND(N152=0,V151&lt;0),F152-1,F152)</f>
        <v>31</v>
      </c>
      <c r="G153" s="45"/>
      <c r="H153" s="45"/>
      <c r="I153" s="45"/>
      <c r="J153" s="45"/>
      <c r="K153" s="45"/>
      <c r="L153" s="45"/>
      <c r="M153" s="45"/>
      <c r="N153" s="45">
        <f>IF(V151&lt;0,IF(N152=0,12-1,N152-1),N152)</f>
        <v>6</v>
      </c>
      <c r="O153" s="45"/>
      <c r="P153" s="45"/>
      <c r="Q153" s="45"/>
      <c r="R153" s="45"/>
      <c r="S153" s="45"/>
      <c r="T153" s="45"/>
      <c r="U153" s="45"/>
      <c r="V153" s="45">
        <f>V152</f>
        <v>17</v>
      </c>
      <c r="W153" s="45"/>
      <c r="X153" s="45"/>
      <c r="Y153" s="45"/>
      <c r="Z153" s="45"/>
      <c r="AA153" s="45"/>
      <c r="AB153" s="45"/>
      <c r="AC153" s="45"/>
    </row>
    <row r="154" spans="3:29" s="36" customFormat="1" ht="0.75" customHeight="1">
      <c r="C154" s="37"/>
      <c r="D154" s="37"/>
      <c r="E154" s="37"/>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row>
    <row r="155" spans="3:29" s="36" customFormat="1" ht="0.75" customHeight="1">
      <c r="C155" s="37"/>
      <c r="D155" s="37"/>
      <c r="E155" s="37"/>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row>
    <row r="156" spans="3:29" s="36" customFormat="1" ht="0.75" customHeight="1">
      <c r="C156" s="37"/>
      <c r="D156" s="37"/>
      <c r="E156" s="37"/>
      <c r="F156" s="45">
        <f>F153</f>
        <v>31</v>
      </c>
      <c r="G156" s="45"/>
      <c r="H156" s="45"/>
      <c r="I156" s="45"/>
      <c r="J156" s="45"/>
      <c r="K156" s="45"/>
      <c r="L156" s="45"/>
      <c r="M156" s="45"/>
      <c r="N156" s="45">
        <f>N153</f>
        <v>6</v>
      </c>
      <c r="O156" s="45"/>
      <c r="P156" s="45"/>
      <c r="Q156" s="45"/>
      <c r="R156" s="45"/>
      <c r="S156" s="45"/>
      <c r="T156" s="45"/>
      <c r="U156" s="45"/>
      <c r="V156" s="45">
        <f>V153</f>
        <v>17</v>
      </c>
      <c r="W156" s="45"/>
      <c r="X156" s="45"/>
      <c r="Y156" s="45"/>
      <c r="Z156" s="45"/>
      <c r="AA156" s="45"/>
      <c r="AB156" s="45"/>
      <c r="AC156" s="45"/>
    </row>
    <row r="157" spans="3:29" s="36" customFormat="1" ht="0.75" customHeight="1">
      <c r="C157" s="37"/>
      <c r="D157" s="37"/>
      <c r="E157" s="3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c r="AC157" s="27"/>
    </row>
    <row r="158" spans="3:29" s="36" customFormat="1" ht="0.75" customHeight="1">
      <c r="C158" s="37"/>
      <c r="D158" s="37"/>
      <c r="E158" s="37"/>
      <c r="F158" s="45"/>
      <c r="G158" s="45"/>
      <c r="H158" s="45"/>
      <c r="I158" s="45"/>
      <c r="J158" s="45"/>
      <c r="K158" s="45"/>
      <c r="L158" s="45"/>
      <c r="M158" s="45"/>
      <c r="N158" s="45">
        <f>N156+V159</f>
        <v>6</v>
      </c>
      <c r="O158" s="45"/>
      <c r="P158" s="45"/>
      <c r="Q158" s="45"/>
      <c r="R158" s="45"/>
      <c r="S158" s="45"/>
      <c r="T158" s="45"/>
      <c r="U158" s="45"/>
      <c r="V158" s="45">
        <f>V156+C141</f>
        <v>22</v>
      </c>
      <c r="W158" s="45"/>
      <c r="X158" s="45"/>
      <c r="Y158" s="45"/>
      <c r="Z158" s="45"/>
      <c r="AA158" s="45"/>
      <c r="AB158" s="45"/>
      <c r="AC158" s="45"/>
    </row>
    <row r="159" spans="3:29" s="36" customFormat="1" ht="0.75" customHeight="1">
      <c r="C159" s="37"/>
      <c r="D159" s="37"/>
      <c r="E159" s="37"/>
      <c r="F159" s="45"/>
      <c r="G159" s="45"/>
      <c r="H159" s="45"/>
      <c r="I159" s="45"/>
      <c r="J159" s="45"/>
      <c r="K159" s="45"/>
      <c r="L159" s="45"/>
      <c r="M159" s="45"/>
      <c r="N159" s="45">
        <f>INT(N158/12)</f>
        <v>0</v>
      </c>
      <c r="O159" s="45"/>
      <c r="P159" s="45"/>
      <c r="Q159" s="45"/>
      <c r="R159" s="45"/>
      <c r="S159" s="45"/>
      <c r="T159" s="45"/>
      <c r="U159" s="45"/>
      <c r="V159" s="45">
        <f>INT(V158/30)</f>
        <v>0</v>
      </c>
      <c r="W159" s="45"/>
      <c r="X159" s="45"/>
      <c r="Y159" s="45"/>
      <c r="Z159" s="45"/>
      <c r="AA159" s="45"/>
      <c r="AB159" s="45"/>
      <c r="AC159" s="45"/>
    </row>
    <row r="160" spans="3:29" s="36" customFormat="1" ht="0.75" customHeight="1">
      <c r="C160" s="37"/>
      <c r="D160" s="37"/>
      <c r="E160" s="37"/>
      <c r="F160" s="45">
        <f>F156+N159</f>
        <v>31</v>
      </c>
      <c r="G160" s="45"/>
      <c r="H160" s="45"/>
      <c r="I160" s="45"/>
      <c r="J160" s="45"/>
      <c r="K160" s="45"/>
      <c r="L160" s="45"/>
      <c r="M160" s="45"/>
      <c r="N160" s="45">
        <f>N158-N159*12</f>
        <v>6</v>
      </c>
      <c r="O160" s="45"/>
      <c r="P160" s="45"/>
      <c r="Q160" s="45"/>
      <c r="R160" s="45"/>
      <c r="S160" s="45"/>
      <c r="T160" s="45"/>
      <c r="U160" s="45"/>
      <c r="V160" s="45">
        <f>V158-V159*30</f>
        <v>22</v>
      </c>
      <c r="W160" s="45"/>
      <c r="X160" s="45"/>
      <c r="Y160" s="45"/>
      <c r="Z160" s="45"/>
      <c r="AA160" s="45"/>
      <c r="AB160" s="45"/>
      <c r="AC160" s="45"/>
    </row>
    <row r="161" spans="3:12" s="36" customFormat="1" ht="0.75" customHeight="1">
      <c r="C161" s="37"/>
      <c r="D161" s="37"/>
      <c r="E161" s="37"/>
      <c r="F161" s="37"/>
      <c r="G161" s="37"/>
      <c r="H161" s="37"/>
      <c r="I161" s="37"/>
      <c r="J161" s="37"/>
      <c r="K161" s="37"/>
      <c r="L161" s="37"/>
    </row>
    <row r="162" spans="3:12" s="38" customFormat="1" ht="12" customHeight="1">
      <c r="C162" s="39"/>
      <c r="D162" s="39"/>
      <c r="E162" s="39"/>
      <c r="F162" s="39"/>
      <c r="G162" s="39"/>
      <c r="H162" s="39"/>
      <c r="I162" s="39"/>
      <c r="J162" s="39"/>
      <c r="K162" s="39"/>
      <c r="L162" s="39"/>
    </row>
    <row r="163" spans="3:12" s="38" customFormat="1" ht="12" customHeight="1">
      <c r="C163" s="39"/>
      <c r="D163" s="39"/>
      <c r="E163" s="39"/>
      <c r="F163" s="39"/>
      <c r="G163" s="39"/>
      <c r="H163" s="39"/>
      <c r="I163" s="39"/>
      <c r="J163" s="39"/>
      <c r="K163" s="39"/>
      <c r="L163" s="39"/>
    </row>
    <row r="164" spans="3:12" s="38" customFormat="1" ht="12" customHeight="1">
      <c r="C164" s="39"/>
      <c r="D164" s="39"/>
      <c r="E164" s="39"/>
      <c r="F164" s="39"/>
      <c r="G164" s="39"/>
      <c r="H164" s="39"/>
      <c r="I164" s="39"/>
      <c r="J164" s="39"/>
      <c r="K164" s="39"/>
      <c r="L164" s="39"/>
    </row>
    <row r="165" spans="3:12" s="38" customFormat="1" ht="12" customHeight="1">
      <c r="C165" s="39"/>
      <c r="D165" s="39"/>
      <c r="E165" s="39"/>
      <c r="F165" s="39"/>
      <c r="G165" s="39"/>
      <c r="H165" s="39"/>
      <c r="I165" s="39"/>
      <c r="J165" s="39"/>
      <c r="K165" s="39"/>
      <c r="L165" s="39"/>
    </row>
    <row r="166" spans="3:12" s="38" customFormat="1" ht="12" customHeight="1">
      <c r="C166" s="39"/>
      <c r="D166" s="39"/>
      <c r="E166" s="39"/>
      <c r="F166" s="39"/>
      <c r="G166" s="39"/>
      <c r="H166" s="39"/>
      <c r="I166" s="39"/>
      <c r="J166" s="39"/>
      <c r="K166" s="39"/>
      <c r="L166" s="39"/>
    </row>
    <row r="167" spans="3:12" s="38" customFormat="1" ht="12" customHeight="1">
      <c r="C167" s="39"/>
      <c r="D167" s="39"/>
      <c r="E167" s="39"/>
      <c r="F167" s="39"/>
      <c r="G167" s="39"/>
      <c r="H167" s="39"/>
      <c r="I167" s="39"/>
      <c r="J167" s="39"/>
      <c r="K167" s="39"/>
      <c r="L167" s="39"/>
    </row>
    <row r="168" spans="3:12" s="38" customFormat="1" ht="12" customHeight="1">
      <c r="C168" s="39"/>
      <c r="D168" s="39"/>
      <c r="E168" s="39"/>
      <c r="F168" s="39"/>
      <c r="G168" s="39"/>
      <c r="H168" s="39"/>
      <c r="I168" s="39"/>
      <c r="J168" s="39"/>
      <c r="K168" s="39"/>
      <c r="L168" s="39"/>
    </row>
    <row r="169" spans="3:12" s="38" customFormat="1" ht="12" customHeight="1">
      <c r="C169" s="39"/>
      <c r="D169" s="39"/>
      <c r="E169" s="39"/>
      <c r="F169" s="39"/>
      <c r="G169" s="39"/>
      <c r="H169" s="39"/>
      <c r="I169" s="39"/>
      <c r="J169" s="39"/>
      <c r="K169" s="39"/>
      <c r="L169" s="39"/>
    </row>
    <row r="170" spans="3:12" s="38" customFormat="1" ht="12" customHeight="1">
      <c r="C170" s="39"/>
      <c r="D170" s="39"/>
      <c r="E170" s="39"/>
      <c r="F170" s="39"/>
      <c r="G170" s="39"/>
      <c r="H170" s="39"/>
      <c r="I170" s="39"/>
      <c r="J170" s="39"/>
      <c r="K170" s="39"/>
      <c r="L170" s="39"/>
    </row>
    <row r="171" spans="3:12" s="38" customFormat="1" ht="12" customHeight="1">
      <c r="C171" s="39"/>
      <c r="D171" s="39"/>
      <c r="E171" s="39"/>
      <c r="F171" s="39"/>
      <c r="G171" s="39"/>
      <c r="H171" s="39"/>
      <c r="I171" s="39"/>
      <c r="J171" s="39"/>
      <c r="K171" s="39"/>
      <c r="L171" s="39"/>
    </row>
    <row r="172" spans="3:12" s="38" customFormat="1" ht="12" customHeight="1">
      <c r="C172" s="39"/>
      <c r="D172" s="39"/>
      <c r="E172" s="39"/>
      <c r="F172" s="39"/>
      <c r="G172" s="39"/>
      <c r="H172" s="39"/>
      <c r="I172" s="39"/>
      <c r="J172" s="39"/>
      <c r="K172" s="39"/>
      <c r="L172" s="39"/>
    </row>
    <row r="173" spans="3:12" s="38" customFormat="1" ht="12" customHeight="1">
      <c r="C173" s="39"/>
      <c r="D173" s="39"/>
      <c r="E173" s="39"/>
      <c r="F173" s="39"/>
      <c r="G173" s="39"/>
      <c r="H173" s="39"/>
      <c r="I173" s="39"/>
      <c r="J173" s="39"/>
      <c r="K173" s="39"/>
      <c r="L173" s="39"/>
    </row>
    <row r="174" spans="3:12" s="38" customFormat="1" ht="12" customHeight="1">
      <c r="C174" s="39"/>
      <c r="D174" s="39"/>
      <c r="E174" s="39"/>
      <c r="F174" s="39"/>
      <c r="G174" s="39"/>
      <c r="H174" s="39"/>
      <c r="I174" s="39"/>
      <c r="J174" s="39"/>
      <c r="K174" s="39"/>
      <c r="L174" s="39"/>
    </row>
    <row r="175" spans="3:12" s="38" customFormat="1" ht="12" customHeight="1">
      <c r="C175" s="39"/>
      <c r="D175" s="39"/>
      <c r="E175" s="39"/>
      <c r="F175" s="39"/>
      <c r="G175" s="39"/>
      <c r="H175" s="39"/>
      <c r="I175" s="39"/>
      <c r="J175" s="39"/>
      <c r="K175" s="39"/>
      <c r="L175" s="39"/>
    </row>
    <row r="176" spans="3:12" s="38" customFormat="1" ht="12" customHeight="1">
      <c r="C176" s="39"/>
      <c r="D176" s="39"/>
      <c r="E176" s="39"/>
      <c r="F176" s="39"/>
      <c r="G176" s="39"/>
      <c r="H176" s="39"/>
      <c r="I176" s="39"/>
      <c r="J176" s="39"/>
      <c r="K176" s="39"/>
      <c r="L176" s="39"/>
    </row>
    <row r="177" spans="3:12" s="38" customFormat="1" ht="12" customHeight="1">
      <c r="C177" s="39"/>
      <c r="D177" s="39"/>
      <c r="E177" s="39"/>
      <c r="F177" s="39"/>
      <c r="G177" s="39"/>
      <c r="H177" s="39"/>
      <c r="I177" s="39"/>
      <c r="J177" s="39"/>
      <c r="K177" s="39"/>
      <c r="L177" s="39"/>
    </row>
    <row r="178" spans="3:12" s="38" customFormat="1" ht="12" customHeight="1">
      <c r="C178" s="39"/>
      <c r="D178" s="39"/>
      <c r="E178" s="39"/>
      <c r="F178" s="39"/>
      <c r="G178" s="39"/>
      <c r="H178" s="39"/>
      <c r="I178" s="39"/>
      <c r="J178" s="39"/>
      <c r="K178" s="39"/>
      <c r="L178" s="39"/>
    </row>
    <row r="179" spans="3:12" s="38" customFormat="1" ht="12" customHeight="1">
      <c r="C179" s="39"/>
      <c r="D179" s="39"/>
      <c r="E179" s="39"/>
      <c r="F179" s="39"/>
      <c r="G179" s="39"/>
      <c r="H179" s="39"/>
      <c r="I179" s="39"/>
      <c r="J179" s="39"/>
      <c r="K179" s="39"/>
      <c r="L179" s="39"/>
    </row>
    <row r="180" spans="3:12" s="38" customFormat="1" ht="12" customHeight="1">
      <c r="C180" s="39"/>
      <c r="D180" s="39"/>
      <c r="E180" s="39"/>
      <c r="F180" s="39"/>
      <c r="G180" s="39"/>
      <c r="H180" s="39"/>
      <c r="I180" s="39"/>
      <c r="J180" s="39"/>
      <c r="K180" s="39"/>
      <c r="L180" s="39"/>
    </row>
    <row r="181" spans="3:12" s="38" customFormat="1" ht="12" customHeight="1">
      <c r="C181" s="39"/>
      <c r="D181" s="39"/>
      <c r="E181" s="39"/>
      <c r="F181" s="39"/>
      <c r="G181" s="39"/>
      <c r="H181" s="39"/>
      <c r="I181" s="39"/>
      <c r="J181" s="39"/>
      <c r="K181" s="39"/>
      <c r="L181" s="39"/>
    </row>
    <row r="182" spans="3:12" s="38" customFormat="1" ht="12" customHeight="1">
      <c r="C182" s="39"/>
      <c r="D182" s="39"/>
      <c r="E182" s="39"/>
      <c r="F182" s="39"/>
      <c r="G182" s="39"/>
      <c r="H182" s="39"/>
      <c r="I182" s="39"/>
      <c r="J182" s="39"/>
      <c r="K182" s="39"/>
      <c r="L182" s="39"/>
    </row>
    <row r="183" spans="3:12" s="38" customFormat="1" ht="12" customHeight="1">
      <c r="C183" s="39"/>
      <c r="D183" s="39"/>
      <c r="E183" s="39"/>
      <c r="F183" s="39"/>
      <c r="G183" s="39"/>
      <c r="H183" s="39"/>
      <c r="I183" s="39"/>
      <c r="J183" s="39"/>
      <c r="K183" s="39"/>
      <c r="L183" s="39"/>
    </row>
    <row r="184" spans="3:12" s="38" customFormat="1" ht="12" customHeight="1">
      <c r="C184" s="39"/>
      <c r="D184" s="39"/>
      <c r="E184" s="39"/>
      <c r="F184" s="39"/>
      <c r="G184" s="39"/>
      <c r="H184" s="39"/>
      <c r="I184" s="39"/>
      <c r="J184" s="39"/>
      <c r="K184" s="39"/>
      <c r="L184" s="39"/>
    </row>
    <row r="185" spans="3:12" s="38" customFormat="1" ht="12" customHeight="1">
      <c r="C185" s="39"/>
      <c r="D185" s="39"/>
      <c r="E185" s="39"/>
      <c r="F185" s="39"/>
      <c r="G185" s="39"/>
      <c r="H185" s="39"/>
      <c r="I185" s="39"/>
      <c r="J185" s="39"/>
      <c r="K185" s="39"/>
      <c r="L185" s="39"/>
    </row>
    <row r="186" spans="3:12" s="38" customFormat="1" ht="12" customHeight="1">
      <c r="C186" s="39"/>
      <c r="D186" s="39"/>
      <c r="E186" s="39"/>
      <c r="F186" s="39"/>
      <c r="G186" s="39"/>
      <c r="H186" s="39"/>
      <c r="I186" s="39"/>
      <c r="J186" s="39"/>
      <c r="K186" s="39"/>
      <c r="L186" s="39"/>
    </row>
    <row r="187" spans="3:12" s="38" customFormat="1" ht="12" customHeight="1">
      <c r="C187" s="39"/>
      <c r="D187" s="39"/>
      <c r="E187" s="39"/>
      <c r="F187" s="39"/>
      <c r="G187" s="39"/>
      <c r="H187" s="39"/>
      <c r="I187" s="39"/>
      <c r="J187" s="39"/>
      <c r="K187" s="39"/>
      <c r="L187" s="39"/>
    </row>
    <row r="188" spans="3:12" s="38" customFormat="1" ht="12" customHeight="1">
      <c r="C188" s="39"/>
      <c r="D188" s="39"/>
      <c r="E188" s="39"/>
      <c r="F188" s="39"/>
      <c r="G188" s="39"/>
      <c r="H188" s="39"/>
      <c r="I188" s="39"/>
      <c r="J188" s="39"/>
      <c r="K188" s="39"/>
      <c r="L188" s="39"/>
    </row>
    <row r="189" spans="3:12" s="38" customFormat="1" ht="12" customHeight="1">
      <c r="C189" s="39"/>
      <c r="D189" s="39"/>
      <c r="E189" s="39"/>
      <c r="F189" s="39"/>
      <c r="G189" s="39"/>
      <c r="H189" s="39"/>
      <c r="I189" s="39"/>
      <c r="J189" s="39"/>
      <c r="K189" s="39"/>
      <c r="L189" s="39"/>
    </row>
    <row r="190" spans="3:12" s="38" customFormat="1" ht="12" customHeight="1">
      <c r="C190" s="39"/>
      <c r="D190" s="39"/>
      <c r="E190" s="39"/>
      <c r="F190" s="39"/>
      <c r="G190" s="39"/>
      <c r="H190" s="39"/>
      <c r="I190" s="39"/>
      <c r="J190" s="39"/>
      <c r="K190" s="39"/>
      <c r="L190" s="39"/>
    </row>
    <row r="191" spans="3:12" s="38" customFormat="1" ht="12" customHeight="1">
      <c r="C191" s="39"/>
      <c r="D191" s="39"/>
      <c r="E191" s="39"/>
      <c r="F191" s="39"/>
      <c r="G191" s="39"/>
      <c r="H191" s="39"/>
      <c r="I191" s="39"/>
      <c r="J191" s="39"/>
      <c r="K191" s="39"/>
      <c r="L191" s="39"/>
    </row>
    <row r="192" spans="3:12" s="38" customFormat="1" ht="12" customHeight="1">
      <c r="C192" s="39"/>
      <c r="D192" s="39"/>
      <c r="E192" s="39"/>
      <c r="F192" s="39"/>
      <c r="G192" s="39"/>
      <c r="H192" s="39"/>
      <c r="I192" s="39"/>
      <c r="J192" s="39"/>
      <c r="K192" s="39"/>
      <c r="L192" s="39"/>
    </row>
    <row r="193" spans="3:12" s="38" customFormat="1" ht="12" customHeight="1">
      <c r="C193" s="39"/>
      <c r="D193" s="39"/>
      <c r="E193" s="39"/>
      <c r="F193" s="39"/>
      <c r="G193" s="39"/>
      <c r="H193" s="39"/>
      <c r="I193" s="39"/>
      <c r="J193" s="39"/>
      <c r="K193" s="39"/>
      <c r="L193" s="39"/>
    </row>
    <row r="194" spans="3:12" s="38" customFormat="1" ht="12" customHeight="1">
      <c r="C194" s="39"/>
      <c r="D194" s="39"/>
      <c r="E194" s="39"/>
      <c r="F194" s="39"/>
      <c r="G194" s="39"/>
      <c r="H194" s="39"/>
      <c r="I194" s="39"/>
      <c r="J194" s="39"/>
      <c r="K194" s="39"/>
      <c r="L194" s="39"/>
    </row>
    <row r="195" spans="3:12" s="38" customFormat="1" ht="12" customHeight="1">
      <c r="C195" s="39"/>
      <c r="D195" s="39"/>
      <c r="E195" s="39"/>
      <c r="F195" s="39"/>
      <c r="G195" s="39"/>
      <c r="H195" s="39"/>
      <c r="I195" s="39"/>
      <c r="J195" s="39"/>
      <c r="K195" s="39"/>
      <c r="L195" s="39"/>
    </row>
    <row r="196" spans="3:12" s="38" customFormat="1" ht="12" customHeight="1">
      <c r="C196" s="39"/>
      <c r="D196" s="39"/>
      <c r="E196" s="39"/>
      <c r="F196" s="39"/>
      <c r="G196" s="39"/>
      <c r="H196" s="39"/>
      <c r="I196" s="39"/>
      <c r="J196" s="39"/>
      <c r="K196" s="39"/>
      <c r="L196" s="39"/>
    </row>
    <row r="197" spans="3:12" s="38" customFormat="1" ht="12" customHeight="1">
      <c r="C197" s="39"/>
      <c r="D197" s="39"/>
      <c r="E197" s="39"/>
      <c r="F197" s="39"/>
      <c r="G197" s="39"/>
      <c r="H197" s="39"/>
      <c r="I197" s="39"/>
      <c r="J197" s="39"/>
      <c r="K197" s="39"/>
      <c r="L197" s="39"/>
    </row>
    <row r="198" spans="3:12" s="38" customFormat="1" ht="12" customHeight="1">
      <c r="C198" s="39"/>
      <c r="D198" s="39"/>
      <c r="E198" s="39"/>
      <c r="F198" s="39"/>
      <c r="G198" s="39"/>
      <c r="H198" s="39"/>
      <c r="I198" s="39"/>
      <c r="J198" s="39"/>
      <c r="K198" s="39"/>
      <c r="L198" s="39"/>
    </row>
    <row r="199" spans="3:12" s="38" customFormat="1" ht="12" customHeight="1">
      <c r="C199" s="39"/>
      <c r="D199" s="39"/>
      <c r="E199" s="39"/>
      <c r="F199" s="39"/>
      <c r="G199" s="39"/>
      <c r="H199" s="39"/>
      <c r="I199" s="39"/>
      <c r="J199" s="39"/>
      <c r="K199" s="39"/>
      <c r="L199" s="39"/>
    </row>
    <row r="200" spans="3:12" s="38" customFormat="1" ht="12" customHeight="1">
      <c r="C200" s="39"/>
      <c r="D200" s="39"/>
      <c r="E200" s="39"/>
      <c r="F200" s="39"/>
      <c r="G200" s="39"/>
      <c r="H200" s="39"/>
      <c r="I200" s="39"/>
      <c r="J200" s="39"/>
      <c r="K200" s="39"/>
      <c r="L200" s="39"/>
    </row>
    <row r="201" spans="3:12" s="38" customFormat="1" ht="12" customHeight="1">
      <c r="C201" s="39"/>
      <c r="D201" s="39"/>
      <c r="E201" s="39"/>
      <c r="F201" s="39"/>
      <c r="G201" s="39"/>
      <c r="H201" s="39"/>
      <c r="I201" s="39"/>
      <c r="J201" s="39"/>
      <c r="K201" s="39"/>
      <c r="L201" s="39"/>
    </row>
    <row r="202" spans="3:12" s="38" customFormat="1" ht="12" customHeight="1">
      <c r="C202" s="39"/>
      <c r="D202" s="39"/>
      <c r="E202" s="39"/>
      <c r="F202" s="39"/>
      <c r="G202" s="39"/>
      <c r="H202" s="39"/>
      <c r="I202" s="39"/>
      <c r="J202" s="39"/>
      <c r="K202" s="39"/>
      <c r="L202" s="39"/>
    </row>
    <row r="203" spans="3:12" s="36" customFormat="1" ht="12" customHeight="1">
      <c r="C203" s="37"/>
      <c r="D203" s="37"/>
      <c r="E203" s="37"/>
      <c r="F203" s="37"/>
      <c r="G203" s="37"/>
      <c r="H203" s="37"/>
      <c r="I203" s="37"/>
      <c r="J203" s="37"/>
      <c r="K203" s="37"/>
      <c r="L203" s="37"/>
    </row>
    <row r="204" spans="2:26" s="36" customFormat="1" ht="12" customHeight="1">
      <c r="B204" s="67"/>
      <c r="C204" s="67"/>
      <c r="D204" s="67"/>
      <c r="E204" s="67"/>
      <c r="F204" s="67"/>
      <c r="G204" s="67"/>
      <c r="H204" s="67"/>
      <c r="I204" s="67"/>
      <c r="J204" s="67"/>
      <c r="K204" s="67"/>
      <c r="L204" s="67"/>
      <c r="M204" s="67"/>
      <c r="N204" s="27"/>
      <c r="O204" s="27"/>
      <c r="P204" s="27"/>
      <c r="Q204" s="27"/>
      <c r="R204" s="27"/>
      <c r="S204" s="27"/>
      <c r="T204" s="27"/>
      <c r="U204" s="27"/>
      <c r="V204" s="27"/>
      <c r="W204" s="27"/>
      <c r="X204" s="27"/>
      <c r="Y204" s="27"/>
      <c r="Z204" s="27"/>
    </row>
    <row r="205" spans="2:26" s="36" customFormat="1" ht="12" customHeight="1">
      <c r="B205" s="67"/>
      <c r="C205" s="67"/>
      <c r="D205" s="67"/>
      <c r="E205" s="67"/>
      <c r="F205" s="67"/>
      <c r="G205" s="67"/>
      <c r="H205" s="67"/>
      <c r="I205" s="67"/>
      <c r="J205" s="67"/>
      <c r="K205" s="67"/>
      <c r="L205" s="67"/>
      <c r="M205" s="67"/>
      <c r="N205" s="27"/>
      <c r="O205" s="27"/>
      <c r="P205" s="27"/>
      <c r="Q205" s="27"/>
      <c r="R205" s="27"/>
      <c r="S205" s="27"/>
      <c r="T205" s="27"/>
      <c r="U205" s="27"/>
      <c r="V205" s="27"/>
      <c r="W205" s="27"/>
      <c r="X205" s="27"/>
      <c r="Y205" s="27"/>
      <c r="Z205" s="27"/>
    </row>
    <row r="206" spans="2:25" s="36" customFormat="1" ht="12" customHeight="1">
      <c r="B206" s="67"/>
      <c r="C206" s="67"/>
      <c r="D206" s="67"/>
      <c r="E206" s="67"/>
      <c r="F206" s="67"/>
      <c r="G206" s="67"/>
      <c r="H206" s="67"/>
      <c r="I206" s="67"/>
      <c r="J206" s="67"/>
      <c r="K206" s="67"/>
      <c r="L206" s="67"/>
      <c r="M206" s="67"/>
      <c r="N206" s="28"/>
      <c r="O206" s="29"/>
      <c r="P206" s="29"/>
      <c r="Q206" s="29"/>
      <c r="R206" s="29"/>
      <c r="S206" s="29"/>
      <c r="T206" s="29"/>
      <c r="U206" s="29"/>
      <c r="V206" s="29"/>
      <c r="W206" s="29"/>
      <c r="X206" s="29"/>
      <c r="Y206" s="29"/>
    </row>
    <row r="207" spans="2:26" s="36" customFormat="1" ht="12" customHeight="1">
      <c r="B207" s="67"/>
      <c r="C207" s="67"/>
      <c r="D207" s="67"/>
      <c r="E207" s="67"/>
      <c r="F207" s="67"/>
      <c r="G207" s="67"/>
      <c r="H207" s="67"/>
      <c r="I207" s="67"/>
      <c r="J207" s="67"/>
      <c r="K207" s="67"/>
      <c r="L207" s="67"/>
      <c r="M207" s="67"/>
      <c r="N207" s="27"/>
      <c r="O207" s="27"/>
      <c r="P207" s="27"/>
      <c r="Q207" s="27"/>
      <c r="R207" s="27"/>
      <c r="S207" s="27"/>
      <c r="T207" s="27"/>
      <c r="U207" s="27"/>
      <c r="V207" s="27"/>
      <c r="W207" s="27"/>
      <c r="X207" s="27"/>
      <c r="Y207" s="27"/>
      <c r="Z207" s="27"/>
    </row>
    <row r="208" spans="2:26" s="36" customFormat="1" ht="12" customHeight="1">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2:26" s="36" customFormat="1" ht="12" customHeight="1">
      <c r="B209" s="86"/>
      <c r="C209" s="86"/>
      <c r="D209" s="86"/>
      <c r="E209" s="86"/>
      <c r="F209" s="86"/>
      <c r="G209" s="86"/>
      <c r="H209" s="86"/>
      <c r="I209" s="86"/>
      <c r="J209" s="86"/>
      <c r="K209" s="86"/>
      <c r="L209" s="86"/>
      <c r="M209" s="86"/>
      <c r="N209" s="30"/>
      <c r="O209" s="30"/>
      <c r="P209" s="30"/>
      <c r="Q209" s="30"/>
      <c r="R209" s="30"/>
      <c r="S209" s="30"/>
      <c r="T209" s="30"/>
      <c r="U209" s="30"/>
      <c r="V209" s="30"/>
      <c r="W209" s="30"/>
      <c r="X209" s="30"/>
      <c r="Y209" s="30"/>
      <c r="Z209" s="27"/>
    </row>
    <row r="210" spans="2:26" s="36" customFormat="1" ht="12" customHeight="1">
      <c r="B210" s="86"/>
      <c r="C210" s="86"/>
      <c r="D210" s="86"/>
      <c r="E210" s="86"/>
      <c r="F210" s="86"/>
      <c r="G210" s="86"/>
      <c r="H210" s="86"/>
      <c r="I210" s="86"/>
      <c r="J210" s="86"/>
      <c r="K210" s="86"/>
      <c r="L210" s="86"/>
      <c r="M210" s="86"/>
      <c r="N210" s="30"/>
      <c r="O210" s="30"/>
      <c r="P210" s="30"/>
      <c r="Q210" s="30"/>
      <c r="R210" s="30"/>
      <c r="S210" s="30"/>
      <c r="T210" s="30"/>
      <c r="U210" s="30"/>
      <c r="V210" s="30"/>
      <c r="W210" s="30"/>
      <c r="X210" s="30"/>
      <c r="Y210" s="30"/>
      <c r="Z210" s="27"/>
    </row>
    <row r="211" spans="2:26" s="36" customFormat="1" ht="12" customHeight="1">
      <c r="B211" s="86"/>
      <c r="C211" s="86"/>
      <c r="D211" s="86"/>
      <c r="E211" s="86"/>
      <c r="F211" s="86"/>
      <c r="G211" s="86"/>
      <c r="H211" s="86"/>
      <c r="I211" s="86"/>
      <c r="J211" s="86"/>
      <c r="K211" s="86"/>
      <c r="L211" s="86"/>
      <c r="M211" s="86"/>
      <c r="N211" s="30"/>
      <c r="O211" s="30"/>
      <c r="P211" s="30"/>
      <c r="Q211" s="30"/>
      <c r="R211" s="30"/>
      <c r="S211" s="30"/>
      <c r="T211" s="30"/>
      <c r="U211" s="30"/>
      <c r="V211" s="30"/>
      <c r="W211" s="30"/>
      <c r="X211" s="30"/>
      <c r="Y211" s="30"/>
      <c r="Z211" s="27"/>
    </row>
    <row r="212" spans="2:26" s="36" customFormat="1" ht="12" customHeight="1">
      <c r="B212" s="86"/>
      <c r="C212" s="86"/>
      <c r="D212" s="86"/>
      <c r="E212" s="86"/>
      <c r="F212" s="86"/>
      <c r="G212" s="86"/>
      <c r="H212" s="86"/>
      <c r="I212" s="86"/>
      <c r="J212" s="86"/>
      <c r="K212" s="86"/>
      <c r="L212" s="86"/>
      <c r="M212" s="86"/>
      <c r="N212" s="30"/>
      <c r="O212" s="30"/>
      <c r="P212" s="30"/>
      <c r="Q212" s="30"/>
      <c r="R212" s="30"/>
      <c r="S212" s="30"/>
      <c r="T212" s="30"/>
      <c r="U212" s="30"/>
      <c r="V212" s="30"/>
      <c r="W212" s="30"/>
      <c r="X212" s="30"/>
      <c r="Y212" s="30"/>
      <c r="Z212" s="27"/>
    </row>
    <row r="213" spans="2:26" s="36" customFormat="1" ht="12" customHeight="1">
      <c r="B213" s="86"/>
      <c r="C213" s="86"/>
      <c r="D213" s="86"/>
      <c r="E213" s="86"/>
      <c r="F213" s="86"/>
      <c r="G213" s="86"/>
      <c r="H213" s="86"/>
      <c r="I213" s="86"/>
      <c r="J213" s="86"/>
      <c r="K213" s="86"/>
      <c r="L213" s="86"/>
      <c r="M213" s="86"/>
      <c r="N213" s="30"/>
      <c r="O213" s="30"/>
      <c r="P213" s="30"/>
      <c r="Q213" s="30"/>
      <c r="R213" s="30"/>
      <c r="S213" s="30"/>
      <c r="T213" s="30"/>
      <c r="U213" s="30"/>
      <c r="V213" s="30"/>
      <c r="W213" s="30"/>
      <c r="X213" s="30"/>
      <c r="Y213" s="30"/>
      <c r="Z213" s="27"/>
    </row>
    <row r="214" spans="2:26" s="36" customFormat="1" ht="12" customHeight="1">
      <c r="B214" s="86"/>
      <c r="C214" s="86"/>
      <c r="D214" s="86"/>
      <c r="E214" s="86"/>
      <c r="F214" s="86"/>
      <c r="G214" s="86"/>
      <c r="H214" s="86"/>
      <c r="I214" s="86"/>
      <c r="J214" s="86"/>
      <c r="K214" s="86"/>
      <c r="L214" s="86"/>
      <c r="M214" s="86"/>
      <c r="N214" s="30"/>
      <c r="O214" s="30"/>
      <c r="P214" s="30"/>
      <c r="Q214" s="30"/>
      <c r="R214" s="30"/>
      <c r="S214" s="30"/>
      <c r="T214" s="30"/>
      <c r="U214" s="30"/>
      <c r="V214" s="30"/>
      <c r="W214" s="30"/>
      <c r="X214" s="30"/>
      <c r="Y214" s="30"/>
      <c r="Z214" s="27"/>
    </row>
    <row r="215" spans="2:26" s="36" customFormat="1" ht="12" customHeight="1">
      <c r="B215" s="86"/>
      <c r="C215" s="86"/>
      <c r="D215" s="86"/>
      <c r="E215" s="86"/>
      <c r="F215" s="86"/>
      <c r="G215" s="86"/>
      <c r="H215" s="86"/>
      <c r="I215" s="86"/>
      <c r="J215" s="86"/>
      <c r="K215" s="86"/>
      <c r="L215" s="86"/>
      <c r="M215" s="86"/>
      <c r="N215" s="30"/>
      <c r="O215" s="30"/>
      <c r="P215" s="30"/>
      <c r="Q215" s="30"/>
      <c r="R215" s="30"/>
      <c r="S215" s="30"/>
      <c r="T215" s="30"/>
      <c r="U215" s="30"/>
      <c r="V215" s="30"/>
      <c r="W215" s="30"/>
      <c r="X215" s="30"/>
      <c r="Y215" s="30"/>
      <c r="Z215" s="27"/>
    </row>
    <row r="216" spans="2:26" s="36" customFormat="1" ht="12" customHeight="1">
      <c r="B216" s="86"/>
      <c r="C216" s="86"/>
      <c r="D216" s="86"/>
      <c r="E216" s="86"/>
      <c r="F216" s="86"/>
      <c r="G216" s="86"/>
      <c r="H216" s="86"/>
      <c r="I216" s="86"/>
      <c r="J216" s="86"/>
      <c r="K216" s="86"/>
      <c r="L216" s="86"/>
      <c r="M216" s="86"/>
      <c r="N216" s="30"/>
      <c r="O216" s="30"/>
      <c r="P216" s="30"/>
      <c r="Q216" s="30"/>
      <c r="R216" s="30"/>
      <c r="S216" s="30"/>
      <c r="T216" s="30"/>
      <c r="U216" s="30"/>
      <c r="V216" s="30"/>
      <c r="W216" s="30"/>
      <c r="X216" s="30"/>
      <c r="Y216" s="30"/>
      <c r="Z216" s="27"/>
    </row>
    <row r="217" spans="2:26" s="36" customFormat="1" ht="12" customHeight="1">
      <c r="B217" s="86"/>
      <c r="C217" s="86"/>
      <c r="D217" s="86"/>
      <c r="E217" s="86"/>
      <c r="F217" s="86"/>
      <c r="G217" s="86"/>
      <c r="H217" s="86"/>
      <c r="I217" s="86"/>
      <c r="J217" s="86"/>
      <c r="K217" s="86"/>
      <c r="L217" s="86"/>
      <c r="M217" s="86"/>
      <c r="N217" s="30"/>
      <c r="O217" s="30"/>
      <c r="P217" s="30"/>
      <c r="Q217" s="30"/>
      <c r="R217" s="30"/>
      <c r="S217" s="30"/>
      <c r="T217" s="30"/>
      <c r="U217" s="30"/>
      <c r="V217" s="30"/>
      <c r="W217" s="30"/>
      <c r="X217" s="30"/>
      <c r="Y217" s="30"/>
      <c r="Z217" s="27"/>
    </row>
    <row r="218" spans="2:26" s="36" customFormat="1" ht="12" customHeight="1">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2:26" s="36" customFormat="1" ht="12" customHeight="1">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2:26" s="36" customFormat="1" ht="12" customHeight="1">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2:26" s="36" customFormat="1" ht="12" customHeight="1">
      <c r="B221" s="86"/>
      <c r="C221" s="86"/>
      <c r="D221" s="86"/>
      <c r="E221" s="86"/>
      <c r="F221" s="86"/>
      <c r="G221" s="86"/>
      <c r="H221" s="86"/>
      <c r="I221" s="86"/>
      <c r="J221" s="86"/>
      <c r="K221" s="86"/>
      <c r="L221" s="86"/>
      <c r="M221" s="86"/>
      <c r="N221" s="30"/>
      <c r="O221" s="30"/>
      <c r="P221" s="30"/>
      <c r="Q221" s="30"/>
      <c r="R221" s="30"/>
      <c r="S221" s="30"/>
      <c r="T221" s="30"/>
      <c r="U221" s="27"/>
      <c r="V221" s="27"/>
      <c r="W221" s="27"/>
      <c r="X221" s="27"/>
      <c r="Y221" s="27"/>
      <c r="Z221" s="27"/>
    </row>
    <row r="222" spans="2:26" s="36" customFormat="1" ht="12" customHeight="1">
      <c r="B222" s="30"/>
      <c r="C222" s="30"/>
      <c r="D222" s="30"/>
      <c r="E222" s="30"/>
      <c r="F222" s="30"/>
      <c r="G222" s="30"/>
      <c r="H222" s="30"/>
      <c r="I222" s="30"/>
      <c r="J222" s="30"/>
      <c r="K222" s="30"/>
      <c r="L222" s="30"/>
      <c r="M222" s="30"/>
      <c r="N222" s="30"/>
      <c r="O222" s="30"/>
      <c r="P222" s="30"/>
      <c r="Q222" s="30"/>
      <c r="R222" s="30"/>
      <c r="S222" s="30"/>
      <c r="T222" s="30"/>
      <c r="U222" s="27"/>
      <c r="V222" s="27"/>
      <c r="W222" s="27"/>
      <c r="X222" s="27"/>
      <c r="Y222" s="27"/>
      <c r="Z222" s="27"/>
    </row>
    <row r="223" spans="2:26" s="36" customFormat="1" ht="12" customHeight="1">
      <c r="B223" s="86"/>
      <c r="C223" s="86"/>
      <c r="D223" s="86"/>
      <c r="E223" s="86"/>
      <c r="F223" s="86"/>
      <c r="G223" s="86"/>
      <c r="H223" s="86"/>
      <c r="I223" s="86"/>
      <c r="J223" s="86"/>
      <c r="K223" s="86"/>
      <c r="L223" s="86"/>
      <c r="M223" s="86"/>
      <c r="N223" s="30"/>
      <c r="O223" s="30"/>
      <c r="P223" s="30"/>
      <c r="Q223" s="30"/>
      <c r="R223" s="30"/>
      <c r="S223" s="30"/>
      <c r="T223" s="30"/>
      <c r="U223" s="27"/>
      <c r="V223" s="27"/>
      <c r="W223" s="27"/>
      <c r="X223" s="27"/>
      <c r="Y223" s="27"/>
      <c r="Z223" s="27"/>
    </row>
    <row r="224" spans="2:26" s="36" customFormat="1" ht="12" customHeight="1">
      <c r="B224" s="30"/>
      <c r="C224" s="30"/>
      <c r="D224" s="30"/>
      <c r="E224" s="30"/>
      <c r="F224" s="30"/>
      <c r="G224" s="30"/>
      <c r="H224" s="30"/>
      <c r="I224" s="30"/>
      <c r="J224" s="30"/>
      <c r="K224" s="30"/>
      <c r="L224" s="30"/>
      <c r="M224" s="30"/>
      <c r="N224" s="30"/>
      <c r="O224" s="30"/>
      <c r="P224" s="30"/>
      <c r="Q224" s="30"/>
      <c r="R224" s="30"/>
      <c r="S224" s="30"/>
      <c r="T224" s="30"/>
      <c r="U224" s="27"/>
      <c r="V224" s="27"/>
      <c r="W224" s="27"/>
      <c r="X224" s="27"/>
      <c r="Y224" s="27"/>
      <c r="Z224" s="27"/>
    </row>
    <row r="225" spans="2:26" s="36" customFormat="1" ht="12" customHeight="1">
      <c r="B225" s="86"/>
      <c r="C225" s="86"/>
      <c r="D225" s="86"/>
      <c r="E225" s="86"/>
      <c r="F225" s="86"/>
      <c r="G225" s="86"/>
      <c r="H225" s="86"/>
      <c r="I225" s="86"/>
      <c r="J225" s="30"/>
      <c r="K225" s="30"/>
      <c r="L225" s="30"/>
      <c r="M225" s="30"/>
      <c r="N225" s="30"/>
      <c r="O225" s="30"/>
      <c r="P225" s="30"/>
      <c r="Q225" s="30"/>
      <c r="R225" s="30"/>
      <c r="S225" s="30"/>
      <c r="T225" s="30"/>
      <c r="U225" s="27"/>
      <c r="V225" s="27"/>
      <c r="W225" s="27"/>
      <c r="X225" s="27"/>
      <c r="Y225" s="27"/>
      <c r="Z225" s="27"/>
    </row>
    <row r="226" s="36" customFormat="1" ht="12" customHeight="1"/>
    <row r="227" s="38" customFormat="1" ht="12" customHeight="1"/>
    <row r="228" s="38" customFormat="1" ht="12" customHeight="1"/>
    <row r="229" s="38" customFormat="1" ht="12" customHeight="1"/>
    <row r="230" s="38" customFormat="1" ht="12" customHeight="1"/>
    <row r="231" s="38" customFormat="1" ht="12" customHeight="1"/>
    <row r="232" s="38" customFormat="1" ht="12" customHeight="1"/>
    <row r="233" s="38" customFormat="1" ht="12" customHeight="1"/>
    <row r="234" s="38" customFormat="1" ht="12" customHeight="1"/>
    <row r="235" s="38" customFormat="1" ht="12" customHeight="1"/>
    <row r="236" s="38" customFormat="1" ht="12" customHeight="1"/>
    <row r="237" s="38" customFormat="1" ht="12" customHeight="1"/>
    <row r="238" s="38" customFormat="1" ht="12" customHeight="1"/>
    <row r="239" s="38" customFormat="1" ht="12" customHeight="1"/>
    <row r="240" s="38" customFormat="1" ht="12" customHeight="1"/>
    <row r="241" s="38" customFormat="1" ht="12" customHeight="1"/>
    <row r="242" s="38" customFormat="1" ht="12" customHeight="1"/>
    <row r="243" s="38" customFormat="1" ht="12" customHeight="1"/>
    <row r="244" s="38" customFormat="1" ht="12" customHeight="1"/>
    <row r="245" s="38" customFormat="1" ht="12" customHeight="1"/>
    <row r="246" s="38" customFormat="1" ht="12" customHeight="1"/>
    <row r="247" s="38" customFormat="1" ht="12" customHeight="1"/>
    <row r="248" s="38" customFormat="1" ht="12" customHeight="1"/>
    <row r="249" s="38" customFormat="1" ht="12" customHeight="1"/>
    <row r="250" s="38" customFormat="1" ht="12" customHeight="1"/>
    <row r="251" s="38" customFormat="1" ht="12" customHeight="1"/>
    <row r="252" s="38" customFormat="1" ht="12" customHeight="1"/>
    <row r="253" s="38" customFormat="1" ht="12" customHeight="1"/>
    <row r="254" s="38" customFormat="1" ht="12" customHeight="1"/>
    <row r="255" s="38" customFormat="1" ht="12" customHeight="1"/>
    <row r="256" s="38" customFormat="1" ht="12" customHeight="1"/>
    <row r="257" s="38" customFormat="1" ht="12" customHeight="1"/>
    <row r="258" s="38" customFormat="1" ht="12" customHeight="1"/>
    <row r="259" s="36" customFormat="1" ht="12" customHeight="1"/>
    <row r="260" s="36" customFormat="1" ht="12" customHeight="1"/>
    <row r="261" s="36" customFormat="1" ht="12" customHeight="1"/>
    <row r="262" s="36" customFormat="1" ht="12" customHeight="1"/>
    <row r="263" s="36" customFormat="1" ht="12" customHeight="1"/>
    <row r="264" s="36" customFormat="1" ht="12" customHeight="1"/>
    <row r="265" s="36" customFormat="1" ht="12" customHeight="1"/>
    <row r="266" s="36" customFormat="1" ht="12" customHeight="1"/>
    <row r="267" s="36" customFormat="1" ht="12" customHeight="1"/>
    <row r="268" s="36" customFormat="1" ht="12" customHeight="1"/>
    <row r="269" s="36" customFormat="1" ht="12" customHeight="1"/>
    <row r="270" s="36" customFormat="1" ht="12" customHeight="1"/>
    <row r="271" s="36" customFormat="1" ht="12" customHeight="1"/>
    <row r="272" s="36" customFormat="1" ht="12" customHeight="1"/>
    <row r="273" s="36" customFormat="1" ht="12" customHeight="1"/>
    <row r="274" s="36" customFormat="1" ht="12" customHeight="1"/>
    <row r="275" s="36" customFormat="1" ht="12" customHeight="1"/>
    <row r="276" s="36" customFormat="1" ht="12" customHeight="1"/>
    <row r="277" s="36" customFormat="1" ht="12" customHeight="1"/>
    <row r="278" s="36" customFormat="1" ht="12" customHeight="1"/>
    <row r="279" s="36" customFormat="1" ht="12" customHeight="1"/>
    <row r="280" s="36" customFormat="1" ht="12" customHeight="1"/>
    <row r="281" s="36" customFormat="1" ht="12" customHeight="1"/>
    <row r="282" s="36" customFormat="1" ht="12" customHeight="1"/>
    <row r="283" s="36" customFormat="1" ht="12" customHeight="1"/>
    <row r="284" s="36" customFormat="1" ht="12" customHeight="1"/>
    <row r="285" s="36" customFormat="1" ht="12" customHeight="1"/>
    <row r="286" s="36" customFormat="1" ht="12" customHeight="1"/>
    <row r="287" s="36" customFormat="1" ht="12" customHeight="1"/>
    <row r="288" s="36" customFormat="1" ht="12" customHeight="1"/>
    <row r="289" s="36" customFormat="1" ht="12" customHeight="1"/>
    <row r="290" s="36" customFormat="1" ht="12" customHeight="1"/>
    <row r="291" s="36" customFormat="1" ht="12" customHeight="1"/>
    <row r="292" s="36" customFormat="1" ht="12" customHeight="1"/>
    <row r="293" s="36" customFormat="1" ht="12" customHeight="1"/>
    <row r="294" s="36" customFormat="1" ht="12" customHeight="1"/>
    <row r="295" s="36" customFormat="1" ht="12" customHeight="1"/>
    <row r="296" s="36" customFormat="1" ht="12" customHeight="1"/>
    <row r="297" s="36" customFormat="1" ht="12" customHeight="1"/>
    <row r="298" s="36" customFormat="1" ht="12" customHeight="1"/>
    <row r="299" s="36" customFormat="1" ht="12" customHeight="1"/>
    <row r="300" s="36" customFormat="1" ht="12" customHeight="1"/>
    <row r="301" s="36" customFormat="1" ht="12" customHeight="1"/>
    <row r="302" s="36" customFormat="1" ht="12" customHeight="1"/>
    <row r="303" s="36" customFormat="1" ht="12" customHeight="1"/>
    <row r="304" s="36" customFormat="1" ht="12" customHeight="1"/>
    <row r="305" s="36" customFormat="1" ht="12" customHeight="1"/>
    <row r="306" s="36" customFormat="1" ht="12" customHeight="1"/>
    <row r="307" s="36" customFormat="1" ht="12" customHeight="1"/>
    <row r="308" s="36" customFormat="1" ht="12" customHeight="1"/>
    <row r="309" s="36" customFormat="1" ht="12" customHeight="1"/>
  </sheetData>
  <sheetProtection/>
  <mergeCells count="386">
    <mergeCell ref="AI41:AL41"/>
    <mergeCell ref="AM41:AP41"/>
    <mergeCell ref="C42:D42"/>
    <mergeCell ref="E42:R42"/>
    <mergeCell ref="S42:V42"/>
    <mergeCell ref="W42:Z42"/>
    <mergeCell ref="AA42:AD42"/>
    <mergeCell ref="AE42:AH42"/>
    <mergeCell ref="AI42:AL42"/>
    <mergeCell ref="AM42:AP42"/>
    <mergeCell ref="C41:D41"/>
    <mergeCell ref="E41:R41"/>
    <mergeCell ref="S41:V41"/>
    <mergeCell ref="W41:Z41"/>
    <mergeCell ref="AA41:AD41"/>
    <mergeCell ref="AE41:AH41"/>
    <mergeCell ref="AI39:AL39"/>
    <mergeCell ref="AM39:AP39"/>
    <mergeCell ref="C40:D40"/>
    <mergeCell ref="E40:R40"/>
    <mergeCell ref="S40:V40"/>
    <mergeCell ref="W40:Z40"/>
    <mergeCell ref="AA40:AD40"/>
    <mergeCell ref="AE40:AH40"/>
    <mergeCell ref="AI40:AL40"/>
    <mergeCell ref="AM40:AP40"/>
    <mergeCell ref="C39:D39"/>
    <mergeCell ref="E39:R39"/>
    <mergeCell ref="S39:V39"/>
    <mergeCell ref="W39:Z39"/>
    <mergeCell ref="AA39:AD39"/>
    <mergeCell ref="AE39:AH39"/>
    <mergeCell ref="AI37:AL37"/>
    <mergeCell ref="AM37:AP37"/>
    <mergeCell ref="C38:D38"/>
    <mergeCell ref="E38:R38"/>
    <mergeCell ref="S38:V38"/>
    <mergeCell ref="W38:Z38"/>
    <mergeCell ref="AA38:AD38"/>
    <mergeCell ref="AE38:AH38"/>
    <mergeCell ref="AI38:AL38"/>
    <mergeCell ref="AM38:AP38"/>
    <mergeCell ref="C37:D37"/>
    <mergeCell ref="E37:R37"/>
    <mergeCell ref="S37:V37"/>
    <mergeCell ref="W37:Z37"/>
    <mergeCell ref="AA37:AD37"/>
    <mergeCell ref="AE37:AH37"/>
    <mergeCell ref="AI35:AL35"/>
    <mergeCell ref="AM35:AP35"/>
    <mergeCell ref="C36:D36"/>
    <mergeCell ref="E36:R36"/>
    <mergeCell ref="S36:V36"/>
    <mergeCell ref="W36:Z36"/>
    <mergeCell ref="AA36:AD36"/>
    <mergeCell ref="AE36:AH36"/>
    <mergeCell ref="AI36:AL36"/>
    <mergeCell ref="AM36:AP36"/>
    <mergeCell ref="C35:D35"/>
    <mergeCell ref="E35:R35"/>
    <mergeCell ref="S35:V35"/>
    <mergeCell ref="W35:Z35"/>
    <mergeCell ref="AA35:AD35"/>
    <mergeCell ref="AE35:AH35"/>
    <mergeCell ref="AI33:AL33"/>
    <mergeCell ref="AM33:AP33"/>
    <mergeCell ref="C34:D34"/>
    <mergeCell ref="E34:R34"/>
    <mergeCell ref="S34:V34"/>
    <mergeCell ref="W34:Z34"/>
    <mergeCell ref="AA34:AD34"/>
    <mergeCell ref="AE34:AH34"/>
    <mergeCell ref="AI34:AL34"/>
    <mergeCell ref="AM34:AP34"/>
    <mergeCell ref="C33:D33"/>
    <mergeCell ref="E33:R33"/>
    <mergeCell ref="S33:V33"/>
    <mergeCell ref="W33:Z33"/>
    <mergeCell ref="AA33:AD33"/>
    <mergeCell ref="AE33:AH33"/>
    <mergeCell ref="AI31:AL31"/>
    <mergeCell ref="AM31:AP31"/>
    <mergeCell ref="C32:D32"/>
    <mergeCell ref="E32:R32"/>
    <mergeCell ref="S32:V32"/>
    <mergeCell ref="W32:Z32"/>
    <mergeCell ref="AA32:AD32"/>
    <mergeCell ref="AE32:AH32"/>
    <mergeCell ref="AI32:AL32"/>
    <mergeCell ref="AM32:AP32"/>
    <mergeCell ref="C31:D31"/>
    <mergeCell ref="E31:R31"/>
    <mergeCell ref="S31:V31"/>
    <mergeCell ref="W31:Z31"/>
    <mergeCell ref="AA31:AD31"/>
    <mergeCell ref="AE31:AH31"/>
    <mergeCell ref="AI29:AL29"/>
    <mergeCell ref="AM29:AP29"/>
    <mergeCell ref="C30:D30"/>
    <mergeCell ref="E30:R30"/>
    <mergeCell ref="S30:V30"/>
    <mergeCell ref="W30:Z30"/>
    <mergeCell ref="AA30:AD30"/>
    <mergeCell ref="AE30:AH30"/>
    <mergeCell ref="AI30:AL30"/>
    <mergeCell ref="AM30:AP30"/>
    <mergeCell ref="C29:D29"/>
    <mergeCell ref="E29:R29"/>
    <mergeCell ref="S29:V29"/>
    <mergeCell ref="W29:Z29"/>
    <mergeCell ref="AA29:AD29"/>
    <mergeCell ref="AE29:AH29"/>
    <mergeCell ref="AI27:AL27"/>
    <mergeCell ref="AM27:AP27"/>
    <mergeCell ref="C28:D28"/>
    <mergeCell ref="E28:R28"/>
    <mergeCell ref="S28:V28"/>
    <mergeCell ref="W28:Z28"/>
    <mergeCell ref="AA28:AD28"/>
    <mergeCell ref="AE28:AH28"/>
    <mergeCell ref="AI28:AL28"/>
    <mergeCell ref="AM28:AP28"/>
    <mergeCell ref="C27:D27"/>
    <mergeCell ref="E27:R27"/>
    <mergeCell ref="S27:V27"/>
    <mergeCell ref="W27:Z27"/>
    <mergeCell ref="AA27:AD27"/>
    <mergeCell ref="AE27:AH27"/>
    <mergeCell ref="AI25:AL25"/>
    <mergeCell ref="AM25:AP25"/>
    <mergeCell ref="C26:D26"/>
    <mergeCell ref="E26:R26"/>
    <mergeCell ref="S26:V26"/>
    <mergeCell ref="W26:Z26"/>
    <mergeCell ref="AA26:AD26"/>
    <mergeCell ref="AE26:AH26"/>
    <mergeCell ref="AI26:AL26"/>
    <mergeCell ref="AM26:AP26"/>
    <mergeCell ref="C25:D25"/>
    <mergeCell ref="E25:R25"/>
    <mergeCell ref="S25:V25"/>
    <mergeCell ref="W25:Z25"/>
    <mergeCell ref="AA25:AD25"/>
    <mergeCell ref="AE25:AH25"/>
    <mergeCell ref="AI23:AL23"/>
    <mergeCell ref="AM23:AP23"/>
    <mergeCell ref="C24:D24"/>
    <mergeCell ref="E24:R24"/>
    <mergeCell ref="S24:V24"/>
    <mergeCell ref="W24:Z24"/>
    <mergeCell ref="AA24:AD24"/>
    <mergeCell ref="AE24:AH24"/>
    <mergeCell ref="AI24:AL24"/>
    <mergeCell ref="AM24:AP24"/>
    <mergeCell ref="C23:D23"/>
    <mergeCell ref="E23:R23"/>
    <mergeCell ref="S23:V23"/>
    <mergeCell ref="W23:Z23"/>
    <mergeCell ref="AA23:AD23"/>
    <mergeCell ref="AE23:AH23"/>
    <mergeCell ref="AI21:AL21"/>
    <mergeCell ref="AM21:AP21"/>
    <mergeCell ref="C22:D22"/>
    <mergeCell ref="E22:R22"/>
    <mergeCell ref="S22:V22"/>
    <mergeCell ref="W22:Z22"/>
    <mergeCell ref="AA22:AD22"/>
    <mergeCell ref="AE22:AH22"/>
    <mergeCell ref="AI22:AL22"/>
    <mergeCell ref="AM22:AP22"/>
    <mergeCell ref="C21:D21"/>
    <mergeCell ref="E21:R21"/>
    <mergeCell ref="S21:V21"/>
    <mergeCell ref="W21:Z21"/>
    <mergeCell ref="AA21:AD21"/>
    <mergeCell ref="AE21:AH21"/>
    <mergeCell ref="AI19:AL19"/>
    <mergeCell ref="AM19:AP19"/>
    <mergeCell ref="C20:D20"/>
    <mergeCell ref="E20:R20"/>
    <mergeCell ref="S20:V20"/>
    <mergeCell ref="W20:Z20"/>
    <mergeCell ref="AA20:AD20"/>
    <mergeCell ref="AE20:AH20"/>
    <mergeCell ref="AI20:AL20"/>
    <mergeCell ref="AM20:AP20"/>
    <mergeCell ref="AA18:AD18"/>
    <mergeCell ref="AE18:AH18"/>
    <mergeCell ref="AI18:AL18"/>
    <mergeCell ref="AM18:AP18"/>
    <mergeCell ref="C19:D19"/>
    <mergeCell ref="E19:R19"/>
    <mergeCell ref="S19:V19"/>
    <mergeCell ref="W19:Z19"/>
    <mergeCell ref="AA19:AD19"/>
    <mergeCell ref="AE19:AH19"/>
    <mergeCell ref="C17:D17"/>
    <mergeCell ref="E17:R17"/>
    <mergeCell ref="S17:V17"/>
    <mergeCell ref="W17:Z17"/>
    <mergeCell ref="C18:D18"/>
    <mergeCell ref="E18:R18"/>
    <mergeCell ref="S18:V18"/>
    <mergeCell ref="W18:Z18"/>
    <mergeCell ref="J215:M215"/>
    <mergeCell ref="B216:E216"/>
    <mergeCell ref="F216:I216"/>
    <mergeCell ref="J216:M216"/>
    <mergeCell ref="J217:M217"/>
    <mergeCell ref="B221:E221"/>
    <mergeCell ref="F221:I221"/>
    <mergeCell ref="J221:M221"/>
    <mergeCell ref="B223:E223"/>
    <mergeCell ref="F223:I223"/>
    <mergeCell ref="J223:M223"/>
    <mergeCell ref="B225:E225"/>
    <mergeCell ref="F225:I225"/>
    <mergeCell ref="B217:E217"/>
    <mergeCell ref="F217:I217"/>
    <mergeCell ref="F213:I213"/>
    <mergeCell ref="J213:M213"/>
    <mergeCell ref="B214:E214"/>
    <mergeCell ref="F214:I214"/>
    <mergeCell ref="J214:M214"/>
    <mergeCell ref="B213:E213"/>
    <mergeCell ref="B215:E215"/>
    <mergeCell ref="F215:I215"/>
    <mergeCell ref="B211:E211"/>
    <mergeCell ref="F211:I211"/>
    <mergeCell ref="J211:M211"/>
    <mergeCell ref="B212:E212"/>
    <mergeCell ref="F212:I212"/>
    <mergeCell ref="J212:M212"/>
    <mergeCell ref="B209:E209"/>
    <mergeCell ref="F209:I209"/>
    <mergeCell ref="J209:M209"/>
    <mergeCell ref="B210:E210"/>
    <mergeCell ref="F210:I210"/>
    <mergeCell ref="J210:M210"/>
    <mergeCell ref="B2:AQ2"/>
    <mergeCell ref="C1:AP1"/>
    <mergeCell ref="C6:D9"/>
    <mergeCell ref="AE7:AH9"/>
    <mergeCell ref="AA7:AD9"/>
    <mergeCell ref="E6:R9"/>
    <mergeCell ref="AI7:AL9"/>
    <mergeCell ref="S6:AD6"/>
    <mergeCell ref="AE6:AP6"/>
    <mergeCell ref="S7:V9"/>
    <mergeCell ref="C11:D11"/>
    <mergeCell ref="E11:R11"/>
    <mergeCell ref="S11:V11"/>
    <mergeCell ref="W11:Z11"/>
    <mergeCell ref="C10:D10"/>
    <mergeCell ref="E10:R10"/>
    <mergeCell ref="S10:V10"/>
    <mergeCell ref="W10:Z10"/>
    <mergeCell ref="AA13:AD13"/>
    <mergeCell ref="AE13:AH13"/>
    <mergeCell ref="C12:D12"/>
    <mergeCell ref="E12:R12"/>
    <mergeCell ref="S12:V12"/>
    <mergeCell ref="W12:Z12"/>
    <mergeCell ref="C14:D14"/>
    <mergeCell ref="E14:R14"/>
    <mergeCell ref="S14:V14"/>
    <mergeCell ref="W14:Z14"/>
    <mergeCell ref="AA12:AD12"/>
    <mergeCell ref="AE12:AH12"/>
    <mergeCell ref="C13:D13"/>
    <mergeCell ref="E13:R13"/>
    <mergeCell ref="S13:V13"/>
    <mergeCell ref="W13:Z13"/>
    <mergeCell ref="AA15:AD15"/>
    <mergeCell ref="AE15:AH15"/>
    <mergeCell ref="AA16:AD16"/>
    <mergeCell ref="AE16:AH16"/>
    <mergeCell ref="C15:D15"/>
    <mergeCell ref="E15:R15"/>
    <mergeCell ref="S15:V15"/>
    <mergeCell ref="W15:Z15"/>
    <mergeCell ref="R146:U146"/>
    <mergeCell ref="AA43:AD43"/>
    <mergeCell ref="AE43:AH43"/>
    <mergeCell ref="C16:D16"/>
    <mergeCell ref="E16:R16"/>
    <mergeCell ref="C43:D43"/>
    <mergeCell ref="E43:R43"/>
    <mergeCell ref="S43:V43"/>
    <mergeCell ref="W43:Z43"/>
    <mergeCell ref="S16:V16"/>
    <mergeCell ref="B205:E207"/>
    <mergeCell ref="F205:I207"/>
    <mergeCell ref="J205:M207"/>
    <mergeCell ref="AA44:AD44"/>
    <mergeCell ref="C45:D45"/>
    <mergeCell ref="E45:R45"/>
    <mergeCell ref="C44:D44"/>
    <mergeCell ref="E44:R44"/>
    <mergeCell ref="S44:V44"/>
    <mergeCell ref="W44:Z44"/>
    <mergeCell ref="AI12:AL12"/>
    <mergeCell ref="AM14:AP14"/>
    <mergeCell ref="AM12:AP12"/>
    <mergeCell ref="B204:M204"/>
    <mergeCell ref="AE44:AH44"/>
    <mergeCell ref="AA45:AD45"/>
    <mergeCell ref="AE45:AH45"/>
    <mergeCell ref="F146:I146"/>
    <mergeCell ref="J146:M146"/>
    <mergeCell ref="N146:Q146"/>
    <mergeCell ref="V146:Y146"/>
    <mergeCell ref="AI16:AL16"/>
    <mergeCell ref="AM15:AP15"/>
    <mergeCell ref="AI13:AL13"/>
    <mergeCell ref="AI14:AL14"/>
    <mergeCell ref="AI15:AL15"/>
    <mergeCell ref="AM13:AP13"/>
    <mergeCell ref="W16:Z16"/>
    <mergeCell ref="AA14:AD14"/>
    <mergeCell ref="AE14:AH14"/>
    <mergeCell ref="AM16:AP16"/>
    <mergeCell ref="AM43:AP43"/>
    <mergeCell ref="AM44:AP44"/>
    <mergeCell ref="Z146:AC146"/>
    <mergeCell ref="AI43:AL43"/>
    <mergeCell ref="AI44:AL44"/>
    <mergeCell ref="AA17:AD17"/>
    <mergeCell ref="AE17:AH17"/>
    <mergeCell ref="AI17:AL17"/>
    <mergeCell ref="AM17:AP17"/>
    <mergeCell ref="F150:M150"/>
    <mergeCell ref="N150:U150"/>
    <mergeCell ref="V150:AC150"/>
    <mergeCell ref="F148:M148"/>
    <mergeCell ref="F149:M149"/>
    <mergeCell ref="N148:U148"/>
    <mergeCell ref="V148:AC148"/>
    <mergeCell ref="N149:U149"/>
    <mergeCell ref="V149:AC149"/>
    <mergeCell ref="AI45:AL45"/>
    <mergeCell ref="AM45:AP45"/>
    <mergeCell ref="AE49:AF49"/>
    <mergeCell ref="AJ49:AK49"/>
    <mergeCell ref="C48:AP48"/>
    <mergeCell ref="S45:V45"/>
    <mergeCell ref="W45:Z45"/>
    <mergeCell ref="AA49:AB49"/>
    <mergeCell ref="C49:Z49"/>
    <mergeCell ref="W7:Z9"/>
    <mergeCell ref="AM7:AP9"/>
    <mergeCell ref="AM10:AP10"/>
    <mergeCell ref="AM11:AP11"/>
    <mergeCell ref="AI10:AL10"/>
    <mergeCell ref="AI11:AL11"/>
    <mergeCell ref="AA10:AD10"/>
    <mergeCell ref="AE10:AH10"/>
    <mergeCell ref="AA11:AD11"/>
    <mergeCell ref="AE11:AH11"/>
    <mergeCell ref="F151:M151"/>
    <mergeCell ref="N151:U151"/>
    <mergeCell ref="F154:M154"/>
    <mergeCell ref="N154:U154"/>
    <mergeCell ref="F153:M153"/>
    <mergeCell ref="N153:U153"/>
    <mergeCell ref="F152:M152"/>
    <mergeCell ref="N152:U152"/>
    <mergeCell ref="V155:AC155"/>
    <mergeCell ref="V152:AC152"/>
    <mergeCell ref="F155:M155"/>
    <mergeCell ref="N155:U155"/>
    <mergeCell ref="F156:M156"/>
    <mergeCell ref="N156:U156"/>
    <mergeCell ref="V156:AC156"/>
    <mergeCell ref="V153:AC153"/>
    <mergeCell ref="V154:AC154"/>
    <mergeCell ref="F160:M160"/>
    <mergeCell ref="N160:U160"/>
    <mergeCell ref="V160:AC160"/>
    <mergeCell ref="V151:AC151"/>
    <mergeCell ref="F159:M159"/>
    <mergeCell ref="N159:U159"/>
    <mergeCell ref="V159:AC159"/>
    <mergeCell ref="F158:M158"/>
    <mergeCell ref="N158:U158"/>
    <mergeCell ref="V158:AC158"/>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13"/>
  </sheetPr>
  <dimension ref="B1:D111"/>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 width="2.75390625" style="1" customWidth="1"/>
    <col min="3" max="3" width="97.625" style="1" customWidth="1"/>
    <col min="4" max="16384" width="2.75390625" style="1" customWidth="1"/>
  </cols>
  <sheetData>
    <row r="1" spans="2:4" ht="14.25" customHeight="1" thickBot="1">
      <c r="B1" s="31"/>
      <c r="C1" s="35" t="s">
        <v>17</v>
      </c>
      <c r="D1" s="31"/>
    </row>
    <row r="2" spans="2:4" ht="12" customHeight="1">
      <c r="B2" s="3"/>
      <c r="C2" s="10"/>
      <c r="D2" s="4"/>
    </row>
    <row r="3" spans="2:4" ht="12" customHeight="1">
      <c r="B3" s="5"/>
      <c r="C3" s="20"/>
      <c r="D3" s="6"/>
    </row>
    <row r="4" spans="2:4" ht="12" customHeight="1">
      <c r="B4" s="5"/>
      <c r="C4" s="11"/>
      <c r="D4" s="6"/>
    </row>
    <row r="5" spans="2:4" ht="21">
      <c r="B5" s="5"/>
      <c r="C5" s="32" t="s">
        <v>18</v>
      </c>
      <c r="D5" s="34"/>
    </row>
    <row r="6" spans="2:4" ht="105">
      <c r="B6" s="5"/>
      <c r="C6" s="32" t="s">
        <v>19</v>
      </c>
      <c r="D6" s="34"/>
    </row>
    <row r="7" spans="2:4" ht="12" customHeight="1">
      <c r="B7" s="5"/>
      <c r="C7" s="33" t="s">
        <v>20</v>
      </c>
      <c r="D7" s="34"/>
    </row>
    <row r="8" spans="2:4" ht="63">
      <c r="B8" s="5"/>
      <c r="C8" s="33" t="s">
        <v>21</v>
      </c>
      <c r="D8" s="34"/>
    </row>
    <row r="9" spans="2:4" ht="12" customHeight="1">
      <c r="B9" s="5"/>
      <c r="C9" s="33" t="s">
        <v>22</v>
      </c>
      <c r="D9" s="34"/>
    </row>
    <row r="10" spans="2:4" ht="12" customHeight="1">
      <c r="B10" s="5"/>
      <c r="C10" s="33" t="s">
        <v>23</v>
      </c>
      <c r="D10" s="34"/>
    </row>
    <row r="11" spans="2:4" ht="12" customHeight="1">
      <c r="B11" s="5"/>
      <c r="C11" s="33" t="s">
        <v>24</v>
      </c>
      <c r="D11" s="34"/>
    </row>
    <row r="12" spans="2:4" ht="31.5">
      <c r="B12" s="5"/>
      <c r="C12" s="33" t="s">
        <v>25</v>
      </c>
      <c r="D12" s="34"/>
    </row>
    <row r="13" spans="2:4" ht="31.5">
      <c r="B13" s="5"/>
      <c r="C13" s="33" t="s">
        <v>26</v>
      </c>
      <c r="D13" s="34"/>
    </row>
    <row r="14" spans="2:4" ht="31.5">
      <c r="B14" s="5"/>
      <c r="C14" s="33" t="s">
        <v>27</v>
      </c>
      <c r="D14" s="34"/>
    </row>
    <row r="15" spans="2:4" ht="12" customHeight="1">
      <c r="B15" s="5"/>
      <c r="C15" s="33" t="s">
        <v>28</v>
      </c>
      <c r="D15" s="34"/>
    </row>
    <row r="16" spans="2:4" ht="12" customHeight="1">
      <c r="B16" s="5"/>
      <c r="C16" s="33" t="s">
        <v>29</v>
      </c>
      <c r="D16" s="34"/>
    </row>
    <row r="17" spans="2:4" ht="21">
      <c r="B17" s="5"/>
      <c r="C17" s="33" t="s">
        <v>30</v>
      </c>
      <c r="D17" s="34"/>
    </row>
    <row r="18" spans="2:4" ht="21">
      <c r="B18" s="5"/>
      <c r="C18" s="33" t="s">
        <v>31</v>
      </c>
      <c r="D18" s="34"/>
    </row>
    <row r="19" spans="2:4" ht="42">
      <c r="B19" s="5"/>
      <c r="C19" s="32" t="s">
        <v>32</v>
      </c>
      <c r="D19" s="34"/>
    </row>
    <row r="20" spans="2:4" ht="21">
      <c r="B20" s="5"/>
      <c r="C20" s="32" t="s">
        <v>33</v>
      </c>
      <c r="D20" s="34"/>
    </row>
    <row r="21" spans="2:4" ht="31.5">
      <c r="B21" s="5"/>
      <c r="C21" s="32" t="s">
        <v>34</v>
      </c>
      <c r="D21" s="34"/>
    </row>
    <row r="22" spans="2:4" ht="12" customHeight="1">
      <c r="B22" s="5"/>
      <c r="C22" s="11"/>
      <c r="D22" s="6"/>
    </row>
    <row r="23" spans="2:4" ht="12" customHeight="1">
      <c r="B23" s="5"/>
      <c r="C23" s="11"/>
      <c r="D23" s="6"/>
    </row>
    <row r="24" spans="2:4" ht="12" customHeight="1" thickBot="1">
      <c r="B24" s="7"/>
      <c r="C24" s="8"/>
      <c r="D24" s="9"/>
    </row>
    <row r="25" ht="12" customHeight="1">
      <c r="C25" s="2"/>
    </row>
    <row r="26" ht="12" customHeight="1">
      <c r="C26" s="2"/>
    </row>
    <row r="27" ht="12" customHeight="1">
      <c r="C27" s="2"/>
    </row>
    <row r="28" ht="12" customHeight="1">
      <c r="C28" s="2"/>
    </row>
    <row r="29" ht="12" customHeight="1">
      <c r="C29" s="2"/>
    </row>
    <row r="30" ht="12" customHeight="1">
      <c r="C30" s="2"/>
    </row>
    <row r="31" ht="12" customHeight="1">
      <c r="C31" s="2"/>
    </row>
    <row r="32" ht="12" customHeight="1">
      <c r="C32" s="2"/>
    </row>
    <row r="33" ht="12" customHeight="1">
      <c r="C33" s="2"/>
    </row>
    <row r="34" ht="12" customHeight="1">
      <c r="C34" s="2"/>
    </row>
    <row r="35" ht="12" customHeight="1">
      <c r="C35" s="2"/>
    </row>
    <row r="36" ht="12" customHeight="1">
      <c r="C36" s="2"/>
    </row>
    <row r="37" ht="12" customHeight="1">
      <c r="C37" s="2"/>
    </row>
    <row r="38" ht="12" customHeight="1">
      <c r="C38" s="2"/>
    </row>
    <row r="39" ht="12" customHeight="1">
      <c r="C39" s="2"/>
    </row>
    <row r="40" ht="12" customHeight="1">
      <c r="C40" s="2"/>
    </row>
    <row r="41" ht="12" customHeight="1">
      <c r="C41" s="2"/>
    </row>
    <row r="42" ht="12" customHeight="1">
      <c r="C42" s="2"/>
    </row>
    <row r="43" ht="12" customHeight="1">
      <c r="C43" s="2"/>
    </row>
    <row r="44" ht="12" customHeight="1">
      <c r="C44" s="2"/>
    </row>
    <row r="45" ht="12" customHeight="1">
      <c r="C45" s="2"/>
    </row>
    <row r="46" ht="12" customHeight="1">
      <c r="C46" s="2"/>
    </row>
    <row r="47" ht="12" customHeight="1">
      <c r="C47" s="2"/>
    </row>
    <row r="48" ht="12" customHeight="1">
      <c r="C48" s="2"/>
    </row>
    <row r="49" ht="12" customHeight="1">
      <c r="C49" s="2"/>
    </row>
    <row r="50" ht="12" customHeight="1">
      <c r="C50" s="2"/>
    </row>
    <row r="51" ht="12" customHeight="1">
      <c r="C51" s="2"/>
    </row>
    <row r="52" ht="12" customHeight="1">
      <c r="C52" s="2"/>
    </row>
    <row r="53" ht="12" customHeight="1">
      <c r="C53" s="2"/>
    </row>
    <row r="54" ht="12" customHeight="1">
      <c r="C54" s="2"/>
    </row>
    <row r="55" ht="12" customHeight="1">
      <c r="C55" s="2"/>
    </row>
    <row r="56" ht="12" customHeight="1">
      <c r="C56" s="2"/>
    </row>
    <row r="57" ht="12" customHeight="1">
      <c r="C57" s="2"/>
    </row>
    <row r="58" ht="12" customHeight="1">
      <c r="C58" s="2"/>
    </row>
    <row r="59" ht="12" customHeight="1">
      <c r="C59" s="2"/>
    </row>
    <row r="60" ht="12" customHeight="1">
      <c r="C60" s="2"/>
    </row>
    <row r="61" ht="12" customHeight="1">
      <c r="C61" s="2"/>
    </row>
    <row r="62" ht="12" customHeight="1">
      <c r="C62" s="2"/>
    </row>
    <row r="63" ht="12" customHeight="1">
      <c r="C63" s="2"/>
    </row>
    <row r="64" ht="12" customHeight="1">
      <c r="C64" s="2"/>
    </row>
    <row r="65" ht="12" customHeight="1">
      <c r="C65" s="2"/>
    </row>
    <row r="66" ht="12" customHeight="1">
      <c r="C66" s="2"/>
    </row>
    <row r="67" ht="12" customHeight="1">
      <c r="C67" s="2"/>
    </row>
    <row r="68" ht="12" customHeight="1">
      <c r="C68" s="2"/>
    </row>
    <row r="69" ht="12" customHeight="1">
      <c r="C69" s="2"/>
    </row>
    <row r="70" ht="12" customHeight="1">
      <c r="C70" s="2"/>
    </row>
    <row r="71" ht="12" customHeight="1">
      <c r="C71" s="2"/>
    </row>
    <row r="72" ht="12" customHeight="1">
      <c r="C72" s="2"/>
    </row>
    <row r="73" ht="12" customHeight="1">
      <c r="C73" s="2"/>
    </row>
    <row r="74" ht="12" customHeight="1">
      <c r="C74" s="2"/>
    </row>
    <row r="75" ht="12" customHeight="1">
      <c r="C75" s="2"/>
    </row>
    <row r="76" ht="12" customHeight="1">
      <c r="C76" s="2"/>
    </row>
    <row r="77" ht="12" customHeight="1">
      <c r="C77" s="2"/>
    </row>
    <row r="78" ht="12" customHeight="1">
      <c r="C78" s="2"/>
    </row>
    <row r="79" ht="12" customHeight="1">
      <c r="C79" s="2"/>
    </row>
    <row r="80" ht="12" customHeight="1">
      <c r="C80" s="2"/>
    </row>
    <row r="81" ht="12" customHeight="1">
      <c r="C81" s="2"/>
    </row>
    <row r="82" ht="12" customHeight="1">
      <c r="C82" s="2"/>
    </row>
    <row r="83" ht="12" customHeight="1">
      <c r="C83" s="2"/>
    </row>
    <row r="84" ht="12" customHeight="1">
      <c r="C84" s="2"/>
    </row>
    <row r="85" ht="12" customHeight="1">
      <c r="C85" s="2"/>
    </row>
    <row r="86" ht="12" customHeight="1">
      <c r="C86" s="2"/>
    </row>
    <row r="87" ht="12" customHeight="1">
      <c r="C87" s="2"/>
    </row>
    <row r="88" ht="12" customHeight="1">
      <c r="C88" s="2"/>
    </row>
    <row r="89" ht="12" customHeight="1">
      <c r="C89" s="2"/>
    </row>
    <row r="90" ht="12" customHeight="1">
      <c r="C90" s="2"/>
    </row>
    <row r="91" ht="12" customHeight="1">
      <c r="C91" s="2"/>
    </row>
    <row r="92" ht="12" customHeight="1">
      <c r="C92" s="2"/>
    </row>
    <row r="93" ht="12" customHeight="1">
      <c r="C93" s="2"/>
    </row>
    <row r="94" ht="12" customHeight="1">
      <c r="C94" s="2"/>
    </row>
    <row r="95" ht="12" customHeight="1">
      <c r="C95" s="2"/>
    </row>
    <row r="96" ht="12" customHeight="1">
      <c r="C96" s="2"/>
    </row>
    <row r="97" ht="12" customHeight="1">
      <c r="C97" s="2"/>
    </row>
    <row r="98" ht="12" customHeight="1">
      <c r="C98" s="2"/>
    </row>
    <row r="99" ht="12" customHeight="1">
      <c r="C99" s="2"/>
    </row>
    <row r="100" ht="12" customHeight="1">
      <c r="C100" s="2"/>
    </row>
    <row r="101" ht="12" customHeight="1">
      <c r="C101" s="2"/>
    </row>
    <row r="102" ht="12" customHeight="1">
      <c r="C102" s="2"/>
    </row>
    <row r="103" ht="12" customHeight="1">
      <c r="C103" s="2"/>
    </row>
    <row r="104" ht="12" customHeight="1">
      <c r="C104" s="2"/>
    </row>
    <row r="105" ht="12" customHeight="1">
      <c r="C105" s="2"/>
    </row>
    <row r="106" ht="12" customHeight="1">
      <c r="C106" s="2"/>
    </row>
    <row r="107" ht="12" customHeight="1">
      <c r="C107" s="2"/>
    </row>
    <row r="108" ht="12" customHeight="1">
      <c r="C108" s="2"/>
    </row>
    <row r="109" ht="12" customHeight="1">
      <c r="C109" s="2"/>
    </row>
    <row r="110" ht="12" customHeight="1">
      <c r="C110" s="2"/>
    </row>
    <row r="111" ht="12" customHeight="1">
      <c r="C111" s="2"/>
    </row>
  </sheetData>
  <sheetProtection/>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2014-03-20T11:58:14Z</cp:lastPrinted>
  <dcterms:created xsi:type="dcterms:W3CDTF">2003-10-18T11:05:50Z</dcterms:created>
  <dcterms:modified xsi:type="dcterms:W3CDTF">2021-03-17T09:30:58Z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