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856" yWindow="435" windowWidth="25095" windowHeight="6585" tabRatio="628" activeTab="0"/>
  </bookViews>
  <sheets>
    <sheet name="Расчет прибыли банка" sheetId="1" r:id="rId1"/>
  </sheets>
  <definedNames>
    <definedName name="год">'Расчет прибыли банка'!$X$42</definedName>
    <definedName name="инд">'Расчет прибыли банка'!$B$221</definedName>
    <definedName name="инд1">'Расчет прибыли банка'!#REF!</definedName>
    <definedName name="инд2">'Расчет прибыли банка'!$H$221</definedName>
    <definedName name="_xlnm.Print_Area" localSheetId="0">'Расчет прибыли банка'!$C$3:$AL$216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  <author>TaKo</author>
    <author>shimanovich</author>
  </authors>
  <commentList>
    <comment ref="AD165" authorId="0">
      <text>
        <r>
          <rPr>
            <b/>
            <sz val="8"/>
            <rFont val="Tahoma"/>
            <family val="2"/>
          </rPr>
          <t xml:space="preserve">введите дату
</t>
        </r>
        <r>
          <rPr>
            <sz val="8"/>
            <rFont val="Tahoma"/>
            <family val="2"/>
          </rPr>
          <t xml:space="preserve">
</t>
        </r>
      </text>
    </comment>
    <comment ref="P41" authorId="1">
      <text>
        <r>
          <rPr>
            <b/>
            <sz val="8"/>
            <rFont val="Tahoma"/>
            <family val="2"/>
          </rPr>
          <t>Выберите из раскрывающегося списка название отчетного месяца и заполните таблицу расчетов данных (нарастающим итогом с начала года), данные которой автоматически вносятся в форму</t>
        </r>
      </text>
    </comment>
    <comment ref="AL3" authorId="2">
      <text>
        <r>
          <rPr>
            <b/>
            <sz val="8"/>
            <rFont val="Tahoma"/>
            <family val="0"/>
          </rPr>
          <t>с изменениями, внесенными Постановлением от 05.11.2014 № 71
Министерством финансов Республики Беларусь</t>
        </r>
      </text>
    </comment>
  </commentList>
</comments>
</file>

<file path=xl/sharedStrings.xml><?xml version="1.0" encoding="utf-8"?>
<sst xmlns="http://schemas.openxmlformats.org/spreadsheetml/2006/main" count="249" uniqueCount="188">
  <si>
    <t>05.02.2013 № 7</t>
  </si>
  <si>
    <t>к постановлению</t>
  </si>
  <si>
    <t>Министерства финансов</t>
  </si>
  <si>
    <t>Форма</t>
  </si>
  <si>
    <t xml:space="preserve">В инспекцию Министерства по </t>
  </si>
  <si>
    <t xml:space="preserve">налогам и сборам Республики </t>
  </si>
  <si>
    <t>Беларусь (далее – МНС)</t>
  </si>
  <si>
    <t xml:space="preserve">Признак внесения </t>
  </si>
  <si>
    <t xml:space="preserve">изменения и (или) </t>
  </si>
  <si>
    <t>дополнения в расчет</t>
  </si>
  <si>
    <t>УНП*</t>
  </si>
  <si>
    <t xml:space="preserve">ежеквартальный </t>
  </si>
  <si>
    <t>иной период</t>
  </si>
  <si>
    <t xml:space="preserve">Нарастающим итогом </t>
  </si>
  <si>
    <t xml:space="preserve">с начала года </t>
  </si>
  <si>
    <t>За</t>
  </si>
  <si>
    <t>номер квартала**</t>
  </si>
  <si>
    <t>период***</t>
  </si>
  <si>
    <t>*УНП – учетный номер плательщика.</t>
  </si>
  <si>
    <t>**Указывается цифра последнего месяца квартала.</t>
  </si>
  <si>
    <t>***Хозяйственные общества, у которых определен иной период исчисления части прибыли (дохода), указывают: 06 – если периодом исчисления прибыли (дохода) является первое полугодие; 09 – 9 месяцев; 00 – год.</t>
  </si>
  <si>
    <t>2.1</t>
  </si>
  <si>
    <t>2.2</t>
  </si>
  <si>
    <t>3.1</t>
  </si>
  <si>
    <t>Налоги, сборы (пошлины), производимые из прибыли в соответствии с законодательством, – всего</t>
  </si>
  <si>
    <t>3.2</t>
  </si>
  <si>
    <t>3.2.1</t>
  </si>
  <si>
    <t>3.2.2</t>
  </si>
  <si>
    <t>3.2.3</t>
  </si>
  <si>
    <t>Прибыль, направленная на создание и приобретение основных средств производственного назначения, их реконструкцию (модернизацию, реставрацию), в том числе осуществляемых по договору простого товарищества, и нематериальных активов, а также на погашение кредитов (займов), полученных на эти цели (за вычетом амортизации основных средств и нематериальных активов, начисленной с начала отчетного периода)</t>
  </si>
  <si>
    <t>9.1</t>
  </si>
  <si>
    <t>9.2</t>
  </si>
  <si>
    <t>10.1</t>
  </si>
  <si>
    <t>10.2</t>
  </si>
  <si>
    <t xml:space="preserve">в бюджеты первичного, базового и областного уровней </t>
  </si>
  <si>
    <t xml:space="preserve">в республиканский бюджет </t>
  </si>
  <si>
    <t>инспекция МНС по месту нахождения административно-территориальной единицы, в бюджет которой уплачивается часть прибыли (дохода)</t>
  </si>
  <si>
    <t>х</t>
  </si>
  <si>
    <t>код инспекции МНС</t>
  </si>
  <si>
    <t>наименование инспекции МНС</t>
  </si>
  <si>
    <t>Справочно: часть прибыли унитарного предприятия, доначисленная (уменьшенная) по актам проверок за текущий год, – всего</t>
  </si>
  <si>
    <t>15.2.1</t>
  </si>
  <si>
    <t>15.2.2</t>
  </si>
  <si>
    <t>Справочно: часть прибыли (дохода) хозяйственного общества, доначисленная (уменьшенная) по актам проверок за текущий год, – всего</t>
  </si>
  <si>
    <t>Код инспекции МНС по месту</t>
  </si>
  <si>
    <t>нахождения административно-</t>
  </si>
  <si>
    <t>территориальной единицы, в</t>
  </si>
  <si>
    <t>бюджет которой уплачивается</t>
  </si>
  <si>
    <t>часть прибыли (дохода)</t>
  </si>
  <si>
    <t>(тыс. рублей)</t>
  </si>
  <si>
    <t>всего</t>
  </si>
  <si>
    <t>в том числе</t>
  </si>
  <si>
    <t>республиканский бюджет</t>
  </si>
  <si>
    <t>бюджеты первичного, базового и областного уровней</t>
  </si>
  <si>
    <t>Руководитель организации</t>
  </si>
  <si>
    <t>или уполномоченное им лицо</t>
  </si>
  <si>
    <t>Должностное лицо</t>
  </si>
  <si>
    <t>инспекции МНС</t>
  </si>
  <si>
    <t>Продолжение таблицы</t>
  </si>
  <si>
    <t>Окончание таблицы</t>
  </si>
  <si>
    <t>квартал</t>
  </si>
  <si>
    <t>Код инспекции МНС</t>
  </si>
  <si>
    <t>Отчетный период (квартал), за который обнаружены неполнота сведений или ошибки, приведшие к занижению (завышению) суммы части прибыли (дохода) за этот период</t>
  </si>
  <si>
    <t>Сумма части прибыли (дохода) к доначислению (уменьшению) за соответствующий отчетный период (квартал), за который обнаружены неполнота сведений или ошибки (+/–)</t>
  </si>
  <si>
    <t>I квартал</t>
  </si>
  <si>
    <t>II квартал</t>
  </si>
  <si>
    <t>III квартал</t>
  </si>
  <si>
    <t>IV квартал</t>
  </si>
  <si>
    <t>15.1</t>
  </si>
  <si>
    <t>15.2</t>
  </si>
  <si>
    <t>РАСЧЕТ</t>
  </si>
  <si>
    <t>Штамп или отметка инспекции МНС</t>
  </si>
  <si>
    <t>месяц</t>
  </si>
  <si>
    <t>(пометить Х)</t>
  </si>
  <si>
    <t>за</t>
  </si>
  <si>
    <t>года</t>
  </si>
  <si>
    <t>№ п/п</t>
  </si>
  <si>
    <t>Х</t>
  </si>
  <si>
    <t>По сроку уплаты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</si>
  <si>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</si>
  <si>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</si>
  <si>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</si>
  <si>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</si>
  <si>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</si>
  <si>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</si>
  <si>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</si>
  <si>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</si>
  <si>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</si>
  <si>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</si>
  <si>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</si>
  <si>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</si>
  <si>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</t>
  </si>
  <si>
    <t>(наименование района, города, района в городе)</t>
  </si>
  <si>
    <t>(подпись)</t>
  </si>
  <si>
    <t>(инициалы, фамилия)</t>
  </si>
  <si>
    <t>Получено</t>
  </si>
  <si>
    <t>(полное наименование плательщика,</t>
  </si>
  <si>
    <t>адрес места нахождения плательщика,</t>
  </si>
  <si>
    <t>инициалы, фамилия ответственного лица, телефон)</t>
  </si>
  <si>
    <t>Орган государственного управления</t>
  </si>
  <si>
    <t>Тип расчета</t>
  </si>
  <si>
    <t>четыре цифры года</t>
  </si>
  <si>
    <t>РАЗДЕЛ I</t>
  </si>
  <si>
    <t xml:space="preserve">В том числе: </t>
  </si>
  <si>
    <t>в республиканский бюджет</t>
  </si>
  <si>
    <t>Республики Беларусь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</si>
  <si>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</si>
  <si>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</si>
  <si>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</si>
  <si>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</si>
  <si>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</si>
  <si>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</si>
  <si>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</si>
  <si>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</si>
  <si>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</si>
  <si>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</si>
  <si>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</si>
  <si>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</si>
  <si>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15</t>
  </si>
  <si>
    <t>РАЗДЕЛ II</t>
  </si>
  <si>
    <t>ИТОГО за год</t>
  </si>
  <si>
    <t>число</t>
  </si>
  <si>
    <t>год</t>
  </si>
  <si>
    <t>Всего с начала года</t>
  </si>
  <si>
    <t>Наименование показателей</t>
  </si>
  <si>
    <t>Приложение 3</t>
  </si>
  <si>
    <t>части прибыли (дохода) банка, небанковской кредитно-финансовой
организации, подлежащей перечислению в бюджет</t>
  </si>
  <si>
    <t>РАСЧЕТ ПРИБЫЛИ (ДОХОДА) И СУММЫ ЧАСТИ ПРИБЫЛИ (ДОХОДА) БАНКА, НЕБАНКОВСКОЙ КРЕДИТНО-ФИНАНСОВОЙ ОРГАНИЗАЦИИ</t>
  </si>
  <si>
    <t>Прибыль (убыток) от осуществления банковских операций и иной деятельности, предусмотренной законодательством Республики Беларусь (доходы, учтенные на балансовых счетах класса 8*, минус расходы, учтенные на балансовых счетах класса 9*, плюс уплаченные из прибыли налоги, сборы (пошлины), другие обязательные платежи в бюджет)</t>
  </si>
  <si>
    <t>налог на прибыль (доходы)</t>
  </si>
  <si>
    <t>прочие налоги и сборы, исчисляемые из прибыли (дохода), – всего</t>
  </si>
  <si>
    <t>Прибыль, направленная на расходы, установленные Президентом Республики Беларусь</t>
  </si>
  <si>
    <t>Норматив исчисления части прибыли (дохода) (%)</t>
  </si>
  <si>
    <t>Часть прибыли унитарного предприятия (строка 6 х строку 7 / 100) – всего</t>
  </si>
  <si>
    <t>8.1</t>
  </si>
  <si>
    <t>8.2</t>
  </si>
  <si>
    <t>Часть прибыли унитарного предприятия по предыдущему расчету (в случае отсутствия расчета по предыдущему периоду строка не заполняется) – всего</t>
  </si>
  <si>
    <t>Часть прибыли унитарного предприятия к начислению (возврату) за отчетный квартал (строка 8 – строка 9) – всего</t>
  </si>
  <si>
    <t>в республиканский бюджет (строка 8.1 – строка 9.1)</t>
  </si>
  <si>
    <t xml:space="preserve">в бюджеты первичного, базового и областного уровней (строка 8.2 – строка 9.2): </t>
  </si>
  <si>
    <t>10.2.1</t>
  </si>
  <si>
    <t>10.3</t>
  </si>
  <si>
    <t>10.3.1</t>
  </si>
  <si>
    <t>10.3.2</t>
  </si>
  <si>
    <t>10.3.2.1</t>
  </si>
  <si>
    <t>Прибыль (доход) хозяйственного общества для расчета части прибыли (дохода)
(строка 6 х строку 7 / 100)</t>
  </si>
  <si>
    <t>Доля в уставном фонде хозяйственного общества, %</t>
  </si>
  <si>
    <t>12.1</t>
  </si>
  <si>
    <t xml:space="preserve">административно-территориальных единиц: </t>
  </si>
  <si>
    <t>12.2</t>
  </si>
  <si>
    <t>12.2.1</t>
  </si>
  <si>
    <t>12.2.2</t>
  </si>
  <si>
    <t>Часть прибыли (дохода) хозяйственного общества – всего</t>
  </si>
  <si>
    <t>в республиканский бюджет (строка 11 х строку 12.1 / 100)</t>
  </si>
  <si>
    <t xml:space="preserve">в бюджеты первичного, базового и областного уровней (строка 11 х строку 12.2 / 100): </t>
  </si>
  <si>
    <t>(строка 11 х строку 12.2.1 / 100)</t>
  </si>
  <si>
    <t>(строка 11 х строку 12.2.2 / 100)</t>
  </si>
  <si>
    <t>13</t>
  </si>
  <si>
    <t>13.1</t>
  </si>
  <si>
    <t>13.2</t>
  </si>
  <si>
    <t>13.2.1</t>
  </si>
  <si>
    <t>13.2.2</t>
  </si>
  <si>
    <t>Часть прибыли (дохода) хозяйственного общества по предыдущему расчету – всего (по предыдущему расчету: строка 11 х строку 12 / 100) (в случае отсутствия расчета по предыдущему периоду строка не заполняется)</t>
  </si>
  <si>
    <t>в республиканский бюджет (по предыдущему расчету: строка 11 х строку 12.1 / 100)</t>
  </si>
  <si>
    <t xml:space="preserve">в бюджеты первичного, базового и областного уровней (по предыдущему расчету:
строка 11 х строку 12.2 / 100): </t>
  </si>
  <si>
    <t>(по предыдущему расчету: строка 11 х строку 12.2.1 / 100)</t>
  </si>
  <si>
    <t>(по предыдущему расчету: строка 11 х строку 12.2.2 / 100)</t>
  </si>
  <si>
    <t>14</t>
  </si>
  <si>
    <t>14.1</t>
  </si>
  <si>
    <t>14.2</t>
  </si>
  <si>
    <t>14.2.1</t>
  </si>
  <si>
    <t>14.2.2</t>
  </si>
  <si>
    <t>Часть прибыли (дохода) хозяйственного общества к начислению (возврату) за отчетный период – всего (строка 13 – строка 14)</t>
  </si>
  <si>
    <t>в республиканский бюджет (строка 13.1 – строка 14.1)</t>
  </si>
  <si>
    <t xml:space="preserve">в бюджеты первичного, базового и областного уровней (строка 13.2 – строка 14.2): </t>
  </si>
  <si>
    <t xml:space="preserve">в бюджеты первичного, базового и областного уровней: </t>
  </si>
  <si>
    <t>15.3</t>
  </si>
  <si>
    <t>15.3.1</t>
  </si>
  <si>
    <t>15.3.2</t>
  </si>
  <si>
    <t>15.3.2.1</t>
  </si>
  <si>
    <t>15.3.2.2</t>
  </si>
  <si>
    <t>СВЕДЕНИЯ О ЗАНИЖЕНИИ (ЗАВЫШЕНИИ) ПОДЛЕЖАВШЕЙ УПЛАТЕ ЗА ПРОШЛЫЙ ОТЧЕТНЫЙ ПЕРИОД ТЕКУЩЕГО ГОДА СУММЫ ЧАСТИ ПРИБЫЛИ (ДОХОДА) БАНКА, НЕБАНКОВСКОЙ КРЕДИТНО-ФИНАНСОВОЙ ОРГАНИЗАЦИИ</t>
  </si>
  <si>
    <t>Форма действует начиная с 11.12.2014 года</t>
  </si>
  <si>
    <t>Доходы от осуществления банковских операций и иной деятельности, предусмотренной законодательством Республики Беларусь, не включаемые для целей налогообложения в состав внереализационных доходов (за исключением дивидендов, полученных от белорусских организаций), за вычетом расходов, производимых из прибыли отчетного периода и не учитываемых при налогообложении (строка 2.1 – строка 2.2)</t>
  </si>
  <si>
    <t>доходы от осуществления банковских операций и иной деятельности, предусмотренной законодательством Республики Беларусь, не включаемые для целей налогообложения в состав внереализационных доходов (за исключением дивидендов, полученных от белорусских организаций)</t>
  </si>
  <si>
    <t>расходы, производимые из прибыли отчетного периода и не учитываемые при налогообложении</t>
  </si>
  <si>
    <t>Сумма прибыли для расчета части прибыли (дохода) (+/– строка 1 – строка 2 –
– строка 3 – строка 4 – строка 5)</t>
  </si>
  <si>
    <t>* Используются балансовые счета классов 8 и 9 Плана счетов бухгалтерского учета в банках и небанковских кредитно-финансовых организациях Республики Беларусь согласно приложению 1 к постановлению Правления Национального банка Республики Беларусь от 29 августа 2013 г. № 506 «Об установлении Плана счетов бухгалтерского учета в банках и небанковских кредитно-финансовых организациях Республики Беларусь и утверждении Инструкции о порядке применения Плана счетов бухгалтерского учета в банках и небанковских кредитно-финансовых организациях Республики Беларусь» (Национальный правовой Интернет-портал Республики Беларусь, 12.10.2013, 8/27947).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</si>
</sst>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0_);_(* \(#,##0.000\);_(* &quot;-&quot;??_);_(@_)"/>
    <numFmt numFmtId="173" formatCode="_(* #,##0.00_);_(* \(#,##0.00\);_(* &quot;-&quot;??_);_(@_)"/>
    <numFmt numFmtId="174" formatCode="#&quot; &quot;??/100"/>
    <numFmt numFmtId="175" formatCode="_-* #,##0.000_р_._-;\-* #,##0.000_р_._-;_-* &quot;-&quot;???_р_._-;_-@_-"/>
    <numFmt numFmtId="176" formatCode="#,##0.000"/>
    <numFmt numFmtId="177" formatCode="0.000"/>
    <numFmt numFmtId="178" formatCode="00"/>
    <numFmt numFmtId="179" formatCode="_(* #,##0.000_);_(* \-#,##0.000_);_(* &quot;-&quot;??_);_(@_)"/>
    <numFmt numFmtId="180" formatCode="_(* ###,000_);_(* \(#,##0.0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_);_(* \(#,##0\);_(* &quot;-&quot;??_);_(@_)"/>
    <numFmt numFmtId="186" formatCode="d\ mmmm\,\ yyyy"/>
    <numFmt numFmtId="187" formatCode="#,##0.0000"/>
    <numFmt numFmtId="188" formatCode="#,##0.0"/>
    <numFmt numFmtId="189" formatCode="0.0000"/>
    <numFmt numFmtId="190" formatCode="0.0000%"/>
    <numFmt numFmtId="191" formatCode="_(* #,##0.000_);_(* \-#,##0.000_);_(* &quot;-&quot;\%_);_(@_)"/>
    <numFmt numFmtId="192" formatCode="_(* #,##0.000%_);_(* \-#,##0.000%_);_(* &quot;-&quot;??_);_(@_)"/>
    <numFmt numFmtId="193" formatCode="_(* #,##0.0000%_);_(* \-#,##0.0000%_);_(* &quot;-&quot;??_);_(@_)"/>
    <numFmt numFmtId="194" formatCode="_(* #,##0.0000_);_(* \-#,##0.0000_);_(* &quot;-&quot;\%_);_(@_)"/>
    <numFmt numFmtId="195" formatCode="_(* #,##0.0000_);_(* \-#,##0.0000_);_(* &quot;-&quot;??_);_(@_)"/>
    <numFmt numFmtId="196" formatCode="000000"/>
    <numFmt numFmtId="197" formatCode="_(* #,##0.00%_);_(* \-#,##0.00%_);_(* &quot;-&quot;??_);_(@_)"/>
    <numFmt numFmtId="198" formatCode="_(#,##0%_);_(\-#,##0%_);_(&quot;-&quot;??_);_(@_)"/>
  </numFmts>
  <fonts count="53">
    <font>
      <sz val="9"/>
      <name val="Verdana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0"/>
      <name val="TimesET"/>
      <family val="0"/>
    </font>
    <font>
      <u val="single"/>
      <sz val="9"/>
      <color indexed="12"/>
      <name val="Verdana"/>
      <family val="2"/>
    </font>
    <font>
      <u val="single"/>
      <sz val="9"/>
      <color indexed="36"/>
      <name val="Verdana"/>
      <family val="2"/>
    </font>
    <font>
      <b/>
      <sz val="9"/>
      <name val="Tahoma"/>
      <family val="2"/>
    </font>
    <font>
      <sz val="8"/>
      <color indexed="26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8"/>
      <color indexed="8"/>
      <name val="Tahoma"/>
      <family val="2"/>
    </font>
    <font>
      <sz val="8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Verdan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3" xfId="0" applyFont="1" applyFill="1" applyBorder="1" applyAlignment="1" applyProtection="1">
      <alignment vertical="center" wrapText="1"/>
      <protection hidden="1"/>
    </xf>
    <xf numFmtId="0" fontId="1" fillId="33" borderId="14" xfId="0" applyFont="1" applyFill="1" applyBorder="1" applyAlignment="1" applyProtection="1">
      <alignment vertical="center" wrapText="1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1" fillId="32" borderId="14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10" fillId="32" borderId="0" xfId="0" applyFont="1" applyFill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vertical="top" wrapText="1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1" fillId="34" borderId="0" xfId="0" applyNumberFormat="1" applyFont="1" applyFill="1" applyBorder="1" applyAlignment="1" applyProtection="1">
      <alignment vertical="center"/>
      <protection hidden="1"/>
    </xf>
    <xf numFmtId="170" fontId="3" fillId="33" borderId="0" xfId="43" applyFont="1" applyFill="1" applyBorder="1" applyAlignment="1" applyProtection="1">
      <alignment horizontal="center" vertical="top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hidden="1"/>
    </xf>
    <xf numFmtId="49" fontId="2" fillId="33" borderId="18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wrapText="1"/>
      <protection/>
    </xf>
    <xf numFmtId="49" fontId="2" fillId="34" borderId="0" xfId="0" applyNumberFormat="1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170" fontId="1" fillId="33" borderId="0" xfId="43" applyFont="1" applyFill="1" applyBorder="1" applyAlignment="1" applyProtection="1">
      <alignment horizontal="left" vertical="center"/>
      <protection hidden="1"/>
    </xf>
    <xf numFmtId="49" fontId="3" fillId="33" borderId="0" xfId="0" applyNumberFormat="1" applyFont="1" applyFill="1" applyBorder="1" applyAlignment="1" applyProtection="1">
      <alignment vertical="top"/>
      <protection locked="0"/>
    </xf>
    <xf numFmtId="178" fontId="3" fillId="33" borderId="0" xfId="0" applyNumberFormat="1" applyFont="1" applyFill="1" applyBorder="1" applyAlignment="1" applyProtection="1">
      <alignment vertical="top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178" fontId="2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179" fontId="1" fillId="34" borderId="20" xfId="64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16" fillId="32" borderId="0" xfId="0" applyFont="1" applyFill="1" applyAlignment="1" applyProtection="1">
      <alignment vertical="center"/>
      <protection hidden="1"/>
    </xf>
    <xf numFmtId="0" fontId="16" fillId="32" borderId="0" xfId="0" applyFont="1" applyFill="1" applyAlignment="1" applyProtection="1">
      <alignment vertical="center"/>
      <protection/>
    </xf>
    <xf numFmtId="0" fontId="16" fillId="32" borderId="0" xfId="0" applyFont="1" applyFill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0" xfId="0" applyNumberFormat="1" applyFont="1" applyFill="1" applyBorder="1" applyAlignment="1" applyProtection="1">
      <alignment wrapText="1"/>
      <protection hidden="1"/>
    </xf>
    <xf numFmtId="0" fontId="1" fillId="33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/>
      <protection/>
    </xf>
    <xf numFmtId="0" fontId="1" fillId="33" borderId="21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 indent="1"/>
      <protection hidden="1"/>
    </xf>
    <xf numFmtId="179" fontId="1" fillId="34" borderId="14" xfId="64" applyNumberFormat="1" applyFont="1" applyFill="1" applyBorder="1" applyAlignment="1" applyProtection="1">
      <alignment vertical="center" wrapText="1"/>
      <protection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wrapText="1"/>
      <protection hidden="1"/>
    </xf>
    <xf numFmtId="0" fontId="1" fillId="33" borderId="0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 vertical="top"/>
      <protection hidden="1"/>
    </xf>
    <xf numFmtId="0" fontId="3" fillId="33" borderId="0" xfId="0" applyFont="1" applyFill="1" applyBorder="1" applyAlignment="1" applyProtection="1">
      <alignment horizontal="center" vertical="top"/>
      <protection/>
    </xf>
    <xf numFmtId="49" fontId="1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179" fontId="1" fillId="34" borderId="0" xfId="64" applyNumberFormat="1" applyFont="1" applyFill="1" applyBorder="1" applyAlignment="1" applyProtection="1">
      <alignment horizontal="right" vertical="center" wrapText="1" indent="1"/>
      <protection/>
    </xf>
    <xf numFmtId="179" fontId="1" fillId="34" borderId="0" xfId="64" applyNumberFormat="1" applyFont="1" applyFill="1" applyBorder="1" applyAlignment="1" applyProtection="1">
      <alignment horizontal="right" vertical="center"/>
      <protection/>
    </xf>
    <xf numFmtId="179" fontId="1" fillId="34" borderId="22" xfId="64" applyNumberFormat="1" applyFont="1" applyFill="1" applyBorder="1" applyAlignment="1" applyProtection="1">
      <alignment horizontal="center" vertical="center" wrapText="1"/>
      <protection/>
    </xf>
    <xf numFmtId="179" fontId="1" fillId="34" borderId="23" xfId="64" applyNumberFormat="1" applyFont="1" applyFill="1" applyBorder="1" applyAlignment="1" applyProtection="1">
      <alignment horizontal="center" vertical="center" wrapText="1"/>
      <protection/>
    </xf>
    <xf numFmtId="179" fontId="1" fillId="34" borderId="24" xfId="64" applyNumberFormat="1" applyFont="1" applyFill="1" applyBorder="1" applyAlignment="1" applyProtection="1">
      <alignment horizontal="center" vertical="center" wrapText="1"/>
      <protection/>
    </xf>
    <xf numFmtId="0" fontId="1" fillId="34" borderId="22" xfId="64" applyNumberFormat="1" applyFont="1" applyFill="1" applyBorder="1" applyAlignment="1" applyProtection="1">
      <alignment horizontal="center" vertical="center" wrapText="1"/>
      <protection/>
    </xf>
    <xf numFmtId="0" fontId="1" fillId="34" borderId="23" xfId="64" applyNumberFormat="1" applyFont="1" applyFill="1" applyBorder="1" applyAlignment="1" applyProtection="1">
      <alignment horizontal="center" vertical="center" wrapText="1"/>
      <protection/>
    </xf>
    <xf numFmtId="0" fontId="1" fillId="34" borderId="24" xfId="64" applyNumberFormat="1" applyFont="1" applyFill="1" applyBorder="1" applyAlignment="1" applyProtection="1">
      <alignment horizontal="center" vertical="center" wrapText="1"/>
      <protection/>
    </xf>
    <xf numFmtId="49" fontId="1" fillId="34" borderId="25" xfId="0" applyNumberFormat="1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vertical="center" wrapText="1"/>
    </xf>
    <xf numFmtId="179" fontId="1" fillId="34" borderId="25" xfId="64" applyNumberFormat="1" applyFont="1" applyFill="1" applyBorder="1" applyAlignment="1" applyProtection="1">
      <alignment horizontal="center" vertical="center" wrapText="1"/>
      <protection/>
    </xf>
    <xf numFmtId="49" fontId="1" fillId="34" borderId="27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vertical="center" wrapText="1"/>
    </xf>
    <xf numFmtId="49" fontId="1" fillId="34" borderId="26" xfId="0" applyNumberFormat="1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vertical="center" wrapText="1"/>
    </xf>
    <xf numFmtId="0" fontId="1" fillId="34" borderId="25" xfId="64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49" fontId="2" fillId="33" borderId="29" xfId="0" applyNumberFormat="1" applyFont="1" applyFill="1" applyBorder="1" applyAlignment="1" applyProtection="1">
      <alignment horizontal="center" vertical="center"/>
      <protection locked="0"/>
    </xf>
    <xf numFmtId="49" fontId="2" fillId="33" borderId="25" xfId="0" applyNumberFormat="1" applyFont="1" applyFill="1" applyBorder="1" applyAlignment="1" applyProtection="1">
      <alignment horizontal="center" vertical="center"/>
      <protection locked="0"/>
    </xf>
    <xf numFmtId="49" fontId="2" fillId="33" borderId="30" xfId="0" applyNumberFormat="1" applyFont="1" applyFill="1" applyBorder="1" applyAlignment="1" applyProtection="1">
      <alignment horizontal="center" vertical="center"/>
      <protection locked="0"/>
    </xf>
    <xf numFmtId="49" fontId="2" fillId="34" borderId="29" xfId="0" applyNumberFormat="1" applyFont="1" applyFill="1" applyBorder="1" applyAlignment="1" applyProtection="1">
      <alignment horizontal="center" vertical="center"/>
      <protection locked="0"/>
    </xf>
    <xf numFmtId="49" fontId="2" fillId="34" borderId="25" xfId="0" applyNumberFormat="1" applyFont="1" applyFill="1" applyBorder="1" applyAlignment="1" applyProtection="1">
      <alignment horizontal="center" vertical="center"/>
      <protection locked="0"/>
    </xf>
    <xf numFmtId="49" fontId="2" fillId="34" borderId="30" xfId="0" applyNumberFormat="1" applyFont="1" applyFill="1" applyBorder="1" applyAlignment="1" applyProtection="1">
      <alignment horizontal="center" vertical="center"/>
      <protection locked="0"/>
    </xf>
    <xf numFmtId="170" fontId="3" fillId="33" borderId="28" xfId="43" applyFont="1" applyFill="1" applyBorder="1" applyAlignment="1" applyProtection="1">
      <alignment horizontal="center" vertical="top"/>
      <protection hidden="1"/>
    </xf>
    <xf numFmtId="0" fontId="3" fillId="34" borderId="31" xfId="0" applyFont="1" applyFill="1" applyBorder="1" applyAlignment="1" applyProtection="1">
      <alignment horizontal="center" vertical="center"/>
      <protection hidden="1"/>
    </xf>
    <xf numFmtId="0" fontId="3" fillId="33" borderId="28" xfId="0" applyFont="1" applyFill="1" applyBorder="1" applyAlignment="1" applyProtection="1">
      <alignment horizontal="center" vertical="top"/>
      <protection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 applyProtection="1">
      <alignment horizontal="left" vertical="center" wrapText="1"/>
      <protection hidden="1"/>
    </xf>
    <xf numFmtId="179" fontId="1" fillId="33" borderId="25" xfId="0" applyNumberFormat="1" applyFont="1" applyFill="1" applyBorder="1" applyAlignment="1" applyProtection="1">
      <alignment horizontal="right" vertical="center" wrapText="1" indent="1"/>
      <protection hidden="1"/>
    </xf>
    <xf numFmtId="179" fontId="1" fillId="33" borderId="25" xfId="0" applyNumberFormat="1" applyFont="1" applyFill="1" applyBorder="1" applyAlignment="1" applyProtection="1">
      <alignment horizontal="center" vertical="center" wrapText="1"/>
      <protection hidden="1"/>
    </xf>
    <xf numFmtId="179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top"/>
      <protection hidden="1"/>
    </xf>
    <xf numFmtId="0" fontId="3" fillId="33" borderId="28" xfId="0" applyFont="1" applyFill="1" applyBorder="1" applyAlignment="1" applyProtection="1">
      <alignment horizontal="center" vertical="top"/>
      <protection hidden="1"/>
    </xf>
    <xf numFmtId="0" fontId="1" fillId="33" borderId="0" xfId="0" applyNumberFormat="1" applyFont="1" applyFill="1" applyBorder="1" applyAlignment="1" applyProtection="1">
      <alignment horizontal="left" vertical="center"/>
      <protection hidden="1"/>
    </xf>
    <xf numFmtId="178" fontId="2" fillId="33" borderId="32" xfId="0" applyNumberFormat="1" applyFont="1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170" fontId="3" fillId="33" borderId="21" xfId="43" applyFont="1" applyFill="1" applyBorder="1" applyAlignment="1" applyProtection="1">
      <alignment horizontal="center" vertical="top"/>
      <protection hidden="1"/>
    </xf>
    <xf numFmtId="0" fontId="1" fillId="33" borderId="34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 vertical="center"/>
    </xf>
    <xf numFmtId="0" fontId="3" fillId="33" borderId="0" xfId="0" applyFont="1" applyFill="1" applyBorder="1" applyAlignment="1" applyProtection="1">
      <alignment horizontal="left" vertical="center" wrapText="1" indent="1"/>
      <protection hidden="1"/>
    </xf>
    <xf numFmtId="0" fontId="5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178" fontId="2" fillId="33" borderId="32" xfId="0" applyNumberFormat="1" applyFont="1" applyFill="1" applyBorder="1" applyAlignment="1" applyProtection="1">
      <alignment horizontal="center" vertical="center"/>
      <protection locked="0"/>
    </xf>
    <xf numFmtId="178" fontId="2" fillId="33" borderId="23" xfId="0" applyNumberFormat="1" applyFont="1" applyFill="1" applyBorder="1" applyAlignment="1" applyProtection="1">
      <alignment horizontal="center" vertical="center"/>
      <protection locked="0"/>
    </xf>
    <xf numFmtId="178" fontId="2" fillId="33" borderId="33" xfId="0" applyNumberFormat="1" applyFont="1" applyFill="1" applyBorder="1" applyAlignment="1" applyProtection="1">
      <alignment horizontal="center" vertical="center"/>
      <protection locked="0"/>
    </xf>
    <xf numFmtId="0" fontId="1" fillId="35" borderId="35" xfId="0" applyFont="1" applyFill="1" applyBorder="1" applyAlignment="1" applyProtection="1">
      <alignment horizontal="center" vertical="center"/>
      <protection hidden="1"/>
    </xf>
    <xf numFmtId="0" fontId="2" fillId="33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3" borderId="33" xfId="0" applyNumberFormat="1" applyFont="1" applyFill="1" applyBorder="1" applyAlignment="1" applyProtection="1">
      <alignment horizontal="center" vertical="center"/>
      <protection locked="0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15" fillId="34" borderId="36" xfId="0" applyFont="1" applyFill="1" applyBorder="1" applyAlignment="1">
      <alignment horizontal="left" vertical="center" wrapText="1"/>
    </xf>
    <xf numFmtId="0" fontId="15" fillId="34" borderId="31" xfId="0" applyFont="1" applyFill="1" applyBorder="1" applyAlignment="1">
      <alignment horizontal="left" vertical="center" wrapText="1"/>
    </xf>
    <xf numFmtId="0" fontId="15" fillId="34" borderId="37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 applyProtection="1">
      <alignment horizontal="right"/>
      <protection hidden="1"/>
    </xf>
    <xf numFmtId="0" fontId="1" fillId="35" borderId="35" xfId="54" applyFont="1" applyFill="1" applyBorder="1" applyAlignment="1" applyProtection="1">
      <alignment horizontal="center" vertical="center" wrapText="1"/>
      <protection/>
    </xf>
    <xf numFmtId="0" fontId="15" fillId="34" borderId="38" xfId="0" applyFont="1" applyFill="1" applyBorder="1" applyAlignment="1">
      <alignment vertical="center" wrapText="1"/>
    </xf>
    <xf numFmtId="0" fontId="1" fillId="34" borderId="38" xfId="54" applyNumberFormat="1" applyFont="1" applyFill="1" applyBorder="1" applyAlignment="1" applyProtection="1">
      <alignment horizontal="center" vertical="center" wrapText="1"/>
      <protection/>
    </xf>
    <xf numFmtId="0" fontId="1" fillId="34" borderId="22" xfId="64" applyNumberFormat="1" applyFont="1" applyFill="1" applyBorder="1" applyAlignment="1" applyProtection="1">
      <alignment horizontal="center" vertical="center" wrapText="1"/>
      <protection/>
    </xf>
    <xf numFmtId="0" fontId="1" fillId="34" borderId="23" xfId="64" applyNumberFormat="1" applyFont="1" applyFill="1" applyBorder="1" applyAlignment="1" applyProtection="1">
      <alignment horizontal="center" vertical="center" wrapText="1"/>
      <protection/>
    </xf>
    <xf numFmtId="0" fontId="1" fillId="34" borderId="24" xfId="64" applyNumberFormat="1" applyFont="1" applyFill="1" applyBorder="1" applyAlignment="1" applyProtection="1">
      <alignment horizontal="center" vertical="center" wrapText="1"/>
      <protection/>
    </xf>
    <xf numFmtId="49" fontId="1" fillId="34" borderId="38" xfId="54" applyNumberFormat="1" applyFont="1" applyFill="1" applyBorder="1" applyAlignment="1" applyProtection="1">
      <alignment horizontal="center" vertical="center"/>
      <protection/>
    </xf>
    <xf numFmtId="49" fontId="1" fillId="34" borderId="36" xfId="0" applyNumberFormat="1" applyFont="1" applyFill="1" applyBorder="1" applyAlignment="1">
      <alignment horizontal="center" vertical="center"/>
    </xf>
    <xf numFmtId="49" fontId="1" fillId="34" borderId="37" xfId="0" applyNumberFormat="1" applyFont="1" applyFill="1" applyBorder="1" applyAlignment="1">
      <alignment horizontal="center" vertical="center"/>
    </xf>
    <xf numFmtId="49" fontId="1" fillId="34" borderId="39" xfId="0" applyNumberFormat="1" applyFont="1" applyFill="1" applyBorder="1" applyAlignment="1">
      <alignment horizontal="center" vertical="center"/>
    </xf>
    <xf numFmtId="49" fontId="1" fillId="34" borderId="40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 applyProtection="1">
      <alignment horizontal="left" vertical="center" wrapText="1"/>
      <protection hidden="1"/>
    </xf>
    <xf numFmtId="0" fontId="2" fillId="33" borderId="35" xfId="0" applyFont="1" applyFill="1" applyBorder="1" applyAlignment="1" applyProtection="1">
      <alignment horizontal="center" vertical="center" wrapText="1"/>
      <protection hidden="1"/>
    </xf>
    <xf numFmtId="49" fontId="1" fillId="34" borderId="41" xfId="0" applyNumberFormat="1" applyFont="1" applyFill="1" applyBorder="1" applyAlignment="1">
      <alignment horizontal="center" vertical="center"/>
    </xf>
    <xf numFmtId="179" fontId="1" fillId="33" borderId="38" xfId="0" applyNumberFormat="1" applyFont="1" applyFill="1" applyBorder="1" applyAlignment="1" applyProtection="1">
      <alignment horizontal="right" vertical="center" wrapText="1" indent="1"/>
      <protection hidden="1"/>
    </xf>
    <xf numFmtId="0" fontId="1" fillId="37" borderId="42" xfId="0" applyFont="1" applyFill="1" applyBorder="1" applyAlignment="1" applyProtection="1">
      <alignment horizontal="center" vertical="center" wrapText="1"/>
      <protection hidden="1"/>
    </xf>
    <xf numFmtId="0" fontId="1" fillId="37" borderId="28" xfId="0" applyFont="1" applyFill="1" applyBorder="1" applyAlignment="1" applyProtection="1">
      <alignment horizontal="center" vertical="center" wrapText="1"/>
      <protection hidden="1"/>
    </xf>
    <xf numFmtId="0" fontId="1" fillId="37" borderId="43" xfId="0" applyFont="1" applyFill="1" applyBorder="1" applyAlignment="1" applyProtection="1">
      <alignment horizontal="center" vertical="center" wrapText="1"/>
      <protection hidden="1"/>
    </xf>
    <xf numFmtId="0" fontId="1" fillId="37" borderId="44" xfId="0" applyFont="1" applyFill="1" applyBorder="1" applyAlignment="1" applyProtection="1">
      <alignment horizontal="center" vertical="center" wrapText="1"/>
      <protection hidden="1"/>
    </xf>
    <xf numFmtId="0" fontId="1" fillId="37" borderId="0" xfId="0" applyFont="1" applyFill="1" applyBorder="1" applyAlignment="1" applyProtection="1">
      <alignment horizontal="center" vertical="center" wrapText="1"/>
      <protection hidden="1"/>
    </xf>
    <xf numFmtId="0" fontId="1" fillId="37" borderId="45" xfId="0" applyFont="1" applyFill="1" applyBorder="1" applyAlignment="1" applyProtection="1">
      <alignment horizontal="center" vertical="center" wrapText="1"/>
      <protection hidden="1"/>
    </xf>
    <xf numFmtId="0" fontId="1" fillId="37" borderId="46" xfId="0" applyFont="1" applyFill="1" applyBorder="1" applyAlignment="1" applyProtection="1">
      <alignment horizontal="center" vertical="center" wrapText="1"/>
      <protection hidden="1"/>
    </xf>
    <xf numFmtId="0" fontId="1" fillId="37" borderId="21" xfId="0" applyFont="1" applyFill="1" applyBorder="1" applyAlignment="1" applyProtection="1">
      <alignment horizontal="center" vertical="center" wrapText="1"/>
      <protection hidden="1"/>
    </xf>
    <xf numFmtId="0" fontId="1" fillId="37" borderId="47" xfId="0" applyFont="1" applyFill="1" applyBorder="1" applyAlignment="1" applyProtection="1">
      <alignment horizontal="center" vertical="center" wrapText="1"/>
      <protection hidden="1"/>
    </xf>
    <xf numFmtId="0" fontId="3" fillId="32" borderId="35" xfId="0" applyFont="1" applyFill="1" applyBorder="1" applyAlignment="1" applyProtection="1">
      <alignment horizontal="center" vertical="center" wrapText="1"/>
      <protection hidden="1"/>
    </xf>
    <xf numFmtId="0" fontId="3" fillId="32" borderId="35" xfId="0" applyFont="1" applyFill="1" applyBorder="1" applyAlignment="1" applyProtection="1">
      <alignment horizontal="center" vertical="center" wrapText="1"/>
      <protection hidden="1" locked="0"/>
    </xf>
    <xf numFmtId="0" fontId="3" fillId="32" borderId="35" xfId="0" applyFont="1" applyFill="1" applyBorder="1" applyAlignment="1" applyProtection="1">
      <alignment horizontal="center" vertical="center"/>
      <protection hidden="1"/>
    </xf>
    <xf numFmtId="0" fontId="1" fillId="33" borderId="38" xfId="0" applyFont="1" applyFill="1" applyBorder="1" applyAlignment="1" applyProtection="1">
      <alignment horizontal="left" vertical="center" wrapText="1"/>
      <protection hidden="1"/>
    </xf>
    <xf numFmtId="179" fontId="1" fillId="33" borderId="38" xfId="0" applyNumberFormat="1" applyFont="1" applyFill="1" applyBorder="1" applyAlignment="1" applyProtection="1">
      <alignment horizontal="center" vertical="center" wrapText="1"/>
      <protection hidden="1"/>
    </xf>
    <xf numFmtId="179" fontId="1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hidden="1"/>
    </xf>
    <xf numFmtId="178" fontId="2" fillId="33" borderId="32" xfId="0" applyNumberFormat="1" applyFont="1" applyFill="1" applyBorder="1" applyAlignment="1" applyProtection="1">
      <alignment horizontal="center" vertical="center"/>
      <protection/>
    </xf>
    <xf numFmtId="178" fontId="2" fillId="33" borderId="23" xfId="0" applyNumberFormat="1" applyFont="1" applyFill="1" applyBorder="1" applyAlignment="1" applyProtection="1">
      <alignment horizontal="center" vertical="center"/>
      <protection/>
    </xf>
    <xf numFmtId="178" fontId="2" fillId="33" borderId="3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48" xfId="0" applyFont="1" applyFill="1" applyBorder="1" applyAlignment="1" applyProtection="1">
      <alignment horizontal="center" vertical="center"/>
      <protection hidden="1"/>
    </xf>
    <xf numFmtId="0" fontId="1" fillId="33" borderId="31" xfId="0" applyFont="1" applyFill="1" applyBorder="1" applyAlignment="1" applyProtection="1">
      <alignment horizontal="center" vertical="center"/>
      <protection hidden="1"/>
    </xf>
    <xf numFmtId="0" fontId="1" fillId="33" borderId="49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1" fillId="33" borderId="50" xfId="0" applyFont="1" applyFill="1" applyBorder="1" applyAlignment="1" applyProtection="1">
      <alignment horizontal="center" vertical="center"/>
      <protection hidden="1"/>
    </xf>
    <xf numFmtId="0" fontId="1" fillId="33" borderId="51" xfId="0" applyFont="1" applyFill="1" applyBorder="1" applyAlignment="1" applyProtection="1">
      <alignment horizontal="center" vertical="center"/>
      <protection hidden="1"/>
    </xf>
    <xf numFmtId="0" fontId="1" fillId="33" borderId="52" xfId="0" applyFont="1" applyFill="1" applyBorder="1" applyAlignment="1" applyProtection="1">
      <alignment horizontal="center" vertical="center"/>
      <protection hidden="1"/>
    </xf>
    <xf numFmtId="0" fontId="1" fillId="37" borderId="35" xfId="0" applyFont="1" applyFill="1" applyBorder="1" applyAlignment="1" applyProtection="1">
      <alignment horizontal="center" vertical="center" wrapText="1"/>
      <protection hidden="1"/>
    </xf>
    <xf numFmtId="0" fontId="13" fillId="32" borderId="0" xfId="0" applyFont="1" applyFill="1" applyBorder="1" applyAlignment="1" applyProtection="1">
      <alignment horizontal="center" vertical="center"/>
      <protection hidden="1"/>
    </xf>
    <xf numFmtId="0" fontId="14" fillId="32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 wrapText="1"/>
      <protection hidden="1"/>
    </xf>
    <xf numFmtId="49" fontId="2" fillId="33" borderId="32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33" xfId="0" applyNumberFormat="1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198" fontId="1" fillId="34" borderId="25" xfId="64" applyNumberFormat="1" applyFont="1" applyFill="1" applyBorder="1" applyAlignment="1" applyProtection="1">
      <alignment horizontal="center" vertical="center" wrapText="1"/>
      <protection/>
    </xf>
    <xf numFmtId="0" fontId="15" fillId="34" borderId="41" xfId="0" applyFont="1" applyFill="1" applyBorder="1" applyAlignment="1">
      <alignment vertical="center" wrapText="1"/>
    </xf>
    <xf numFmtId="0" fontId="1" fillId="34" borderId="41" xfId="64" applyNumberFormat="1" applyFont="1" applyFill="1" applyBorder="1" applyAlignment="1" applyProtection="1">
      <alignment horizontal="center" vertical="center" wrapText="1"/>
      <protection/>
    </xf>
    <xf numFmtId="179" fontId="1" fillId="34" borderId="36" xfId="64" applyNumberFormat="1" applyFont="1" applyFill="1" applyBorder="1" applyAlignment="1" applyProtection="1">
      <alignment horizontal="center" vertical="center" wrapText="1"/>
      <protection/>
    </xf>
    <xf numFmtId="179" fontId="1" fillId="34" borderId="31" xfId="64" applyNumberFormat="1" applyFont="1" applyFill="1" applyBorder="1" applyAlignment="1" applyProtection="1">
      <alignment horizontal="center" vertical="center" wrapText="1"/>
      <protection/>
    </xf>
    <xf numFmtId="179" fontId="1" fillId="34" borderId="37" xfId="64" applyNumberFormat="1" applyFont="1" applyFill="1" applyBorder="1" applyAlignment="1" applyProtection="1">
      <alignment horizontal="center" vertical="center" wrapText="1"/>
      <protection/>
    </xf>
    <xf numFmtId="179" fontId="1" fillId="34" borderId="53" xfId="64" applyNumberFormat="1" applyFont="1" applyFill="1" applyBorder="1" applyAlignment="1" applyProtection="1">
      <alignment horizontal="center" vertical="center" wrapText="1"/>
      <protection/>
    </xf>
    <xf numFmtId="179" fontId="1" fillId="34" borderId="54" xfId="64" applyNumberFormat="1" applyFont="1" applyFill="1" applyBorder="1" applyAlignment="1" applyProtection="1">
      <alignment horizontal="center" vertical="center" wrapText="1"/>
      <protection/>
    </xf>
    <xf numFmtId="179" fontId="1" fillId="34" borderId="55" xfId="64" applyNumberFormat="1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>
      <alignment horizontal="left" vertical="center" wrapText="1"/>
    </xf>
    <xf numFmtId="0" fontId="15" fillId="34" borderId="18" xfId="0" applyFont="1" applyFill="1" applyBorder="1" applyAlignment="1">
      <alignment horizontal="left" vertical="center" wrapText="1"/>
    </xf>
    <xf numFmtId="0" fontId="15" fillId="34" borderId="29" xfId="0" applyFont="1" applyFill="1" applyBorder="1" applyAlignment="1">
      <alignment horizontal="left" vertical="center" wrapText="1"/>
    </xf>
    <xf numFmtId="49" fontId="1" fillId="34" borderId="44" xfId="0" applyNumberFormat="1" applyFont="1" applyFill="1" applyBorder="1" applyAlignment="1">
      <alignment horizontal="center" vertical="center"/>
    </xf>
    <xf numFmtId="49" fontId="1" fillId="34" borderId="45" xfId="0" applyNumberFormat="1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left" vertical="center" wrapText="1"/>
    </xf>
    <xf numFmtId="0" fontId="15" fillId="34" borderId="57" xfId="0" applyFont="1" applyFill="1" applyBorder="1" applyAlignment="1">
      <alignment horizontal="left" vertical="center" wrapText="1"/>
    </xf>
    <xf numFmtId="0" fontId="15" fillId="34" borderId="58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3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179" fontId="1" fillId="33" borderId="41" xfId="0" applyNumberFormat="1" applyFont="1" applyFill="1" applyBorder="1" applyAlignment="1" applyProtection="1">
      <alignment horizontal="center" vertical="center" wrapText="1"/>
      <protection hidden="1"/>
    </xf>
    <xf numFmtId="179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179" fontId="1" fillId="33" borderId="27" xfId="0" applyNumberFormat="1" applyFont="1" applyFill="1" applyBorder="1" applyAlignment="1" applyProtection="1">
      <alignment horizontal="right" vertical="center" wrapText="1" indent="1"/>
      <protection hidden="1"/>
    </xf>
    <xf numFmtId="179" fontId="1" fillId="33" borderId="35" xfId="0" applyNumberFormat="1" applyFont="1" applyFill="1" applyBorder="1" applyAlignment="1" applyProtection="1">
      <alignment horizontal="center" vertical="center" wrapText="1"/>
      <protection hidden="1"/>
    </xf>
    <xf numFmtId="179" fontId="1" fillId="33" borderId="35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$Отче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$Отчеты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M241"/>
  <sheetViews>
    <sheetView tabSelected="1" zoomScaleSheetLayoutView="100" zoomScalePageLayoutView="0" workbookViewId="0" topLeftCell="A1">
      <pane xSplit="39" ySplit="2" topLeftCell="AN3" activePane="bottomRight" state="frozen"/>
      <selection pane="topLeft" activeCell="A1" sqref="A1"/>
      <selection pane="topRight" activeCell="AN1" sqref="AN1"/>
      <selection pane="bottomLeft" activeCell="A4" sqref="A4"/>
      <selection pane="bottomRight" activeCell="A1" sqref="A1"/>
    </sheetView>
  </sheetViews>
  <sheetFormatPr defaultColWidth="2.375" defaultRowHeight="11.25"/>
  <cols>
    <col min="1" max="2" width="2.375" style="1" customWidth="1"/>
    <col min="3" max="4" width="2.50390625" style="1" customWidth="1"/>
    <col min="5" max="38" width="2.625" style="1" customWidth="1"/>
    <col min="39" max="16384" width="2.375" style="1" customWidth="1"/>
  </cols>
  <sheetData>
    <row r="1" spans="2:39" ht="19.5" customHeight="1" thickBot="1">
      <c r="B1" s="206" t="s">
        <v>182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</row>
    <row r="2" spans="2:39" ht="10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10.5" customHeight="1">
      <c r="B3" s="5"/>
      <c r="C3" s="6"/>
      <c r="D3" s="6"/>
      <c r="E3" s="6"/>
      <c r="F3" s="6"/>
      <c r="G3" s="6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6" t="s">
        <v>125</v>
      </c>
      <c r="AM3" s="7"/>
    </row>
    <row r="4" spans="2:39" ht="10.5" customHeight="1">
      <c r="B4" s="5"/>
      <c r="C4" s="6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87" t="s">
        <v>1</v>
      </c>
      <c r="AM4" s="7"/>
    </row>
    <row r="5" spans="2:39" ht="10.5" customHeight="1">
      <c r="B5" s="5"/>
      <c r="C5" s="34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87" t="s">
        <v>2</v>
      </c>
      <c r="AM5" s="7"/>
    </row>
    <row r="6" spans="2:39" ht="10.5" customHeight="1">
      <c r="B6" s="5"/>
      <c r="C6" s="34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87" t="s">
        <v>105</v>
      </c>
      <c r="AM6" s="7"/>
    </row>
    <row r="7" spans="2:39" ht="10.5" customHeight="1">
      <c r="B7" s="5"/>
      <c r="C7" s="34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87" t="s">
        <v>0</v>
      </c>
      <c r="AM7" s="7"/>
    </row>
    <row r="8" spans="2:39" ht="10.5" customHeight="1">
      <c r="B8" s="5"/>
      <c r="C8" s="34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7"/>
    </row>
    <row r="9" spans="2:39" ht="10.5" customHeight="1">
      <c r="B9" s="5"/>
      <c r="C9" s="34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87" t="s">
        <v>3</v>
      </c>
      <c r="AM9" s="7"/>
    </row>
    <row r="10" spans="2:39" ht="10.5" customHeight="1">
      <c r="B10" s="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7"/>
    </row>
    <row r="11" spans="2:39" ht="12" customHeight="1">
      <c r="B11" s="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7"/>
    </row>
    <row r="12" spans="2:39" ht="12" customHeight="1">
      <c r="B12" s="5"/>
      <c r="C12" s="89" t="s">
        <v>4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90"/>
      <c r="Z12" s="90"/>
      <c r="AA12" s="90"/>
      <c r="AB12" s="90"/>
      <c r="AC12" s="90" t="s">
        <v>7</v>
      </c>
      <c r="AD12" s="90"/>
      <c r="AE12" s="90"/>
      <c r="AF12" s="90"/>
      <c r="AG12" s="90"/>
      <c r="AH12" s="90"/>
      <c r="AI12" s="90"/>
      <c r="AJ12" s="120"/>
      <c r="AK12" s="120"/>
      <c r="AL12" s="120"/>
      <c r="AM12" s="7"/>
    </row>
    <row r="13" spans="2:39" ht="12" customHeight="1">
      <c r="B13" s="5"/>
      <c r="C13" s="89" t="s">
        <v>5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90"/>
      <c r="Z13" s="90"/>
      <c r="AA13" s="90"/>
      <c r="AB13" s="90"/>
      <c r="AC13" s="90" t="s">
        <v>8</v>
      </c>
      <c r="AD13" s="90"/>
      <c r="AE13" s="90"/>
      <c r="AF13" s="90"/>
      <c r="AG13" s="90"/>
      <c r="AH13" s="90"/>
      <c r="AI13" s="90"/>
      <c r="AJ13" s="120"/>
      <c r="AK13" s="120"/>
      <c r="AL13" s="120"/>
      <c r="AM13" s="7"/>
    </row>
    <row r="14" spans="2:39" ht="12" customHeight="1">
      <c r="B14" s="5"/>
      <c r="C14" s="89" t="s">
        <v>6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0"/>
      <c r="Z14" s="90"/>
      <c r="AA14" s="90"/>
      <c r="AB14" s="90"/>
      <c r="AC14" s="90" t="s">
        <v>9</v>
      </c>
      <c r="AD14" s="90"/>
      <c r="AE14" s="90"/>
      <c r="AF14" s="90"/>
      <c r="AG14" s="90"/>
      <c r="AH14" s="90"/>
      <c r="AI14" s="90"/>
      <c r="AJ14" s="125"/>
      <c r="AK14" s="126"/>
      <c r="AL14" s="127"/>
      <c r="AM14" s="7"/>
    </row>
    <row r="15" spans="2:39" ht="12.75" customHeight="1">
      <c r="B15" s="5"/>
      <c r="C15" s="36" t="s">
        <v>91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37"/>
      <c r="V15" s="37"/>
      <c r="W15" s="36"/>
      <c r="X15" s="36"/>
      <c r="Y15" s="38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129" t="s">
        <v>73</v>
      </c>
      <c r="AK15" s="129"/>
      <c r="AL15" s="129"/>
      <c r="AM15" s="7"/>
    </row>
    <row r="16" spans="2:39" ht="12.75" customHeight="1">
      <c r="B16" s="5"/>
      <c r="C16" s="36"/>
      <c r="D16" s="118" t="s">
        <v>92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119"/>
      <c r="W16" s="36"/>
      <c r="X16" s="3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5"/>
      <c r="AK16" s="55"/>
      <c r="AL16" s="55"/>
      <c r="AM16" s="7"/>
    </row>
    <row r="17" spans="2:39" ht="12.75" customHeight="1">
      <c r="B17" s="5"/>
      <c r="C17" s="6"/>
      <c r="D17" s="6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5"/>
      <c r="AK17" s="55"/>
      <c r="AL17" s="55"/>
      <c r="AM17" s="7"/>
    </row>
    <row r="18" spans="2:39" ht="12.75" customHeight="1">
      <c r="B18" s="5"/>
      <c r="C18" s="41" t="s">
        <v>61</v>
      </c>
      <c r="D18" s="41"/>
      <c r="E18" s="41"/>
      <c r="F18" s="41"/>
      <c r="G18" s="41"/>
      <c r="H18" s="6"/>
      <c r="I18" s="6"/>
      <c r="J18" s="209"/>
      <c r="K18" s="210"/>
      <c r="L18" s="210"/>
      <c r="M18" s="210"/>
      <c r="N18" s="210"/>
      <c r="O18" s="210"/>
      <c r="P18" s="211"/>
      <c r="Q18" s="42"/>
      <c r="R18" s="42"/>
      <c r="S18" s="42"/>
      <c r="T18" s="42"/>
      <c r="U18" s="42"/>
      <c r="V18" s="42"/>
      <c r="W18" s="41"/>
      <c r="X18" s="41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  <c r="AK18" s="57"/>
      <c r="AL18" s="57"/>
      <c r="AM18" s="7"/>
    </row>
    <row r="19" spans="2:39" s="8" customFormat="1" ht="9.75" customHeight="1">
      <c r="B19" s="9"/>
      <c r="C19" s="43"/>
      <c r="D19" s="43"/>
      <c r="E19" s="43"/>
      <c r="F19" s="43"/>
      <c r="G19" s="43"/>
      <c r="H19" s="44"/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46"/>
      <c r="W19" s="43"/>
      <c r="X19" s="43"/>
      <c r="Y19" s="47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  <c r="AK19" s="59"/>
      <c r="AL19" s="59"/>
      <c r="AM19" s="10"/>
    </row>
    <row r="20" spans="2:39" ht="12.75" customHeight="1">
      <c r="B20" s="5"/>
      <c r="C20" s="41" t="s">
        <v>10</v>
      </c>
      <c r="D20" s="41"/>
      <c r="E20" s="41"/>
      <c r="F20" s="41"/>
      <c r="G20" s="41"/>
      <c r="H20" s="6"/>
      <c r="I20" s="6"/>
      <c r="J20" s="122"/>
      <c r="K20" s="123"/>
      <c r="L20" s="123"/>
      <c r="M20" s="123"/>
      <c r="N20" s="123"/>
      <c r="O20" s="123"/>
      <c r="P20" s="124"/>
      <c r="Q20" s="6"/>
      <c r="R20" s="6"/>
      <c r="S20" s="6"/>
      <c r="T20" s="6"/>
      <c r="U20" s="41"/>
      <c r="V20" s="41"/>
      <c r="W20" s="41"/>
      <c r="X20" s="41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38"/>
      <c r="AK20" s="38"/>
      <c r="AL20" s="38"/>
      <c r="AM20" s="7"/>
    </row>
    <row r="21" spans="2:39" ht="12.75" customHeight="1">
      <c r="B21" s="5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6"/>
      <c r="U21" s="6"/>
      <c r="V21" s="6"/>
      <c r="W21" s="6"/>
      <c r="X21" s="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5"/>
      <c r="AK21" s="55"/>
      <c r="AL21" s="55"/>
      <c r="AM21" s="7"/>
    </row>
    <row r="22" spans="2:39" s="8" customFormat="1" ht="12.75" customHeight="1">
      <c r="B22" s="9"/>
      <c r="C22" s="128" t="s">
        <v>96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43"/>
      <c r="U22" s="43"/>
      <c r="V22" s="43"/>
      <c r="W22" s="43"/>
      <c r="X22" s="43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5"/>
      <c r="AK22" s="55"/>
      <c r="AL22" s="55"/>
      <c r="AM22" s="10"/>
    </row>
    <row r="23" spans="2:39" s="8" customFormat="1" ht="12.75" customHeight="1">
      <c r="B23" s="9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43"/>
      <c r="U23" s="43"/>
      <c r="V23" s="43"/>
      <c r="W23" s="43"/>
      <c r="X23" s="43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7"/>
      <c r="AK23" s="57"/>
      <c r="AL23" s="57"/>
      <c r="AM23" s="10"/>
    </row>
    <row r="24" spans="2:39" s="8" customFormat="1" ht="12.75" customHeight="1">
      <c r="B24" s="9"/>
      <c r="C24" s="128" t="s">
        <v>97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43"/>
      <c r="U24" s="43"/>
      <c r="V24" s="43"/>
      <c r="W24" s="43"/>
      <c r="X24" s="43"/>
      <c r="Y24" s="3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60"/>
      <c r="AK24" s="60"/>
      <c r="AL24" s="60"/>
      <c r="AM24" s="10"/>
    </row>
    <row r="25" spans="2:39" ht="12.75" customHeight="1">
      <c r="B25" s="5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6"/>
      <c r="U25" s="6"/>
      <c r="V25" s="6"/>
      <c r="W25" s="6"/>
      <c r="X25" s="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5"/>
      <c r="AK25" s="55"/>
      <c r="AL25" s="55"/>
      <c r="AM25" s="7"/>
    </row>
    <row r="26" spans="2:39" ht="12.75" customHeight="1">
      <c r="B26" s="5"/>
      <c r="C26" s="128" t="s">
        <v>98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6"/>
      <c r="U26" s="6"/>
      <c r="V26" s="6"/>
      <c r="W26" s="6"/>
      <c r="X26" s="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  <c r="AK26" s="57"/>
      <c r="AL26" s="57"/>
      <c r="AM26" s="7"/>
    </row>
    <row r="27" spans="2:39" ht="12.75" customHeight="1">
      <c r="B27" s="5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6"/>
      <c r="U27" s="6"/>
      <c r="V27" s="6"/>
      <c r="W27" s="6"/>
      <c r="X27" s="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/>
      <c r="AK27" s="57"/>
      <c r="AL27" s="57"/>
      <c r="AM27" s="7"/>
    </row>
    <row r="28" spans="2:39" ht="12" customHeight="1">
      <c r="B28" s="5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6"/>
      <c r="U28" s="6"/>
      <c r="V28" s="6"/>
      <c r="W28" s="6"/>
      <c r="X28" s="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  <c r="AK28" s="57"/>
      <c r="AL28" s="57"/>
      <c r="AM28" s="7"/>
    </row>
    <row r="29" spans="2:39" ht="12" customHeight="1">
      <c r="B29" s="5"/>
      <c r="C29" s="61" t="s">
        <v>99</v>
      </c>
      <c r="D29" s="48"/>
      <c r="E29" s="48"/>
      <c r="F29" s="48"/>
      <c r="G29" s="48"/>
      <c r="H29" s="48"/>
      <c r="I29" s="48"/>
      <c r="J29" s="48"/>
      <c r="K29" s="48"/>
      <c r="L29" s="48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58"/>
      <c r="AD29" s="58"/>
      <c r="AE29" s="58"/>
      <c r="AF29" s="58"/>
      <c r="AG29" s="58"/>
      <c r="AH29" s="58"/>
      <c r="AI29" s="58"/>
      <c r="AJ29" s="60"/>
      <c r="AK29" s="60"/>
      <c r="AL29" s="60"/>
      <c r="AM29" s="7"/>
    </row>
    <row r="30" spans="2:39" ht="12" customHeight="1">
      <c r="B30" s="5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6"/>
      <c r="U30" s="6"/>
      <c r="V30" s="6"/>
      <c r="W30" s="6"/>
      <c r="X30" s="6"/>
      <c r="Y30" s="38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9"/>
      <c r="AK30" s="49"/>
      <c r="AL30" s="49"/>
      <c r="AM30" s="7"/>
    </row>
    <row r="31" spans="2:39" ht="12" customHeight="1">
      <c r="B31" s="5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6"/>
      <c r="U31" s="6"/>
      <c r="V31" s="6"/>
      <c r="W31" s="6"/>
      <c r="X31" s="6"/>
      <c r="Y31" s="38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9"/>
      <c r="AK31" s="49"/>
      <c r="AL31" s="49"/>
      <c r="AM31" s="7"/>
    </row>
    <row r="32" spans="2:39" ht="9.75" customHeight="1">
      <c r="B32" s="5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7"/>
    </row>
    <row r="33" spans="2:39" ht="12.75" customHeight="1">
      <c r="B33" s="5"/>
      <c r="C33" s="149" t="s">
        <v>70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7"/>
    </row>
    <row r="34" spans="2:39" ht="12.75" customHeight="1">
      <c r="B34" s="5"/>
      <c r="C34" s="208" t="s">
        <v>126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7"/>
    </row>
    <row r="35" spans="2:39" ht="12.75" customHeight="1">
      <c r="B35" s="5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7"/>
    </row>
    <row r="36" spans="2:39" ht="12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2:39" ht="11.25" customHeight="1">
      <c r="B37" s="5"/>
      <c r="C37" s="6"/>
      <c r="D37" s="6"/>
      <c r="E37" s="6"/>
      <c r="F37" s="6"/>
      <c r="G37" s="6"/>
      <c r="H37" s="6"/>
      <c r="I37" s="11"/>
      <c r="J37" s="11" t="s">
        <v>13</v>
      </c>
      <c r="K37" s="6"/>
      <c r="L37" s="6"/>
      <c r="M37" s="6"/>
      <c r="N37" s="6"/>
      <c r="O37" s="6"/>
      <c r="P37" s="6"/>
      <c r="Q37" s="42"/>
      <c r="R37" s="50"/>
      <c r="S37" s="51"/>
      <c r="T37" s="51" t="s">
        <v>100</v>
      </c>
      <c r="U37" s="6"/>
      <c r="V37" s="6"/>
      <c r="W37" s="42"/>
      <c r="X37" s="52"/>
      <c r="Y37" s="51"/>
      <c r="Z37" s="51" t="s">
        <v>11</v>
      </c>
      <c r="AA37" s="11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7"/>
    </row>
    <row r="38" spans="2:39" ht="11.25" customHeight="1">
      <c r="B38" s="5"/>
      <c r="C38" s="6"/>
      <c r="D38" s="6"/>
      <c r="E38" s="6"/>
      <c r="F38" s="6"/>
      <c r="G38" s="6"/>
      <c r="H38" s="6"/>
      <c r="I38" s="11"/>
      <c r="J38" s="11" t="s">
        <v>14</v>
      </c>
      <c r="K38" s="6"/>
      <c r="L38" s="6"/>
      <c r="M38" s="6"/>
      <c r="N38" s="6"/>
      <c r="O38" s="6"/>
      <c r="P38" s="6"/>
      <c r="Q38" s="42"/>
      <c r="R38" s="79"/>
      <c r="S38" s="51"/>
      <c r="T38" s="51"/>
      <c r="U38" s="6"/>
      <c r="V38" s="6"/>
      <c r="W38" s="42"/>
      <c r="X38" s="52"/>
      <c r="Y38" s="51"/>
      <c r="Z38" s="51" t="s">
        <v>12</v>
      </c>
      <c r="AA38" s="11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7"/>
    </row>
    <row r="39" spans="2:39" ht="11.25" customHeight="1">
      <c r="B39" s="5"/>
      <c r="C39" s="6"/>
      <c r="D39" s="6"/>
      <c r="E39" s="6"/>
      <c r="F39" s="6"/>
      <c r="G39" s="6"/>
      <c r="H39" s="6"/>
      <c r="I39" s="11"/>
      <c r="J39" s="11"/>
      <c r="K39" s="6"/>
      <c r="L39" s="6"/>
      <c r="M39" s="6"/>
      <c r="N39" s="6"/>
      <c r="O39" s="6"/>
      <c r="P39" s="6"/>
      <c r="Q39" s="42"/>
      <c r="R39" s="79"/>
      <c r="S39" s="51"/>
      <c r="T39" s="51"/>
      <c r="U39" s="6"/>
      <c r="V39" s="6"/>
      <c r="W39" s="42"/>
      <c r="X39" s="64"/>
      <c r="Y39" s="51"/>
      <c r="Z39" s="51"/>
      <c r="AA39" s="11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7"/>
    </row>
    <row r="40" spans="2:39" ht="11.25" customHeight="1">
      <c r="B40" s="5"/>
      <c r="C40" s="6"/>
      <c r="D40" s="6"/>
      <c r="E40" s="6"/>
      <c r="F40" s="6"/>
      <c r="G40" s="6"/>
      <c r="H40" s="6"/>
      <c r="I40" s="11"/>
      <c r="J40" s="11"/>
      <c r="K40" s="6"/>
      <c r="L40" s="6"/>
      <c r="M40" s="6"/>
      <c r="N40" s="6"/>
      <c r="O40" s="6"/>
      <c r="P40" s="6"/>
      <c r="Q40" s="42"/>
      <c r="R40" s="79"/>
      <c r="S40" s="51"/>
      <c r="T40" s="51"/>
      <c r="U40" s="6"/>
      <c r="V40" s="6"/>
      <c r="W40" s="42"/>
      <c r="X40" s="64"/>
      <c r="Y40" s="51"/>
      <c r="Z40" s="51"/>
      <c r="AA40" s="11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7"/>
    </row>
    <row r="41" spans="2:39" ht="9.75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45"/>
      <c r="Q41" s="145"/>
      <c r="R41" s="145"/>
      <c r="S41" s="145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7"/>
    </row>
    <row r="42" spans="2:39" ht="11.25" customHeight="1">
      <c r="B42" s="5"/>
      <c r="C42" s="6"/>
      <c r="D42" s="6"/>
      <c r="E42" s="6"/>
      <c r="F42" s="6"/>
      <c r="G42" s="6"/>
      <c r="H42" s="6"/>
      <c r="I42" s="6"/>
      <c r="J42" s="6"/>
      <c r="K42" s="6"/>
      <c r="L42" s="11"/>
      <c r="M42" s="11"/>
      <c r="N42" s="6"/>
      <c r="O42" s="11" t="s">
        <v>15</v>
      </c>
      <c r="P42" s="151">
        <f>INDEX(B222:B233,B220)</f>
        <v>4</v>
      </c>
      <c r="Q42" s="152"/>
      <c r="R42" s="153"/>
      <c r="S42" s="144" t="s">
        <v>60</v>
      </c>
      <c r="T42" s="145"/>
      <c r="U42" s="145"/>
      <c r="V42" s="6"/>
      <c r="W42" s="54"/>
      <c r="X42" s="155">
        <v>2014</v>
      </c>
      <c r="Y42" s="156"/>
      <c r="Z42" s="157"/>
      <c r="AA42" s="145" t="s">
        <v>75</v>
      </c>
      <c r="AB42" s="145"/>
      <c r="AC42" s="145"/>
      <c r="AD42" s="11"/>
      <c r="AE42" s="11"/>
      <c r="AF42" s="11"/>
      <c r="AG42" s="6"/>
      <c r="AH42" s="6"/>
      <c r="AI42" s="6"/>
      <c r="AJ42" s="6"/>
      <c r="AK42" s="6"/>
      <c r="AL42" s="6"/>
      <c r="AM42" s="7"/>
    </row>
    <row r="43" spans="2:39" s="12" customFormat="1" ht="9.75" customHeight="1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53"/>
      <c r="M43" s="53"/>
      <c r="N43" s="14"/>
      <c r="O43" s="150" t="s">
        <v>16</v>
      </c>
      <c r="P43" s="150"/>
      <c r="Q43" s="150"/>
      <c r="R43" s="150"/>
      <c r="S43" s="150"/>
      <c r="T43" s="14"/>
      <c r="U43" s="14"/>
      <c r="V43" s="53"/>
      <c r="W43" s="150" t="s">
        <v>101</v>
      </c>
      <c r="X43" s="150"/>
      <c r="Y43" s="150"/>
      <c r="Z43" s="150"/>
      <c r="AA43" s="150"/>
      <c r="AB43" s="14"/>
      <c r="AC43" s="14"/>
      <c r="AD43" s="53"/>
      <c r="AE43" s="53"/>
      <c r="AF43" s="53"/>
      <c r="AG43" s="14"/>
      <c r="AH43" s="14"/>
      <c r="AI43" s="14"/>
      <c r="AJ43" s="14"/>
      <c r="AK43" s="14"/>
      <c r="AL43" s="14"/>
      <c r="AM43" s="15"/>
    </row>
    <row r="44" spans="2:39" s="12" customFormat="1" ht="9.75" customHeight="1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53"/>
      <c r="M44" s="53"/>
      <c r="N44" s="14"/>
      <c r="O44" s="75"/>
      <c r="P44" s="75"/>
      <c r="Q44" s="75"/>
      <c r="R44" s="75"/>
      <c r="S44" s="75"/>
      <c r="T44" s="14"/>
      <c r="U44" s="14"/>
      <c r="V44" s="53"/>
      <c r="W44" s="75"/>
      <c r="X44" s="75"/>
      <c r="Y44" s="75"/>
      <c r="Z44" s="75"/>
      <c r="AA44" s="75"/>
      <c r="AB44" s="14"/>
      <c r="AC44" s="14"/>
      <c r="AD44" s="53"/>
      <c r="AE44" s="53"/>
      <c r="AF44" s="53"/>
      <c r="AG44" s="14"/>
      <c r="AH44" s="14"/>
      <c r="AI44" s="14"/>
      <c r="AJ44" s="14"/>
      <c r="AK44" s="14"/>
      <c r="AL44" s="14"/>
      <c r="AM44" s="15"/>
    </row>
    <row r="45" spans="2:39" s="12" customFormat="1" ht="9.75" customHeight="1">
      <c r="B45" s="13"/>
      <c r="C45" s="6"/>
      <c r="D45" s="6"/>
      <c r="E45" s="6"/>
      <c r="F45" s="6"/>
      <c r="G45" s="6"/>
      <c r="H45" s="6"/>
      <c r="I45" s="6"/>
      <c r="J45" s="6"/>
      <c r="K45" s="6"/>
      <c r="L45" s="11"/>
      <c r="M45" s="11"/>
      <c r="N45" s="6"/>
      <c r="O45" s="84"/>
      <c r="P45" s="84"/>
      <c r="Q45" s="84"/>
      <c r="R45" s="84"/>
      <c r="S45" s="84"/>
      <c r="T45" s="6"/>
      <c r="U45" s="6"/>
      <c r="V45" s="11"/>
      <c r="W45" s="84"/>
      <c r="X45" s="84"/>
      <c r="Y45" s="84"/>
      <c r="Z45" s="84"/>
      <c r="AA45" s="84"/>
      <c r="AB45" s="6"/>
      <c r="AC45" s="6"/>
      <c r="AD45" s="11"/>
      <c r="AE45" s="11"/>
      <c r="AF45" s="11"/>
      <c r="AG45" s="6"/>
      <c r="AH45" s="6"/>
      <c r="AI45" s="6"/>
      <c r="AJ45" s="6"/>
      <c r="AK45" s="6"/>
      <c r="AL45" s="6"/>
      <c r="AM45" s="15"/>
    </row>
    <row r="46" spans="2:39" s="12" customFormat="1" ht="9.75" customHeight="1">
      <c r="B46" s="13"/>
      <c r="C46" s="6"/>
      <c r="D46" s="6"/>
      <c r="E46" s="6"/>
      <c r="F46" s="6"/>
      <c r="G46" s="6"/>
      <c r="H46" s="6"/>
      <c r="I46" s="6"/>
      <c r="J46" s="6"/>
      <c r="K46" s="6"/>
      <c r="L46" s="11"/>
      <c r="M46" s="11"/>
      <c r="N46" s="6"/>
      <c r="O46" s="84" t="s">
        <v>15</v>
      </c>
      <c r="P46" s="155"/>
      <c r="Q46" s="156"/>
      <c r="R46" s="157"/>
      <c r="S46" s="84"/>
      <c r="T46" s="6"/>
      <c r="U46" s="6"/>
      <c r="V46" s="11"/>
      <c r="W46" s="54"/>
      <c r="X46" s="155">
        <v>2014</v>
      </c>
      <c r="Y46" s="156"/>
      <c r="Z46" s="157"/>
      <c r="AA46" s="145" t="s">
        <v>75</v>
      </c>
      <c r="AB46" s="145"/>
      <c r="AC46" s="145"/>
      <c r="AD46" s="11"/>
      <c r="AE46" s="11"/>
      <c r="AF46" s="11"/>
      <c r="AG46" s="6"/>
      <c r="AH46" s="6"/>
      <c r="AI46" s="6"/>
      <c r="AJ46" s="6"/>
      <c r="AK46" s="6"/>
      <c r="AL46" s="6"/>
      <c r="AM46" s="15"/>
    </row>
    <row r="47" spans="2:39" s="12" customFormat="1" ht="9.75" customHeight="1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53"/>
      <c r="M47" s="53"/>
      <c r="N47" s="14"/>
      <c r="O47" s="150" t="s">
        <v>17</v>
      </c>
      <c r="P47" s="150"/>
      <c r="Q47" s="150"/>
      <c r="R47" s="150"/>
      <c r="S47" s="150"/>
      <c r="T47" s="14"/>
      <c r="U47" s="14"/>
      <c r="V47" s="53"/>
      <c r="W47" s="150" t="s">
        <v>101</v>
      </c>
      <c r="X47" s="150"/>
      <c r="Y47" s="150"/>
      <c r="Z47" s="150"/>
      <c r="AA47" s="150"/>
      <c r="AB47" s="14"/>
      <c r="AC47" s="14"/>
      <c r="AD47" s="53"/>
      <c r="AE47" s="53"/>
      <c r="AF47" s="53"/>
      <c r="AG47" s="14"/>
      <c r="AH47" s="14"/>
      <c r="AI47" s="14"/>
      <c r="AJ47" s="14"/>
      <c r="AK47" s="14"/>
      <c r="AL47" s="14"/>
      <c r="AM47" s="15"/>
    </row>
    <row r="48" spans="2:39" s="12" customFormat="1" ht="9.75" customHeight="1">
      <c r="B48" s="13"/>
      <c r="C48" s="6"/>
      <c r="D48" s="6"/>
      <c r="E48" s="6"/>
      <c r="F48" s="6"/>
      <c r="G48" s="6"/>
      <c r="H48" s="6"/>
      <c r="I48" s="6"/>
      <c r="J48" s="6"/>
      <c r="K48" s="6"/>
      <c r="L48" s="11"/>
      <c r="M48" s="11"/>
      <c r="N48" s="6"/>
      <c r="O48" s="84"/>
      <c r="P48" s="84"/>
      <c r="Q48" s="84"/>
      <c r="R48" s="84"/>
      <c r="S48" s="84"/>
      <c r="T48" s="6"/>
      <c r="U48" s="6"/>
      <c r="V48" s="11"/>
      <c r="W48" s="84"/>
      <c r="X48" s="84"/>
      <c r="Y48" s="84"/>
      <c r="Z48" s="84"/>
      <c r="AA48" s="84"/>
      <c r="AB48" s="6"/>
      <c r="AC48" s="6"/>
      <c r="AD48" s="11"/>
      <c r="AE48" s="11"/>
      <c r="AF48" s="11"/>
      <c r="AG48" s="6"/>
      <c r="AH48" s="6"/>
      <c r="AI48" s="6"/>
      <c r="AJ48" s="6"/>
      <c r="AK48" s="6"/>
      <c r="AL48" s="6"/>
      <c r="AM48" s="15"/>
    </row>
    <row r="49" spans="2:39" s="12" customFormat="1" ht="9.75" customHeight="1">
      <c r="B49" s="13"/>
      <c r="C49" s="6"/>
      <c r="D49" s="6"/>
      <c r="E49" s="6"/>
      <c r="F49" s="6"/>
      <c r="G49" s="6"/>
      <c r="H49" s="6"/>
      <c r="I49" s="6"/>
      <c r="J49" s="6"/>
      <c r="K49" s="6"/>
      <c r="L49" s="11"/>
      <c r="M49" s="11"/>
      <c r="N49" s="6"/>
      <c r="O49" s="84"/>
      <c r="P49" s="84"/>
      <c r="Q49" s="84"/>
      <c r="R49" s="84"/>
      <c r="S49" s="84"/>
      <c r="T49" s="6"/>
      <c r="U49" s="6"/>
      <c r="V49" s="11"/>
      <c r="W49" s="84"/>
      <c r="X49" s="84"/>
      <c r="Y49" s="84"/>
      <c r="Z49" s="84"/>
      <c r="AA49" s="84"/>
      <c r="AB49" s="6"/>
      <c r="AC49" s="6"/>
      <c r="AD49" s="11"/>
      <c r="AE49" s="11"/>
      <c r="AF49" s="11"/>
      <c r="AG49" s="6"/>
      <c r="AH49" s="6"/>
      <c r="AI49" s="6"/>
      <c r="AJ49" s="6"/>
      <c r="AK49" s="6"/>
      <c r="AL49" s="6"/>
      <c r="AM49" s="15"/>
    </row>
    <row r="50" spans="2:39" s="12" customFormat="1" ht="9.75" customHeight="1">
      <c r="B50" s="13"/>
      <c r="C50" s="6"/>
      <c r="D50" s="6"/>
      <c r="E50" s="6"/>
      <c r="F50" s="6"/>
      <c r="G50" s="6"/>
      <c r="H50" s="6"/>
      <c r="I50" s="6"/>
      <c r="J50" s="6"/>
      <c r="K50" s="6"/>
      <c r="L50" s="11"/>
      <c r="M50" s="11"/>
      <c r="N50" s="6"/>
      <c r="O50" s="84"/>
      <c r="P50" s="84"/>
      <c r="Q50" s="84"/>
      <c r="R50" s="84"/>
      <c r="S50" s="84"/>
      <c r="T50" s="6"/>
      <c r="U50" s="6"/>
      <c r="V50" s="11"/>
      <c r="W50" s="84"/>
      <c r="X50" s="84"/>
      <c r="Y50" s="84"/>
      <c r="Z50" s="84"/>
      <c r="AA50" s="84"/>
      <c r="AB50" s="6"/>
      <c r="AC50" s="6"/>
      <c r="AD50" s="11"/>
      <c r="AE50" s="11"/>
      <c r="AF50" s="11"/>
      <c r="AG50" s="6"/>
      <c r="AH50" s="6"/>
      <c r="AI50" s="6"/>
      <c r="AJ50" s="6"/>
      <c r="AK50" s="6"/>
      <c r="AL50" s="6"/>
      <c r="AM50" s="15"/>
    </row>
    <row r="51" spans="2:39" s="12" customFormat="1" ht="9.75" customHeight="1">
      <c r="B51" s="13"/>
      <c r="C51" s="6"/>
      <c r="D51" s="6"/>
      <c r="E51" s="6"/>
      <c r="F51" s="6"/>
      <c r="G51" s="6"/>
      <c r="H51" s="6"/>
      <c r="I51" s="6"/>
      <c r="J51" s="6"/>
      <c r="K51" s="6"/>
      <c r="L51" s="11"/>
      <c r="M51" s="11"/>
      <c r="N51" s="6"/>
      <c r="O51" s="84"/>
      <c r="P51" s="84"/>
      <c r="Q51" s="84"/>
      <c r="R51" s="84"/>
      <c r="S51" s="84"/>
      <c r="T51" s="6"/>
      <c r="U51" s="6"/>
      <c r="V51" s="11"/>
      <c r="W51" s="84"/>
      <c r="X51" s="84"/>
      <c r="Y51" s="84"/>
      <c r="Z51" s="84"/>
      <c r="AA51" s="84"/>
      <c r="AB51" s="6"/>
      <c r="AC51" s="6"/>
      <c r="AD51" s="11"/>
      <c r="AE51" s="11"/>
      <c r="AF51" s="11"/>
      <c r="AG51" s="6"/>
      <c r="AH51" s="6"/>
      <c r="AI51" s="6"/>
      <c r="AJ51" s="6"/>
      <c r="AK51" s="6"/>
      <c r="AL51" s="6"/>
      <c r="AM51" s="15"/>
    </row>
    <row r="52" spans="2:39" s="12" customFormat="1" ht="9.75" customHeight="1">
      <c r="B52" s="13"/>
      <c r="C52" s="6"/>
      <c r="D52" s="6"/>
      <c r="E52" s="6"/>
      <c r="F52" s="6"/>
      <c r="G52" s="6"/>
      <c r="H52" s="6"/>
      <c r="I52" s="6"/>
      <c r="J52" s="6"/>
      <c r="K52" s="6"/>
      <c r="L52" s="11"/>
      <c r="M52" s="11"/>
      <c r="N52" s="6"/>
      <c r="O52" s="84"/>
      <c r="P52" s="84"/>
      <c r="Q52" s="84"/>
      <c r="R52" s="84"/>
      <c r="S52" s="84"/>
      <c r="T52" s="6"/>
      <c r="U52" s="6"/>
      <c r="V52" s="11"/>
      <c r="W52" s="84"/>
      <c r="X52" s="84"/>
      <c r="Y52" s="84"/>
      <c r="Z52" s="84"/>
      <c r="AA52" s="84"/>
      <c r="AB52" s="6"/>
      <c r="AC52" s="6"/>
      <c r="AD52" s="11"/>
      <c r="AE52" s="11"/>
      <c r="AF52" s="11"/>
      <c r="AG52" s="6"/>
      <c r="AH52" s="6"/>
      <c r="AI52" s="6"/>
      <c r="AJ52" s="6"/>
      <c r="AK52" s="6"/>
      <c r="AL52" s="6"/>
      <c r="AM52" s="15"/>
    </row>
    <row r="53" spans="2:39" s="12" customFormat="1" ht="9.75" customHeight="1">
      <c r="B53" s="13"/>
      <c r="C53" s="6"/>
      <c r="D53" s="6"/>
      <c r="E53" s="6"/>
      <c r="F53" s="6"/>
      <c r="G53" s="6"/>
      <c r="H53" s="6"/>
      <c r="I53" s="6"/>
      <c r="J53" s="6"/>
      <c r="K53" s="6"/>
      <c r="L53" s="11"/>
      <c r="M53" s="11"/>
      <c r="N53" s="6"/>
      <c r="O53" s="84"/>
      <c r="P53" s="84"/>
      <c r="Q53" s="84"/>
      <c r="R53" s="84"/>
      <c r="S53" s="84"/>
      <c r="T53" s="6"/>
      <c r="U53" s="6"/>
      <c r="V53" s="11"/>
      <c r="W53" s="84"/>
      <c r="X53" s="84"/>
      <c r="Y53" s="84"/>
      <c r="Z53" s="84"/>
      <c r="AA53" s="84"/>
      <c r="AB53" s="6"/>
      <c r="AC53" s="6"/>
      <c r="AD53" s="11"/>
      <c r="AE53" s="11"/>
      <c r="AF53" s="11"/>
      <c r="AG53" s="6"/>
      <c r="AH53" s="6"/>
      <c r="AI53" s="6"/>
      <c r="AJ53" s="6"/>
      <c r="AK53" s="6"/>
      <c r="AL53" s="6"/>
      <c r="AM53" s="15"/>
    </row>
    <row r="54" spans="2:39" s="12" customFormat="1" ht="9.75" customHeight="1">
      <c r="B54" s="13"/>
      <c r="C54" s="6"/>
      <c r="D54" s="6"/>
      <c r="E54" s="6"/>
      <c r="F54" s="6"/>
      <c r="G54" s="6"/>
      <c r="H54" s="6"/>
      <c r="I54" s="6"/>
      <c r="J54" s="6"/>
      <c r="K54" s="6"/>
      <c r="L54" s="11"/>
      <c r="M54" s="11"/>
      <c r="N54" s="6"/>
      <c r="O54" s="84"/>
      <c r="P54" s="84"/>
      <c r="Q54" s="84"/>
      <c r="R54" s="84"/>
      <c r="S54" s="84"/>
      <c r="T54" s="6"/>
      <c r="U54" s="6"/>
      <c r="V54" s="11"/>
      <c r="W54" s="84"/>
      <c r="X54" s="84"/>
      <c r="Y54" s="84"/>
      <c r="Z54" s="84"/>
      <c r="AA54" s="84"/>
      <c r="AB54" s="6"/>
      <c r="AC54" s="6"/>
      <c r="AD54" s="11"/>
      <c r="AE54" s="11"/>
      <c r="AF54" s="11"/>
      <c r="AG54" s="6"/>
      <c r="AH54" s="6"/>
      <c r="AI54" s="6"/>
      <c r="AJ54" s="6"/>
      <c r="AK54" s="6"/>
      <c r="AL54" s="6"/>
      <c r="AM54" s="15"/>
    </row>
    <row r="55" spans="2:39" s="12" customFormat="1" ht="9.75" customHeight="1">
      <c r="B55" s="13"/>
      <c r="C55" s="6"/>
      <c r="D55" s="6"/>
      <c r="E55" s="6"/>
      <c r="F55" s="6"/>
      <c r="G55" s="6"/>
      <c r="H55" s="6"/>
      <c r="I55" s="6"/>
      <c r="J55" s="6"/>
      <c r="K55" s="6"/>
      <c r="L55" s="11"/>
      <c r="M55" s="11"/>
      <c r="N55" s="6"/>
      <c r="O55" s="84"/>
      <c r="P55" s="84"/>
      <c r="Q55" s="84"/>
      <c r="R55" s="84"/>
      <c r="S55" s="84"/>
      <c r="T55" s="6"/>
      <c r="U55" s="6"/>
      <c r="V55" s="11"/>
      <c r="W55" s="84"/>
      <c r="X55" s="84"/>
      <c r="Y55" s="84"/>
      <c r="Z55" s="84"/>
      <c r="AA55" s="84"/>
      <c r="AB55" s="6"/>
      <c r="AC55" s="6"/>
      <c r="AD55" s="11"/>
      <c r="AE55" s="11"/>
      <c r="AF55" s="11"/>
      <c r="AG55" s="6"/>
      <c r="AH55" s="6"/>
      <c r="AI55" s="6"/>
      <c r="AJ55" s="6"/>
      <c r="AK55" s="6"/>
      <c r="AL55" s="6"/>
      <c r="AM55" s="15"/>
    </row>
    <row r="56" spans="2:39" s="12" customFormat="1" ht="9.75" customHeight="1">
      <c r="B56" s="13"/>
      <c r="C56" s="6"/>
      <c r="D56" s="6"/>
      <c r="E56" s="6"/>
      <c r="F56" s="6"/>
      <c r="G56" s="6"/>
      <c r="H56" s="6"/>
      <c r="I56" s="6"/>
      <c r="J56" s="6"/>
      <c r="K56" s="6"/>
      <c r="L56" s="11"/>
      <c r="M56" s="11"/>
      <c r="N56" s="6"/>
      <c r="O56" s="84"/>
      <c r="P56" s="84"/>
      <c r="Q56" s="84"/>
      <c r="R56" s="84"/>
      <c r="S56" s="84"/>
      <c r="T56" s="6"/>
      <c r="U56" s="6"/>
      <c r="V56" s="11"/>
      <c r="W56" s="84"/>
      <c r="X56" s="84"/>
      <c r="Y56" s="84"/>
      <c r="Z56" s="84"/>
      <c r="AA56" s="84"/>
      <c r="AB56" s="6"/>
      <c r="AC56" s="6"/>
      <c r="AD56" s="11"/>
      <c r="AE56" s="11"/>
      <c r="AF56" s="11"/>
      <c r="AG56" s="6"/>
      <c r="AH56" s="6"/>
      <c r="AI56" s="6"/>
      <c r="AJ56" s="6"/>
      <c r="AK56" s="6"/>
      <c r="AL56" s="6"/>
      <c r="AM56" s="15"/>
    </row>
    <row r="57" spans="2:39" s="12" customFormat="1" ht="9.75" customHeight="1">
      <c r="B57" s="13"/>
      <c r="C57" s="6"/>
      <c r="D57" s="6"/>
      <c r="E57" s="6"/>
      <c r="F57" s="6"/>
      <c r="G57" s="6"/>
      <c r="H57" s="6"/>
      <c r="I57" s="6"/>
      <c r="J57" s="6"/>
      <c r="K57" s="6"/>
      <c r="L57" s="11"/>
      <c r="M57" s="11"/>
      <c r="N57" s="6"/>
      <c r="O57" s="84"/>
      <c r="P57" s="84"/>
      <c r="Q57" s="84"/>
      <c r="R57" s="84"/>
      <c r="S57" s="84"/>
      <c r="T57" s="6"/>
      <c r="U57" s="6"/>
      <c r="V57" s="11"/>
      <c r="W57" s="84"/>
      <c r="X57" s="84"/>
      <c r="Y57" s="84"/>
      <c r="Z57" s="84"/>
      <c r="AA57" s="84"/>
      <c r="AB57" s="6"/>
      <c r="AC57" s="6"/>
      <c r="AD57" s="11"/>
      <c r="AE57" s="11"/>
      <c r="AF57" s="11"/>
      <c r="AG57" s="6"/>
      <c r="AH57" s="6"/>
      <c r="AI57" s="6"/>
      <c r="AJ57" s="6"/>
      <c r="AK57" s="6"/>
      <c r="AL57" s="6"/>
      <c r="AM57" s="15"/>
    </row>
    <row r="58" spans="2:39" s="12" customFormat="1" ht="9.75" customHeight="1">
      <c r="B58" s="13"/>
      <c r="C58" s="91"/>
      <c r="D58" s="91"/>
      <c r="E58" s="91"/>
      <c r="F58" s="91"/>
      <c r="G58" s="91"/>
      <c r="H58" s="91"/>
      <c r="I58" s="6"/>
      <c r="J58" s="6"/>
      <c r="K58" s="6"/>
      <c r="L58" s="11"/>
      <c r="M58" s="11"/>
      <c r="N58" s="6"/>
      <c r="O58" s="84"/>
      <c r="P58" s="84"/>
      <c r="Q58" s="84"/>
      <c r="R58" s="84"/>
      <c r="S58" s="84"/>
      <c r="T58" s="6"/>
      <c r="U58" s="6"/>
      <c r="V58" s="11"/>
      <c r="W58" s="84"/>
      <c r="X58" s="84"/>
      <c r="Y58" s="84"/>
      <c r="Z58" s="84"/>
      <c r="AA58" s="84"/>
      <c r="AB58" s="6"/>
      <c r="AC58" s="6"/>
      <c r="AD58" s="11"/>
      <c r="AE58" s="11"/>
      <c r="AF58" s="11"/>
      <c r="AG58" s="6"/>
      <c r="AH58" s="6"/>
      <c r="AI58" s="6"/>
      <c r="AJ58" s="6"/>
      <c r="AK58" s="6"/>
      <c r="AL58" s="6"/>
      <c r="AM58" s="15"/>
    </row>
    <row r="59" spans="2:39" s="12" customFormat="1" ht="9.75" customHeight="1">
      <c r="B59" s="13"/>
      <c r="C59" s="92" t="s">
        <v>18</v>
      </c>
      <c r="D59" s="6"/>
      <c r="E59" s="6"/>
      <c r="F59" s="6"/>
      <c r="G59" s="6"/>
      <c r="H59" s="6"/>
      <c r="I59" s="6"/>
      <c r="J59" s="6"/>
      <c r="K59" s="6"/>
      <c r="L59" s="11"/>
      <c r="M59" s="11"/>
      <c r="N59" s="6"/>
      <c r="O59" s="84"/>
      <c r="P59" s="84"/>
      <c r="Q59" s="84"/>
      <c r="R59" s="84"/>
      <c r="S59" s="84"/>
      <c r="T59" s="6"/>
      <c r="U59" s="6"/>
      <c r="V59" s="11"/>
      <c r="W59" s="84"/>
      <c r="X59" s="84"/>
      <c r="Y59" s="84"/>
      <c r="Z59" s="84"/>
      <c r="AA59" s="84"/>
      <c r="AB59" s="6"/>
      <c r="AC59" s="6"/>
      <c r="AD59" s="11"/>
      <c r="AE59" s="11"/>
      <c r="AF59" s="11"/>
      <c r="AG59" s="6"/>
      <c r="AH59" s="6"/>
      <c r="AI59" s="6"/>
      <c r="AJ59" s="6"/>
      <c r="AK59" s="6"/>
      <c r="AL59" s="6"/>
      <c r="AM59" s="15"/>
    </row>
    <row r="60" spans="2:39" s="12" customFormat="1" ht="9.75" customHeight="1">
      <c r="B60" s="13"/>
      <c r="C60" s="92" t="s">
        <v>19</v>
      </c>
      <c r="D60" s="6"/>
      <c r="E60" s="6"/>
      <c r="F60" s="6"/>
      <c r="G60" s="6"/>
      <c r="H60" s="6"/>
      <c r="I60" s="6"/>
      <c r="J60" s="6"/>
      <c r="K60" s="6"/>
      <c r="L60" s="11"/>
      <c r="M60" s="11"/>
      <c r="N60" s="6"/>
      <c r="O60" s="84"/>
      <c r="P60" s="84"/>
      <c r="Q60" s="84"/>
      <c r="R60" s="84"/>
      <c r="S60" s="84"/>
      <c r="T60" s="6"/>
      <c r="U60" s="6"/>
      <c r="V60" s="11"/>
      <c r="W60" s="84"/>
      <c r="X60" s="84"/>
      <c r="Y60" s="84"/>
      <c r="Z60" s="84"/>
      <c r="AA60" s="84"/>
      <c r="AB60" s="6"/>
      <c r="AC60" s="6"/>
      <c r="AD60" s="11"/>
      <c r="AE60" s="11"/>
      <c r="AF60" s="11"/>
      <c r="AG60" s="6"/>
      <c r="AH60" s="6"/>
      <c r="AI60" s="6"/>
      <c r="AJ60" s="6"/>
      <c r="AK60" s="6"/>
      <c r="AL60" s="6"/>
      <c r="AM60" s="15"/>
    </row>
    <row r="61" spans="2:39" s="12" customFormat="1" ht="9.75" customHeight="1">
      <c r="B61" s="13"/>
      <c r="C61" s="148" t="s">
        <v>20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5"/>
    </row>
    <row r="62" spans="2:39" s="12" customFormat="1" ht="9.75" customHeight="1">
      <c r="B62" s="13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5"/>
    </row>
    <row r="63" spans="2:39" s="12" customFormat="1" ht="9.75" customHeight="1">
      <c r="B63" s="13"/>
      <c r="C63" s="6"/>
      <c r="D63" s="6"/>
      <c r="E63" s="6"/>
      <c r="F63" s="6"/>
      <c r="G63" s="6"/>
      <c r="H63" s="6"/>
      <c r="I63" s="6"/>
      <c r="J63" s="6"/>
      <c r="K63" s="6"/>
      <c r="L63" s="11"/>
      <c r="M63" s="11"/>
      <c r="N63" s="6"/>
      <c r="O63" s="84"/>
      <c r="P63" s="84"/>
      <c r="Q63" s="84"/>
      <c r="R63" s="84"/>
      <c r="S63" s="84"/>
      <c r="T63" s="6"/>
      <c r="U63" s="6"/>
      <c r="V63" s="11"/>
      <c r="W63" s="84"/>
      <c r="X63" s="84"/>
      <c r="Y63" s="84"/>
      <c r="Z63" s="84"/>
      <c r="AA63" s="84"/>
      <c r="AB63" s="6"/>
      <c r="AC63" s="6"/>
      <c r="AD63" s="11"/>
      <c r="AE63" s="11"/>
      <c r="AF63" s="11"/>
      <c r="AG63" s="6"/>
      <c r="AH63" s="6"/>
      <c r="AI63" s="6"/>
      <c r="AJ63" s="6"/>
      <c r="AK63" s="6"/>
      <c r="AL63" s="6"/>
      <c r="AM63" s="15"/>
    </row>
    <row r="64" spans="2:39" s="12" customFormat="1" ht="9.75" customHeight="1"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53"/>
      <c r="M64" s="53"/>
      <c r="N64" s="14"/>
      <c r="O64" s="75"/>
      <c r="P64" s="75"/>
      <c r="Q64" s="75"/>
      <c r="R64" s="75"/>
      <c r="S64" s="75"/>
      <c r="T64" s="14"/>
      <c r="U64" s="14"/>
      <c r="V64" s="53"/>
      <c r="W64" s="75"/>
      <c r="X64" s="75"/>
      <c r="Y64" s="75"/>
      <c r="Z64" s="75"/>
      <c r="AA64" s="75"/>
      <c r="AB64" s="14"/>
      <c r="AC64" s="14"/>
      <c r="AD64" s="53"/>
      <c r="AE64" s="53"/>
      <c r="AF64" s="53"/>
      <c r="AG64" s="14"/>
      <c r="AH64" s="14"/>
      <c r="AI64" s="14"/>
      <c r="AJ64" s="14"/>
      <c r="AK64" s="14"/>
      <c r="AL64" s="14"/>
      <c r="AM64" s="15"/>
    </row>
    <row r="65" spans="2:39" s="12" customFormat="1" ht="9.75" customHeight="1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53"/>
      <c r="M65" s="53"/>
      <c r="N65" s="14"/>
      <c r="O65" s="75"/>
      <c r="P65" s="75"/>
      <c r="Q65" s="75"/>
      <c r="R65" s="75"/>
      <c r="S65" s="75"/>
      <c r="T65" s="14"/>
      <c r="U65" s="14"/>
      <c r="V65" s="53"/>
      <c r="W65" s="75"/>
      <c r="X65" s="75"/>
      <c r="Y65" s="75"/>
      <c r="Z65" s="75"/>
      <c r="AA65" s="75"/>
      <c r="AB65" s="14"/>
      <c r="AC65" s="14"/>
      <c r="AD65" s="53"/>
      <c r="AE65" s="53"/>
      <c r="AF65" s="53"/>
      <c r="AG65" s="14"/>
      <c r="AH65" s="14"/>
      <c r="AI65" s="14"/>
      <c r="AJ65" s="14"/>
      <c r="AK65" s="14"/>
      <c r="AL65" s="14"/>
      <c r="AM65" s="15"/>
    </row>
    <row r="66" spans="2:39" s="12" customFormat="1" ht="9.75" customHeight="1"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53"/>
      <c r="M66" s="53"/>
      <c r="N66" s="14"/>
      <c r="O66" s="75"/>
      <c r="P66" s="75"/>
      <c r="Q66" s="75"/>
      <c r="R66" s="75"/>
      <c r="S66" s="75"/>
      <c r="T66" s="14"/>
      <c r="U66" s="14"/>
      <c r="V66" s="53"/>
      <c r="W66" s="75"/>
      <c r="X66" s="75"/>
      <c r="Y66" s="75"/>
      <c r="Z66" s="75"/>
      <c r="AA66" s="75"/>
      <c r="AB66" s="14"/>
      <c r="AC66" s="14"/>
      <c r="AD66" s="53"/>
      <c r="AE66" s="53"/>
      <c r="AF66" s="53"/>
      <c r="AG66" s="14"/>
      <c r="AH66" s="14"/>
      <c r="AI66" s="14"/>
      <c r="AJ66" s="14"/>
      <c r="AK66" s="14"/>
      <c r="AL66" s="14"/>
      <c r="AM66" s="15"/>
    </row>
    <row r="67" spans="2:39" ht="12" customHeight="1">
      <c r="B67" s="5"/>
      <c r="C67" s="147" t="s">
        <v>102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7"/>
    </row>
    <row r="68" spans="2:39" s="23" customFormat="1" ht="24.75" customHeight="1">
      <c r="B68" s="25"/>
      <c r="C68" s="146" t="s">
        <v>127</v>
      </c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26"/>
    </row>
    <row r="69" spans="2:39" ht="12" customHeight="1"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162" t="s">
        <v>49</v>
      </c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7"/>
    </row>
    <row r="70" spans="2:39" ht="15" customHeight="1">
      <c r="B70" s="5"/>
      <c r="C70" s="154" t="s">
        <v>76</v>
      </c>
      <c r="D70" s="154"/>
      <c r="E70" s="154" t="s">
        <v>124</v>
      </c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63" t="s">
        <v>123</v>
      </c>
      <c r="AG70" s="163"/>
      <c r="AH70" s="163"/>
      <c r="AI70" s="163"/>
      <c r="AJ70" s="163"/>
      <c r="AK70" s="163"/>
      <c r="AL70" s="163"/>
      <c r="AM70" s="7"/>
    </row>
    <row r="71" spans="2:39" ht="15" customHeight="1">
      <c r="B71" s="5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63"/>
      <c r="AG71" s="163"/>
      <c r="AH71" s="163"/>
      <c r="AI71" s="163"/>
      <c r="AJ71" s="163"/>
      <c r="AK71" s="163"/>
      <c r="AL71" s="163"/>
      <c r="AM71" s="7"/>
    </row>
    <row r="72" spans="2:39" ht="9.75" customHeight="1">
      <c r="B72" s="5"/>
      <c r="C72" s="158">
        <v>1</v>
      </c>
      <c r="D72" s="158"/>
      <c r="E72" s="158">
        <v>2</v>
      </c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>
        <v>3</v>
      </c>
      <c r="AG72" s="158"/>
      <c r="AH72" s="158"/>
      <c r="AI72" s="158"/>
      <c r="AJ72" s="158"/>
      <c r="AK72" s="158"/>
      <c r="AL72" s="158"/>
      <c r="AM72" s="7"/>
    </row>
    <row r="73" spans="2:39" ht="49.5" customHeight="1">
      <c r="B73" s="5"/>
      <c r="C73" s="169" t="s">
        <v>106</v>
      </c>
      <c r="D73" s="169"/>
      <c r="E73" s="164" t="s">
        <v>128</v>
      </c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5"/>
      <c r="AG73" s="165"/>
      <c r="AH73" s="165"/>
      <c r="AI73" s="165"/>
      <c r="AJ73" s="165"/>
      <c r="AK73" s="165"/>
      <c r="AL73" s="165"/>
      <c r="AM73" s="7"/>
    </row>
    <row r="74" spans="2:39" s="16" customFormat="1" ht="54" customHeight="1">
      <c r="B74" s="17"/>
      <c r="C74" s="170" t="s">
        <v>107</v>
      </c>
      <c r="D74" s="171"/>
      <c r="E74" s="114" t="s">
        <v>183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7"/>
      <c r="AG74" s="117"/>
      <c r="AH74" s="117"/>
      <c r="AI74" s="117"/>
      <c r="AJ74" s="117"/>
      <c r="AK74" s="117"/>
      <c r="AL74" s="117"/>
      <c r="AM74" s="18"/>
    </row>
    <row r="75" spans="2:39" s="16" customFormat="1" ht="15" customHeight="1">
      <c r="B75" s="17"/>
      <c r="C75" s="172"/>
      <c r="D75" s="173"/>
      <c r="E75" s="159" t="s">
        <v>103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1"/>
      <c r="AF75" s="107"/>
      <c r="AG75" s="108"/>
      <c r="AH75" s="108"/>
      <c r="AI75" s="108"/>
      <c r="AJ75" s="108"/>
      <c r="AK75" s="108"/>
      <c r="AL75" s="109"/>
      <c r="AM75" s="18"/>
    </row>
    <row r="76" spans="2:39" s="16" customFormat="1" ht="35.25" customHeight="1">
      <c r="B76" s="17"/>
      <c r="C76" s="110" t="s">
        <v>21</v>
      </c>
      <c r="D76" s="110"/>
      <c r="E76" s="111" t="s">
        <v>184</v>
      </c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66"/>
      <c r="AG76" s="167"/>
      <c r="AH76" s="167"/>
      <c r="AI76" s="167"/>
      <c r="AJ76" s="167"/>
      <c r="AK76" s="167"/>
      <c r="AL76" s="168"/>
      <c r="AM76" s="76"/>
    </row>
    <row r="77" spans="2:39" s="16" customFormat="1" ht="15" customHeight="1">
      <c r="B77" s="17"/>
      <c r="C77" s="110" t="s">
        <v>22</v>
      </c>
      <c r="D77" s="110"/>
      <c r="E77" s="114" t="s">
        <v>185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7"/>
      <c r="AG77" s="117"/>
      <c r="AH77" s="117"/>
      <c r="AI77" s="117"/>
      <c r="AJ77" s="117"/>
      <c r="AK77" s="117"/>
      <c r="AL77" s="117"/>
      <c r="AM77" s="93"/>
    </row>
    <row r="78" spans="2:39" s="16" customFormat="1" ht="15" customHeight="1">
      <c r="B78" s="17"/>
      <c r="C78" s="170" t="s">
        <v>108</v>
      </c>
      <c r="D78" s="171"/>
      <c r="E78" s="114" t="s">
        <v>24</v>
      </c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7"/>
      <c r="AG78" s="117"/>
      <c r="AH78" s="117"/>
      <c r="AI78" s="117"/>
      <c r="AJ78" s="117"/>
      <c r="AK78" s="117"/>
      <c r="AL78" s="117"/>
      <c r="AM78" s="93"/>
    </row>
    <row r="79" spans="2:39" s="16" customFormat="1" ht="15" customHeight="1">
      <c r="B79" s="17"/>
      <c r="C79" s="172"/>
      <c r="D79" s="173"/>
      <c r="E79" s="159" t="s">
        <v>103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1"/>
      <c r="AF79" s="107"/>
      <c r="AG79" s="108"/>
      <c r="AH79" s="108"/>
      <c r="AI79" s="108"/>
      <c r="AJ79" s="108"/>
      <c r="AK79" s="108"/>
      <c r="AL79" s="109"/>
      <c r="AM79" s="93"/>
    </row>
    <row r="80" spans="2:39" s="16" customFormat="1" ht="15" customHeight="1">
      <c r="B80" s="17"/>
      <c r="C80" s="110" t="s">
        <v>23</v>
      </c>
      <c r="D80" s="110"/>
      <c r="E80" s="111" t="s">
        <v>129</v>
      </c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7"/>
      <c r="AG80" s="117"/>
      <c r="AH80" s="117"/>
      <c r="AI80" s="117"/>
      <c r="AJ80" s="117"/>
      <c r="AK80" s="117"/>
      <c r="AL80" s="117"/>
      <c r="AM80" s="93"/>
    </row>
    <row r="81" spans="2:39" s="16" customFormat="1" ht="15" customHeight="1">
      <c r="B81" s="17"/>
      <c r="C81" s="110" t="s">
        <v>25</v>
      </c>
      <c r="D81" s="110"/>
      <c r="E81" s="114" t="s">
        <v>130</v>
      </c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7"/>
      <c r="AG81" s="117"/>
      <c r="AH81" s="117"/>
      <c r="AI81" s="117"/>
      <c r="AJ81" s="117"/>
      <c r="AK81" s="117"/>
      <c r="AL81" s="117"/>
      <c r="AM81" s="93"/>
    </row>
    <row r="82" spans="2:39" s="16" customFormat="1" ht="15" customHeight="1">
      <c r="B82" s="17"/>
      <c r="C82" s="110"/>
      <c r="D82" s="110"/>
      <c r="E82" s="116" t="s">
        <v>103</v>
      </c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7"/>
      <c r="AG82" s="117"/>
      <c r="AH82" s="117"/>
      <c r="AI82" s="117"/>
      <c r="AJ82" s="117"/>
      <c r="AK82" s="117"/>
      <c r="AL82" s="117"/>
      <c r="AM82" s="93"/>
    </row>
    <row r="83" spans="2:39" s="16" customFormat="1" ht="15" customHeight="1">
      <c r="B83" s="17"/>
      <c r="C83" s="110" t="s">
        <v>26</v>
      </c>
      <c r="D83" s="11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7"/>
      <c r="AG83" s="117"/>
      <c r="AH83" s="117"/>
      <c r="AI83" s="117"/>
      <c r="AJ83" s="117"/>
      <c r="AK83" s="117"/>
      <c r="AL83" s="117"/>
      <c r="AM83" s="93"/>
    </row>
    <row r="84" spans="2:39" s="16" customFormat="1" ht="15" customHeight="1">
      <c r="B84" s="17"/>
      <c r="C84" s="110" t="s">
        <v>27</v>
      </c>
      <c r="D84" s="110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7"/>
      <c r="AG84" s="117"/>
      <c r="AH84" s="117"/>
      <c r="AI84" s="117"/>
      <c r="AJ84" s="117"/>
      <c r="AK84" s="117"/>
      <c r="AL84" s="117"/>
      <c r="AM84" s="93"/>
    </row>
    <row r="85" spans="2:39" s="16" customFormat="1" ht="15" customHeight="1">
      <c r="B85" s="17"/>
      <c r="C85" s="110" t="s">
        <v>28</v>
      </c>
      <c r="D85" s="110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7"/>
      <c r="AG85" s="117"/>
      <c r="AH85" s="117"/>
      <c r="AI85" s="117"/>
      <c r="AJ85" s="117"/>
      <c r="AK85" s="117"/>
      <c r="AL85" s="117"/>
      <c r="AM85" s="93"/>
    </row>
    <row r="86" spans="2:39" s="16" customFormat="1" ht="60.75" customHeight="1">
      <c r="B86" s="17"/>
      <c r="C86" s="110" t="s">
        <v>109</v>
      </c>
      <c r="D86" s="110"/>
      <c r="E86" s="114" t="s">
        <v>29</v>
      </c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7"/>
      <c r="AG86" s="117"/>
      <c r="AH86" s="117"/>
      <c r="AI86" s="117"/>
      <c r="AJ86" s="117"/>
      <c r="AK86" s="117"/>
      <c r="AL86" s="117"/>
      <c r="AM86" s="93"/>
    </row>
    <row r="87" spans="2:39" s="16" customFormat="1" ht="15" customHeight="1">
      <c r="B87" s="17"/>
      <c r="C87" s="110" t="s">
        <v>110</v>
      </c>
      <c r="D87" s="110"/>
      <c r="E87" s="114" t="s">
        <v>131</v>
      </c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7"/>
      <c r="AG87" s="117"/>
      <c r="AH87" s="117"/>
      <c r="AI87" s="117"/>
      <c r="AJ87" s="117"/>
      <c r="AK87" s="117"/>
      <c r="AL87" s="117"/>
      <c r="AM87" s="93"/>
    </row>
    <row r="88" spans="2:39" s="16" customFormat="1" ht="27" customHeight="1">
      <c r="B88" s="17"/>
      <c r="C88" s="110" t="s">
        <v>111</v>
      </c>
      <c r="D88" s="110"/>
      <c r="E88" s="114" t="s">
        <v>186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7"/>
      <c r="AG88" s="117"/>
      <c r="AH88" s="117"/>
      <c r="AI88" s="117"/>
      <c r="AJ88" s="117"/>
      <c r="AK88" s="117"/>
      <c r="AL88" s="117"/>
      <c r="AM88" s="18"/>
    </row>
    <row r="89" spans="2:39" s="16" customFormat="1" ht="15" customHeight="1">
      <c r="B89" s="17"/>
      <c r="C89" s="110" t="s">
        <v>112</v>
      </c>
      <c r="D89" s="110"/>
      <c r="E89" s="114" t="s">
        <v>132</v>
      </c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213">
        <v>0.2</v>
      </c>
      <c r="AG89" s="213"/>
      <c r="AH89" s="213"/>
      <c r="AI89" s="213"/>
      <c r="AJ89" s="213"/>
      <c r="AK89" s="213"/>
      <c r="AL89" s="213"/>
      <c r="AM89" s="18"/>
    </row>
    <row r="90" spans="2:39" s="16" customFormat="1" ht="15" customHeight="1">
      <c r="B90" s="17"/>
      <c r="C90" s="110" t="s">
        <v>113</v>
      </c>
      <c r="D90" s="110"/>
      <c r="E90" s="114" t="s">
        <v>133</v>
      </c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7"/>
      <c r="AG90" s="117"/>
      <c r="AH90" s="117"/>
      <c r="AI90" s="117"/>
      <c r="AJ90" s="117"/>
      <c r="AK90" s="117"/>
      <c r="AL90" s="117"/>
      <c r="AM90" s="18"/>
    </row>
    <row r="91" spans="2:39" s="16" customFormat="1" ht="15" customHeight="1">
      <c r="B91" s="17"/>
      <c r="C91" s="115"/>
      <c r="D91" s="115"/>
      <c r="E91" s="116" t="s">
        <v>103</v>
      </c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7"/>
      <c r="AG91" s="117"/>
      <c r="AH91" s="117"/>
      <c r="AI91" s="117"/>
      <c r="AJ91" s="117"/>
      <c r="AK91" s="117"/>
      <c r="AL91" s="117"/>
      <c r="AM91" s="18"/>
    </row>
    <row r="92" spans="2:39" s="16" customFormat="1" ht="15" customHeight="1">
      <c r="B92" s="17"/>
      <c r="C92" s="110" t="s">
        <v>134</v>
      </c>
      <c r="D92" s="110"/>
      <c r="E92" s="111" t="s">
        <v>104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7"/>
      <c r="AG92" s="117"/>
      <c r="AH92" s="117"/>
      <c r="AI92" s="117"/>
      <c r="AJ92" s="117"/>
      <c r="AK92" s="117"/>
      <c r="AL92" s="117"/>
      <c r="AM92" s="18"/>
    </row>
    <row r="93" spans="2:39" s="16" customFormat="1" ht="15" customHeight="1">
      <c r="B93" s="17"/>
      <c r="C93" s="110" t="s">
        <v>135</v>
      </c>
      <c r="D93" s="110"/>
      <c r="E93" s="111" t="s">
        <v>34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7"/>
      <c r="AG93" s="117"/>
      <c r="AH93" s="117"/>
      <c r="AI93" s="117"/>
      <c r="AJ93" s="117"/>
      <c r="AK93" s="117"/>
      <c r="AL93" s="117"/>
      <c r="AM93" s="18"/>
    </row>
    <row r="94" spans="2:39" s="16" customFormat="1" ht="26.25" customHeight="1">
      <c r="B94" s="17"/>
      <c r="C94" s="113" t="s">
        <v>114</v>
      </c>
      <c r="D94" s="113"/>
      <c r="E94" s="114" t="s">
        <v>136</v>
      </c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7"/>
      <c r="AG94" s="117"/>
      <c r="AH94" s="117"/>
      <c r="AI94" s="117"/>
      <c r="AJ94" s="117"/>
      <c r="AK94" s="117"/>
      <c r="AL94" s="117"/>
      <c r="AM94" s="18"/>
    </row>
    <row r="95" spans="2:39" s="16" customFormat="1" ht="15" customHeight="1">
      <c r="B95" s="17"/>
      <c r="C95" s="115"/>
      <c r="D95" s="115"/>
      <c r="E95" s="116" t="s">
        <v>103</v>
      </c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7"/>
      <c r="AG95" s="117"/>
      <c r="AH95" s="117"/>
      <c r="AI95" s="117"/>
      <c r="AJ95" s="117"/>
      <c r="AK95" s="117"/>
      <c r="AL95" s="117"/>
      <c r="AM95" s="18"/>
    </row>
    <row r="96" spans="2:39" s="16" customFormat="1" ht="15" customHeight="1">
      <c r="B96" s="17"/>
      <c r="C96" s="110" t="s">
        <v>30</v>
      </c>
      <c r="D96" s="110"/>
      <c r="E96" s="111" t="s">
        <v>104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7"/>
      <c r="AG96" s="117"/>
      <c r="AH96" s="117"/>
      <c r="AI96" s="117"/>
      <c r="AJ96" s="117"/>
      <c r="AK96" s="117"/>
      <c r="AL96" s="117"/>
      <c r="AM96" s="18"/>
    </row>
    <row r="97" spans="2:39" s="16" customFormat="1" ht="15" customHeight="1">
      <c r="B97" s="17"/>
      <c r="C97" s="176" t="s">
        <v>31</v>
      </c>
      <c r="D97" s="176"/>
      <c r="E97" s="214" t="s">
        <v>34</v>
      </c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5"/>
      <c r="AG97" s="215"/>
      <c r="AH97" s="215"/>
      <c r="AI97" s="215"/>
      <c r="AJ97" s="215"/>
      <c r="AK97" s="215"/>
      <c r="AL97" s="215"/>
      <c r="AM97" s="18"/>
    </row>
    <row r="98" spans="2:39" s="16" customFormat="1" ht="15" customHeight="1">
      <c r="B98" s="17"/>
      <c r="C98" s="100"/>
      <c r="D98" s="100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2"/>
      <c r="AG98" s="102"/>
      <c r="AH98" s="102"/>
      <c r="AI98" s="102"/>
      <c r="AJ98" s="102"/>
      <c r="AK98" s="102"/>
      <c r="AL98" s="103" t="s">
        <v>58</v>
      </c>
      <c r="AM98" s="18"/>
    </row>
    <row r="99" spans="2:39" s="16" customFormat="1" ht="15" customHeight="1">
      <c r="B99" s="1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162" t="s">
        <v>49</v>
      </c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8"/>
    </row>
    <row r="100" spans="2:39" s="16" customFormat="1" ht="15" customHeight="1">
      <c r="B100" s="17"/>
      <c r="C100" s="154" t="s">
        <v>76</v>
      </c>
      <c r="D100" s="154"/>
      <c r="E100" s="154" t="s">
        <v>124</v>
      </c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63" t="s">
        <v>123</v>
      </c>
      <c r="AG100" s="163"/>
      <c r="AH100" s="163"/>
      <c r="AI100" s="163"/>
      <c r="AJ100" s="163"/>
      <c r="AK100" s="163"/>
      <c r="AL100" s="163"/>
      <c r="AM100" s="18"/>
    </row>
    <row r="101" spans="2:39" s="16" customFormat="1" ht="15" customHeight="1">
      <c r="B101" s="17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63"/>
      <c r="AG101" s="163"/>
      <c r="AH101" s="163"/>
      <c r="AI101" s="163"/>
      <c r="AJ101" s="163"/>
      <c r="AK101" s="163"/>
      <c r="AL101" s="163"/>
      <c r="AM101" s="18"/>
    </row>
    <row r="102" spans="2:39" s="16" customFormat="1" ht="12.75" customHeight="1">
      <c r="B102" s="17"/>
      <c r="C102" s="158">
        <v>1</v>
      </c>
      <c r="D102" s="158"/>
      <c r="E102" s="158">
        <v>2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>
        <v>3</v>
      </c>
      <c r="AG102" s="158"/>
      <c r="AH102" s="158"/>
      <c r="AI102" s="158"/>
      <c r="AJ102" s="158"/>
      <c r="AK102" s="158"/>
      <c r="AL102" s="158"/>
      <c r="AM102" s="18"/>
    </row>
    <row r="103" spans="2:39" s="16" customFormat="1" ht="29.25" customHeight="1">
      <c r="B103" s="17"/>
      <c r="C103" s="113" t="s">
        <v>115</v>
      </c>
      <c r="D103" s="113"/>
      <c r="E103" s="114" t="s">
        <v>137</v>
      </c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2"/>
      <c r="AG103" s="112"/>
      <c r="AH103" s="112"/>
      <c r="AI103" s="112"/>
      <c r="AJ103" s="112"/>
      <c r="AK103" s="112"/>
      <c r="AL103" s="112"/>
      <c r="AM103" s="18"/>
    </row>
    <row r="104" spans="2:39" s="16" customFormat="1" ht="15" customHeight="1">
      <c r="B104" s="17"/>
      <c r="C104" s="115"/>
      <c r="D104" s="115"/>
      <c r="E104" s="116" t="s">
        <v>103</v>
      </c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2"/>
      <c r="AG104" s="112"/>
      <c r="AH104" s="112"/>
      <c r="AI104" s="112"/>
      <c r="AJ104" s="112"/>
      <c r="AK104" s="112"/>
      <c r="AL104" s="112"/>
      <c r="AM104" s="18"/>
    </row>
    <row r="105" spans="2:39" s="16" customFormat="1" ht="15" customHeight="1">
      <c r="B105" s="17"/>
      <c r="C105" s="110" t="s">
        <v>32</v>
      </c>
      <c r="D105" s="110"/>
      <c r="E105" s="111" t="s">
        <v>138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8"/>
    </row>
    <row r="106" spans="2:39" s="16" customFormat="1" ht="15" customHeight="1">
      <c r="B106" s="17"/>
      <c r="C106" s="170" t="s">
        <v>33</v>
      </c>
      <c r="D106" s="171"/>
      <c r="E106" s="114" t="s">
        <v>139</v>
      </c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2"/>
      <c r="AG106" s="112"/>
      <c r="AH106" s="112"/>
      <c r="AI106" s="112"/>
      <c r="AJ106" s="112"/>
      <c r="AK106" s="112"/>
      <c r="AL106" s="112"/>
      <c r="AM106" s="18"/>
    </row>
    <row r="107" spans="2:39" s="16" customFormat="1" ht="30.75" customHeight="1">
      <c r="B107" s="17"/>
      <c r="C107" s="225"/>
      <c r="D107" s="226"/>
      <c r="E107" s="114" t="s">
        <v>36</v>
      </c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2" t="s">
        <v>37</v>
      </c>
      <c r="AG107" s="112"/>
      <c r="AH107" s="112"/>
      <c r="AI107" s="112"/>
      <c r="AJ107" s="112"/>
      <c r="AK107" s="112"/>
      <c r="AL107" s="112"/>
      <c r="AM107" s="18"/>
    </row>
    <row r="108" spans="2:39" s="16" customFormat="1" ht="15" customHeight="1">
      <c r="B108" s="17"/>
      <c r="C108" s="172"/>
      <c r="D108" s="173"/>
      <c r="E108" s="222" t="s">
        <v>38</v>
      </c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 t="s">
        <v>39</v>
      </c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4"/>
      <c r="AF108" s="112" t="s">
        <v>37</v>
      </c>
      <c r="AG108" s="112"/>
      <c r="AH108" s="112"/>
      <c r="AI108" s="112"/>
      <c r="AJ108" s="112"/>
      <c r="AK108" s="112"/>
      <c r="AL108" s="112"/>
      <c r="AM108" s="18"/>
    </row>
    <row r="109" spans="2:39" s="16" customFormat="1" ht="15" customHeight="1">
      <c r="B109" s="17"/>
      <c r="C109" s="110" t="s">
        <v>140</v>
      </c>
      <c r="D109" s="110"/>
      <c r="E109" s="222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4"/>
      <c r="AF109" s="112"/>
      <c r="AG109" s="112"/>
      <c r="AH109" s="112"/>
      <c r="AI109" s="112"/>
      <c r="AJ109" s="112"/>
      <c r="AK109" s="112"/>
      <c r="AL109" s="112"/>
      <c r="AM109" s="18"/>
    </row>
    <row r="110" spans="2:39" s="16" customFormat="1" ht="30" customHeight="1">
      <c r="B110" s="17"/>
      <c r="C110" s="113" t="s">
        <v>141</v>
      </c>
      <c r="D110" s="113"/>
      <c r="E110" s="116" t="s">
        <v>40</v>
      </c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2"/>
      <c r="AG110" s="112"/>
      <c r="AH110" s="112"/>
      <c r="AI110" s="112"/>
      <c r="AJ110" s="112"/>
      <c r="AK110" s="112"/>
      <c r="AL110" s="112"/>
      <c r="AM110" s="18"/>
    </row>
    <row r="111" spans="2:39" s="16" customFormat="1" ht="15" customHeight="1">
      <c r="B111" s="17"/>
      <c r="C111" s="115"/>
      <c r="D111" s="115"/>
      <c r="E111" s="111" t="s">
        <v>103</v>
      </c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8"/>
    </row>
    <row r="112" spans="2:39" s="16" customFormat="1" ht="15" customHeight="1">
      <c r="B112" s="17"/>
      <c r="C112" s="110" t="s">
        <v>142</v>
      </c>
      <c r="D112" s="110"/>
      <c r="E112" s="111" t="s">
        <v>104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2"/>
      <c r="AG112" s="112"/>
      <c r="AH112" s="112"/>
      <c r="AI112" s="112"/>
      <c r="AJ112" s="112"/>
      <c r="AK112" s="112"/>
      <c r="AL112" s="112"/>
      <c r="AM112" s="18"/>
    </row>
    <row r="113" spans="2:39" s="16" customFormat="1" ht="15" customHeight="1">
      <c r="B113" s="17"/>
      <c r="C113" s="170" t="s">
        <v>143</v>
      </c>
      <c r="D113" s="171"/>
      <c r="E113" s="114" t="s">
        <v>34</v>
      </c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2"/>
      <c r="AG113" s="112"/>
      <c r="AH113" s="112"/>
      <c r="AI113" s="112"/>
      <c r="AJ113" s="112"/>
      <c r="AK113" s="112"/>
      <c r="AL113" s="112"/>
      <c r="AM113" s="18"/>
    </row>
    <row r="114" spans="2:39" s="16" customFormat="1" ht="29.25" customHeight="1">
      <c r="B114" s="17"/>
      <c r="C114" s="225"/>
      <c r="D114" s="226"/>
      <c r="E114" s="114" t="s">
        <v>36</v>
      </c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2" t="s">
        <v>37</v>
      </c>
      <c r="AG114" s="112"/>
      <c r="AH114" s="112"/>
      <c r="AI114" s="112"/>
      <c r="AJ114" s="112"/>
      <c r="AK114" s="112"/>
      <c r="AL114" s="112"/>
      <c r="AM114" s="18"/>
    </row>
    <row r="115" spans="2:39" s="16" customFormat="1" ht="15" customHeight="1">
      <c r="B115" s="17"/>
      <c r="C115" s="172"/>
      <c r="D115" s="173"/>
      <c r="E115" s="222" t="s">
        <v>38</v>
      </c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 t="s">
        <v>39</v>
      </c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4"/>
      <c r="AF115" s="112" t="s">
        <v>37</v>
      </c>
      <c r="AG115" s="112"/>
      <c r="AH115" s="112"/>
      <c r="AI115" s="112"/>
      <c r="AJ115" s="112"/>
      <c r="AK115" s="112"/>
      <c r="AL115" s="112"/>
      <c r="AM115" s="18"/>
    </row>
    <row r="116" spans="2:39" s="16" customFormat="1" ht="15" customHeight="1">
      <c r="B116" s="17"/>
      <c r="C116" s="110" t="s">
        <v>144</v>
      </c>
      <c r="D116" s="110"/>
      <c r="E116" s="222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4"/>
      <c r="AF116" s="112"/>
      <c r="AG116" s="112"/>
      <c r="AH116" s="112"/>
      <c r="AI116" s="112"/>
      <c r="AJ116" s="112"/>
      <c r="AK116" s="112"/>
      <c r="AL116" s="112"/>
      <c r="AM116" s="18"/>
    </row>
    <row r="117" spans="2:39" s="16" customFormat="1" ht="24.75" customHeight="1">
      <c r="B117" s="17"/>
      <c r="C117" s="113" t="s">
        <v>116</v>
      </c>
      <c r="D117" s="113"/>
      <c r="E117" s="114" t="s">
        <v>145</v>
      </c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2"/>
      <c r="AG117" s="112"/>
      <c r="AH117" s="112"/>
      <c r="AI117" s="112"/>
      <c r="AJ117" s="112"/>
      <c r="AK117" s="112"/>
      <c r="AL117" s="112"/>
      <c r="AM117" s="18"/>
    </row>
    <row r="118" spans="2:39" s="16" customFormat="1" ht="15" customHeight="1">
      <c r="B118" s="17"/>
      <c r="C118" s="170" t="s">
        <v>117</v>
      </c>
      <c r="D118" s="171"/>
      <c r="E118" s="114" t="s">
        <v>146</v>
      </c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213"/>
      <c r="AG118" s="213"/>
      <c r="AH118" s="213"/>
      <c r="AI118" s="213"/>
      <c r="AJ118" s="213"/>
      <c r="AK118" s="213"/>
      <c r="AL118" s="213"/>
      <c r="AM118" s="18"/>
    </row>
    <row r="119" spans="2:39" s="16" customFormat="1" ht="15" customHeight="1">
      <c r="B119" s="17"/>
      <c r="C119" s="172"/>
      <c r="D119" s="173"/>
      <c r="E119" s="159" t="s">
        <v>103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1"/>
      <c r="AF119" s="104"/>
      <c r="AG119" s="105"/>
      <c r="AH119" s="105"/>
      <c r="AI119" s="105"/>
      <c r="AJ119" s="105"/>
      <c r="AK119" s="105"/>
      <c r="AL119" s="106"/>
      <c r="AM119" s="18"/>
    </row>
    <row r="120" spans="2:39" s="16" customFormat="1" ht="15" customHeight="1">
      <c r="B120" s="17"/>
      <c r="C120" s="110" t="s">
        <v>147</v>
      </c>
      <c r="D120" s="110"/>
      <c r="E120" s="111" t="s">
        <v>105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2"/>
      <c r="AG120" s="112"/>
      <c r="AH120" s="112"/>
      <c r="AI120" s="112"/>
      <c r="AJ120" s="112"/>
      <c r="AK120" s="112"/>
      <c r="AL120" s="112"/>
      <c r="AM120" s="18"/>
    </row>
    <row r="121" spans="2:39" s="16" customFormat="1" ht="15" customHeight="1">
      <c r="B121" s="17"/>
      <c r="C121" s="110" t="s">
        <v>149</v>
      </c>
      <c r="D121" s="110"/>
      <c r="E121" s="114" t="s">
        <v>148</v>
      </c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2"/>
      <c r="AG121" s="112"/>
      <c r="AH121" s="112"/>
      <c r="AI121" s="112"/>
      <c r="AJ121" s="112"/>
      <c r="AK121" s="112"/>
      <c r="AL121" s="112"/>
      <c r="AM121" s="18"/>
    </row>
    <row r="122" spans="2:39" s="16" customFormat="1" ht="15" customHeight="1">
      <c r="B122" s="17"/>
      <c r="C122" s="110" t="s">
        <v>150</v>
      </c>
      <c r="D122" s="110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2"/>
      <c r="AG122" s="112"/>
      <c r="AH122" s="112"/>
      <c r="AI122" s="112"/>
      <c r="AJ122" s="112"/>
      <c r="AK122" s="112"/>
      <c r="AL122" s="112"/>
      <c r="AM122" s="18"/>
    </row>
    <row r="123" spans="2:39" s="16" customFormat="1" ht="15" customHeight="1">
      <c r="B123" s="17"/>
      <c r="C123" s="110" t="s">
        <v>151</v>
      </c>
      <c r="D123" s="110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2"/>
      <c r="AG123" s="112"/>
      <c r="AH123" s="112"/>
      <c r="AI123" s="112"/>
      <c r="AJ123" s="112"/>
      <c r="AK123" s="112"/>
      <c r="AL123" s="112"/>
      <c r="AM123" s="18"/>
    </row>
    <row r="124" spans="2:39" s="16" customFormat="1" ht="15" customHeight="1">
      <c r="B124" s="17"/>
      <c r="C124" s="110"/>
      <c r="D124" s="110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2"/>
      <c r="AG124" s="112"/>
      <c r="AH124" s="112"/>
      <c r="AI124" s="112"/>
      <c r="AJ124" s="112"/>
      <c r="AK124" s="112"/>
      <c r="AL124" s="112"/>
      <c r="AM124" s="18"/>
    </row>
    <row r="125" spans="2:39" s="16" customFormat="1" ht="15" customHeight="1">
      <c r="B125" s="17"/>
      <c r="C125" s="113" t="s">
        <v>157</v>
      </c>
      <c r="D125" s="113"/>
      <c r="E125" s="114" t="s">
        <v>152</v>
      </c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2"/>
      <c r="AG125" s="112"/>
      <c r="AH125" s="112"/>
      <c r="AI125" s="112"/>
      <c r="AJ125" s="112"/>
      <c r="AK125" s="112"/>
      <c r="AL125" s="112"/>
      <c r="AM125" s="18"/>
    </row>
    <row r="126" spans="2:39" s="16" customFormat="1" ht="15" customHeight="1">
      <c r="B126" s="17"/>
      <c r="C126" s="115"/>
      <c r="D126" s="115"/>
      <c r="E126" s="116" t="s">
        <v>103</v>
      </c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2"/>
      <c r="AG126" s="112"/>
      <c r="AH126" s="112"/>
      <c r="AI126" s="112"/>
      <c r="AJ126" s="112"/>
      <c r="AK126" s="112"/>
      <c r="AL126" s="112"/>
      <c r="AM126" s="18"/>
    </row>
    <row r="127" spans="2:39" s="16" customFormat="1" ht="15" customHeight="1">
      <c r="B127" s="17"/>
      <c r="C127" s="110" t="s">
        <v>158</v>
      </c>
      <c r="D127" s="110"/>
      <c r="E127" s="111" t="s">
        <v>153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8"/>
    </row>
    <row r="128" spans="2:39" s="16" customFormat="1" ht="15" customHeight="1">
      <c r="B128" s="17"/>
      <c r="C128" s="110" t="s">
        <v>159</v>
      </c>
      <c r="D128" s="110"/>
      <c r="E128" s="114" t="s">
        <v>154</v>
      </c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2"/>
      <c r="AG128" s="112"/>
      <c r="AH128" s="112"/>
      <c r="AI128" s="112"/>
      <c r="AJ128" s="112"/>
      <c r="AK128" s="112"/>
      <c r="AL128" s="112"/>
      <c r="AM128" s="18"/>
    </row>
    <row r="129" spans="2:39" s="16" customFormat="1" ht="15" customHeight="1">
      <c r="B129" s="17"/>
      <c r="C129" s="110" t="s">
        <v>160</v>
      </c>
      <c r="D129" s="110"/>
      <c r="E129" s="114" t="s">
        <v>155</v>
      </c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2"/>
      <c r="AG129" s="112"/>
      <c r="AH129" s="112"/>
      <c r="AI129" s="112"/>
      <c r="AJ129" s="112"/>
      <c r="AK129" s="112"/>
      <c r="AL129" s="112"/>
      <c r="AM129" s="18"/>
    </row>
    <row r="130" spans="2:39" s="16" customFormat="1" ht="15" customHeight="1">
      <c r="B130" s="17"/>
      <c r="C130" s="113" t="s">
        <v>161</v>
      </c>
      <c r="D130" s="113"/>
      <c r="E130" s="111" t="s">
        <v>156</v>
      </c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216"/>
      <c r="AG130" s="217"/>
      <c r="AH130" s="217"/>
      <c r="AI130" s="217"/>
      <c r="AJ130" s="217"/>
      <c r="AK130" s="217"/>
      <c r="AL130" s="218"/>
      <c r="AM130" s="18"/>
    </row>
    <row r="131" spans="2:39" s="16" customFormat="1" ht="15" customHeight="1">
      <c r="B131" s="17"/>
      <c r="C131" s="113"/>
      <c r="D131" s="113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216"/>
      <c r="AG131" s="217"/>
      <c r="AH131" s="217"/>
      <c r="AI131" s="217"/>
      <c r="AJ131" s="217"/>
      <c r="AK131" s="217"/>
      <c r="AL131" s="218"/>
      <c r="AM131" s="18"/>
    </row>
    <row r="132" spans="2:39" s="16" customFormat="1" ht="37.5" customHeight="1">
      <c r="B132" s="17"/>
      <c r="C132" s="113" t="s">
        <v>167</v>
      </c>
      <c r="D132" s="113"/>
      <c r="E132" s="111" t="s">
        <v>162</v>
      </c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216"/>
      <c r="AG132" s="217"/>
      <c r="AH132" s="217"/>
      <c r="AI132" s="217"/>
      <c r="AJ132" s="217"/>
      <c r="AK132" s="217"/>
      <c r="AL132" s="218"/>
      <c r="AM132" s="18"/>
    </row>
    <row r="133" spans="2:39" s="16" customFormat="1" ht="15" customHeight="1">
      <c r="B133" s="17"/>
      <c r="C133" s="115"/>
      <c r="D133" s="115"/>
      <c r="E133" s="116" t="s">
        <v>103</v>
      </c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216"/>
      <c r="AG133" s="217"/>
      <c r="AH133" s="217"/>
      <c r="AI133" s="217"/>
      <c r="AJ133" s="217"/>
      <c r="AK133" s="217"/>
      <c r="AL133" s="218"/>
      <c r="AM133" s="18"/>
    </row>
    <row r="134" spans="2:39" s="16" customFormat="1" ht="15" customHeight="1">
      <c r="B134" s="17"/>
      <c r="C134" s="113" t="s">
        <v>168</v>
      </c>
      <c r="D134" s="113"/>
      <c r="E134" s="111" t="s">
        <v>163</v>
      </c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216"/>
      <c r="AG134" s="217"/>
      <c r="AH134" s="217"/>
      <c r="AI134" s="217"/>
      <c r="AJ134" s="217"/>
      <c r="AK134" s="217"/>
      <c r="AL134" s="218"/>
      <c r="AM134" s="18"/>
    </row>
    <row r="135" spans="2:39" s="16" customFormat="1" ht="30" customHeight="1">
      <c r="B135" s="17"/>
      <c r="C135" s="113" t="s">
        <v>169</v>
      </c>
      <c r="D135" s="113"/>
      <c r="E135" s="111" t="s">
        <v>164</v>
      </c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216"/>
      <c r="AG135" s="217"/>
      <c r="AH135" s="217"/>
      <c r="AI135" s="217"/>
      <c r="AJ135" s="217"/>
      <c r="AK135" s="217"/>
      <c r="AL135" s="218"/>
      <c r="AM135" s="18"/>
    </row>
    <row r="136" spans="2:39" s="16" customFormat="1" ht="15" customHeight="1">
      <c r="B136" s="17"/>
      <c r="C136" s="113" t="s">
        <v>170</v>
      </c>
      <c r="D136" s="113"/>
      <c r="E136" s="111" t="s">
        <v>165</v>
      </c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216"/>
      <c r="AG136" s="217"/>
      <c r="AH136" s="217"/>
      <c r="AI136" s="217"/>
      <c r="AJ136" s="217"/>
      <c r="AK136" s="217"/>
      <c r="AL136" s="218"/>
      <c r="AM136" s="18"/>
    </row>
    <row r="137" spans="2:39" s="16" customFormat="1" ht="15" customHeight="1">
      <c r="B137" s="17"/>
      <c r="C137" s="113" t="s">
        <v>171</v>
      </c>
      <c r="D137" s="113"/>
      <c r="E137" s="111" t="s">
        <v>166</v>
      </c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216"/>
      <c r="AG137" s="217"/>
      <c r="AH137" s="217"/>
      <c r="AI137" s="217"/>
      <c r="AJ137" s="217"/>
      <c r="AK137" s="217"/>
      <c r="AL137" s="218"/>
      <c r="AM137" s="18"/>
    </row>
    <row r="138" spans="2:39" s="16" customFormat="1" ht="15" customHeight="1">
      <c r="B138" s="17"/>
      <c r="C138" s="176"/>
      <c r="D138" s="176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9"/>
      <c r="AG138" s="220"/>
      <c r="AH138" s="220"/>
      <c r="AI138" s="220"/>
      <c r="AJ138" s="220"/>
      <c r="AK138" s="220"/>
      <c r="AL138" s="221"/>
      <c r="AM138" s="18"/>
    </row>
    <row r="139" spans="2:39" s="16" customFormat="1" ht="15" customHeight="1">
      <c r="B139" s="17"/>
      <c r="C139" s="100"/>
      <c r="D139" s="100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2"/>
      <c r="AG139" s="102"/>
      <c r="AH139" s="102"/>
      <c r="AI139" s="102"/>
      <c r="AJ139" s="102"/>
      <c r="AK139" s="102"/>
      <c r="AL139" s="103" t="s">
        <v>59</v>
      </c>
      <c r="AM139" s="18"/>
    </row>
    <row r="140" spans="2:39" s="16" customFormat="1" ht="15" customHeight="1">
      <c r="B140" s="1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162" t="s">
        <v>49</v>
      </c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8"/>
    </row>
    <row r="141" spans="2:39" s="16" customFormat="1" ht="15" customHeight="1">
      <c r="B141" s="17"/>
      <c r="C141" s="154" t="s">
        <v>76</v>
      </c>
      <c r="D141" s="154"/>
      <c r="E141" s="154" t="s">
        <v>124</v>
      </c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63" t="s">
        <v>123</v>
      </c>
      <c r="AG141" s="163"/>
      <c r="AH141" s="163"/>
      <c r="AI141" s="163"/>
      <c r="AJ141" s="163"/>
      <c r="AK141" s="163"/>
      <c r="AL141" s="163"/>
      <c r="AM141" s="18"/>
    </row>
    <row r="142" spans="2:39" s="16" customFormat="1" ht="15" customHeight="1">
      <c r="B142" s="17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63"/>
      <c r="AG142" s="163"/>
      <c r="AH142" s="163"/>
      <c r="AI142" s="163"/>
      <c r="AJ142" s="163"/>
      <c r="AK142" s="163"/>
      <c r="AL142" s="163"/>
      <c r="AM142" s="18"/>
    </row>
    <row r="143" spans="2:39" s="16" customFormat="1" ht="11.25" customHeight="1">
      <c r="B143" s="17"/>
      <c r="C143" s="158">
        <v>1</v>
      </c>
      <c r="D143" s="158"/>
      <c r="E143" s="158">
        <v>2</v>
      </c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>
        <v>3</v>
      </c>
      <c r="AG143" s="158"/>
      <c r="AH143" s="158"/>
      <c r="AI143" s="158"/>
      <c r="AJ143" s="158"/>
      <c r="AK143" s="158"/>
      <c r="AL143" s="158"/>
      <c r="AM143" s="18"/>
    </row>
    <row r="144" spans="2:39" s="16" customFormat="1" ht="29.25" customHeight="1">
      <c r="B144" s="17"/>
      <c r="C144" s="113" t="s">
        <v>118</v>
      </c>
      <c r="D144" s="113"/>
      <c r="E144" s="111" t="s">
        <v>172</v>
      </c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216"/>
      <c r="AG144" s="217"/>
      <c r="AH144" s="217"/>
      <c r="AI144" s="217"/>
      <c r="AJ144" s="217"/>
      <c r="AK144" s="217"/>
      <c r="AL144" s="218"/>
      <c r="AM144" s="18"/>
    </row>
    <row r="145" spans="2:39" s="16" customFormat="1" ht="15" customHeight="1">
      <c r="B145" s="17"/>
      <c r="C145" s="115"/>
      <c r="D145" s="115"/>
      <c r="E145" s="116" t="s">
        <v>103</v>
      </c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216"/>
      <c r="AG145" s="217"/>
      <c r="AH145" s="217"/>
      <c r="AI145" s="217"/>
      <c r="AJ145" s="217"/>
      <c r="AK145" s="217"/>
      <c r="AL145" s="218"/>
      <c r="AM145" s="18"/>
    </row>
    <row r="146" spans="2:39" s="16" customFormat="1" ht="15" customHeight="1">
      <c r="B146" s="17"/>
      <c r="C146" s="113" t="s">
        <v>68</v>
      </c>
      <c r="D146" s="113"/>
      <c r="E146" s="111" t="s">
        <v>173</v>
      </c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216"/>
      <c r="AG146" s="217"/>
      <c r="AH146" s="217"/>
      <c r="AI146" s="217"/>
      <c r="AJ146" s="217"/>
      <c r="AK146" s="217"/>
      <c r="AL146" s="218"/>
      <c r="AM146" s="18"/>
    </row>
    <row r="147" spans="2:39" s="16" customFormat="1" ht="15" customHeight="1">
      <c r="B147" s="17"/>
      <c r="C147" s="170" t="s">
        <v>69</v>
      </c>
      <c r="D147" s="171"/>
      <c r="E147" s="114" t="s">
        <v>174</v>
      </c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216"/>
      <c r="AG147" s="217"/>
      <c r="AH147" s="217"/>
      <c r="AI147" s="217"/>
      <c r="AJ147" s="217"/>
      <c r="AK147" s="217"/>
      <c r="AL147" s="218"/>
      <c r="AM147" s="18"/>
    </row>
    <row r="148" spans="2:39" s="16" customFormat="1" ht="30" customHeight="1">
      <c r="B148" s="17"/>
      <c r="C148" s="225"/>
      <c r="D148" s="226"/>
      <c r="E148" s="114" t="s">
        <v>36</v>
      </c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216" t="s">
        <v>37</v>
      </c>
      <c r="AG148" s="217"/>
      <c r="AH148" s="217"/>
      <c r="AI148" s="217"/>
      <c r="AJ148" s="217"/>
      <c r="AK148" s="217"/>
      <c r="AL148" s="218"/>
      <c r="AM148" s="18"/>
    </row>
    <row r="149" spans="2:39" s="16" customFormat="1" ht="15" customHeight="1">
      <c r="B149" s="17"/>
      <c r="C149" s="172"/>
      <c r="D149" s="173"/>
      <c r="E149" s="222" t="s">
        <v>38</v>
      </c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 t="s">
        <v>39</v>
      </c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4"/>
      <c r="AF149" s="216" t="s">
        <v>37</v>
      </c>
      <c r="AG149" s="217"/>
      <c r="AH149" s="217"/>
      <c r="AI149" s="217"/>
      <c r="AJ149" s="217"/>
      <c r="AK149" s="217"/>
      <c r="AL149" s="218"/>
      <c r="AM149" s="18"/>
    </row>
    <row r="150" spans="2:39" s="16" customFormat="1" ht="15" customHeight="1">
      <c r="B150" s="17"/>
      <c r="C150" s="113" t="s">
        <v>41</v>
      </c>
      <c r="D150" s="113"/>
      <c r="E150" s="222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4"/>
      <c r="AF150" s="216"/>
      <c r="AG150" s="217"/>
      <c r="AH150" s="217"/>
      <c r="AI150" s="217"/>
      <c r="AJ150" s="217"/>
      <c r="AK150" s="217"/>
      <c r="AL150" s="218"/>
      <c r="AM150" s="18"/>
    </row>
    <row r="151" spans="2:39" s="16" customFormat="1" ht="15" customHeight="1">
      <c r="B151" s="17"/>
      <c r="C151" s="113" t="s">
        <v>42</v>
      </c>
      <c r="D151" s="113"/>
      <c r="E151" s="222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4"/>
      <c r="AF151" s="216"/>
      <c r="AG151" s="217"/>
      <c r="AH151" s="217"/>
      <c r="AI151" s="217"/>
      <c r="AJ151" s="217"/>
      <c r="AK151" s="217"/>
      <c r="AL151" s="218"/>
      <c r="AM151" s="18"/>
    </row>
    <row r="152" spans="2:39" s="16" customFormat="1" ht="15" customHeight="1">
      <c r="B152" s="17"/>
      <c r="C152" s="113"/>
      <c r="D152" s="113"/>
      <c r="E152" s="222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4"/>
      <c r="AF152" s="216"/>
      <c r="AG152" s="217"/>
      <c r="AH152" s="217"/>
      <c r="AI152" s="217"/>
      <c r="AJ152" s="217"/>
      <c r="AK152" s="217"/>
      <c r="AL152" s="218"/>
      <c r="AM152" s="18"/>
    </row>
    <row r="153" spans="2:39" s="16" customFormat="1" ht="30" customHeight="1">
      <c r="B153" s="17"/>
      <c r="C153" s="113" t="s">
        <v>176</v>
      </c>
      <c r="D153" s="113"/>
      <c r="E153" s="114" t="s">
        <v>43</v>
      </c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2"/>
      <c r="AG153" s="112"/>
      <c r="AH153" s="112"/>
      <c r="AI153" s="112"/>
      <c r="AJ153" s="112"/>
      <c r="AK153" s="112"/>
      <c r="AL153" s="112"/>
      <c r="AM153" s="18"/>
    </row>
    <row r="154" spans="2:39" s="16" customFormat="1" ht="15" customHeight="1">
      <c r="B154" s="17"/>
      <c r="C154" s="115"/>
      <c r="D154" s="115"/>
      <c r="E154" s="116" t="s">
        <v>103</v>
      </c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2"/>
      <c r="AG154" s="112"/>
      <c r="AH154" s="112"/>
      <c r="AI154" s="112"/>
      <c r="AJ154" s="112"/>
      <c r="AK154" s="112"/>
      <c r="AL154" s="112"/>
      <c r="AM154" s="18"/>
    </row>
    <row r="155" spans="2:39" s="16" customFormat="1" ht="15" customHeight="1">
      <c r="B155" s="17"/>
      <c r="C155" s="113" t="s">
        <v>177</v>
      </c>
      <c r="D155" s="113"/>
      <c r="E155" s="111" t="s">
        <v>35</v>
      </c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216"/>
      <c r="AG155" s="217"/>
      <c r="AH155" s="217"/>
      <c r="AI155" s="217"/>
      <c r="AJ155" s="217"/>
      <c r="AK155" s="217"/>
      <c r="AL155" s="218"/>
      <c r="AM155" s="18"/>
    </row>
    <row r="156" spans="2:39" s="16" customFormat="1" ht="15" customHeight="1">
      <c r="B156" s="17"/>
      <c r="C156" s="170" t="s">
        <v>178</v>
      </c>
      <c r="D156" s="171"/>
      <c r="E156" s="114" t="s">
        <v>175</v>
      </c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216"/>
      <c r="AG156" s="217"/>
      <c r="AH156" s="217"/>
      <c r="AI156" s="217"/>
      <c r="AJ156" s="217"/>
      <c r="AK156" s="217"/>
      <c r="AL156" s="218"/>
      <c r="AM156" s="18"/>
    </row>
    <row r="157" spans="2:39" s="16" customFormat="1" ht="30.75" customHeight="1">
      <c r="B157" s="17"/>
      <c r="C157" s="225"/>
      <c r="D157" s="226"/>
      <c r="E157" s="114" t="s">
        <v>36</v>
      </c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216" t="s">
        <v>37</v>
      </c>
      <c r="AG157" s="217"/>
      <c r="AH157" s="217"/>
      <c r="AI157" s="217"/>
      <c r="AJ157" s="217"/>
      <c r="AK157" s="217"/>
      <c r="AL157" s="218"/>
      <c r="AM157" s="18"/>
    </row>
    <row r="158" spans="2:39" s="16" customFormat="1" ht="15" customHeight="1">
      <c r="B158" s="17"/>
      <c r="C158" s="172"/>
      <c r="D158" s="173"/>
      <c r="E158" s="222" t="s">
        <v>38</v>
      </c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 t="s">
        <v>39</v>
      </c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4"/>
      <c r="AF158" s="216" t="s">
        <v>37</v>
      </c>
      <c r="AG158" s="217"/>
      <c r="AH158" s="217"/>
      <c r="AI158" s="217"/>
      <c r="AJ158" s="217"/>
      <c r="AK158" s="217"/>
      <c r="AL158" s="218"/>
      <c r="AM158" s="18"/>
    </row>
    <row r="159" spans="2:39" s="16" customFormat="1" ht="15" customHeight="1">
      <c r="B159" s="17"/>
      <c r="C159" s="113" t="s">
        <v>179</v>
      </c>
      <c r="D159" s="113"/>
      <c r="E159" s="222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4"/>
      <c r="AF159" s="216"/>
      <c r="AG159" s="217"/>
      <c r="AH159" s="217"/>
      <c r="AI159" s="217"/>
      <c r="AJ159" s="217"/>
      <c r="AK159" s="217"/>
      <c r="AL159" s="218"/>
      <c r="AM159" s="18"/>
    </row>
    <row r="160" spans="2:39" s="16" customFormat="1" ht="15" customHeight="1">
      <c r="B160" s="17"/>
      <c r="C160" s="113" t="s">
        <v>180</v>
      </c>
      <c r="D160" s="113"/>
      <c r="E160" s="222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4"/>
      <c r="AF160" s="216"/>
      <c r="AG160" s="217"/>
      <c r="AH160" s="217"/>
      <c r="AI160" s="217"/>
      <c r="AJ160" s="217"/>
      <c r="AK160" s="217"/>
      <c r="AL160" s="218"/>
      <c r="AM160" s="18"/>
    </row>
    <row r="161" spans="2:39" s="16" customFormat="1" ht="15" customHeight="1">
      <c r="B161" s="17"/>
      <c r="C161" s="176"/>
      <c r="D161" s="176"/>
      <c r="E161" s="227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9"/>
      <c r="AF161" s="219"/>
      <c r="AG161" s="220"/>
      <c r="AH161" s="220"/>
      <c r="AI161" s="220"/>
      <c r="AJ161" s="220"/>
      <c r="AK161" s="220"/>
      <c r="AL161" s="221"/>
      <c r="AM161" s="18"/>
    </row>
    <row r="162" spans="2:39" ht="9" customHeight="1">
      <c r="B162" s="5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32"/>
      <c r="Z162" s="24"/>
      <c r="AA162" s="32"/>
      <c r="AB162" s="32"/>
      <c r="AC162" s="32"/>
      <c r="AD162" s="62"/>
      <c r="AE162" s="62"/>
      <c r="AF162" s="62"/>
      <c r="AG162" s="63"/>
      <c r="AH162" s="63"/>
      <c r="AI162" s="63"/>
      <c r="AJ162" s="63"/>
      <c r="AK162" s="63"/>
      <c r="AL162" s="63"/>
      <c r="AM162" s="7"/>
    </row>
    <row r="163" spans="2:39" ht="9" customHeight="1">
      <c r="B163" s="5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32"/>
      <c r="Z163" s="24"/>
      <c r="AA163" s="32"/>
      <c r="AB163" s="32"/>
      <c r="AC163" s="32"/>
      <c r="AD163" s="62"/>
      <c r="AE163" s="62"/>
      <c r="AF163" s="62"/>
      <c r="AG163" s="63"/>
      <c r="AH163" s="63"/>
      <c r="AI163" s="63"/>
      <c r="AJ163" s="63"/>
      <c r="AK163" s="63"/>
      <c r="AL163" s="63"/>
      <c r="AM163" s="7"/>
    </row>
    <row r="164" spans="2:39" ht="9" customHeight="1">
      <c r="B164" s="5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32"/>
      <c r="Z164" s="24"/>
      <c r="AA164" s="32"/>
      <c r="AB164" s="32"/>
      <c r="AC164" s="32"/>
      <c r="AD164" s="62"/>
      <c r="AE164" s="62"/>
      <c r="AF164" s="62"/>
      <c r="AG164" s="63"/>
      <c r="AH164" s="63"/>
      <c r="AI164" s="63"/>
      <c r="AJ164" s="63"/>
      <c r="AK164" s="63"/>
      <c r="AL164" s="63"/>
      <c r="AM164" s="7"/>
    </row>
    <row r="165" spans="2:39" ht="12" customHeight="1">
      <c r="B165" s="5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32" t="s">
        <v>78</v>
      </c>
      <c r="Z165" s="24"/>
      <c r="AA165" s="32"/>
      <c r="AB165" s="32"/>
      <c r="AC165" s="32"/>
      <c r="AD165" s="209"/>
      <c r="AE165" s="210"/>
      <c r="AF165" s="211"/>
      <c r="AG165" s="194">
        <f>IF(инд&gt;11,1,инд+1)</f>
        <v>1</v>
      </c>
      <c r="AH165" s="195"/>
      <c r="AI165" s="196"/>
      <c r="AJ165" s="194">
        <f>IF(инд&gt;11,год+1,год)</f>
        <v>2015</v>
      </c>
      <c r="AK165" s="195"/>
      <c r="AL165" s="196"/>
      <c r="AM165" s="7"/>
    </row>
    <row r="166" spans="2:39" ht="12" customHeight="1">
      <c r="B166" s="5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32"/>
      <c r="Z166" s="24"/>
      <c r="AA166" s="32"/>
      <c r="AB166" s="32"/>
      <c r="AC166" s="32"/>
      <c r="AD166" s="79"/>
      <c r="AE166" s="79"/>
      <c r="AF166" s="79"/>
      <c r="AG166" s="94"/>
      <c r="AH166" s="94"/>
      <c r="AI166" s="94"/>
      <c r="AJ166" s="94"/>
      <c r="AK166" s="94"/>
      <c r="AL166" s="94"/>
      <c r="AM166" s="7"/>
    </row>
    <row r="167" spans="2:39" ht="12" customHeight="1">
      <c r="B167" s="5"/>
      <c r="C167" s="95"/>
      <c r="D167" s="95"/>
      <c r="E167" s="95"/>
      <c r="F167" s="95"/>
      <c r="G167" s="95"/>
      <c r="H167" s="95"/>
      <c r="I167" s="95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32"/>
      <c r="Z167" s="24"/>
      <c r="AA167" s="32"/>
      <c r="AB167" s="32"/>
      <c r="AC167" s="32"/>
      <c r="AD167" s="79"/>
      <c r="AE167" s="79"/>
      <c r="AF167" s="79"/>
      <c r="AG167" s="94"/>
      <c r="AH167" s="94"/>
      <c r="AI167" s="94"/>
      <c r="AJ167" s="94"/>
      <c r="AK167" s="94"/>
      <c r="AL167" s="94"/>
      <c r="AM167" s="7"/>
    </row>
    <row r="168" spans="2:39" ht="12" customHeight="1">
      <c r="B168" s="5"/>
      <c r="C168" s="197" t="s">
        <v>187</v>
      </c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7"/>
    </row>
    <row r="169" spans="2:39" ht="12" customHeight="1">
      <c r="B169" s="5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7"/>
    </row>
    <row r="170" spans="2:39" ht="12" customHeight="1">
      <c r="B170" s="5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7"/>
    </row>
    <row r="171" spans="2:39" ht="12" customHeight="1">
      <c r="B171" s="5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7"/>
    </row>
    <row r="172" spans="2:39" ht="9" customHeight="1">
      <c r="B172" s="5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32"/>
      <c r="Z172" s="24"/>
      <c r="AA172" s="32"/>
      <c r="AB172" s="32"/>
      <c r="AC172" s="32"/>
      <c r="AD172" s="64"/>
      <c r="AE172" s="64"/>
      <c r="AF172" s="64"/>
      <c r="AG172" s="65"/>
      <c r="AH172" s="65"/>
      <c r="AI172" s="65"/>
      <c r="AJ172" s="65"/>
      <c r="AK172" s="65"/>
      <c r="AL172" s="65"/>
      <c r="AM172" s="7"/>
    </row>
    <row r="173" spans="2:39" ht="12" customHeight="1">
      <c r="B173" s="5"/>
      <c r="C173" s="147" t="s">
        <v>119</v>
      </c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7"/>
    </row>
    <row r="174" spans="2:39" s="23" customFormat="1" ht="25.5" customHeight="1">
      <c r="B174" s="25"/>
      <c r="C174" s="146" t="s">
        <v>181</v>
      </c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26"/>
    </row>
    <row r="175" spans="2:39" s="23" customFormat="1" ht="7.5" customHeight="1">
      <c r="B175" s="25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26"/>
    </row>
    <row r="176" spans="2:39" s="23" customFormat="1" ht="12" customHeight="1">
      <c r="B176" s="25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30" t="s">
        <v>74</v>
      </c>
      <c r="S176" s="230"/>
      <c r="T176" s="231"/>
      <c r="U176" s="232"/>
      <c r="V176" s="233" t="s">
        <v>122</v>
      </c>
      <c r="W176" s="234"/>
      <c r="X176" s="77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6"/>
    </row>
    <row r="177" spans="2:39" s="23" customFormat="1" ht="12" customHeight="1">
      <c r="B177" s="25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193" t="s">
        <v>101</v>
      </c>
      <c r="S177" s="193"/>
      <c r="T177" s="193"/>
      <c r="U177" s="193"/>
      <c r="V177" s="193"/>
      <c r="W177" s="78"/>
      <c r="X177" s="77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6"/>
    </row>
    <row r="178" spans="2:39" s="23" customFormat="1" ht="12" customHeight="1">
      <c r="B178" s="25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51" t="s">
        <v>44</v>
      </c>
      <c r="O178" s="29"/>
      <c r="P178" s="29"/>
      <c r="Q178" s="29"/>
      <c r="R178" s="83"/>
      <c r="S178" s="83"/>
      <c r="T178" s="83"/>
      <c r="U178" s="83"/>
      <c r="V178" s="83"/>
      <c r="W178" s="198"/>
      <c r="X178" s="199"/>
      <c r="Y178" s="200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6"/>
    </row>
    <row r="179" spans="2:39" s="23" customFormat="1" ht="12" customHeight="1">
      <c r="B179" s="25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51" t="s">
        <v>45</v>
      </c>
      <c r="O179" s="29"/>
      <c r="P179" s="29"/>
      <c r="Q179" s="29"/>
      <c r="R179" s="83"/>
      <c r="S179" s="83"/>
      <c r="T179" s="83"/>
      <c r="U179" s="83"/>
      <c r="V179" s="83"/>
      <c r="W179" s="144"/>
      <c r="X179" s="145"/>
      <c r="Y179" s="201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6"/>
    </row>
    <row r="180" spans="2:39" s="23" customFormat="1" ht="12" customHeight="1">
      <c r="B180" s="25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51" t="s">
        <v>46</v>
      </c>
      <c r="O180" s="29"/>
      <c r="P180" s="29"/>
      <c r="Q180" s="29"/>
      <c r="R180" s="83"/>
      <c r="S180" s="83"/>
      <c r="T180" s="83"/>
      <c r="U180" s="83"/>
      <c r="V180" s="83"/>
      <c r="W180" s="144"/>
      <c r="X180" s="145"/>
      <c r="Y180" s="201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6"/>
    </row>
    <row r="181" spans="2:39" s="23" customFormat="1" ht="12" customHeight="1">
      <c r="B181" s="25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51" t="s">
        <v>47</v>
      </c>
      <c r="O181" s="29"/>
      <c r="P181" s="29"/>
      <c r="Q181" s="29"/>
      <c r="R181" s="83"/>
      <c r="S181" s="83"/>
      <c r="T181" s="83"/>
      <c r="U181" s="83"/>
      <c r="V181" s="83"/>
      <c r="W181" s="144"/>
      <c r="X181" s="145"/>
      <c r="Y181" s="201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6"/>
    </row>
    <row r="182" spans="2:39" s="23" customFormat="1" ht="12" customHeight="1">
      <c r="B182" s="25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51" t="s">
        <v>48</v>
      </c>
      <c r="O182" s="29"/>
      <c r="P182" s="29"/>
      <c r="Q182" s="29"/>
      <c r="R182" s="83"/>
      <c r="S182" s="83"/>
      <c r="T182" s="83"/>
      <c r="U182" s="83"/>
      <c r="V182" s="83"/>
      <c r="W182" s="202"/>
      <c r="X182" s="203"/>
      <c r="Y182" s="204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6"/>
    </row>
    <row r="183" spans="2:39" s="23" customFormat="1" ht="12" customHeight="1">
      <c r="B183" s="25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83"/>
      <c r="S183" s="83"/>
      <c r="T183" s="83"/>
      <c r="U183" s="83"/>
      <c r="V183" s="83"/>
      <c r="W183" s="78"/>
      <c r="X183" s="77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6"/>
    </row>
    <row r="184" spans="2:39" s="23" customFormat="1" ht="12" customHeight="1">
      <c r="B184" s="25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83"/>
      <c r="S184" s="83"/>
      <c r="T184" s="83"/>
      <c r="U184" s="83"/>
      <c r="V184" s="83"/>
      <c r="W184" s="78"/>
      <c r="X184" s="77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6"/>
    </row>
    <row r="185" spans="2:39" ht="10.5" customHeight="1"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14"/>
      <c r="AD185" s="14"/>
      <c r="AE185" s="14"/>
      <c r="AF185" s="14"/>
      <c r="AG185" s="14"/>
      <c r="AH185" s="162" t="s">
        <v>49</v>
      </c>
      <c r="AI185" s="162"/>
      <c r="AJ185" s="162"/>
      <c r="AK185" s="162"/>
      <c r="AL185" s="162"/>
      <c r="AM185" s="7"/>
    </row>
    <row r="186" spans="2:39" s="23" customFormat="1" ht="12" customHeight="1">
      <c r="B186" s="25"/>
      <c r="C186" s="178" t="s">
        <v>62</v>
      </c>
      <c r="D186" s="179"/>
      <c r="E186" s="179"/>
      <c r="F186" s="179"/>
      <c r="G186" s="179"/>
      <c r="H186" s="179"/>
      <c r="I186" s="180"/>
      <c r="J186" s="178" t="s">
        <v>63</v>
      </c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80"/>
      <c r="AI186" s="205" t="s">
        <v>78</v>
      </c>
      <c r="AJ186" s="205"/>
      <c r="AK186" s="205"/>
      <c r="AL186" s="205"/>
      <c r="AM186" s="26"/>
    </row>
    <row r="187" spans="2:39" s="23" customFormat="1" ht="12" customHeight="1">
      <c r="B187" s="25"/>
      <c r="C187" s="181"/>
      <c r="D187" s="182"/>
      <c r="E187" s="182"/>
      <c r="F187" s="182"/>
      <c r="G187" s="182"/>
      <c r="H187" s="182"/>
      <c r="I187" s="183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3"/>
      <c r="AI187" s="205"/>
      <c r="AJ187" s="205"/>
      <c r="AK187" s="205"/>
      <c r="AL187" s="205"/>
      <c r="AM187" s="26"/>
    </row>
    <row r="188" spans="2:39" s="23" customFormat="1" ht="12" customHeight="1">
      <c r="B188" s="25"/>
      <c r="C188" s="181"/>
      <c r="D188" s="182"/>
      <c r="E188" s="182"/>
      <c r="F188" s="182"/>
      <c r="G188" s="182"/>
      <c r="H188" s="182"/>
      <c r="I188" s="183"/>
      <c r="J188" s="184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6"/>
      <c r="AI188" s="205"/>
      <c r="AJ188" s="205"/>
      <c r="AK188" s="205"/>
      <c r="AL188" s="205"/>
      <c r="AM188" s="26"/>
    </row>
    <row r="189" spans="2:39" s="23" customFormat="1" ht="12" customHeight="1">
      <c r="B189" s="25"/>
      <c r="C189" s="181"/>
      <c r="D189" s="182"/>
      <c r="E189" s="182"/>
      <c r="F189" s="182"/>
      <c r="G189" s="182"/>
      <c r="H189" s="182"/>
      <c r="I189" s="183"/>
      <c r="J189" s="205" t="s">
        <v>50</v>
      </c>
      <c r="K189" s="205"/>
      <c r="L189" s="205"/>
      <c r="M189" s="205"/>
      <c r="N189" s="205"/>
      <c r="O189" s="205"/>
      <c r="P189" s="205"/>
      <c r="Q189" s="205"/>
      <c r="R189" s="205"/>
      <c r="S189" s="205" t="s">
        <v>51</v>
      </c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6"/>
    </row>
    <row r="190" spans="2:39" s="23" customFormat="1" ht="12" customHeight="1">
      <c r="B190" s="25"/>
      <c r="C190" s="181"/>
      <c r="D190" s="182"/>
      <c r="E190" s="182"/>
      <c r="F190" s="182"/>
      <c r="G190" s="182"/>
      <c r="H190" s="182"/>
      <c r="I190" s="183"/>
      <c r="J190" s="205"/>
      <c r="K190" s="205"/>
      <c r="L190" s="205"/>
      <c r="M190" s="205"/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6"/>
    </row>
    <row r="191" spans="2:39" s="23" customFormat="1" ht="12" customHeight="1">
      <c r="B191" s="25"/>
      <c r="C191" s="181"/>
      <c r="D191" s="182"/>
      <c r="E191" s="182"/>
      <c r="F191" s="182"/>
      <c r="G191" s="182"/>
      <c r="H191" s="182"/>
      <c r="I191" s="183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 t="s">
        <v>52</v>
      </c>
      <c r="T191" s="205"/>
      <c r="U191" s="205"/>
      <c r="V191" s="205"/>
      <c r="W191" s="205"/>
      <c r="X191" s="205"/>
      <c r="Y191" s="205"/>
      <c r="Z191" s="205"/>
      <c r="AA191" s="205" t="s">
        <v>53</v>
      </c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6"/>
    </row>
    <row r="192" spans="2:39" s="23" customFormat="1" ht="12" customHeight="1">
      <c r="B192" s="25"/>
      <c r="C192" s="181"/>
      <c r="D192" s="182"/>
      <c r="E192" s="182"/>
      <c r="F192" s="182"/>
      <c r="G192" s="182"/>
      <c r="H192" s="182"/>
      <c r="I192" s="183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6"/>
    </row>
    <row r="193" spans="2:39" s="23" customFormat="1" ht="12" customHeight="1">
      <c r="B193" s="25"/>
      <c r="C193" s="184"/>
      <c r="D193" s="185"/>
      <c r="E193" s="185"/>
      <c r="F193" s="185"/>
      <c r="G193" s="185"/>
      <c r="H193" s="185"/>
      <c r="I193" s="186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6"/>
    </row>
    <row r="194" spans="2:39" s="23" customFormat="1" ht="9.75" customHeight="1">
      <c r="B194" s="25"/>
      <c r="C194" s="187">
        <v>1</v>
      </c>
      <c r="D194" s="187"/>
      <c r="E194" s="187"/>
      <c r="F194" s="187"/>
      <c r="G194" s="187"/>
      <c r="H194" s="187"/>
      <c r="I194" s="187"/>
      <c r="J194" s="188">
        <v>2</v>
      </c>
      <c r="K194" s="188"/>
      <c r="L194" s="188"/>
      <c r="M194" s="188"/>
      <c r="N194" s="188"/>
      <c r="O194" s="188"/>
      <c r="P194" s="188"/>
      <c r="Q194" s="188"/>
      <c r="R194" s="188"/>
      <c r="S194" s="188">
        <v>3</v>
      </c>
      <c r="T194" s="188"/>
      <c r="U194" s="188"/>
      <c r="V194" s="188"/>
      <c r="W194" s="188"/>
      <c r="X194" s="188"/>
      <c r="Y194" s="188"/>
      <c r="Z194" s="188"/>
      <c r="AA194" s="188">
        <v>4</v>
      </c>
      <c r="AB194" s="188"/>
      <c r="AC194" s="188"/>
      <c r="AD194" s="188"/>
      <c r="AE194" s="188"/>
      <c r="AF194" s="188"/>
      <c r="AG194" s="188"/>
      <c r="AH194" s="188"/>
      <c r="AI194" s="189">
        <v>5</v>
      </c>
      <c r="AJ194" s="189"/>
      <c r="AK194" s="189"/>
      <c r="AL194" s="189"/>
      <c r="AM194" s="26"/>
    </row>
    <row r="195" spans="2:39" s="23" customFormat="1" ht="15" customHeight="1">
      <c r="B195" s="25"/>
      <c r="C195" s="190" t="s">
        <v>64</v>
      </c>
      <c r="D195" s="190"/>
      <c r="E195" s="190"/>
      <c r="F195" s="190"/>
      <c r="G195" s="190"/>
      <c r="H195" s="190"/>
      <c r="I195" s="190"/>
      <c r="J195" s="191">
        <f>SUM(S195:AH195)</f>
        <v>0</v>
      </c>
      <c r="K195" s="191"/>
      <c r="L195" s="191"/>
      <c r="M195" s="191"/>
      <c r="N195" s="191"/>
      <c r="O195" s="191"/>
      <c r="P195" s="191"/>
      <c r="Q195" s="191"/>
      <c r="R195" s="191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77"/>
      <c r="AJ195" s="177"/>
      <c r="AK195" s="177"/>
      <c r="AL195" s="177"/>
      <c r="AM195" s="26"/>
    </row>
    <row r="196" spans="2:39" s="23" customFormat="1" ht="15" customHeight="1">
      <c r="B196" s="25"/>
      <c r="C196" s="133" t="s">
        <v>65</v>
      </c>
      <c r="D196" s="133"/>
      <c r="E196" s="133"/>
      <c r="F196" s="133"/>
      <c r="G196" s="133"/>
      <c r="H196" s="133"/>
      <c r="I196" s="133"/>
      <c r="J196" s="135">
        <f>SUM(S196:AH196)</f>
        <v>0</v>
      </c>
      <c r="K196" s="135"/>
      <c r="L196" s="135"/>
      <c r="M196" s="135"/>
      <c r="N196" s="135"/>
      <c r="O196" s="135"/>
      <c r="P196" s="135"/>
      <c r="Q196" s="135"/>
      <c r="R196" s="135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4"/>
      <c r="AJ196" s="134"/>
      <c r="AK196" s="134"/>
      <c r="AL196" s="134"/>
      <c r="AM196" s="26"/>
    </row>
    <row r="197" spans="2:39" s="22" customFormat="1" ht="15" customHeight="1">
      <c r="B197" s="27"/>
      <c r="C197" s="133" t="s">
        <v>66</v>
      </c>
      <c r="D197" s="133"/>
      <c r="E197" s="133"/>
      <c r="F197" s="133"/>
      <c r="G197" s="133"/>
      <c r="H197" s="133"/>
      <c r="I197" s="133"/>
      <c r="J197" s="135">
        <f>SUM(S197:AH197)</f>
        <v>0</v>
      </c>
      <c r="K197" s="135"/>
      <c r="L197" s="135"/>
      <c r="M197" s="135"/>
      <c r="N197" s="135"/>
      <c r="O197" s="135"/>
      <c r="P197" s="135"/>
      <c r="Q197" s="135"/>
      <c r="R197" s="135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4"/>
      <c r="AJ197" s="134"/>
      <c r="AK197" s="134"/>
      <c r="AL197" s="134"/>
      <c r="AM197" s="28"/>
    </row>
    <row r="198" spans="2:39" s="22" customFormat="1" ht="15" customHeight="1">
      <c r="B198" s="27"/>
      <c r="C198" s="174" t="s">
        <v>67</v>
      </c>
      <c r="D198" s="174"/>
      <c r="E198" s="174"/>
      <c r="F198" s="174"/>
      <c r="G198" s="174"/>
      <c r="H198" s="174"/>
      <c r="I198" s="174"/>
      <c r="J198" s="235">
        <f>SUM(S198:AH198)</f>
        <v>0</v>
      </c>
      <c r="K198" s="235"/>
      <c r="L198" s="235"/>
      <c r="M198" s="235"/>
      <c r="N198" s="235"/>
      <c r="O198" s="235"/>
      <c r="P198" s="235"/>
      <c r="Q198" s="235"/>
      <c r="R198" s="235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36"/>
      <c r="AG198" s="236"/>
      <c r="AH198" s="236"/>
      <c r="AI198" s="237"/>
      <c r="AJ198" s="237"/>
      <c r="AK198" s="237"/>
      <c r="AL198" s="237"/>
      <c r="AM198" s="28"/>
    </row>
    <row r="199" spans="2:39" ht="15" customHeight="1">
      <c r="B199" s="5"/>
      <c r="C199" s="175" t="s">
        <v>120</v>
      </c>
      <c r="D199" s="175"/>
      <c r="E199" s="175"/>
      <c r="F199" s="175"/>
      <c r="G199" s="175"/>
      <c r="H199" s="175"/>
      <c r="I199" s="175"/>
      <c r="J199" s="238">
        <f>SUM(J195:R198)</f>
        <v>0</v>
      </c>
      <c r="K199" s="238"/>
      <c r="L199" s="238"/>
      <c r="M199" s="238"/>
      <c r="N199" s="238"/>
      <c r="O199" s="238"/>
      <c r="P199" s="238"/>
      <c r="Q199" s="238"/>
      <c r="R199" s="238"/>
      <c r="S199" s="239">
        <f>SUM(S195:Z198)</f>
        <v>0</v>
      </c>
      <c r="T199" s="239"/>
      <c r="U199" s="239"/>
      <c r="V199" s="239"/>
      <c r="W199" s="239"/>
      <c r="X199" s="239"/>
      <c r="Y199" s="239"/>
      <c r="Z199" s="239"/>
      <c r="AA199" s="239">
        <f>SUM(AA195:AH198)</f>
        <v>0</v>
      </c>
      <c r="AB199" s="239"/>
      <c r="AC199" s="239"/>
      <c r="AD199" s="239"/>
      <c r="AE199" s="239"/>
      <c r="AF199" s="239"/>
      <c r="AG199" s="239"/>
      <c r="AH199" s="239"/>
      <c r="AI199" s="175" t="s">
        <v>77</v>
      </c>
      <c r="AJ199" s="175"/>
      <c r="AK199" s="175"/>
      <c r="AL199" s="175"/>
      <c r="AM199" s="7"/>
    </row>
    <row r="200" spans="2:39" ht="10.5" customHeight="1">
      <c r="B200" s="5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6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7"/>
    </row>
    <row r="201" spans="2:39" ht="10.5" customHeight="1">
      <c r="B201" s="5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6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7"/>
    </row>
    <row r="202" spans="2:39" ht="10.5" customHeight="1">
      <c r="B202" s="5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6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7"/>
    </row>
    <row r="203" spans="2:39" ht="10.5" customHeight="1">
      <c r="B203" s="5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6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7"/>
    </row>
    <row r="204" spans="2:39" ht="10.5" customHeight="1">
      <c r="B204" s="5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6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7"/>
    </row>
    <row r="205" spans="2:39" ht="10.5" customHeight="1">
      <c r="B205" s="5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6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7"/>
    </row>
    <row r="206" spans="2:39" ht="10.5" customHeight="1">
      <c r="B206" s="5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6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7"/>
    </row>
    <row r="207" spans="2:39" s="22" customFormat="1" ht="12" customHeight="1">
      <c r="B207" s="27"/>
      <c r="C207" s="97" t="s">
        <v>54</v>
      </c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66"/>
      <c r="O207" s="66"/>
      <c r="P207" s="66"/>
      <c r="Q207" s="66"/>
      <c r="R207" s="132"/>
      <c r="S207" s="132"/>
      <c r="T207" s="132"/>
      <c r="U207" s="132"/>
      <c r="V207" s="132"/>
      <c r="W207" s="132"/>
      <c r="X207" s="132"/>
      <c r="Y207" s="67"/>
      <c r="Z207" s="68"/>
      <c r="AA207" s="132"/>
      <c r="AB207" s="132"/>
      <c r="AC207" s="132"/>
      <c r="AD207" s="132"/>
      <c r="AE207" s="132"/>
      <c r="AF207" s="132"/>
      <c r="AG207" s="132"/>
      <c r="AH207" s="68"/>
      <c r="AI207" s="68"/>
      <c r="AJ207" s="68"/>
      <c r="AK207" s="68"/>
      <c r="AL207" s="68"/>
      <c r="AM207" s="28"/>
    </row>
    <row r="208" spans="2:39" s="22" customFormat="1" ht="12" customHeight="1">
      <c r="B208" s="27"/>
      <c r="C208" s="97" t="s">
        <v>55</v>
      </c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66"/>
      <c r="O208" s="66"/>
      <c r="P208" s="66"/>
      <c r="Q208" s="66"/>
      <c r="R208" s="131"/>
      <c r="S208" s="131"/>
      <c r="T208" s="131"/>
      <c r="U208" s="131"/>
      <c r="V208" s="131"/>
      <c r="W208" s="131"/>
      <c r="X208" s="131"/>
      <c r="Y208" s="67"/>
      <c r="Z208" s="69"/>
      <c r="AA208" s="131"/>
      <c r="AB208" s="131"/>
      <c r="AC208" s="131"/>
      <c r="AD208" s="131"/>
      <c r="AE208" s="131"/>
      <c r="AF208" s="131"/>
      <c r="AG208" s="131"/>
      <c r="AH208" s="68"/>
      <c r="AI208" s="68"/>
      <c r="AJ208" s="68"/>
      <c r="AK208" s="68"/>
      <c r="AL208" s="68"/>
      <c r="AM208" s="28"/>
    </row>
    <row r="209" spans="2:39" s="22" customFormat="1" ht="12" customHeight="1">
      <c r="B209" s="27"/>
      <c r="C209" s="68"/>
      <c r="D209" s="68"/>
      <c r="E209" s="68"/>
      <c r="F209" s="68"/>
      <c r="G209" s="68"/>
      <c r="H209" s="68"/>
      <c r="I209" s="68"/>
      <c r="J209" s="70"/>
      <c r="K209" s="70"/>
      <c r="L209" s="70"/>
      <c r="M209" s="70"/>
      <c r="N209" s="70"/>
      <c r="O209" s="70"/>
      <c r="P209" s="70"/>
      <c r="Q209" s="70"/>
      <c r="R209" s="138" t="s">
        <v>93</v>
      </c>
      <c r="S209" s="138"/>
      <c r="T209" s="138"/>
      <c r="U209" s="138"/>
      <c r="V209" s="138"/>
      <c r="W209" s="138"/>
      <c r="X209" s="138"/>
      <c r="Y209" s="67"/>
      <c r="Z209" s="68"/>
      <c r="AA209" s="130" t="s">
        <v>94</v>
      </c>
      <c r="AB209" s="130"/>
      <c r="AC209" s="130"/>
      <c r="AD209" s="130"/>
      <c r="AE209" s="130"/>
      <c r="AF209" s="130"/>
      <c r="AG209" s="130"/>
      <c r="AH209" s="68"/>
      <c r="AI209" s="68"/>
      <c r="AJ209" s="68"/>
      <c r="AK209" s="68"/>
      <c r="AL209" s="68"/>
      <c r="AM209" s="28"/>
    </row>
    <row r="210" spans="2:39" s="22" customFormat="1" ht="12" customHeight="1">
      <c r="B210" s="27"/>
      <c r="C210" s="68" t="s">
        <v>56</v>
      </c>
      <c r="D210" s="68"/>
      <c r="E210" s="68"/>
      <c r="F210" s="68"/>
      <c r="G210" s="68"/>
      <c r="H210" s="68"/>
      <c r="I210" s="68"/>
      <c r="J210" s="70"/>
      <c r="K210" s="70"/>
      <c r="L210" s="70"/>
      <c r="M210" s="70"/>
      <c r="N210" s="70"/>
      <c r="O210" s="70"/>
      <c r="P210" s="70"/>
      <c r="Q210" s="70"/>
      <c r="R210" s="98"/>
      <c r="S210" s="98"/>
      <c r="T210" s="98"/>
      <c r="U210" s="98"/>
      <c r="V210" s="98"/>
      <c r="W210" s="98"/>
      <c r="X210" s="98"/>
      <c r="Y210" s="67"/>
      <c r="Z210" s="68"/>
      <c r="AA210" s="99"/>
      <c r="AB210" s="99"/>
      <c r="AC210" s="99"/>
      <c r="AD210" s="99"/>
      <c r="AE210" s="99"/>
      <c r="AF210" s="99"/>
      <c r="AG210" s="99"/>
      <c r="AH210" s="68"/>
      <c r="AI210" s="68"/>
      <c r="AJ210" s="68"/>
      <c r="AK210" s="68"/>
      <c r="AL210" s="68"/>
      <c r="AM210" s="28"/>
    </row>
    <row r="211" spans="2:39" s="22" customFormat="1" ht="12" customHeight="1">
      <c r="B211" s="27"/>
      <c r="C211" s="89" t="s">
        <v>57</v>
      </c>
      <c r="D211" s="88"/>
      <c r="E211" s="88"/>
      <c r="F211" s="88"/>
      <c r="G211" s="88"/>
      <c r="H211" s="88"/>
      <c r="I211" s="88"/>
      <c r="J211" s="88"/>
      <c r="K211" s="88"/>
      <c r="L211" s="88"/>
      <c r="M211" s="66"/>
      <c r="N211" s="66"/>
      <c r="O211" s="66"/>
      <c r="P211" s="66"/>
      <c r="Q211" s="66"/>
      <c r="R211" s="131"/>
      <c r="S211" s="131"/>
      <c r="T211" s="131"/>
      <c r="U211" s="131"/>
      <c r="V211" s="131"/>
      <c r="W211" s="131"/>
      <c r="X211" s="131"/>
      <c r="Y211" s="67"/>
      <c r="Z211" s="69"/>
      <c r="AA211" s="131"/>
      <c r="AB211" s="131"/>
      <c r="AC211" s="131"/>
      <c r="AD211" s="131"/>
      <c r="AE211" s="131"/>
      <c r="AF211" s="131"/>
      <c r="AG211" s="131"/>
      <c r="AH211" s="68"/>
      <c r="AI211" s="68"/>
      <c r="AJ211" s="68"/>
      <c r="AK211" s="68"/>
      <c r="AL211" s="68"/>
      <c r="AM211" s="28"/>
    </row>
    <row r="212" spans="2:39" s="22" customFormat="1" ht="12" customHeight="1">
      <c r="B212" s="27"/>
      <c r="C212" s="71"/>
      <c r="D212" s="68"/>
      <c r="E212" s="68"/>
      <c r="F212" s="68"/>
      <c r="G212" s="68"/>
      <c r="H212" s="68"/>
      <c r="I212" s="68"/>
      <c r="J212" s="72"/>
      <c r="K212" s="72"/>
      <c r="L212" s="72"/>
      <c r="M212" s="72"/>
      <c r="N212" s="72"/>
      <c r="O212" s="72"/>
      <c r="P212" s="72"/>
      <c r="Q212" s="72"/>
      <c r="R212" s="138" t="s">
        <v>93</v>
      </c>
      <c r="S212" s="138"/>
      <c r="T212" s="138"/>
      <c r="U212" s="138"/>
      <c r="V212" s="138"/>
      <c r="W212" s="138"/>
      <c r="X212" s="138"/>
      <c r="Y212" s="67"/>
      <c r="Z212" s="68"/>
      <c r="AA212" s="130" t="s">
        <v>94</v>
      </c>
      <c r="AB212" s="130"/>
      <c r="AC212" s="130"/>
      <c r="AD212" s="130"/>
      <c r="AE212" s="130"/>
      <c r="AF212" s="130"/>
      <c r="AG212" s="130"/>
      <c r="AH212" s="68"/>
      <c r="AI212" s="68"/>
      <c r="AJ212" s="68"/>
      <c r="AK212" s="68"/>
      <c r="AL212" s="68"/>
      <c r="AM212" s="28"/>
    </row>
    <row r="213" spans="2:39" ht="12" customHeight="1">
      <c r="B213" s="5"/>
      <c r="C213" s="139" t="s">
        <v>71</v>
      </c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6"/>
      <c r="S213" s="6"/>
      <c r="T213" s="6"/>
      <c r="U213" s="6"/>
      <c r="V213" s="6"/>
      <c r="W213" s="6"/>
      <c r="X213" s="6"/>
      <c r="Y213" s="6"/>
      <c r="Z213" s="44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7"/>
    </row>
    <row r="214" spans="2:39" ht="12" customHeight="1">
      <c r="B214" s="5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6"/>
      <c r="S214" s="14"/>
      <c r="T214" s="14"/>
      <c r="U214" s="14"/>
      <c r="V214" s="14"/>
      <c r="W214" s="14"/>
      <c r="X214" s="14"/>
      <c r="Y214" s="14"/>
      <c r="Z214" s="44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7"/>
    </row>
    <row r="215" spans="2:39" ht="12" customHeight="1">
      <c r="B215" s="5"/>
      <c r="C215" s="41" t="s">
        <v>95</v>
      </c>
      <c r="D215" s="73"/>
      <c r="E215" s="73"/>
      <c r="F215" s="73"/>
      <c r="G215" s="122"/>
      <c r="H215" s="123"/>
      <c r="I215" s="124"/>
      <c r="J215" s="140"/>
      <c r="K215" s="141"/>
      <c r="L215" s="141"/>
      <c r="M215" s="142"/>
      <c r="N215" s="140">
        <f>IF(инд=12,год+1,год)</f>
        <v>2015</v>
      </c>
      <c r="O215" s="141"/>
      <c r="P215" s="142"/>
      <c r="Q215" s="73"/>
      <c r="R215" s="6"/>
      <c r="S215" s="14"/>
      <c r="T215" s="14"/>
      <c r="U215" s="14"/>
      <c r="V215" s="14"/>
      <c r="W215" s="14"/>
      <c r="X215" s="14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6"/>
      <c r="AJ215" s="6"/>
      <c r="AK215" s="6"/>
      <c r="AL215" s="6"/>
      <c r="AM215" s="7"/>
    </row>
    <row r="216" spans="1:39" ht="10.5">
      <c r="A216" s="31"/>
      <c r="B216" s="11"/>
      <c r="C216" s="11"/>
      <c r="D216" s="11"/>
      <c r="E216" s="11"/>
      <c r="F216" s="11"/>
      <c r="G216" s="137" t="s">
        <v>121</v>
      </c>
      <c r="H216" s="137"/>
      <c r="I216" s="137"/>
      <c r="J216" s="137" t="s">
        <v>72</v>
      </c>
      <c r="K216" s="137"/>
      <c r="L216" s="137"/>
      <c r="M216" s="137"/>
      <c r="N216" s="137" t="s">
        <v>122</v>
      </c>
      <c r="O216" s="137"/>
      <c r="P216" s="137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7"/>
    </row>
    <row r="217" spans="2:39" ht="11.25" thickBot="1">
      <c r="B217" s="1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1"/>
    </row>
    <row r="218" spans="1:39" ht="10.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</row>
    <row r="219" spans="2:7" s="80" customFormat="1" ht="10.5">
      <c r="B219" s="81"/>
      <c r="C219" s="81"/>
      <c r="D219" s="81"/>
      <c r="E219" s="81"/>
      <c r="F219" s="81"/>
      <c r="G219" s="81"/>
    </row>
    <row r="220" spans="2:7" s="80" customFormat="1" ht="10.5">
      <c r="B220" s="81">
        <f>IF(инд&lt;4,1,IF(инд&lt;7,2,IF(инд&lt;10,3,4)))</f>
        <v>4</v>
      </c>
      <c r="C220" s="81"/>
      <c r="D220" s="81"/>
      <c r="E220" s="81"/>
      <c r="F220" s="81"/>
      <c r="G220" s="81"/>
    </row>
    <row r="221" spans="2:9" s="80" customFormat="1" ht="10.5">
      <c r="B221" s="82">
        <v>12</v>
      </c>
      <c r="C221" s="81"/>
      <c r="D221" s="81"/>
      <c r="E221" s="81"/>
      <c r="F221" s="81"/>
      <c r="G221" s="81"/>
      <c r="H221" s="82">
        <v>1</v>
      </c>
      <c r="I221" s="81"/>
    </row>
    <row r="222" spans="2:9" s="80" customFormat="1" ht="10.5">
      <c r="B222" s="81">
        <v>1</v>
      </c>
      <c r="C222" s="81" t="s">
        <v>79</v>
      </c>
      <c r="D222" s="81"/>
      <c r="E222" s="81"/>
      <c r="F222" s="81"/>
      <c r="G222" s="81"/>
      <c r="H222" s="81">
        <v>1</v>
      </c>
      <c r="I222" s="81" t="s">
        <v>79</v>
      </c>
    </row>
    <row r="223" spans="2:9" s="80" customFormat="1" ht="10.5">
      <c r="B223" s="81">
        <v>2</v>
      </c>
      <c r="C223" s="81" t="s">
        <v>80</v>
      </c>
      <c r="D223" s="81"/>
      <c r="E223" s="81"/>
      <c r="F223" s="81"/>
      <c r="G223" s="81"/>
      <c r="H223" s="81">
        <v>2</v>
      </c>
      <c r="I223" s="81" t="s">
        <v>80</v>
      </c>
    </row>
    <row r="224" spans="2:9" s="80" customFormat="1" ht="10.5">
      <c r="B224" s="82">
        <v>3</v>
      </c>
      <c r="C224" s="81" t="s">
        <v>81</v>
      </c>
      <c r="D224" s="81"/>
      <c r="E224" s="81"/>
      <c r="F224" s="81"/>
      <c r="G224" s="81"/>
      <c r="H224" s="82">
        <v>3</v>
      </c>
      <c r="I224" s="81" t="s">
        <v>81</v>
      </c>
    </row>
    <row r="225" spans="2:9" s="80" customFormat="1" ht="10.5">
      <c r="B225" s="82">
        <v>4</v>
      </c>
      <c r="C225" s="81" t="s">
        <v>82</v>
      </c>
      <c r="D225" s="81"/>
      <c r="E225" s="81"/>
      <c r="F225" s="81"/>
      <c r="G225" s="81"/>
      <c r="H225" s="82">
        <v>4</v>
      </c>
      <c r="I225" s="81" t="s">
        <v>82</v>
      </c>
    </row>
    <row r="226" spans="2:9" s="80" customFormat="1" ht="10.5">
      <c r="B226" s="81">
        <v>5</v>
      </c>
      <c r="C226" s="81" t="s">
        <v>83</v>
      </c>
      <c r="D226" s="81"/>
      <c r="E226" s="81"/>
      <c r="F226" s="81"/>
      <c r="G226" s="81"/>
      <c r="H226" s="81">
        <v>5</v>
      </c>
      <c r="I226" s="81" t="s">
        <v>83</v>
      </c>
    </row>
    <row r="227" spans="2:9" s="80" customFormat="1" ht="10.5">
      <c r="B227" s="81">
        <v>6</v>
      </c>
      <c r="C227" s="81" t="s">
        <v>84</v>
      </c>
      <c r="D227" s="81"/>
      <c r="E227" s="81"/>
      <c r="F227" s="81"/>
      <c r="G227" s="81"/>
      <c r="H227" s="81">
        <v>6</v>
      </c>
      <c r="I227" s="81" t="s">
        <v>84</v>
      </c>
    </row>
    <row r="228" spans="2:9" s="80" customFormat="1" ht="10.5">
      <c r="B228" s="81">
        <v>7</v>
      </c>
      <c r="C228" s="81" t="s">
        <v>85</v>
      </c>
      <c r="D228" s="81"/>
      <c r="E228" s="81"/>
      <c r="F228" s="81"/>
      <c r="G228" s="81"/>
      <c r="H228" s="81">
        <v>7</v>
      </c>
      <c r="I228" s="81" t="s">
        <v>85</v>
      </c>
    </row>
    <row r="229" spans="2:9" s="80" customFormat="1" ht="10.5">
      <c r="B229" s="81">
        <v>8</v>
      </c>
      <c r="C229" s="81" t="s">
        <v>86</v>
      </c>
      <c r="D229" s="81"/>
      <c r="E229" s="81"/>
      <c r="F229" s="81"/>
      <c r="G229" s="81"/>
      <c r="H229" s="81">
        <v>8</v>
      </c>
      <c r="I229" s="81" t="s">
        <v>86</v>
      </c>
    </row>
    <row r="230" spans="2:9" s="80" customFormat="1" ht="10.5">
      <c r="B230" s="81">
        <v>9</v>
      </c>
      <c r="C230" s="81" t="s">
        <v>87</v>
      </c>
      <c r="D230" s="81"/>
      <c r="E230" s="81"/>
      <c r="F230" s="81"/>
      <c r="G230" s="81"/>
      <c r="H230" s="81">
        <v>9</v>
      </c>
      <c r="I230" s="81" t="s">
        <v>87</v>
      </c>
    </row>
    <row r="231" spans="2:9" s="80" customFormat="1" ht="10.5">
      <c r="B231" s="81">
        <v>10</v>
      </c>
      <c r="C231" s="81" t="s">
        <v>88</v>
      </c>
      <c r="D231" s="81"/>
      <c r="E231" s="81"/>
      <c r="F231" s="81"/>
      <c r="G231" s="81"/>
      <c r="H231" s="81">
        <v>10</v>
      </c>
      <c r="I231" s="81" t="s">
        <v>88</v>
      </c>
    </row>
    <row r="232" spans="2:9" s="80" customFormat="1" ht="10.5">
      <c r="B232" s="81">
        <v>11</v>
      </c>
      <c r="C232" s="81" t="s">
        <v>89</v>
      </c>
      <c r="D232" s="81"/>
      <c r="E232" s="81"/>
      <c r="F232" s="81"/>
      <c r="G232" s="81"/>
      <c r="H232" s="81">
        <v>11</v>
      </c>
      <c r="I232" s="81" t="s">
        <v>89</v>
      </c>
    </row>
    <row r="233" spans="2:9" s="80" customFormat="1" ht="10.5">
      <c r="B233" s="81">
        <v>12</v>
      </c>
      <c r="C233" s="81" t="s">
        <v>90</v>
      </c>
      <c r="D233" s="81"/>
      <c r="E233" s="81"/>
      <c r="F233" s="81"/>
      <c r="G233" s="81"/>
      <c r="H233" s="81">
        <v>12</v>
      </c>
      <c r="I233" s="81" t="s">
        <v>90</v>
      </c>
    </row>
    <row r="234" spans="2:7" s="80" customFormat="1" ht="10.5">
      <c r="B234" s="81"/>
      <c r="C234" s="81"/>
      <c r="D234" s="81"/>
      <c r="E234" s="81"/>
      <c r="F234" s="81"/>
      <c r="G234" s="81"/>
    </row>
    <row r="235" s="35" customFormat="1" ht="10.5"/>
    <row r="236" s="33" customFormat="1" ht="10.5"/>
    <row r="237" s="33" customFormat="1" ht="10.5"/>
    <row r="238" spans="1:10" ht="10.5">
      <c r="A238" s="22"/>
      <c r="B238" s="22"/>
      <c r="C238" s="22"/>
      <c r="D238" s="22"/>
      <c r="E238" s="22"/>
      <c r="F238" s="22"/>
      <c r="G238" s="22"/>
      <c r="H238" s="22"/>
      <c r="I238" s="22"/>
      <c r="J238" s="22"/>
    </row>
    <row r="239" spans="1:10" ht="10.5">
      <c r="A239" s="22"/>
      <c r="B239" s="22"/>
      <c r="C239" s="22"/>
      <c r="D239" s="22"/>
      <c r="E239" s="22"/>
      <c r="F239" s="22"/>
      <c r="G239" s="22"/>
      <c r="H239" s="22"/>
      <c r="I239" s="22"/>
      <c r="J239" s="22"/>
    </row>
    <row r="240" spans="1:10" ht="10.5">
      <c r="A240" s="22"/>
      <c r="B240" s="22"/>
      <c r="C240" s="22"/>
      <c r="D240" s="22"/>
      <c r="E240" s="22"/>
      <c r="F240" s="22"/>
      <c r="G240" s="22"/>
      <c r="H240" s="22"/>
      <c r="I240" s="22"/>
      <c r="J240" s="22"/>
    </row>
    <row r="241" spans="1:10" ht="10.5">
      <c r="A241" s="22"/>
      <c r="B241" s="22"/>
      <c r="C241" s="22"/>
      <c r="D241" s="22"/>
      <c r="E241" s="22"/>
      <c r="F241" s="22"/>
      <c r="G241" s="22"/>
      <c r="H241" s="22"/>
      <c r="I241" s="22"/>
      <c r="J241" s="22"/>
    </row>
  </sheetData>
  <sheetProtection/>
  <mergeCells count="352">
    <mergeCell ref="E116:Q116"/>
    <mergeCell ref="R116:AE116"/>
    <mergeCell ref="E118:AE118"/>
    <mergeCell ref="C117:D117"/>
    <mergeCell ref="E117:AE117"/>
    <mergeCell ref="AF116:AL116"/>
    <mergeCell ref="C113:D115"/>
    <mergeCell ref="E113:AE113"/>
    <mergeCell ref="AF113:AL113"/>
    <mergeCell ref="E114:AE114"/>
    <mergeCell ref="AF114:AL114"/>
    <mergeCell ref="E115:Q115"/>
    <mergeCell ref="R115:AE115"/>
    <mergeCell ref="AF115:AL115"/>
    <mergeCell ref="C116:D116"/>
    <mergeCell ref="C109:D109"/>
    <mergeCell ref="C111:D111"/>
    <mergeCell ref="E111:AE111"/>
    <mergeCell ref="AF111:AL111"/>
    <mergeCell ref="C112:D112"/>
    <mergeCell ref="E112:AE112"/>
    <mergeCell ref="AF112:AL112"/>
    <mergeCell ref="AF109:AL109"/>
    <mergeCell ref="AF92:AL92"/>
    <mergeCell ref="AF110:AL110"/>
    <mergeCell ref="C106:D108"/>
    <mergeCell ref="E107:AE107"/>
    <mergeCell ref="AF107:AL107"/>
    <mergeCell ref="E108:Q108"/>
    <mergeCell ref="R108:AE108"/>
    <mergeCell ref="AF108:AL108"/>
    <mergeCell ref="E109:Q109"/>
    <mergeCell ref="R109:AE109"/>
    <mergeCell ref="E141:AE142"/>
    <mergeCell ref="AF141:AL142"/>
    <mergeCell ref="C137:D137"/>
    <mergeCell ref="E91:AE91"/>
    <mergeCell ref="AF91:AL91"/>
    <mergeCell ref="C93:D93"/>
    <mergeCell ref="E93:AE93"/>
    <mergeCell ref="AF93:AL93"/>
    <mergeCell ref="C92:D92"/>
    <mergeCell ref="E92:AE92"/>
    <mergeCell ref="J199:R199"/>
    <mergeCell ref="S199:Z199"/>
    <mergeCell ref="AA199:AH199"/>
    <mergeCell ref="AI199:AL199"/>
    <mergeCell ref="C143:D143"/>
    <mergeCell ref="E143:AE143"/>
    <mergeCell ref="AF143:AL143"/>
    <mergeCell ref="S191:Z193"/>
    <mergeCell ref="AA191:AH193"/>
    <mergeCell ref="AH185:AL185"/>
    <mergeCell ref="S176:U176"/>
    <mergeCell ref="V176:W176"/>
    <mergeCell ref="J198:R198"/>
    <mergeCell ref="S198:Z198"/>
    <mergeCell ref="AA198:AH198"/>
    <mergeCell ref="AI198:AL198"/>
    <mergeCell ref="C161:D161"/>
    <mergeCell ref="AF161:AL161"/>
    <mergeCell ref="E160:Q160"/>
    <mergeCell ref="R160:AE160"/>
    <mergeCell ref="E161:Q161"/>
    <mergeCell ref="R161:AE161"/>
    <mergeCell ref="AF158:AL158"/>
    <mergeCell ref="C159:D159"/>
    <mergeCell ref="E159:Q159"/>
    <mergeCell ref="R159:AE159"/>
    <mergeCell ref="AF159:AL159"/>
    <mergeCell ref="C160:D160"/>
    <mergeCell ref="AF160:AL160"/>
    <mergeCell ref="C155:D155"/>
    <mergeCell ref="E155:AE155"/>
    <mergeCell ref="AF155:AL155"/>
    <mergeCell ref="C156:D158"/>
    <mergeCell ref="E156:AE156"/>
    <mergeCell ref="AF156:AL156"/>
    <mergeCell ref="E157:AE157"/>
    <mergeCell ref="AF157:AL157"/>
    <mergeCell ref="E158:Q158"/>
    <mergeCell ref="R158:AE158"/>
    <mergeCell ref="C153:D153"/>
    <mergeCell ref="E153:AE153"/>
    <mergeCell ref="AF153:AL153"/>
    <mergeCell ref="C154:D154"/>
    <mergeCell ref="E154:AE154"/>
    <mergeCell ref="AF154:AL154"/>
    <mergeCell ref="C150:D150"/>
    <mergeCell ref="E150:Q150"/>
    <mergeCell ref="R150:AE150"/>
    <mergeCell ref="AF150:AL150"/>
    <mergeCell ref="C152:D152"/>
    <mergeCell ref="AF152:AL152"/>
    <mergeCell ref="C151:D151"/>
    <mergeCell ref="AF151:AL151"/>
    <mergeCell ref="E151:Q151"/>
    <mergeCell ref="R151:AE151"/>
    <mergeCell ref="E152:Q152"/>
    <mergeCell ref="R152:AE152"/>
    <mergeCell ref="C147:D149"/>
    <mergeCell ref="E147:AE147"/>
    <mergeCell ref="AF147:AL147"/>
    <mergeCell ref="E148:AE148"/>
    <mergeCell ref="AF148:AL148"/>
    <mergeCell ref="E149:Q149"/>
    <mergeCell ref="R149:AE149"/>
    <mergeCell ref="AF149:AL149"/>
    <mergeCell ref="C145:D145"/>
    <mergeCell ref="E145:AE145"/>
    <mergeCell ref="AF145:AL145"/>
    <mergeCell ref="C146:D146"/>
    <mergeCell ref="E146:AE146"/>
    <mergeCell ref="AF146:AL146"/>
    <mergeCell ref="E137:AE137"/>
    <mergeCell ref="AF137:AL137"/>
    <mergeCell ref="C138:D138"/>
    <mergeCell ref="E138:AE138"/>
    <mergeCell ref="AF138:AL138"/>
    <mergeCell ref="C144:D144"/>
    <mergeCell ref="E144:AE144"/>
    <mergeCell ref="AF144:AL144"/>
    <mergeCell ref="AA140:AL140"/>
    <mergeCell ref="C141:D142"/>
    <mergeCell ref="C135:D135"/>
    <mergeCell ref="E135:AE135"/>
    <mergeCell ref="AF135:AL135"/>
    <mergeCell ref="C136:D136"/>
    <mergeCell ref="E136:AE136"/>
    <mergeCell ref="AF136:AL136"/>
    <mergeCell ref="C133:D133"/>
    <mergeCell ref="E133:AE133"/>
    <mergeCell ref="AF133:AL133"/>
    <mergeCell ref="C134:D134"/>
    <mergeCell ref="E134:AE134"/>
    <mergeCell ref="AF134:AL134"/>
    <mergeCell ref="AF132:AL132"/>
    <mergeCell ref="AF128:AL128"/>
    <mergeCell ref="AF129:AL129"/>
    <mergeCell ref="AF130:AL130"/>
    <mergeCell ref="C131:D131"/>
    <mergeCell ref="E131:AE131"/>
    <mergeCell ref="AF131:AL131"/>
    <mergeCell ref="C128:D128"/>
    <mergeCell ref="E128:AE128"/>
    <mergeCell ref="C129:D129"/>
    <mergeCell ref="E129:AE129"/>
    <mergeCell ref="C130:D130"/>
    <mergeCell ref="E130:AE130"/>
    <mergeCell ref="C132:D132"/>
    <mergeCell ref="E132:AE132"/>
    <mergeCell ref="C122:D122"/>
    <mergeCell ref="E122:AE122"/>
    <mergeCell ref="AF122:AL122"/>
    <mergeCell ref="C123:D123"/>
    <mergeCell ref="E123:AE123"/>
    <mergeCell ref="AF123:AL123"/>
    <mergeCell ref="AF118:AL118"/>
    <mergeCell ref="E119:AE119"/>
    <mergeCell ref="E120:AE120"/>
    <mergeCell ref="C121:D121"/>
    <mergeCell ref="AF120:AL120"/>
    <mergeCell ref="AF121:AL121"/>
    <mergeCell ref="C118:D119"/>
    <mergeCell ref="C120:D120"/>
    <mergeCell ref="E121:AE121"/>
    <mergeCell ref="AF117:AL117"/>
    <mergeCell ref="C104:D104"/>
    <mergeCell ref="E104:AE104"/>
    <mergeCell ref="AF104:AL104"/>
    <mergeCell ref="E105:AE105"/>
    <mergeCell ref="AF105:AL105"/>
    <mergeCell ref="E106:AE106"/>
    <mergeCell ref="AF106:AL106"/>
    <mergeCell ref="C110:D110"/>
    <mergeCell ref="E110:AE110"/>
    <mergeCell ref="C103:D103"/>
    <mergeCell ref="E103:AE103"/>
    <mergeCell ref="AF103:AL103"/>
    <mergeCell ref="AA99:AL99"/>
    <mergeCell ref="C100:D101"/>
    <mergeCell ref="E100:AE101"/>
    <mergeCell ref="AF100:AL101"/>
    <mergeCell ref="E102:AE102"/>
    <mergeCell ref="AF102:AL102"/>
    <mergeCell ref="C102:D102"/>
    <mergeCell ref="E95:AE95"/>
    <mergeCell ref="AF95:AL95"/>
    <mergeCell ref="C96:D96"/>
    <mergeCell ref="E96:AE96"/>
    <mergeCell ref="AF96:AL96"/>
    <mergeCell ref="E97:AE97"/>
    <mergeCell ref="AF97:AL97"/>
    <mergeCell ref="E87:AE87"/>
    <mergeCell ref="E82:AE82"/>
    <mergeCell ref="C84:D84"/>
    <mergeCell ref="E84:AE84"/>
    <mergeCell ref="AF84:AL84"/>
    <mergeCell ref="E81:AE81"/>
    <mergeCell ref="C83:D83"/>
    <mergeCell ref="E83:AE83"/>
    <mergeCell ref="AF83:AL83"/>
    <mergeCell ref="AF81:AL81"/>
    <mergeCell ref="E79:AE79"/>
    <mergeCell ref="E80:AE80"/>
    <mergeCell ref="AF80:AL80"/>
    <mergeCell ref="C81:D81"/>
    <mergeCell ref="C85:D85"/>
    <mergeCell ref="E85:AE85"/>
    <mergeCell ref="E77:AE77"/>
    <mergeCell ref="AF77:AL77"/>
    <mergeCell ref="AJ165:AL165"/>
    <mergeCell ref="AD165:AF165"/>
    <mergeCell ref="AF94:AL94"/>
    <mergeCell ref="AF88:AL88"/>
    <mergeCell ref="AF89:AL89"/>
    <mergeCell ref="AF78:AL78"/>
    <mergeCell ref="AF85:AL85"/>
    <mergeCell ref="E78:AE78"/>
    <mergeCell ref="B1:AM1"/>
    <mergeCell ref="C34:AL35"/>
    <mergeCell ref="P46:R46"/>
    <mergeCell ref="O47:S47"/>
    <mergeCell ref="X46:Z46"/>
    <mergeCell ref="AA46:AC46"/>
    <mergeCell ref="W47:AA47"/>
    <mergeCell ref="J18:P18"/>
    <mergeCell ref="C25:S25"/>
    <mergeCell ref="C26:S26"/>
    <mergeCell ref="S195:Z195"/>
    <mergeCell ref="AA195:AH195"/>
    <mergeCell ref="R177:V177"/>
    <mergeCell ref="AG165:AI165"/>
    <mergeCell ref="C168:AL171"/>
    <mergeCell ref="W178:Y182"/>
    <mergeCell ref="J186:AH188"/>
    <mergeCell ref="AI186:AL193"/>
    <mergeCell ref="J189:R193"/>
    <mergeCell ref="S189:AH190"/>
    <mergeCell ref="AI195:AL195"/>
    <mergeCell ref="C173:AL173"/>
    <mergeCell ref="C186:I193"/>
    <mergeCell ref="C194:I194"/>
    <mergeCell ref="J194:R194"/>
    <mergeCell ref="S194:Z194"/>
    <mergeCell ref="AA194:AH194"/>
    <mergeCell ref="AI194:AL194"/>
    <mergeCell ref="C195:I195"/>
    <mergeCell ref="J195:R195"/>
    <mergeCell ref="C174:AL174"/>
    <mergeCell ref="C198:I198"/>
    <mergeCell ref="C199:I199"/>
    <mergeCell ref="C89:D89"/>
    <mergeCell ref="C90:D90"/>
    <mergeCell ref="C94:D94"/>
    <mergeCell ref="C95:D95"/>
    <mergeCell ref="C97:D97"/>
    <mergeCell ref="C105:D105"/>
    <mergeCell ref="E94:AE94"/>
    <mergeCell ref="C73:D73"/>
    <mergeCell ref="C76:D76"/>
    <mergeCell ref="C88:D88"/>
    <mergeCell ref="C74:D75"/>
    <mergeCell ref="C80:D80"/>
    <mergeCell ref="C82:D82"/>
    <mergeCell ref="C78:D79"/>
    <mergeCell ref="C77:D77"/>
    <mergeCell ref="C86:D86"/>
    <mergeCell ref="C87:D87"/>
    <mergeCell ref="AF70:AL71"/>
    <mergeCell ref="E73:AE73"/>
    <mergeCell ref="E74:AE74"/>
    <mergeCell ref="E76:AE76"/>
    <mergeCell ref="AF72:AL72"/>
    <mergeCell ref="E70:AE71"/>
    <mergeCell ref="AF73:AL73"/>
    <mergeCell ref="AF74:AL74"/>
    <mergeCell ref="AF76:AL76"/>
    <mergeCell ref="C70:D71"/>
    <mergeCell ref="X42:Z42"/>
    <mergeCell ref="E72:AE72"/>
    <mergeCell ref="E90:AE90"/>
    <mergeCell ref="C72:D72"/>
    <mergeCell ref="AA42:AC42"/>
    <mergeCell ref="W43:AA43"/>
    <mergeCell ref="E88:AE88"/>
    <mergeCell ref="E75:AE75"/>
    <mergeCell ref="AA69:AL69"/>
    <mergeCell ref="C24:S24"/>
    <mergeCell ref="M29:AB29"/>
    <mergeCell ref="S42:U42"/>
    <mergeCell ref="P41:S41"/>
    <mergeCell ref="C68:AL68"/>
    <mergeCell ref="C67:AL67"/>
    <mergeCell ref="C61:AL62"/>
    <mergeCell ref="C33:AL33"/>
    <mergeCell ref="O43:S43"/>
    <mergeCell ref="P42:R42"/>
    <mergeCell ref="G216:I216"/>
    <mergeCell ref="J216:M216"/>
    <mergeCell ref="N216:P216"/>
    <mergeCell ref="R209:X209"/>
    <mergeCell ref="R212:X212"/>
    <mergeCell ref="C213:Q213"/>
    <mergeCell ref="G215:I215"/>
    <mergeCell ref="J215:M215"/>
    <mergeCell ref="N215:P215"/>
    <mergeCell ref="C196:I196"/>
    <mergeCell ref="AI196:AL196"/>
    <mergeCell ref="AI197:AL197"/>
    <mergeCell ref="C197:I197"/>
    <mergeCell ref="J196:R196"/>
    <mergeCell ref="S196:Z196"/>
    <mergeCell ref="AA196:AH196"/>
    <mergeCell ref="J197:R197"/>
    <mergeCell ref="S197:Z197"/>
    <mergeCell ref="AA197:AH197"/>
    <mergeCell ref="AA212:AG212"/>
    <mergeCell ref="AA211:AG211"/>
    <mergeCell ref="R207:X208"/>
    <mergeCell ref="AA207:AG208"/>
    <mergeCell ref="AA209:AG209"/>
    <mergeCell ref="R211:X211"/>
    <mergeCell ref="D16:V16"/>
    <mergeCell ref="AJ12:AL12"/>
    <mergeCell ref="C23:S23"/>
    <mergeCell ref="D15:T15"/>
    <mergeCell ref="J20:P20"/>
    <mergeCell ref="C21:S21"/>
    <mergeCell ref="AJ14:AL14"/>
    <mergeCell ref="C22:S22"/>
    <mergeCell ref="AJ13:AL13"/>
    <mergeCell ref="AJ15:AL15"/>
    <mergeCell ref="AF90:AL90"/>
    <mergeCell ref="AF87:AL87"/>
    <mergeCell ref="AF82:AL82"/>
    <mergeCell ref="C124:D124"/>
    <mergeCell ref="E124:AE124"/>
    <mergeCell ref="AF124:AL124"/>
    <mergeCell ref="C91:D91"/>
    <mergeCell ref="E89:AE89"/>
    <mergeCell ref="E86:AE86"/>
    <mergeCell ref="AF86:AL86"/>
    <mergeCell ref="C127:D127"/>
    <mergeCell ref="E127:AE127"/>
    <mergeCell ref="AF127:AL127"/>
    <mergeCell ref="C125:D125"/>
    <mergeCell ref="E125:AE125"/>
    <mergeCell ref="AF125:AL125"/>
    <mergeCell ref="C126:D126"/>
    <mergeCell ref="AF126:AL126"/>
    <mergeCell ref="E126:AE126"/>
  </mergeCells>
  <printOptions horizontalCentered="1"/>
  <pageMargins left="0.3937007874015748" right="0.3149606299212598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65" min="2" max="37" man="1"/>
    <brk id="97" min="2" max="37" man="1"/>
    <brk id="138" min="2" max="37" man="1"/>
    <brk id="172" min="2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2014-12-29T07:46:20Z</cp:lastPrinted>
  <dcterms:created xsi:type="dcterms:W3CDTF">2003-10-30T22:28:06Z</dcterms:created>
  <dcterms:modified xsi:type="dcterms:W3CDTF">2021-03-17T08:52:53Z</dcterms:modified>
  <cp:category/>
  <cp:version/>
  <cp:contentType/>
  <cp:contentStatus/>
</cp:coreProperties>
</file>