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-п" sheetId="1" r:id="rId1"/>
    <sheet name="Указания" sheetId="2" r:id="rId2"/>
    <sheet name="Приложение" sheetId="3" r:id="rId3"/>
  </sheets>
  <definedNames>
    <definedName name="_xlnm.Print_Titles" localSheetId="2">'Приложение'!$14:$15</definedName>
    <definedName name="_xlnm.Print_Area" localSheetId="0">'1-п'!$C$4:$AZ$124</definedName>
    <definedName name="_xlnm.Print_Area" localSheetId="2">'Приложение'!$C$4:$F$268</definedName>
    <definedName name="_xlnm.Print_Area" localSheetId="1">'Указания'!$C$4:$C$61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A66" authorId="0">
      <text>
        <r>
          <rPr>
            <sz val="8"/>
            <rFont val="Tahoma"/>
            <family val="2"/>
          </rPr>
          <t>В графах с 1 по 16 отражаются данные о наличии, движении и выпуске продукции на производственных мощностях за режимное время.
В графе 1 отражаются данные о производственной мощности на начало отчетного года, которые должны соответствовать данным графы 14 отчета за предыдущий год.</t>
        </r>
      </text>
    </comment>
    <comment ref="AF66" authorId="0">
      <text>
        <r>
          <rPr>
            <sz val="8"/>
            <rFont val="Tahoma"/>
            <family val="2"/>
          </rPr>
          <t>В графах с 2 по 13 отражается изменение производственной мощности в отчетном году.
 В графе 2 отражаются данные об общем увеличении производственной мощности в отчетном году, которые должны быть равны сумме данных в графах с 3 по 8.</t>
        </r>
      </text>
    </comment>
    <comment ref="AI66" authorId="0">
      <text>
        <r>
          <rPr>
            <sz val="8"/>
            <rFont val="Tahoma"/>
            <family val="2"/>
          </rPr>
          <t>В графах с 3 по 5 отражаются соответственно данные о вводе в эксплуатацию производственных мощностей за счет строительства новых, реконструкции и модернизации действующих объектов.
Данные о вводе в эксплуатацию указанных производственных мощностей приводятся только по тем объектам, акты о приемке в эксплуатацию которых оформлены в установленном порядке.</t>
        </r>
      </text>
    </comment>
    <comment ref="AU66" authorId="0">
      <text>
        <r>
          <rPr>
            <sz val="8"/>
            <rFont val="Tahoma"/>
            <family val="2"/>
          </rPr>
          <t>В графах 7 и 10 соответственно отражаются данные об увеличении и уменьшении производственной мощности, в результате изменения номенклатуры (ассортимента) выпускаемой продукции (уменьшения или увеличения трудоемкости) в отчетном году.
Расчет увеличения (уменьшения) производственной мощности в результате изменения номенклатуры (ассортимента) продукции производится в тех случаях, когда принятая в расчет производственной мощности номенклатура продукции значительно отличается от номенклатуры продукции, выпускаемой в предыдущем году.
При определении увеличения или уменьшения производственной мощности в связи с изменением номенклатуры продукции трудоемкость новых изделий определяется в расчетах по техническим или проектным нормам. В расчет производственной мощности принимаются прогрессивные нормы трудоемкости.
Временное повышение трудоемкости по сравнению с нормами в связи с освоением в организации новой продукции в расчетах производственной мощности не учитывается.</t>
        </r>
      </text>
    </comment>
    <comment ref="AR66" authorId="0">
      <text>
        <r>
          <rPr>
            <sz val="8"/>
            <rFont val="Tahoma"/>
            <family val="2"/>
          </rPr>
          <t>В графах 6 и 12 соответственно отражаются данные о величине производственных мощностей, взятых и сданных в аренду. Данные о сданных в аренду производственных мощностях отражаются в отчете у арендодателя как уменьшение производственных мощностей, в отчете у арендатора – как увеличение производственных мощностей.</t>
        </r>
      </text>
    </comment>
    <comment ref="AX66" authorId="0">
      <text>
        <r>
          <rPr>
            <sz val="8"/>
            <rFont val="Tahoma"/>
            <family val="2"/>
          </rPr>
          <t>В графах 8 и 13 отражаются данные об изменении производственных мощностей за счет прочих факторов: купли, продажи, передачи объектов, машин и оборудования другим организациям, консервации, банкротства, реорганизации организации (выделения, присоединения) и других факторов.</t>
        </r>
      </text>
    </comment>
    <comment ref="U98" authorId="0">
      <text>
        <r>
          <rPr>
            <sz val="8"/>
            <rFont val="Tahoma"/>
            <family val="2"/>
          </rPr>
          <t>В графе 9 отражаются данные об общем уменьшении производственной мощности, которые должны быть равны сумме данных в графах с 10 по 13.</t>
        </r>
      </text>
    </comment>
    <comment ref="AC98" authorId="0">
      <text>
        <r>
          <rPr>
            <sz val="8"/>
            <rFont val="Tahoma"/>
            <family val="2"/>
          </rPr>
          <t>В графе 11 отражаются данные о выбытии производственной мощности вследствие износа оборудования, исчерпания запасов полезных ископаемых, перехода на другие виды сырья, ветхости зданий, сооружений, стихийного бедствия и других подобных причин.</t>
        </r>
      </text>
    </comment>
    <comment ref="AO98" authorId="0">
      <text>
        <r>
          <rPr>
            <sz val="8"/>
            <rFont val="Tahoma"/>
            <family val="2"/>
          </rPr>
          <t>В графе 14 отражаются данные о величине производственных мощностей организации на конец отчетного года. Данные в графе 14 должны быть равны сумме данных в графах 1 и 2 за вычетом данных в графе 9.</t>
        </r>
      </text>
    </comment>
    <comment ref="AS98" authorId="0">
      <text>
        <r>
          <rPr>
            <sz val="8"/>
            <rFont val="Tahoma"/>
            <family val="2"/>
          </rPr>
          <t>В графе 15 отражаются данные о величине среднегодовой производственной мощности, действовавшей в отчетном году, которая равна сумме величины производственной мощности на начало года и величины среднегодового ее прироста за вычетом среднегодового ее уменьшения.
Среднегодовое увеличение производственной мощности за счет ввода в действие новых, расширения, реконструкции, технического перевооружения действующих объектов и проведения организационно-технических мероприятий, взятия оборудования в аренду, прочих факторов рассчитывается путем умножения величины прироста производственной мощности за счет каждого из перечисленных факторов на число полных месяцев действия производственной мощности до конца отчетного года и деления полученного результата на 12.
Среднегодовое уменьшение производственной мощности за счет выбытия производственных мощностей вследствие ветхости, исчерпания запасов, сдачи их в аренду, прочих факторов рассчитывается путем умножения величины выбывающей производственной мощности за счет каждого из перечисленных факторов на число полных месяцев, оставшихся до конца отчетного года с момента ее выбытия, и деления полученного результата на 12.</t>
        </r>
      </text>
    </comment>
    <comment ref="AW98" authorId="0">
      <text>
        <r>
          <rPr>
            <sz val="8"/>
            <rFont val="Tahoma"/>
            <family val="2"/>
          </rPr>
          <t xml:space="preserve"> В графах с 16 по 18 отражаются данные о выпуске продукции, добыче или переработке сырья за отчетный год.
Данные в графе 16 могут быть меньше либо равны данным в графе 15.</t>
        </r>
      </text>
    </comment>
    <comment ref="AZ4" authorId="0">
      <text>
        <r>
          <rPr>
            <b/>
            <sz val="8"/>
            <rFont val="Tahoma"/>
            <family val="0"/>
          </rPr>
          <t>с изменениями, внесенными Постановление Национального статистического комитета Республики Беларусь от 18 июля 2017 г. № 72, от 19 июля 2019 г. № 60</t>
        </r>
      </text>
    </comment>
  </commentList>
</comments>
</file>

<file path=xl/sharedStrings.xml><?xml version="1.0" encoding="utf-8"?>
<sst xmlns="http://schemas.openxmlformats.org/spreadsheetml/2006/main" count="996" uniqueCount="606">
  <si>
    <t>При определении увеличения или уменьшения производственной мощности в связи с изменением номенклатуры продукции трудоемкость новых изделий определяется в расчетах по техническим или проектным нормам. В расчет производственной мощности принимаются прогрессивные нормы трудоемкости.</t>
  </si>
  <si>
    <t>Временное повышение трудоемкости по сравнению с нормами в связи с освоением в организации новой продукции в расчетах производственной мощности не учитывается.</t>
  </si>
  <si>
    <t>Наименование единицы измерения</t>
  </si>
  <si>
    <t>тыс. т</t>
  </si>
  <si>
    <t>т</t>
  </si>
  <si>
    <t>Крупа</t>
  </si>
  <si>
    <t>Хлеб и хлебобулочные изделия</t>
  </si>
  <si>
    <t>Пиво</t>
  </si>
  <si>
    <t>Ковры и ковровые изделия</t>
  </si>
  <si>
    <t xml:space="preserve">Обувь резиновая и из полимерных материалов </t>
  </si>
  <si>
    <t>тыс. усл. кус.</t>
  </si>
  <si>
    <t>тыс. упак.</t>
  </si>
  <si>
    <t>шт.</t>
  </si>
  <si>
    <t>тыс. усл. кирп.</t>
  </si>
  <si>
    <t>796</t>
  </si>
  <si>
    <t>798</t>
  </si>
  <si>
    <t>008</t>
  </si>
  <si>
    <t>Автомобили грузовые</t>
  </si>
  <si>
    <t>Металлокорд</t>
  </si>
  <si>
    <t>млн. шт.</t>
  </si>
  <si>
    <t>тыс. шт.</t>
  </si>
  <si>
    <t>тыс. пар</t>
  </si>
  <si>
    <t>км</t>
  </si>
  <si>
    <t>КОНФИДЕНЦИАЛЬНОСТЬ ГАРАНТИРУЕТСЯ ПОЛУЧАТЕЛЕМ ИНФОРМАЦИИ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</si>
  <si>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</si>
  <si>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Форма 1-п 
(баланс мощностей)</t>
  </si>
  <si>
    <t>Годовая</t>
  </si>
  <si>
    <t>28 февраля</t>
  </si>
  <si>
    <t>20</t>
  </si>
  <si>
    <t>Перейти к заполнению формы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</si>
  <si>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</si>
  <si>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</si>
  <si>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
в статистическом регистре (ОКПО)</t>
  </si>
  <si>
    <t>Учетный номер плательщика (УНП)</t>
  </si>
  <si>
    <t>Перейти к указаниям по заполнению формы</t>
  </si>
  <si>
    <t xml:space="preserve">УКАЗАНИЯ </t>
  </si>
  <si>
    <t>Срок представления</t>
  </si>
  <si>
    <t>Код формы по ОКУД</t>
  </si>
  <si>
    <t>Почтовый адрес (фактический)</t>
  </si>
  <si>
    <t>А</t>
  </si>
  <si>
    <t>Б</t>
  </si>
  <si>
    <t>(подпись)</t>
  </si>
  <si>
    <t>В</t>
  </si>
  <si>
    <t>за</t>
  </si>
  <si>
    <t>(инициалы, фамилия)</t>
  </si>
  <si>
    <t>Представляют респонденты</t>
  </si>
  <si>
    <t>УТВЕРЖДЕНО</t>
  </si>
  <si>
    <t>статистического комитета</t>
  </si>
  <si>
    <t>Республики Беларусь</t>
  </si>
  <si>
    <t>Постановление</t>
  </si>
  <si>
    <t>Национального</t>
  </si>
  <si>
    <t>год</t>
  </si>
  <si>
    <t>Наименование вида продукции</t>
  </si>
  <si>
    <t>Г</t>
  </si>
  <si>
    <t xml:space="preserve"> </t>
  </si>
  <si>
    <t>Приложение</t>
  </si>
  <si>
    <t>тыс. дал</t>
  </si>
  <si>
    <t>ГОСУДАРСТВЕННОЕ СТАТИСТИЧЕСКОЕ ОТЧЕТНОСТЬ</t>
  </si>
  <si>
    <t>БАЛАНС ПРОИЗВОДСТВЕННЫХ МОЩНОСТЕЙ</t>
  </si>
  <si>
    <t>Код строки, код продукции</t>
  </si>
  <si>
    <t>Вид продукции:</t>
  </si>
  <si>
    <t>х</t>
  </si>
  <si>
    <t>Таблица 1</t>
  </si>
  <si>
    <t>выбытия</t>
  </si>
  <si>
    <t>оборудования, сданного в аренду</t>
  </si>
  <si>
    <t>19. В графах 8 и 13 отражаются данные об изменении производственных мощностей за счет прочих факторов: купли, продажи, передачи объектов, машин и оборудования другим организациям, консервации, банкротства, реорганизации организации (выделения, присоединения) и других факторов.</t>
  </si>
  <si>
    <t>22. В графе 14 отражаются данные о величине производственных мощностей организации на конец отчетного года. Данные в графе 14 должны быть равны сумме данных в графах 1 и 2 за вычетом данных в графе 9.</t>
  </si>
  <si>
    <t>Данные в графе 16 могут быть меньше либо равны данным в графе 15.</t>
  </si>
  <si>
    <t xml:space="preserve">к Указаниям по заполнению формы </t>
  </si>
  <si>
    <t xml:space="preserve">государственной статистической </t>
  </si>
  <si>
    <t xml:space="preserve">отчетности 1-п (баланс мощностей) </t>
  </si>
  <si>
    <t>Код единицы измерения по ОКРБ 008-95</t>
  </si>
  <si>
    <t>Сахар белый свекловичный в твердом состоянии без ароматических и красящих добавок</t>
  </si>
  <si>
    <t>т/сут</t>
  </si>
  <si>
    <t>054</t>
  </si>
  <si>
    <t>113</t>
  </si>
  <si>
    <t>123</t>
  </si>
  <si>
    <t>063</t>
  </si>
  <si>
    <t>055</t>
  </si>
  <si>
    <t>168</t>
  </si>
  <si>
    <t>058</t>
  </si>
  <si>
    <t>894</t>
  </si>
  <si>
    <t>892</t>
  </si>
  <si>
    <t>прочих факторов</t>
  </si>
  <si>
    <t>изменения номенклатуры продукции (уменьшения трудоемкости)</t>
  </si>
  <si>
    <t>оборудования, взятого в аренду</t>
  </si>
  <si>
    <t>модернизации</t>
  </si>
  <si>
    <t>реконструкции</t>
  </si>
  <si>
    <t>ввода в эксплуатацию новых объектов</t>
  </si>
  <si>
    <t>увеличение производственной мощности – всего (сумма данных граф с 3 по 8)</t>
  </si>
  <si>
    <t>изменения номенклатуры продукции (увеличения трудоемкости)</t>
  </si>
  <si>
    <t>Среднегодовая производственная мощность, которая действовала в отчетном году</t>
  </si>
  <si>
    <t>Форма действует с 01.01.2020 года</t>
  </si>
  <si>
    <t>Указания по заполнению формы действуют с 01.01.2020 года</t>
  </si>
  <si>
    <t>Приложение к Указаниям по заполнению формы действуют с 01.01.2020 года</t>
  </si>
  <si>
    <t>0625007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</si>
  <si>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</si>
  <si>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Изделия колбасные и аналогичные продукты из мяса и мяса птицы, субпродуктов пищевых и крови животных</t>
  </si>
  <si>
    <t>из них: водка, спирт питьевой с содержанием спирта по объему не более 45,4 %</t>
  </si>
  <si>
    <t>28.92.27.200</t>
  </si>
  <si>
    <t>Оборудование, установленное во вспомогательных цехах и на участках, аналогичное оборудованию основных цехов, должно учитываться при расчете производственной мощности организации.</t>
  </si>
  <si>
    <t>Производственная мощность на начало отчетного года</t>
  </si>
  <si>
    <t xml:space="preserve">  (фамилия, имя собственное контактного лица, 
номер телефона, адрес электронной почты)</t>
  </si>
  <si>
    <t>7. Производственная мощность организации определяется в соответствии с отраслевыми инструкциями по расчету производственных мощностей.</t>
  </si>
  <si>
    <t>9. В условиях многономенклатурного производства, когда на одном и том же оборудовании производится несколько видов продукции, при расчете производственной мощности допускается использование метода приведения номенклатуры товаров к одному или нескольким видам однородной продукции, принимаемой за единицу, с применением при этом коэффициентов затрат машинного времени, а также других показателей, отражающих специфику отрасли. При этом товар-представитель должен иметь наибольший удельный вес в выпуске изделий данной группы.</t>
  </si>
  <si>
    <t>10. Данные о наличии и использовании взятого в аренду имущества включаются в отчет арендатора этого имущества.</t>
  </si>
  <si>
    <t>11. В графах с 1 по 16 отражаются данные о наличии, движении и выпуске продукции на производственных мощностях за режимное время.</t>
  </si>
  <si>
    <t>12. В графе 1 отражаются данные о производственной мощности на начало отчетного года, которые должны соответствовать данным графы 14 отчета за предыдущий год.</t>
  </si>
  <si>
    <t>13. По введенным в действие до отчетного года объектам, производственные мощности которых находятся в стадии освоения, в графе 1 отражается их проектная мощность.</t>
  </si>
  <si>
    <t>По объектам, введенным в эксплуатацию в отчетном году, графа 1 не заполняется, а данные о введенной в эксплуатацию проектной мощности отражаются соответственно в графах 2, 3 и (или) 4.</t>
  </si>
  <si>
    <t>14. В графах с 2 по 13 отражается изменение производственной мощности в отчетном году.</t>
  </si>
  <si>
    <t>15. В графе 2 отражаются данные об общем увеличении производственной мощности в отчетном году, которые должны быть равны сумме данных в графах с 3 по 8.</t>
  </si>
  <si>
    <t>16. В графах с 3 по 5 отражаются соответственно данные о вводе в эксплуатацию производственных мощностей за счет строительства новых, реконструкции и модернизации действующих объектов.</t>
  </si>
  <si>
    <t>18. В графах 6 и 12 соответственно отражаются данные о величине производственных мощностей, взятых и сданных в аренду. Данные о сданных в аренду производственных мощностях отражаются в отчете у арендодателя как уменьшение производственных мощностей, в отчете у арендатора – как увеличение производственных мощностей.</t>
  </si>
  <si>
    <t>20. В графе 9 отражаются данные об общем уменьшении производственной мощности, которые должны быть равны сумме данных в графах с 10 по 13.</t>
  </si>
  <si>
    <t>21. В графе 11 отражаются данные о выбытии производственной мощности вследствие износа оборудования, исчерпания запасов полезных ископаемых, перехода на другие виды сырья, ветхости зданий, сооружений, стихийного бедствия и других подобных причин.</t>
  </si>
  <si>
    <t>23. В графе 15 отражаются данные о величине среднегодовой производственной мощности, действовавшей в отчетном году, которая равна сумме величины производственной мощности на начало года и величины среднегодового ее прироста за вычетом среднегодового ее уменьшения.</t>
  </si>
  <si>
    <t>ПЕРЕЧЕНЬ</t>
  </si>
  <si>
    <t>промышленной продукции</t>
  </si>
  <si>
    <t>Продукция горнодобывающей промышленности прочая</t>
  </si>
  <si>
    <t xml:space="preserve">Питание детское на молочной основе жидкое или пастообразное </t>
  </si>
  <si>
    <t>т/смену</t>
  </si>
  <si>
    <t>Изделия табачные</t>
  </si>
  <si>
    <t>Изделия резиновые и пластмассовые</t>
  </si>
  <si>
    <t xml:space="preserve">Шины резиновые пневматические новые </t>
  </si>
  <si>
    <t>Изделия упаковочные из пластмасс</t>
  </si>
  <si>
    <t>Изделия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</si>
  <si>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</si>
  <si>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</si>
  <si>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Машины и оборудование, не включенные в другие группировки</t>
  </si>
  <si>
    <t>Экскаваторы одноковшовые механические самоходные и ковшовые погрузчики неполноповоротные; машины самоходные для горнодобывающей промышленности прочие</t>
  </si>
  <si>
    <t>из них землевозы (самосвалы карьерные)</t>
  </si>
  <si>
    <t>юридические лица, обособленные подразделения юридических лиц, имеющие отдельный баланс (кроме перечисленных в Указаниях по заполнению настоящей формы), основным видом экономической деятельности которых является горнодобывающая промышленность; обрабатывающая промышленность; снабжение электроэнергией, газом, паром, горячей водой и кондиционированным воздухом; водоснабжение; сбор, обработка и удаление отходов, деятельность по ликвидации загрязнений, а также осуществляющие переработку и консервирование мяса сельскохозяйственной птицы:</t>
  </si>
  <si>
    <t>Выпуск продукции или количество переработанного сырья в отчетном году в режимное время</t>
  </si>
  <si>
    <t>1. Государственную статистическую отчетность по форме 1-п (баланс мощностей) «Баланс производственных мощностей» (далее – отчет) представляют юридические лица, обособленные подразделения юридических лиц, имеющие отдельный баланс, основным видом экономической деятельности которых является горнодобывающая промышленность; обрабатывающая промышленность; снабжение электроэнергией, газом, паром, горячей водой и кондиционированным воздухом; водоснабжение; сбор, обработка и удаление отходов, деятельность по ликвидации загрязнений, а также осуществляющие переработку и консервирование мяса сельскохозяйственной птицы (далее, если не определено иное, – организации).</t>
  </si>
  <si>
    <t>Юридические лица, обособленные подразделения юридических лиц, имеющие отдельный баланс, основным видом экономической деятельности которых является разведение сельскохозяйственной птицы, составляют отчет только по производству мяса птицы.</t>
  </si>
  <si>
    <t>Отчет не представляют:</t>
  </si>
  <si>
    <t>субъекты малого предпринимательства, их обособленные подразделения, имеющие отдельный баланс;</t>
  </si>
  <si>
    <t>юридические лица, обособленные подразделения юридических лиц, имеющие отдельный баланс, производящие продукцию только на неспециализированных производственных мощностях (на временных площадках, опытно-экспериментальных производствах и участках), если расчет мощности на них не производился, а также в том случае, если производственные мощности организации специализированы на выпуск одной продукции, а использовались в течение года для выпуска другой, неоднородной с принятой в расчет мощности, продукции.</t>
  </si>
  <si>
    <t>24. В графе 16 отражаются данные о выпуске продукции, добыче или переработке сырья за отчетный год.</t>
  </si>
  <si>
    <t>25. По отдельным видам пищевых продуктов, производственные мощности по производству которых определяются «в сутки» или «в смену» (графы с 1 по 14), среднегодовая производственная мощность, действовавшая в отчетном году (графа 15), и выпуск продукции или количество переработанного сырья (графа 16) должны быть приведены в целом за год. Так, по производству растительных масел наличие производственной мощности на начало и конец года, и ее изменение в течение года определяются в тоннах переработки сырья в сутки, а среднегодовая производственная мощность и выпуск продукции приводятся по объему переработки сырья в год.</t>
  </si>
  <si>
    <t>Исключение составляет сахар белый свекловичный в твердом состоянии, без ароматических и красящих добавок, по которому в графах 15 и 16 отражается объем переработки свеклы в сутки во II полугодии отчетного года.</t>
  </si>
  <si>
    <t>из него мука известняковая и доломитовая для известкования кислых почв</t>
  </si>
  <si>
    <t>Патока крахмальная</t>
  </si>
  <si>
    <t>10.62.13.400</t>
  </si>
  <si>
    <t>13.10.50</t>
  </si>
  <si>
    <t>13.10.61</t>
  </si>
  <si>
    <t>13.10.71</t>
  </si>
  <si>
    <t>13.10.80.991*</t>
  </si>
  <si>
    <t>Воски минеральные прочие</t>
  </si>
  <si>
    <t>19.20.41.900</t>
  </si>
  <si>
    <t>Элементы сборных конструкций для строительства, в том числе жилищного, из бетона или искусственного камня</t>
  </si>
  <si>
    <t>23.61.12</t>
  </si>
  <si>
    <t>Электродвигатели переменного тока</t>
  </si>
  <si>
    <t>27.11.21.991*</t>
  </si>
  <si>
    <t>27.40.2*</t>
  </si>
  <si>
    <t>Двигатели внутреннего сгорания поршневые с воспламенением от сжатия (дизели или полудизели) для наземного транспорта (кроме железнодорожного и трамвайного подвижного состава)</t>
  </si>
  <si>
    <t>Автомобили легковые пассажирские</t>
  </si>
  <si>
    <t>Автокраны</t>
  </si>
  <si>
    <t>Комплекты проводов для свечей зажигания и прочие комплекты проводов, применяемые в автомобилях, летательных аппаратах или судах</t>
  </si>
  <si>
    <t>Вагоны моторные железнодорожные, трамвайные и вагоны метро, работающие от внешнего источника электроэнергии</t>
  </si>
  <si>
    <t>29.10.2</t>
  </si>
  <si>
    <t>29.10.51</t>
  </si>
  <si>
    <t>30.20.20.300</t>
  </si>
  <si>
    <t>Данные о вводе в эксплуатацию указанных производственных мощностей приводятся только по тем объектам, акты о приемке в эксплуатацию которых оформлены в установленном порядке.</t>
  </si>
  <si>
    <t>Расчет увеличения (уменьшения) производственной мощности в результате изменения номенклатуры (ассортимента) продукции производится в тех случаях, когда принятая в расчет производственной мощности номенклатура продукции значительно отличается от номенклатуры продукции, выпускаемой в предыдущем году.</t>
  </si>
  <si>
    <t>Среднегодовое увеличение производственной мощности за счет ввода в действие новых, расширения, реконструкции, технического перевооружения действующих объектов и проведения организационно-технических мероприятий, взятия оборудования в аренду, прочих факторов рассчитывается путем умножения величины прироста производственной мощности за счет каждого из перечисленных факторов на число полных месяцев действия производственной мощности до конца отчетного года и деления полученного результата на 12.</t>
  </si>
  <si>
    <t>Среднегодовое уменьшение производственной мощности за счет выбытия производственных мощностей вследствие ветхости, исчерпания запасов, сдачи их в аренду, прочих факторов рассчитывается путем умножения величины выбывающей производственной мощности за счет каждого из перечисленных факторов на число полных месяцев, оставшихся до конца отчетного года с момента ее выбытия, и деления полученного результата на 12.</t>
  </si>
  <si>
    <t xml:space="preserve">Мел </t>
  </si>
  <si>
    <t>Доломит некальцинированный в виде порошка (муки)</t>
  </si>
  <si>
    <t>тыс. м3</t>
  </si>
  <si>
    <t xml:space="preserve">Мясо </t>
  </si>
  <si>
    <t>Масла растительные</t>
  </si>
  <si>
    <t>Цельномолочная продукция (в пересчете на молоко)</t>
  </si>
  <si>
    <t>Творог и творожные изделия</t>
  </si>
  <si>
    <t>Напитки алкогольные дистиллированные</t>
  </si>
  <si>
    <t>Воды минеральные и газированные неподслащенные и неароматизированные</t>
  </si>
  <si>
    <t>Напитки безалкогольные прочие</t>
  </si>
  <si>
    <t xml:space="preserve">Трикотажные изделия </t>
  </si>
  <si>
    <t>тыс. м2</t>
  </si>
  <si>
    <t>тыс. дм2</t>
  </si>
  <si>
    <t>Тара деревянная прочая и ее части</t>
  </si>
  <si>
    <t>м3</t>
  </si>
  <si>
    <t>усл. м3</t>
  </si>
  <si>
    <t>тыс. усл. м2</t>
  </si>
  <si>
    <t>м2</t>
  </si>
  <si>
    <t>Целлюлоза древесная и целлюлоза из прочих волокнистых материалов</t>
  </si>
  <si>
    <t>Бумага и картон</t>
  </si>
  <si>
    <t xml:space="preserve">Первичная переработка нефти </t>
  </si>
  <si>
    <t xml:space="preserve">Кислота серная, олеум </t>
  </si>
  <si>
    <t xml:space="preserve">Ангидрид фталевый </t>
  </si>
  <si>
    <t>Удобрения минеральные или химические (в пересчете на 100 % питательных веществ)</t>
  </si>
  <si>
    <t>Средства моющие и чистящие</t>
  </si>
  <si>
    <t xml:space="preserve">Волокна химические </t>
  </si>
  <si>
    <t>Изделия керамические санитарно-технические</t>
  </si>
  <si>
    <t>Плитки и плиты керамические</t>
  </si>
  <si>
    <t>Клинкеры цементные</t>
  </si>
  <si>
    <t xml:space="preserve">Кирпичи и блоки строительные из бетона или искусственного камня </t>
  </si>
  <si>
    <t>блоки строительные из бетона или искусственного камня</t>
  </si>
  <si>
    <t xml:space="preserve">Плитка тротуарная из бетона или искусственного камня </t>
  </si>
  <si>
    <t xml:space="preserve">Изделия из гипса для строительных целей </t>
  </si>
  <si>
    <t xml:space="preserve">Лист гофрированный (шифер) </t>
  </si>
  <si>
    <t>Шпалы железобетонные</t>
  </si>
  <si>
    <t xml:space="preserve">Изделия из асфальта или аналогичных материалов </t>
  </si>
  <si>
    <t>тыс. усл. плит.</t>
  </si>
  <si>
    <t xml:space="preserve">Сталь </t>
  </si>
  <si>
    <t>Металлоконструкции строительные сборные</t>
  </si>
  <si>
    <t>Радиаторы центрального отопления без электрического нагрева из черных металлов</t>
  </si>
  <si>
    <t>03.08.2016 № 100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</si>
  <si>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</si>
  <si>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 xml:space="preserve">главному статистическому управлению области (города Минска) </t>
  </si>
  <si>
    <t>уменьшение производ-
ственной мощности –всего (сумма данных граф с 10 по 13)</t>
  </si>
  <si>
    <t>Производственная мощность на конец отчетного года в номенклатуре и ассортименте продукции отчетного года (графа 1 + графа 2 –графа 9)</t>
  </si>
  <si>
    <t xml:space="preserve">Руководитель респондента или уполномоченный </t>
  </si>
  <si>
    <t xml:space="preserve">на составление и представление первичных </t>
  </si>
  <si>
    <t xml:space="preserve">статистических данных работник </t>
  </si>
  <si>
    <t>респондента</t>
  </si>
  <si>
    <t>(должность)</t>
  </si>
  <si>
    <t>(дата составления государственной 
статистической отчетности)</t>
  </si>
  <si>
    <t>2. 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не имеющим отдельного баланса (не зависимо от места их нахождения).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</si>
  <si>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</t>
  </si>
  <si>
    <t>4. Отчет составляется по видам продукции, приведенным в Перечне промышленной продукции согласно приложению к настоящим Указаниям (далее – Перечень). Коды продукции в Перечне приведены в соответствии со статистическим классификатором СК 05.006-2015 «Промышленная продукция», утвержденным постановлением Национального статистического комитета Республики Беларусь от 31 декабря 2015 г. № 222 (Национальный правовой Интернет-портал Республики Беларусь, 17.02.2016, 7/3358).</t>
  </si>
  <si>
    <t>5. Отчет составляется на основании данных первичных учетных и иных документов (товарных накладных, товарно-транспортных накладных, актов ввода оборудования в эксплуатацию и др.).</t>
  </si>
  <si>
    <t>6. Данные отчета отражаются в целых числах в единицах измерения, указанных в Перечне.</t>
  </si>
  <si>
    <t>8. При расчете производственной мощности организации учитывается все оборудование основного производства за исключением технологически необходимого резервного оборудования, оборудования опытно-экспериментальных производств и участков, осуществляющих изготовление только одного или двух опытных образцов, объектов и оборудования для прохождения учащимися производственного обучения.</t>
  </si>
  <si>
    <t>Оборудование основного производства, временно бездействующее вследствие неисправности, проведения ремонта, модернизации, недостаточной загрузки учитывается при расчете производственной мощности.</t>
  </si>
  <si>
    <t>17. В графах 7 и 10 соответственно отражаются данные об увеличении и уменьшении производственной мощности, в результате изменения номенклатуры (ассортимента) выпускаемой продукции (уменьшения или увеличения трудоемкости) в отчетном году.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</si>
  <si>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</si>
  <si>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 xml:space="preserve">«Баланс производственных мощностей» </t>
  </si>
  <si>
    <t>Код продукции по СК 05.006-2015</t>
  </si>
  <si>
    <t>Доломит некальцинированный, грубо раздробленный или распиленный</t>
  </si>
  <si>
    <t>Пески строительные, такие как глинистые, каолиновые, полевошпатовые пески, кроме кремнистых и металлоносных песков</t>
  </si>
  <si>
    <t>Гранулы, крошка и порошок из камня; галька, гравий, щебень или камень дробленый</t>
  </si>
  <si>
    <t>Глины прочие, андалузит, кианит и силлиманит; муллит; земли шамотные или динасовые</t>
  </si>
  <si>
    <t>08.11.30.100</t>
  </si>
  <si>
    <t>08.11.30.310</t>
  </si>
  <si>
    <t>08.11.30.320</t>
  </si>
  <si>
    <t>08.11.30.321*</t>
  </si>
  <si>
    <t>08.12.11.900</t>
  </si>
  <si>
    <t>Продукты пищевые</t>
  </si>
  <si>
    <t xml:space="preserve">из него мясо птицы </t>
  </si>
  <si>
    <t>Порошок, мука и гранулы из мяса, непригодные для употребления человеком в пищу; шквара</t>
  </si>
  <si>
    <t>Рыба и морепродукты пищевые, включая рыбные консервы</t>
  </si>
  <si>
    <t>Маргарины и аналогичные пищевые жиры</t>
  </si>
  <si>
    <t>Молоко и сливки сухие (в виде порошка, гранул и в других твердых формах)</t>
  </si>
  <si>
    <t>Масло сливочное и пасты молочные</t>
  </si>
  <si>
    <t>Сыры твердые, сыры в порошке, сыры голубые и сыры необработанные прочие, кроме сыра плавленого</t>
  </si>
  <si>
    <t>Молоко и сливки сгущенные и с добавками или без добавок сахара или других подслащивающих веществ не в твердых формах</t>
  </si>
  <si>
    <t>Сыворотка, в том числе модифицированная, в порошке, гранулах или прочих твердых формах с добавлением или без добавления подслащивающих веществ</t>
  </si>
  <si>
    <t>Мука из зерновых, овощных и прочих растительных культур; смеси из них</t>
  </si>
  <si>
    <t>Крахмалы (кроме модифицированных)</t>
  </si>
  <si>
    <t>Глюкоза и сироп из глюкозы без добавления ароматизирующих и подкрашивающих веществ</t>
  </si>
  <si>
    <t xml:space="preserve">Мучные кондитерские изделия </t>
  </si>
  <si>
    <t>Изделия макаронные и аналогичные изделия мучные</t>
  </si>
  <si>
    <t xml:space="preserve">Шоколад, изделия кондитерские из шоколада и сахара </t>
  </si>
  <si>
    <t>Майонезы, соусы эмульгированные прочие</t>
  </si>
  <si>
    <t>Соль пищевая поваренная</t>
  </si>
  <si>
    <t>Питание детское на молочной основе сухое</t>
  </si>
  <si>
    <t>Консервы для детского питания мясные, мясосодержащие</t>
  </si>
  <si>
    <t>Консервы для детского питания плодоовощные и фруктовые</t>
  </si>
  <si>
    <t>Соки для детского питания</t>
  </si>
  <si>
    <t xml:space="preserve">Корма готовые для сельскохозяйственных животных, кроме муки и гранул из люцерны </t>
  </si>
  <si>
    <t>Плодоовощные консервы (кроме детского питания)</t>
  </si>
  <si>
    <t>из них:</t>
  </si>
  <si>
    <t>соки фруктовые и овощные</t>
  </si>
  <si>
    <t>нектары фруктовые и овощные</t>
  </si>
  <si>
    <t>Консервы из мяса и мяса птицы</t>
  </si>
  <si>
    <t>10.11*</t>
  </si>
  <si>
    <t>10.11.003*</t>
  </si>
  <si>
    <t>10.13.14</t>
  </si>
  <si>
    <t>10.13.16</t>
  </si>
  <si>
    <t>10.20.10*</t>
  </si>
  <si>
    <t>10.42.10</t>
  </si>
  <si>
    <t>10.51.2</t>
  </si>
  <si>
    <t>10.51.30</t>
  </si>
  <si>
    <t>10.51.40.300</t>
  </si>
  <si>
    <t>10.51.40.500</t>
  </si>
  <si>
    <t>10.51.51</t>
  </si>
  <si>
    <t>10.51.55.300</t>
  </si>
  <si>
    <t>10.61.2</t>
  </si>
  <si>
    <t>10.61.24.991*</t>
  </si>
  <si>
    <t>10.62.11.100</t>
  </si>
  <si>
    <t>10.62.13.100</t>
  </si>
  <si>
    <t>10.71.11.001*</t>
  </si>
  <si>
    <t>10.71.11.992*</t>
  </si>
  <si>
    <t>10.73.11</t>
  </si>
  <si>
    <t>10.81.12.300</t>
  </si>
  <si>
    <t>10.82.2</t>
  </si>
  <si>
    <t>10.84.12.700</t>
  </si>
  <si>
    <t>10.84.30</t>
  </si>
  <si>
    <t>10.86.10.711</t>
  </si>
  <si>
    <t>10.86.10.712</t>
  </si>
  <si>
    <t>10.86.10.740</t>
  </si>
  <si>
    <t>10.86.10.760</t>
  </si>
  <si>
    <t>10.86.10.770</t>
  </si>
  <si>
    <t>10.91.10</t>
  </si>
  <si>
    <t>10.99.02*</t>
  </si>
  <si>
    <t>10.32.1</t>
  </si>
  <si>
    <t>11.07.19.550</t>
  </si>
  <si>
    <t>10.99.01*</t>
  </si>
  <si>
    <t>10.99.03*</t>
  </si>
  <si>
    <t>10.99.08*</t>
  </si>
  <si>
    <t>т. перераб./сут.</t>
  </si>
  <si>
    <t>Напитки</t>
  </si>
  <si>
    <t>Вина игристые</t>
  </si>
  <si>
    <t>Вина виноградные натуральные (кроме игристого); виноградное сусло</t>
  </si>
  <si>
    <t>Напитки ферментированные прочие (сидр яблочный, сидр грушевый, напиток медовый); напитки смешанные, содержащие алкоголь</t>
  </si>
  <si>
    <t>Вермут и прочие ароматизированные виноградные вина</t>
  </si>
  <si>
    <t>11.01.10.630</t>
  </si>
  <si>
    <t>Сигары, черуты (сигары с обрезанными концами), сигариллы (тонкие сигары), сигареты и папиросы из табака или заменителей табака</t>
  </si>
  <si>
    <t>12.00.11</t>
  </si>
  <si>
    <t>Текстиль и изделия текстильные</t>
  </si>
  <si>
    <t>Пряжа из шерсти или из тонкого или грубого волоса животных или конского волоса, расфасованная или нет для розничной продажи</t>
  </si>
  <si>
    <t>Пряжа хлопчатобумажная (кроме швейных ниток)</t>
  </si>
  <si>
    <t>Пряжа льняная</t>
  </si>
  <si>
    <t>Пряжа текстильная и нити из химических или штапельных волокон</t>
  </si>
  <si>
    <t>Ткани из пряжи шерстяной или тонкого или грубого волоса животных кардочесаной или гребнечесаной</t>
  </si>
  <si>
    <t>Ткани льняные</t>
  </si>
  <si>
    <t xml:space="preserve">Ткани хлопчатобумажные </t>
  </si>
  <si>
    <t>Ткани (кроме специальных тканей) из химических филаментных нитей и штапельных волокон</t>
  </si>
  <si>
    <t xml:space="preserve">Материалы нетканые и изделия из них (кроме одежды) </t>
  </si>
  <si>
    <t>Ткань кордная для шин из высокопрочных нейлоновых или прочих полиамидных, полиэфирных или вискозных нитей</t>
  </si>
  <si>
    <t>13.20.12</t>
  </si>
  <si>
    <t>13.20.13</t>
  </si>
  <si>
    <t>13.20.20</t>
  </si>
  <si>
    <t>13.20.3</t>
  </si>
  <si>
    <t>13.93.1</t>
  </si>
  <si>
    <t>13.95.10</t>
  </si>
  <si>
    <t>13.96.15</t>
  </si>
  <si>
    <t>Одежда</t>
  </si>
  <si>
    <t>Колготки, рейтузы, чулки, носки и прочие чулочные изделия трикотажные</t>
  </si>
  <si>
    <t>14.12.99.991*</t>
  </si>
  <si>
    <t>14.31.10</t>
  </si>
  <si>
    <t>Кожа и изделия из кожи, мех натуральный</t>
  </si>
  <si>
    <t xml:space="preserve">Кожа дубленая и выделанная </t>
  </si>
  <si>
    <t xml:space="preserve">Обувь (кроме валяной, резиновой и из полимерных материалов) </t>
  </si>
  <si>
    <t>Обувь валяная</t>
  </si>
  <si>
    <t>15.11.10.991*</t>
  </si>
  <si>
    <t>15.20.01.991*</t>
  </si>
  <si>
    <t>15.20.10.991*</t>
  </si>
  <si>
    <t>15.20.32.930</t>
  </si>
  <si>
    <t>Древесина и изделия из древесины и пробки, кроме мебели; изделия из соломки и материалов для плетения</t>
  </si>
  <si>
    <t>Пиломатериалы, толщиной более 6 мм; шпалы железнодорожные или трамвайные деревянные, непропитанные</t>
  </si>
  <si>
    <t>Фанера клееная, состоящая исключительно из листов древесины с толщиной каждого слоя не более 6 мм</t>
  </si>
  <si>
    <t>Плиты древесно-стружечные и аналогичные плиты из древесины и прочих одревесневших материалов</t>
  </si>
  <si>
    <t>Плиты древесно-волокнистые из древесины и прочих одревесневших материалов</t>
  </si>
  <si>
    <t>Окна, двери, их коробки и пороги деревянные</t>
  </si>
  <si>
    <t>Панели или плиты паркетные собранные</t>
  </si>
  <si>
    <t>Конструкции строительные деревянные и столярные изделия прочие</t>
  </si>
  <si>
    <t>16.21.12.100</t>
  </si>
  <si>
    <t>16.21.13</t>
  </si>
  <si>
    <t>16.21.14</t>
  </si>
  <si>
    <t>16.23.11</t>
  </si>
  <si>
    <t>16.22.10</t>
  </si>
  <si>
    <t>16.23.19.900</t>
  </si>
  <si>
    <t>16.24.13</t>
  </si>
  <si>
    <t>Бумага и изделия из бумаги</t>
  </si>
  <si>
    <t>Обои и материалы для оклеивания стен аналогичные; бумага прозрачная для окон</t>
  </si>
  <si>
    <t>17.11.1</t>
  </si>
  <si>
    <t>17.12</t>
  </si>
  <si>
    <t>17.24.11</t>
  </si>
  <si>
    <t>Кокс и нефтепродукты</t>
  </si>
  <si>
    <t>19.99.01*</t>
  </si>
  <si>
    <t>Вещества химические и продукция химическая</t>
  </si>
  <si>
    <t>Сера очищенная (кроме сублимированной, осажденной и коллоидной)</t>
  </si>
  <si>
    <t>Спирт этиловый ректификованный из пищевого сырья с объемной долей спирта не менее 96 %</t>
  </si>
  <si>
    <t>Спирт этиловый-сырец из пищевого сырья с объемной долей спирта не менее 88 %</t>
  </si>
  <si>
    <t>Полимеры в первичных формах</t>
  </si>
  <si>
    <t>полимеры этилена в первичных формах</t>
  </si>
  <si>
    <t>полиэтилентерефталат в первичных формах</t>
  </si>
  <si>
    <t>полиамиды в первичных формах</t>
  </si>
  <si>
    <t>Краски, лаки и аналогичные покрытия, полиграфические краски и мастики</t>
  </si>
  <si>
    <t>Мыло и вещества поверхностно-активные органические и средства для использования в качестве мыла (включая мыло и вещества поверхностно-активные органические в кусках, брусках и аналогичных формах для туалетных целей (мытья рук и лица))</t>
  </si>
  <si>
    <t>мыло и вещества поверхностно-активные органические в форме брусков, кусков хозяйственные</t>
  </si>
  <si>
    <t>мыло и вещества поверхностно-активные органические в кусках, брусках и аналогичных формах для туалетных целей (мытья рук и лица)</t>
  </si>
  <si>
    <t>в том числе:</t>
  </si>
  <si>
    <t>удобрения минеральные или химические азотные (в пересчете на 100 % азота)</t>
  </si>
  <si>
    <t>удобрения химические или минеральные калийные (в пересчете на 100 % K2O)</t>
  </si>
  <si>
    <t>удобрения минеральные или химические фосфорные (в пересчете на 100 % Р2О5)</t>
  </si>
  <si>
    <t>20.13.24.300</t>
  </si>
  <si>
    <t>20.13.66</t>
  </si>
  <si>
    <t>20.14.34.330</t>
  </si>
  <si>
    <t>20.14.74.110</t>
  </si>
  <si>
    <t>20.14.74.120</t>
  </si>
  <si>
    <t>20.15.10.750</t>
  </si>
  <si>
    <t>20.16</t>
  </si>
  <si>
    <t>20.16.10</t>
  </si>
  <si>
    <t>20.16.40.600</t>
  </si>
  <si>
    <t>20.16.54</t>
  </si>
  <si>
    <t>20.30</t>
  </si>
  <si>
    <t>20.41.32</t>
  </si>
  <si>
    <t>20.41.31.01*</t>
  </si>
  <si>
    <t>20.41.31.250</t>
  </si>
  <si>
    <t>20.42.19.100</t>
  </si>
  <si>
    <t>20.99.01*</t>
  </si>
  <si>
    <t>20.99.01.001*</t>
  </si>
  <si>
    <t>20.99.01.002*</t>
  </si>
  <si>
    <t>20.99.01.003*</t>
  </si>
  <si>
    <t>20.60</t>
  </si>
  <si>
    <t>Продукты фармацевтические основные и препараты фармацевтические</t>
  </si>
  <si>
    <t>Препараты фармацевтические</t>
  </si>
  <si>
    <t>21.20</t>
  </si>
  <si>
    <t>шины пневматические резиновые новые для легковых автомобилей</t>
  </si>
  <si>
    <t>шины пневматические резиновые новые для автобусов, грузовых автомобилей или для использования в авиации</t>
  </si>
  <si>
    <t>шины для сельскохозяйственных машин, шины резиновые пневматические новые прочие</t>
  </si>
  <si>
    <t>Резина невулканизированная и изделия из нее; вулканизованная резина (кроме твердой резины) в виде нити, корда, пластин, листов, полос, прутков и профилей</t>
  </si>
  <si>
    <t>Трубы, трубки, рукава и шланги из вулканизованной резины (кроме твердой резины)</t>
  </si>
  <si>
    <t xml:space="preserve">Ленты конвейерные (транспортерные) и приводные ремни (бельтинг) из вулканизованной резины </t>
  </si>
  <si>
    <t xml:space="preserve">Трубы, трубки, шланги и их фитинги из пластмасс </t>
  </si>
  <si>
    <t>Плиты, листы, пленка, фольга и полосы из пластмасс неармированные или не комбинированные с другими материалами</t>
  </si>
  <si>
    <t xml:space="preserve">Ванны, раковины для умывальников, унитазы и крышки, бачки смывные и аналогичные санитарно-технические изделия из пластмасс </t>
  </si>
  <si>
    <t>22.11.001*</t>
  </si>
  <si>
    <t>22.19.20</t>
  </si>
  <si>
    <t>22.19.30</t>
  </si>
  <si>
    <t>22.19.40</t>
  </si>
  <si>
    <t>22.21.2</t>
  </si>
  <si>
    <t>22.21.30</t>
  </si>
  <si>
    <t>22.22.1</t>
  </si>
  <si>
    <t>22.23.12</t>
  </si>
  <si>
    <t xml:space="preserve">Стекло листовое литое и прокатное тянутое или выдувное, но не обработанное другим способом </t>
  </si>
  <si>
    <t xml:space="preserve">Стекло листовое термически полированное (флоат-стекло) и стекло листовое со шлифованной или полированной поверхностью, но не обработанное другим способом </t>
  </si>
  <si>
    <t xml:space="preserve">Банки для консервирования, пробки, крышки и средства укупорочные из стекла </t>
  </si>
  <si>
    <t>Бутылки из бесцветного стекла номинальной вместимостью менее 2,5 л для напитков и пищевых продуктов (кроме бутылок, сосудов, колб, обтянутых кожей или композиционной кожей, бутылочек для детского питания)</t>
  </si>
  <si>
    <t xml:space="preserve">Стекловолокно </t>
  </si>
  <si>
    <t xml:space="preserve">Кирпичи строительные керамические неогнеупорные (кроме изделий из каменной кремнеземистой муки или диатомитовых земель) </t>
  </si>
  <si>
    <t>Портландцемент, глиноземистый цемент, шлаковый цемент и гидравлические цементы аналогичного типа</t>
  </si>
  <si>
    <t>Известь негашеная, гашеная и гидравлическая</t>
  </si>
  <si>
    <t>кирпичи из бетона или искусственного камня</t>
  </si>
  <si>
    <t xml:space="preserve">Здания сборные из бетона </t>
  </si>
  <si>
    <t>Трубы, трубки и фитинги к ним из асбестоцемента или аналогичных материалов, содержащих асбест</t>
  </si>
  <si>
    <t xml:space="preserve">Шлаковата, минеральная силикатная вата и аналогичные минеральные ваты (включая их смеси) в блоках, листах или рулонах </t>
  </si>
  <si>
    <t>Вермикулит расслоенный, глины вспученные, шлак вспененный и прочие вспученные минеральные продукты, включая их смеси</t>
  </si>
  <si>
    <t>23.13.11.100</t>
  </si>
  <si>
    <t>23.13.11.400</t>
  </si>
  <si>
    <t>23.14.1</t>
  </si>
  <si>
    <t>23.31.10</t>
  </si>
  <si>
    <t>23.32.11.100</t>
  </si>
  <si>
    <t>23.42.10</t>
  </si>
  <si>
    <t>23.51.11</t>
  </si>
  <si>
    <t>23.51.12</t>
  </si>
  <si>
    <t>23.52.10</t>
  </si>
  <si>
    <t>23.61.11.300</t>
  </si>
  <si>
    <t>23.61.11.310</t>
  </si>
  <si>
    <t>23.61.11.330</t>
  </si>
  <si>
    <t>23.61.11.530</t>
  </si>
  <si>
    <t>23.61.20</t>
  </si>
  <si>
    <t>23.62.10</t>
  </si>
  <si>
    <t>23.65.12.231</t>
  </si>
  <si>
    <t>23.65.12.250</t>
  </si>
  <si>
    <t>23.69.19.830</t>
  </si>
  <si>
    <t>23.99.12</t>
  </si>
  <si>
    <t>23.99.19.100</t>
  </si>
  <si>
    <t>23.99.19.200</t>
  </si>
  <si>
    <t>Проволока холоднотянутая из нелегированной стали</t>
  </si>
  <si>
    <t>Прокат готовый</t>
  </si>
  <si>
    <t>Трубы стальные</t>
  </si>
  <si>
    <t>24.34.11</t>
  </si>
  <si>
    <t>24.99.01*</t>
  </si>
  <si>
    <t>24.99.02*</t>
  </si>
  <si>
    <t>24.99.03*</t>
  </si>
  <si>
    <t>Котлы центрального отопления для производства горячей воды или пара низкого давления из черных металлов</t>
  </si>
  <si>
    <t>Оборудование вспомогательное для использования вместе с котлами; конденсаторы для пароводяных или прочих паросиловых установок</t>
  </si>
  <si>
    <t>Проволока колючая из черных металлов; проволока скрученная, тросы, плетеные шнуры и аналогичные изделия из меди или алюминия без электрической изоляции</t>
  </si>
  <si>
    <t>25.11.10</t>
  </si>
  <si>
    <t>25.21.11</t>
  </si>
  <si>
    <t>25.21.12</t>
  </si>
  <si>
    <t>25.30.12</t>
  </si>
  <si>
    <t>25.93.11.310</t>
  </si>
  <si>
    <t>25.93.12</t>
  </si>
  <si>
    <t>Компьютеры, оборудование электронное и оптическое</t>
  </si>
  <si>
    <t xml:space="preserve">Схемы электронные интегральные </t>
  </si>
  <si>
    <t>Аппаратура электрическая для проводной телефонной или телеграфной связи; видеофоны</t>
  </si>
  <si>
    <t>Приемники телевизионные, совмещенные или не совмещенные с радиовещательными приемниками или аппаратурой для записи или воспроизведения звука или изображения</t>
  </si>
  <si>
    <t>из них приемники телевизионные цветного изображения</t>
  </si>
  <si>
    <t>Часы (кроме часовых механизмов и частей)</t>
  </si>
  <si>
    <t>26.11.30</t>
  </si>
  <si>
    <t>26.20.13</t>
  </si>
  <si>
    <t>26.30.2</t>
  </si>
  <si>
    <t>26.40.1</t>
  </si>
  <si>
    <t>26.40.20</t>
  </si>
  <si>
    <t>26.40.20.910</t>
  </si>
  <si>
    <t>26.52.1</t>
  </si>
  <si>
    <t>Оборудование электрическое</t>
  </si>
  <si>
    <t xml:space="preserve">Электродвигатели мощностью не более 37,5 Вт; прочие электродвигатели постоянного тока; генераторы постоянного тока </t>
  </si>
  <si>
    <t>Кабели оптические</t>
  </si>
  <si>
    <t>Кабели оптические, содержащие волокна с оболочками, в сборе или нет с токопроводящими жилами</t>
  </si>
  <si>
    <t>Провода изолированные обмоточные</t>
  </si>
  <si>
    <t xml:space="preserve">Проводники электрические прочие с номинальным напряжение не более 1000 В </t>
  </si>
  <si>
    <t xml:space="preserve">Проводники электрические прочие с номинальным напряжение более 1000 В </t>
  </si>
  <si>
    <t>Лампы накаливания; лампы газоразрядные; лампы дуговые</t>
  </si>
  <si>
    <t>Светильники и осветительные устройства прочие</t>
  </si>
  <si>
    <t>Приборы для приготовления и подогрева пищи из черных металлов или меди бытовые неэлектрические</t>
  </si>
  <si>
    <t>27.11.10</t>
  </si>
  <si>
    <t>27.11.4</t>
  </si>
  <si>
    <t>27.31.1</t>
  </si>
  <si>
    <t>27.31.11</t>
  </si>
  <si>
    <t>27.32.11</t>
  </si>
  <si>
    <t>27.32.13</t>
  </si>
  <si>
    <t>27.32.14</t>
  </si>
  <si>
    <t>27.40.1</t>
  </si>
  <si>
    <t>27.40.3</t>
  </si>
  <si>
    <t>27.51.11</t>
  </si>
  <si>
    <t>27.51.13</t>
  </si>
  <si>
    <t>27.52.11</t>
  </si>
  <si>
    <t>27.90.5</t>
  </si>
  <si>
    <t>компрессоры объемные поршневые</t>
  </si>
  <si>
    <t>Деррик-краны; краны подъемные; подъемные подвижные фермы, стоечные транспортеры и автомобили-мастерские с подъемным краном</t>
  </si>
  <si>
    <t>Автопогрузчики с вилочными захватами, прочие погрузчики; тягачи, используемые на перронах железнодорожных станций</t>
  </si>
  <si>
    <t>Лифты, комплекты лифтов сборочные и скиповые подъемники с электроприводом</t>
  </si>
  <si>
    <t>Элеваторы и конвейеры пневматические и прочие непрерывного действия для товаров или материалов</t>
  </si>
  <si>
    <t xml:space="preserve">Вентиляторы, кроме настольных, напольных, настенных, оконных, потолочных или крышных </t>
  </si>
  <si>
    <t>Тракторы для сельского и лесного хозяйства</t>
  </si>
  <si>
    <t>Машины почвообрабатывающие</t>
  </si>
  <si>
    <t>плуги</t>
  </si>
  <si>
    <t>бороны дисковые</t>
  </si>
  <si>
    <t>машины для внесения органических и минеральных удобрений</t>
  </si>
  <si>
    <t>косилки, включая монтируемые на тракторах, прочие</t>
  </si>
  <si>
    <t>машины для уборки картофеля</t>
  </si>
  <si>
    <t>комбайны кормоуборочные самоходные</t>
  </si>
  <si>
    <t>Прицепы и полуприцепы, в том числе самозагружающиеся или саморазгружающиеся, используемые в сельском хозяйстве</t>
  </si>
  <si>
    <t>Машины и оборудование для лесного и сельского хозяйства (садоводства, птицеводства, пчеловодства, шелководства), не включенные в другие группировки</t>
  </si>
  <si>
    <t>станки металлорежущие токарные, расточные, сверлильные и фрезерные</t>
  </si>
  <si>
    <t>Станки для обработки дерева, пробки, кости, эбонита, твердых пластмасс или аналогичных твердых материалов; оборудование для нанесения гальванического покрытия</t>
  </si>
  <si>
    <t xml:space="preserve">Автомобили-самосвалы для эксплуатации в условиях бездорожья </t>
  </si>
  <si>
    <t>Машины для сортировки, дробления, смешивания и аналогичной обработки грунта, камня, руды и прочих минеральных веществ</t>
  </si>
  <si>
    <t>28.13.1</t>
  </si>
  <si>
    <t>28.13.2</t>
  </si>
  <si>
    <t>28.13.25</t>
  </si>
  <si>
    <t>28.13.26</t>
  </si>
  <si>
    <t>28.14.1</t>
  </si>
  <si>
    <t>28.15.10</t>
  </si>
  <si>
    <t>28.22.14</t>
  </si>
  <si>
    <t>28.22.15</t>
  </si>
  <si>
    <t>28.22.16.300</t>
  </si>
  <si>
    <t>28.22.17</t>
  </si>
  <si>
    <t>28.25.20</t>
  </si>
  <si>
    <t>28.30.01*</t>
  </si>
  <si>
    <t>28.30.3</t>
  </si>
  <si>
    <t>28.30.31</t>
  </si>
  <si>
    <t>28.30.32.100</t>
  </si>
  <si>
    <t>28.30.32.200</t>
  </si>
  <si>
    <t>28.30.34</t>
  </si>
  <si>
    <t>28.30.5</t>
  </si>
  <si>
    <t>28.30.51</t>
  </si>
  <si>
    <t>28.30.54.200</t>
  </si>
  <si>
    <t>28.30.59.100</t>
  </si>
  <si>
    <t>28.30.59.500</t>
  </si>
  <si>
    <t>28.30.70</t>
  </si>
  <si>
    <t>28.30.86</t>
  </si>
  <si>
    <t>28.41</t>
  </si>
  <si>
    <t>28.41.2</t>
  </si>
  <si>
    <t>28.41.3</t>
  </si>
  <si>
    <t>28.49.12</t>
  </si>
  <si>
    <t>28.91.11</t>
  </si>
  <si>
    <t>28.92.25</t>
  </si>
  <si>
    <t>28.92.27</t>
  </si>
  <si>
    <t>28.92.29</t>
  </si>
  <si>
    <t>28.92.30</t>
  </si>
  <si>
    <t>28.92.40</t>
  </si>
  <si>
    <t>Оборудование транспортное</t>
  </si>
  <si>
    <t>Прицепы и полуприцепы для перевозки грузов</t>
  </si>
  <si>
    <t>29.10.13</t>
  </si>
  <si>
    <t>29.10.30</t>
  </si>
  <si>
    <t>29.10.30.590</t>
  </si>
  <si>
    <t>29.10.4</t>
  </si>
  <si>
    <t>29.10.59</t>
  </si>
  <si>
    <t>29.20.23</t>
  </si>
  <si>
    <t>29.31.10</t>
  </si>
  <si>
    <t>30.20.33</t>
  </si>
  <si>
    <t>30.91.1</t>
  </si>
  <si>
    <t>30.92.10</t>
  </si>
  <si>
    <t>Продукция прочая</t>
  </si>
  <si>
    <t>Шприцы, иглы, катетеры, канюли и аналогичные инструменты</t>
  </si>
  <si>
    <t>32.50.13.100</t>
  </si>
  <si>
    <t>Насосы для перекачки жидкостей; подъемники жидкостей</t>
  </si>
  <si>
    <t>Насосы воздушные или вакуумные; компрессоры воздушные или газовые прочие</t>
  </si>
  <si>
    <t>турбокомпрессоры</t>
  </si>
  <si>
    <t>Краны, вентили, клапаны и аналогичная арматура для трубопроводов, корпусов котлов, цистерн, баков и аналогичных емкостей</t>
  </si>
  <si>
    <t>Подшипники шариковые и роликовые</t>
  </si>
  <si>
    <t>рыхлители и культиваторы</t>
  </si>
  <si>
    <t>Машины уборочные</t>
  </si>
  <si>
    <t>комбайны зерноуборочные</t>
  </si>
  <si>
    <t>Станки для обработки металлов</t>
  </si>
  <si>
    <t>машины и прессы гибочные, кромкогибочные, правильные, механические ножницы, дыропробивные или вырубные машины и прессы для обработки металлов без числового программного управления</t>
  </si>
  <si>
    <t>Конвертеры, ковши, изложницы и литейные машины; станы прокатные</t>
  </si>
  <si>
    <t>Погрузчики одноковшовые фронтальные самоходные</t>
  </si>
  <si>
    <t>Машины прочие для выемки, трамбования или уплотнения грунта, машины для общественных работ, строительства и аналогичных работ; снегоочистители</t>
  </si>
  <si>
    <t>Холодильники и морозильники бытовые</t>
  </si>
  <si>
    <t>Машины стиральные и машины для сушки одежды бытовые</t>
  </si>
  <si>
    <t>Машины вычислительные цифровые, содержащие в одном корпусе по крайней мере центральный процессор и устройство ввода-вывода, комбинированные или размещенные в отдельных блоках</t>
  </si>
  <si>
    <t>Трансформаторы электрические</t>
  </si>
  <si>
    <t>Светильники и осветительные устройства</t>
  </si>
  <si>
    <t>Аммиак безводный</t>
  </si>
  <si>
    <t>Конденсаторы электрические</t>
  </si>
  <si>
    <t>Радиоприемники</t>
  </si>
  <si>
    <t>Автомобили для перевозки десяти или более человек, включая водителя</t>
  </si>
  <si>
    <t>из них троллейбусы</t>
  </si>
  <si>
    <t>Автомобили специального назначения, не включенные в другие группировки</t>
  </si>
  <si>
    <t>Вагоны грузовые несамоходные</t>
  </si>
  <si>
    <t>Мотоциклы и мотоциклетные коляски</t>
  </si>
  <si>
    <t xml:space="preserve">Велосипеды </t>
  </si>
  <si>
    <t>*Код локальный.</t>
  </si>
  <si>
    <t xml:space="preserve">Электронный адрес (www, e-mail) </t>
  </si>
  <si>
    <t>Изменение производственной мощности в отчетном году</t>
  </si>
  <si>
    <t>в том числе за счет</t>
  </si>
  <si>
    <t>по заполнению формы государственной статистической отчетности 1-п (баланс мощностей) «Баланс производственных мощностей»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</si>
</sst>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_(#,##0_);_(\ \-#,##0_);_(&quot;-&quot;??_);_(@_)"/>
    <numFmt numFmtId="188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4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/>
    </xf>
    <xf numFmtId="0" fontId="7" fillId="33" borderId="0" xfId="0" applyNumberFormat="1" applyFont="1" applyFill="1" applyBorder="1" applyAlignment="1">
      <alignment horizontal="justify" vertical="center" wrapText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5" fillId="33" borderId="21" xfId="0" applyFont="1" applyFill="1" applyBorder="1" applyAlignment="1" applyProtection="1">
      <alignment vertical="top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vertic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2" borderId="2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 applyProtection="1">
      <alignment horizontal="center" vertical="top" wrapText="1"/>
      <protection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 horizontal="center" vertical="center" wrapText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right" vertical="top"/>
      <protection hidden="1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justify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 applyProtection="1">
      <alignment horizontal="center" vertical="top" wrapText="1"/>
      <protection/>
    </xf>
    <xf numFmtId="0" fontId="7" fillId="33" borderId="29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left" vertical="center" wrapText="1" indent="1"/>
    </xf>
    <xf numFmtId="0" fontId="7" fillId="33" borderId="29" xfId="0" applyNumberFormat="1" applyFont="1" applyFill="1" applyBorder="1" applyAlignment="1">
      <alignment horizontal="center" vertical="center" wrapText="1"/>
    </xf>
    <xf numFmtId="14" fontId="7" fillId="33" borderId="28" xfId="0" applyNumberFormat="1" applyFont="1" applyFill="1" applyBorder="1" applyAlignment="1">
      <alignment horizontal="center" vertical="center" wrapText="1"/>
    </xf>
    <xf numFmtId="14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 indent="2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14" fontId="7" fillId="33" borderId="29" xfId="0" applyNumberFormat="1" applyFont="1" applyFill="1" applyBorder="1" applyAlignment="1">
      <alignment horizontal="left" vertical="center" wrapText="1" indent="1"/>
    </xf>
    <xf numFmtId="0" fontId="7" fillId="33" borderId="29" xfId="0" applyFont="1" applyFill="1" applyBorder="1" applyAlignment="1">
      <alignment horizontal="left" vertical="center" wrapText="1" indent="3"/>
    </xf>
    <xf numFmtId="14" fontId="7" fillId="33" borderId="29" xfId="0" applyNumberFormat="1" applyFont="1" applyFill="1" applyBorder="1" applyAlignment="1">
      <alignment horizontal="left" vertical="center" wrapText="1" indent="2"/>
    </xf>
    <xf numFmtId="0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14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justify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justify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14" fontId="7" fillId="33" borderId="29" xfId="0" applyNumberFormat="1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justify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justify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35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36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15" fillId="33" borderId="35" xfId="0" applyFont="1" applyFill="1" applyBorder="1" applyAlignment="1" applyProtection="1">
      <alignment horizontal="center" vertical="center"/>
      <protection hidden="1"/>
    </xf>
    <xf numFmtId="0" fontId="15" fillId="33" borderId="26" xfId="0" applyFont="1" applyFill="1" applyBorder="1" applyAlignment="1" applyProtection="1">
      <alignment horizontal="center" vertical="center"/>
      <protection hidden="1"/>
    </xf>
    <xf numFmtId="0" fontId="15" fillId="33" borderId="36" xfId="0" applyFont="1" applyFill="1" applyBorder="1" applyAlignment="1" applyProtection="1">
      <alignment horizontal="center" vertical="center"/>
      <protection hidden="1"/>
    </xf>
    <xf numFmtId="0" fontId="7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0" xfId="0" applyNumberFormat="1" applyFont="1" applyFill="1" applyBorder="1" applyAlignment="1" applyProtection="1">
      <alignment horizontal="left" vertical="center" wrapText="1" indent="2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 indent="2"/>
      <protection hidden="1"/>
    </xf>
    <xf numFmtId="0" fontId="7" fillId="33" borderId="22" xfId="0" applyNumberFormat="1" applyFont="1" applyFill="1" applyBorder="1" applyAlignment="1" applyProtection="1">
      <alignment horizontal="left" vertical="center" wrapText="1" indent="2"/>
      <protection hidden="1"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0" fontId="7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2" borderId="27" xfId="0" applyFont="1" applyFill="1" applyBorder="1" applyAlignment="1" applyProtection="1">
      <alignment horizontal="center" vertical="center" wrapText="1"/>
      <protection hidden="1"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5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187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center" vertical="center" wrapText="1"/>
      <protection hidden="1"/>
    </xf>
    <xf numFmtId="187" fontId="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center" vertical="center" wrapText="1"/>
      <protection hidden="1"/>
    </xf>
    <xf numFmtId="187" fontId="7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 applyProtection="1">
      <alignment horizontal="left" vertical="center" wrapText="1"/>
      <protection hidden="1"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188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4" fontId="4" fillId="33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1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4" customWidth="1"/>
    <col min="4" max="4" width="3.00390625" style="14" customWidth="1"/>
    <col min="5" max="8" width="2.75390625" style="14" customWidth="1"/>
    <col min="9" max="16384" width="2.75390625" style="14" customWidth="1"/>
  </cols>
  <sheetData>
    <row r="1" spans="1:53" ht="15" customHeight="1">
      <c r="A1" s="13"/>
      <c r="B1" s="161" t="s">
        <v>92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3" ht="15" customHeight="1" thickBot="1">
      <c r="A2" s="13"/>
      <c r="B2" s="162" t="s">
        <v>34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</row>
    <row r="3" spans="2:53" ht="12" customHeight="1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2"/>
    </row>
    <row r="4" spans="2:53" ht="10.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111"/>
      <c r="AS4" s="111"/>
      <c r="AT4" s="111"/>
      <c r="AU4" s="111"/>
      <c r="AV4" s="111"/>
      <c r="AW4" s="111"/>
      <c r="AX4" s="111"/>
      <c r="AY4" s="111"/>
      <c r="AZ4" s="112" t="s">
        <v>46</v>
      </c>
      <c r="BA4" s="20"/>
    </row>
    <row r="5" spans="2:53" ht="10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111"/>
      <c r="AS5" s="111"/>
      <c r="AT5" s="111"/>
      <c r="AU5" s="111"/>
      <c r="AV5" s="111"/>
      <c r="AW5" s="111"/>
      <c r="AX5" s="111"/>
      <c r="AY5" s="111"/>
      <c r="AZ5" s="112" t="s">
        <v>49</v>
      </c>
      <c r="BA5" s="20"/>
    </row>
    <row r="6" spans="2:53" ht="10.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111"/>
      <c r="AS6" s="111"/>
      <c r="AT6" s="111"/>
      <c r="AU6" s="111"/>
      <c r="AV6" s="111"/>
      <c r="AW6" s="111"/>
      <c r="AX6" s="111"/>
      <c r="AY6" s="111"/>
      <c r="AZ6" s="112" t="s">
        <v>50</v>
      </c>
      <c r="BA6" s="20"/>
    </row>
    <row r="7" spans="2:53" ht="10.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111"/>
      <c r="AS7" s="111"/>
      <c r="AT7" s="111"/>
      <c r="AU7" s="111"/>
      <c r="AV7" s="111"/>
      <c r="AW7" s="111"/>
      <c r="AX7" s="111"/>
      <c r="AY7" s="111"/>
      <c r="AZ7" s="112" t="s">
        <v>47</v>
      </c>
      <c r="BA7" s="20"/>
    </row>
    <row r="8" spans="2:53" ht="10.5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111"/>
      <c r="AS8" s="111"/>
      <c r="AT8" s="111"/>
      <c r="AU8" s="111"/>
      <c r="AV8" s="111"/>
      <c r="AW8" s="111"/>
      <c r="AX8" s="111"/>
      <c r="AY8" s="111"/>
      <c r="AZ8" s="112" t="s">
        <v>48</v>
      </c>
      <c r="BA8" s="20"/>
    </row>
    <row r="9" spans="2:53" ht="10.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111"/>
      <c r="AS9" s="111"/>
      <c r="AT9" s="111"/>
      <c r="AU9" s="111"/>
      <c r="AV9" s="111"/>
      <c r="AW9" s="111"/>
      <c r="AX9" s="111"/>
      <c r="AY9" s="111"/>
      <c r="AZ9" s="112" t="s">
        <v>208</v>
      </c>
      <c r="BA9" s="21"/>
    </row>
    <row r="10" spans="2:53" ht="10.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21"/>
    </row>
    <row r="11" spans="2:53" ht="12" customHeight="1">
      <c r="B11" s="18"/>
      <c r="C11" s="19"/>
      <c r="D11" s="19"/>
      <c r="E11" s="19"/>
      <c r="F11" s="19"/>
      <c r="G11" s="19"/>
      <c r="H11" s="19"/>
      <c r="I11" s="19"/>
      <c r="J11" s="22"/>
      <c r="K11" s="22"/>
      <c r="L11" s="23"/>
      <c r="M11" s="166" t="s">
        <v>57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8"/>
      <c r="AQ11" s="24"/>
      <c r="AR11" s="24"/>
      <c r="AS11" s="24"/>
      <c r="AT11" s="22"/>
      <c r="AU11" s="22"/>
      <c r="AV11" s="25"/>
      <c r="AW11" s="25"/>
      <c r="AX11" s="25"/>
      <c r="AY11" s="25"/>
      <c r="AZ11" s="25"/>
      <c r="BA11" s="21"/>
    </row>
    <row r="12" spans="2:53" ht="10.5" customHeight="1">
      <c r="B12" s="18"/>
      <c r="C12" s="19"/>
      <c r="D12" s="19"/>
      <c r="E12" s="19"/>
      <c r="F12" s="19"/>
      <c r="G12" s="19"/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5"/>
      <c r="AW12" s="25"/>
      <c r="AX12" s="25"/>
      <c r="AY12" s="25"/>
      <c r="AZ12" s="25"/>
      <c r="BA12" s="21"/>
    </row>
    <row r="13" spans="2:53" ht="10.5" customHeight="1">
      <c r="B13" s="18"/>
      <c r="C13" s="19"/>
      <c r="D13" s="19"/>
      <c r="E13" s="19"/>
      <c r="F13" s="19"/>
      <c r="G13" s="19"/>
      <c r="H13" s="19"/>
      <c r="I13" s="19"/>
      <c r="J13" s="22"/>
      <c r="K13" s="22"/>
      <c r="L13" s="22"/>
      <c r="M13" s="173" t="s">
        <v>23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5"/>
      <c r="AQ13" s="22"/>
      <c r="AR13" s="22"/>
      <c r="AS13" s="22"/>
      <c r="AT13" s="22"/>
      <c r="AU13" s="22"/>
      <c r="AV13" s="25"/>
      <c r="AW13" s="25"/>
      <c r="AX13" s="25"/>
      <c r="AY13" s="25"/>
      <c r="AZ13" s="25"/>
      <c r="BA13" s="21"/>
    </row>
    <row r="14" spans="2:53" ht="10.5" customHeight="1">
      <c r="B14" s="18"/>
      <c r="C14" s="19"/>
      <c r="D14" s="19"/>
      <c r="E14" s="19"/>
      <c r="F14" s="19"/>
      <c r="G14" s="19"/>
      <c r="H14" s="19"/>
      <c r="I14" s="19"/>
      <c r="J14" s="22"/>
      <c r="K14" s="22"/>
      <c r="L14" s="22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22"/>
      <c r="AR14" s="22"/>
      <c r="AS14" s="22"/>
      <c r="AT14" s="22"/>
      <c r="AU14" s="22"/>
      <c r="AV14" s="25"/>
      <c r="AW14" s="25"/>
      <c r="AX14" s="25"/>
      <c r="AY14" s="25"/>
      <c r="AZ14" s="25"/>
      <c r="BA14" s="21"/>
    </row>
    <row r="15" spans="2:53" ht="10.5" customHeight="1">
      <c r="B15" s="18"/>
      <c r="C15" s="19"/>
      <c r="D15" s="19"/>
      <c r="E15" s="19"/>
      <c r="F15" s="19"/>
      <c r="G15" s="19"/>
      <c r="H15" s="19"/>
      <c r="I15" s="19"/>
      <c r="J15" s="176" t="s">
        <v>24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8"/>
      <c r="AT15" s="22"/>
      <c r="AU15" s="22"/>
      <c r="AV15" s="25"/>
      <c r="AW15" s="25"/>
      <c r="AX15" s="25"/>
      <c r="AY15" s="25"/>
      <c r="AZ15" s="25"/>
      <c r="BA15" s="21"/>
    </row>
    <row r="16" spans="2:53" ht="10.5" customHeight="1">
      <c r="B16" s="18"/>
      <c r="C16" s="19"/>
      <c r="D16" s="19"/>
      <c r="E16" s="19"/>
      <c r="F16" s="19"/>
      <c r="G16" s="19"/>
      <c r="H16" s="19"/>
      <c r="I16" s="19"/>
      <c r="J16" s="179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1"/>
      <c r="AT16" s="22"/>
      <c r="AU16" s="22"/>
      <c r="AV16" s="25"/>
      <c r="AW16" s="25"/>
      <c r="AX16" s="25"/>
      <c r="AY16" s="25"/>
      <c r="AZ16" s="25"/>
      <c r="BA16" s="21"/>
    </row>
    <row r="17" spans="2:53" ht="10.5" customHeight="1">
      <c r="B17" s="18"/>
      <c r="C17" s="19"/>
      <c r="D17" s="19"/>
      <c r="E17" s="19"/>
      <c r="F17" s="19"/>
      <c r="G17" s="19"/>
      <c r="H17" s="19"/>
      <c r="I17" s="19"/>
      <c r="J17" s="179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1"/>
      <c r="AT17" s="22"/>
      <c r="AU17" s="22"/>
      <c r="AV17" s="25"/>
      <c r="AW17" s="25"/>
      <c r="AX17" s="25"/>
      <c r="AY17" s="25"/>
      <c r="AZ17" s="25"/>
      <c r="BA17" s="21"/>
    </row>
    <row r="18" spans="2:53" ht="10.5" customHeight="1">
      <c r="B18" s="18"/>
      <c r="C18" s="19"/>
      <c r="D18" s="19"/>
      <c r="E18" s="19"/>
      <c r="F18" s="19"/>
      <c r="G18" s="19"/>
      <c r="H18" s="19"/>
      <c r="I18" s="19"/>
      <c r="J18" s="182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4"/>
      <c r="AT18" s="22"/>
      <c r="AU18" s="22"/>
      <c r="AV18" s="25"/>
      <c r="AW18" s="25"/>
      <c r="AX18" s="25"/>
      <c r="AY18" s="25"/>
      <c r="AZ18" s="25"/>
      <c r="BA18" s="21"/>
    </row>
    <row r="19" spans="2:53" s="15" customFormat="1" ht="10.5" customHeight="1">
      <c r="B19" s="18"/>
      <c r="C19" s="19"/>
      <c r="D19" s="19"/>
      <c r="E19" s="19"/>
      <c r="F19" s="1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19"/>
      <c r="BA19" s="21"/>
    </row>
    <row r="20" spans="2:53" ht="6" customHeight="1">
      <c r="B20" s="27"/>
      <c r="C20" s="19"/>
      <c r="D20" s="19"/>
      <c r="E20" s="19"/>
      <c r="F20" s="19"/>
      <c r="G20" s="26"/>
      <c r="H20" s="26"/>
      <c r="I20" s="26"/>
      <c r="J20" s="59"/>
      <c r="K20" s="60"/>
      <c r="L20" s="60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60"/>
      <c r="AR20" s="60"/>
      <c r="AS20" s="61"/>
      <c r="AT20" s="26"/>
      <c r="AU20" s="26"/>
      <c r="AV20" s="26"/>
      <c r="AW20" s="26"/>
      <c r="AX20" s="26"/>
      <c r="AY20" s="26"/>
      <c r="AZ20" s="19"/>
      <c r="BA20" s="21"/>
    </row>
    <row r="21" spans="2:53" ht="12" customHeight="1">
      <c r="B21" s="27"/>
      <c r="C21" s="19"/>
      <c r="D21" s="19"/>
      <c r="E21" s="19"/>
      <c r="F21" s="19"/>
      <c r="G21" s="19"/>
      <c r="H21" s="19"/>
      <c r="I21" s="19"/>
      <c r="J21" s="163" t="s">
        <v>58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5"/>
      <c r="AT21" s="19"/>
      <c r="AU21" s="19"/>
      <c r="AV21" s="19"/>
      <c r="AW21" s="19"/>
      <c r="AX21" s="19"/>
      <c r="AY21" s="19"/>
      <c r="AZ21" s="19"/>
      <c r="BA21" s="21"/>
    </row>
    <row r="22" spans="2:53" s="15" customFormat="1" ht="12" customHeight="1">
      <c r="B22" s="18"/>
      <c r="C22" s="19"/>
      <c r="D22" s="19"/>
      <c r="E22" s="19"/>
      <c r="F22" s="19"/>
      <c r="G22" s="19"/>
      <c r="H22" s="19"/>
      <c r="I22" s="19"/>
      <c r="J22" s="62"/>
      <c r="K22" s="63"/>
      <c r="L22" s="63"/>
      <c r="M22" s="63"/>
      <c r="N22" s="63"/>
      <c r="O22" s="63"/>
      <c r="P22" s="63"/>
      <c r="Q22" s="63"/>
      <c r="R22" s="64"/>
      <c r="S22" s="64"/>
      <c r="T22" s="64"/>
      <c r="U22" s="64"/>
      <c r="V22" s="64"/>
      <c r="W22" s="92"/>
      <c r="X22" s="92"/>
      <c r="Y22" s="92"/>
      <c r="Z22" s="92" t="s">
        <v>43</v>
      </c>
      <c r="AA22" s="98" t="s">
        <v>28</v>
      </c>
      <c r="AB22" s="97"/>
      <c r="AC22" s="64" t="s">
        <v>51</v>
      </c>
      <c r="AD22" s="64"/>
      <c r="AE22" s="65"/>
      <c r="AF22" s="64"/>
      <c r="AG22" s="65"/>
      <c r="AH22" s="93"/>
      <c r="AI22" s="65"/>
      <c r="AJ22" s="63"/>
      <c r="AK22" s="63"/>
      <c r="AL22" s="63"/>
      <c r="AM22" s="63"/>
      <c r="AN22" s="63"/>
      <c r="AO22" s="63"/>
      <c r="AP22" s="63"/>
      <c r="AQ22" s="63"/>
      <c r="AR22" s="63"/>
      <c r="AS22" s="66"/>
      <c r="AT22" s="19"/>
      <c r="AU22" s="19"/>
      <c r="AV22" s="19"/>
      <c r="AW22" s="19"/>
      <c r="AX22" s="19"/>
      <c r="AY22" s="19"/>
      <c r="AZ22" s="19"/>
      <c r="BA22" s="21"/>
    </row>
    <row r="23" spans="2:53" ht="4.5" customHeight="1">
      <c r="B23" s="18"/>
      <c r="C23" s="19"/>
      <c r="D23" s="19"/>
      <c r="E23" s="19"/>
      <c r="F23" s="19"/>
      <c r="G23" s="19"/>
      <c r="H23" s="19"/>
      <c r="I23" s="19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95"/>
      <c r="X23" s="95"/>
      <c r="Y23" s="95"/>
      <c r="Z23" s="95"/>
      <c r="AA23" s="95"/>
      <c r="AB23" s="95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2"/>
      <c r="AT23" s="33"/>
      <c r="AU23" s="33"/>
      <c r="AV23" s="33"/>
      <c r="AW23" s="33"/>
      <c r="AX23" s="33"/>
      <c r="AY23" s="33"/>
      <c r="AZ23" s="33"/>
      <c r="BA23" s="21"/>
    </row>
    <row r="24" spans="2:53" ht="12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94"/>
      <c r="X24" s="94"/>
      <c r="Y24" s="94"/>
      <c r="Z24" s="94"/>
      <c r="AA24" s="94"/>
      <c r="AB24" s="94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33"/>
      <c r="AU24" s="33"/>
      <c r="AV24" s="33"/>
      <c r="AW24" s="33"/>
      <c r="AX24" s="33"/>
      <c r="AY24" s="33"/>
      <c r="AZ24" s="33"/>
      <c r="BA24" s="21"/>
    </row>
    <row r="25" spans="2:53" s="15" customFormat="1" ht="22.5" customHeight="1">
      <c r="B25" s="18"/>
      <c r="C25" s="199" t="s">
        <v>45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  <c r="AD25" s="199" t="s">
        <v>36</v>
      </c>
      <c r="AE25" s="200"/>
      <c r="AF25" s="200"/>
      <c r="AG25" s="200"/>
      <c r="AH25" s="200"/>
      <c r="AI25" s="200"/>
      <c r="AJ25" s="200"/>
      <c r="AK25" s="200"/>
      <c r="AL25" s="200"/>
      <c r="AM25" s="201"/>
      <c r="AN25" s="19"/>
      <c r="AO25" s="202" t="s">
        <v>25</v>
      </c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4"/>
      <c r="BA25" s="21"/>
    </row>
    <row r="26" spans="2:53" ht="12" customHeight="1">
      <c r="B26" s="18"/>
      <c r="C26" s="217" t="s">
        <v>132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9"/>
      <c r="AD26" s="214" t="s">
        <v>27</v>
      </c>
      <c r="AE26" s="215"/>
      <c r="AF26" s="215"/>
      <c r="AG26" s="215"/>
      <c r="AH26" s="215"/>
      <c r="AI26" s="215"/>
      <c r="AJ26" s="215"/>
      <c r="AK26" s="215"/>
      <c r="AL26" s="215"/>
      <c r="AM26" s="216"/>
      <c r="AN26" s="63"/>
      <c r="AO26" s="208" t="s">
        <v>37</v>
      </c>
      <c r="AP26" s="209"/>
      <c r="AQ26" s="209"/>
      <c r="AR26" s="209"/>
      <c r="AS26" s="209"/>
      <c r="AT26" s="209"/>
      <c r="AU26" s="209"/>
      <c r="AV26" s="210"/>
      <c r="AW26" s="223" t="s">
        <v>95</v>
      </c>
      <c r="AX26" s="224"/>
      <c r="AY26" s="224"/>
      <c r="AZ26" s="225"/>
      <c r="BA26" s="21"/>
    </row>
    <row r="27" spans="2:53" ht="12" customHeight="1">
      <c r="B27" s="18"/>
      <c r="C27" s="220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2"/>
      <c r="AD27" s="76"/>
      <c r="AE27" s="77"/>
      <c r="AF27" s="77"/>
      <c r="AG27" s="77"/>
      <c r="AH27" s="77"/>
      <c r="AI27" s="77"/>
      <c r="AJ27" s="77"/>
      <c r="AK27" s="77"/>
      <c r="AL27" s="77"/>
      <c r="AM27" s="78"/>
      <c r="AN27" s="63"/>
      <c r="AO27" s="211"/>
      <c r="AP27" s="212"/>
      <c r="AQ27" s="212"/>
      <c r="AR27" s="212"/>
      <c r="AS27" s="212"/>
      <c r="AT27" s="212"/>
      <c r="AU27" s="212"/>
      <c r="AV27" s="213"/>
      <c r="AW27" s="226"/>
      <c r="AX27" s="227"/>
      <c r="AY27" s="227"/>
      <c r="AZ27" s="228"/>
      <c r="BA27" s="21"/>
    </row>
    <row r="28" spans="2:53" ht="12" customHeight="1">
      <c r="B28" s="18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2"/>
      <c r="AD28" s="76"/>
      <c r="AE28" s="77"/>
      <c r="AF28" s="77"/>
      <c r="AG28" s="77"/>
      <c r="AH28" s="77"/>
      <c r="AI28" s="77"/>
      <c r="AJ28" s="77"/>
      <c r="AK28" s="77"/>
      <c r="AL28" s="77"/>
      <c r="AM28" s="78"/>
      <c r="AN28" s="63"/>
      <c r="AO28" s="70"/>
      <c r="AP28" s="70"/>
      <c r="AQ28" s="70"/>
      <c r="AR28" s="70"/>
      <c r="AS28" s="70"/>
      <c r="AT28" s="70"/>
      <c r="AU28" s="70"/>
      <c r="AV28" s="70"/>
      <c r="AW28" s="71"/>
      <c r="AX28" s="71"/>
      <c r="AY28" s="71"/>
      <c r="AZ28" s="71"/>
      <c r="BA28" s="21"/>
    </row>
    <row r="29" spans="2:53" ht="12" customHeight="1">
      <c r="B29" s="18"/>
      <c r="C29" s="220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2"/>
      <c r="AD29" s="67"/>
      <c r="AE29" s="68"/>
      <c r="AF29" s="68"/>
      <c r="AG29" s="68"/>
      <c r="AH29" s="68"/>
      <c r="AI29" s="68"/>
      <c r="AJ29" s="68"/>
      <c r="AK29" s="68"/>
      <c r="AL29" s="68"/>
      <c r="AM29" s="69"/>
      <c r="AN29" s="63"/>
      <c r="AO29" s="199" t="s">
        <v>26</v>
      </c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1"/>
      <c r="BA29" s="21"/>
    </row>
    <row r="30" spans="2:53" ht="12" customHeight="1">
      <c r="B30" s="18"/>
      <c r="C30" s="220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2"/>
      <c r="AD30" s="67"/>
      <c r="AE30" s="68"/>
      <c r="AF30" s="68"/>
      <c r="AG30" s="68"/>
      <c r="AH30" s="68"/>
      <c r="AI30" s="68"/>
      <c r="AJ30" s="68"/>
      <c r="AK30" s="68"/>
      <c r="AL30" s="68"/>
      <c r="AM30" s="69"/>
      <c r="AN30" s="63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21"/>
    </row>
    <row r="31" spans="2:53" ht="12" customHeight="1">
      <c r="B31" s="18"/>
      <c r="C31" s="220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2"/>
      <c r="AD31" s="67"/>
      <c r="AE31" s="68"/>
      <c r="AF31" s="68"/>
      <c r="AG31" s="68"/>
      <c r="AH31" s="68"/>
      <c r="AI31" s="68"/>
      <c r="AJ31" s="68"/>
      <c r="AK31" s="68"/>
      <c r="AL31" s="68"/>
      <c r="AM31" s="69"/>
      <c r="AN31" s="63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21"/>
    </row>
    <row r="32" spans="2:53" ht="12" customHeight="1">
      <c r="B32" s="18"/>
      <c r="C32" s="220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2"/>
      <c r="AD32" s="67"/>
      <c r="AE32" s="68"/>
      <c r="AF32" s="68"/>
      <c r="AG32" s="68"/>
      <c r="AH32" s="68"/>
      <c r="AI32" s="68"/>
      <c r="AJ32" s="68"/>
      <c r="AK32" s="68"/>
      <c r="AL32" s="68"/>
      <c r="AM32" s="69"/>
      <c r="AN32" s="63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21"/>
    </row>
    <row r="33" spans="2:53" ht="12" customHeight="1">
      <c r="B33" s="18"/>
      <c r="C33" s="205" t="s">
        <v>209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7"/>
      <c r="AD33" s="67"/>
      <c r="AE33" s="68"/>
      <c r="AF33" s="68"/>
      <c r="AG33" s="68"/>
      <c r="AH33" s="68"/>
      <c r="AI33" s="68"/>
      <c r="AJ33" s="68"/>
      <c r="AK33" s="68"/>
      <c r="AL33" s="68"/>
      <c r="AM33" s="69"/>
      <c r="AN33" s="63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21"/>
    </row>
    <row r="34" spans="2:53" ht="12" customHeight="1">
      <c r="B34" s="18"/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7"/>
      <c r="AD34" s="67"/>
      <c r="AE34" s="68"/>
      <c r="AF34" s="68"/>
      <c r="AG34" s="68"/>
      <c r="AH34" s="68"/>
      <c r="AI34" s="68"/>
      <c r="AJ34" s="68"/>
      <c r="AK34" s="68"/>
      <c r="AL34" s="68"/>
      <c r="AM34" s="69"/>
      <c r="AN34" s="63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21"/>
    </row>
    <row r="35" spans="2:53" ht="12" customHeight="1">
      <c r="B35" s="18"/>
      <c r="C35" s="185" t="s">
        <v>210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73"/>
      <c r="AE35" s="74"/>
      <c r="AF35" s="74"/>
      <c r="AG35" s="74"/>
      <c r="AH35" s="74"/>
      <c r="AI35" s="74"/>
      <c r="AJ35" s="74"/>
      <c r="AK35" s="74"/>
      <c r="AL35" s="74"/>
      <c r="AM35" s="75"/>
      <c r="AN35" s="63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21"/>
    </row>
    <row r="36" spans="2:53" ht="12" customHeight="1">
      <c r="B36" s="18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21"/>
    </row>
    <row r="37" spans="2:53" ht="4.5" customHeight="1">
      <c r="B37" s="18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7"/>
      <c r="BA37" s="21"/>
    </row>
    <row r="38" spans="2:53" ht="15" customHeight="1">
      <c r="B38" s="18"/>
      <c r="C38" s="28"/>
      <c r="D38" s="19" t="s">
        <v>30</v>
      </c>
      <c r="E38" s="19"/>
      <c r="F38" s="19"/>
      <c r="G38" s="19"/>
      <c r="H38" s="19"/>
      <c r="I38" s="19"/>
      <c r="J38" s="19"/>
      <c r="K38" s="19"/>
      <c r="L38" s="19"/>
      <c r="M38" s="38"/>
      <c r="N38" s="38"/>
      <c r="O38" s="38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29"/>
      <c r="BA38" s="21"/>
    </row>
    <row r="39" spans="2:53" ht="15" customHeight="1">
      <c r="B39" s="39"/>
      <c r="C39" s="28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29"/>
      <c r="BA39" s="21"/>
    </row>
    <row r="40" spans="2:53" s="16" customFormat="1" ht="4.5" customHeight="1">
      <c r="B40" s="39"/>
      <c r="C40" s="28"/>
      <c r="D40" s="19"/>
      <c r="E40" s="19"/>
      <c r="F40" s="19"/>
      <c r="G40" s="19"/>
      <c r="H40" s="19"/>
      <c r="I40" s="19"/>
      <c r="J40" s="19"/>
      <c r="K40" s="19"/>
      <c r="L40" s="19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29"/>
      <c r="BA40" s="21"/>
    </row>
    <row r="41" spans="2:53" ht="15" customHeight="1">
      <c r="B41" s="39"/>
      <c r="C41" s="28"/>
      <c r="D41" s="19" t="s">
        <v>31</v>
      </c>
      <c r="E41" s="19"/>
      <c r="F41" s="19"/>
      <c r="G41" s="19"/>
      <c r="H41" s="19"/>
      <c r="I41" s="19"/>
      <c r="J41" s="19"/>
      <c r="K41" s="19"/>
      <c r="L41" s="1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29"/>
      <c r="BA41" s="21"/>
    </row>
    <row r="42" spans="2:53" ht="15" customHeight="1">
      <c r="B42" s="39"/>
      <c r="C42" s="28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29"/>
      <c r="BA42" s="21"/>
    </row>
    <row r="43" spans="2:53" s="16" customFormat="1" ht="4.5" customHeight="1">
      <c r="B43" s="39"/>
      <c r="C43" s="40"/>
      <c r="D43" s="19"/>
      <c r="E43" s="19"/>
      <c r="F43" s="19"/>
      <c r="G43" s="19"/>
      <c r="H43" s="19"/>
      <c r="I43" s="19"/>
      <c r="J43" s="19"/>
      <c r="K43" s="19"/>
      <c r="L43" s="1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29"/>
      <c r="BA43" s="21"/>
    </row>
    <row r="44" spans="2:53" s="16" customFormat="1" ht="15" customHeight="1">
      <c r="B44" s="41"/>
      <c r="C44" s="40"/>
      <c r="D44" s="19" t="s">
        <v>38</v>
      </c>
      <c r="E44" s="19"/>
      <c r="F44" s="19"/>
      <c r="G44" s="19"/>
      <c r="H44" s="38"/>
      <c r="I44" s="38"/>
      <c r="J44" s="38"/>
      <c r="K44" s="38"/>
      <c r="L44" s="38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29"/>
      <c r="BA44" s="21"/>
    </row>
    <row r="45" spans="2:53" s="16" customFormat="1" ht="15" customHeight="1">
      <c r="B45" s="41"/>
      <c r="C45" s="40"/>
      <c r="D45" s="19" t="s">
        <v>602</v>
      </c>
      <c r="E45" s="19"/>
      <c r="F45" s="19"/>
      <c r="G45" s="19"/>
      <c r="H45" s="38"/>
      <c r="I45" s="38"/>
      <c r="J45" s="38"/>
      <c r="K45" s="38"/>
      <c r="L45" s="38"/>
      <c r="M45" s="99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29"/>
      <c r="BA45" s="21"/>
    </row>
    <row r="46" spans="2:53" s="16" customFormat="1" ht="9" customHeight="1">
      <c r="B46" s="41"/>
      <c r="C46" s="4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2"/>
      <c r="BA46" s="21"/>
    </row>
    <row r="47" spans="2:53" s="16" customFormat="1" ht="12" customHeight="1">
      <c r="B47" s="41"/>
      <c r="C47" s="196" t="s">
        <v>32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 t="s">
        <v>33</v>
      </c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43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19"/>
      <c r="AW47" s="19"/>
      <c r="AX47" s="19"/>
      <c r="AY47" s="19"/>
      <c r="AZ47" s="19"/>
      <c r="BA47" s="21"/>
    </row>
    <row r="48" spans="2:53" s="17" customFormat="1" ht="15" customHeight="1">
      <c r="B48" s="41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44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5"/>
      <c r="AW48" s="45"/>
      <c r="AX48" s="45"/>
      <c r="AY48" s="45"/>
      <c r="AZ48" s="45"/>
      <c r="BA48" s="21"/>
    </row>
    <row r="49" spans="2:53" s="17" customFormat="1" ht="9.75" customHeight="1">
      <c r="B49" s="41"/>
      <c r="C49" s="195">
        <v>1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>
        <v>2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44"/>
      <c r="AB49" s="79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19"/>
      <c r="AT49" s="19"/>
      <c r="AU49" s="19"/>
      <c r="AV49" s="19"/>
      <c r="AW49" s="19"/>
      <c r="AX49" s="19"/>
      <c r="AY49" s="19"/>
      <c r="AZ49" s="19"/>
      <c r="BA49" s="21"/>
    </row>
    <row r="50" spans="2:53" s="17" customFormat="1" ht="12" customHeight="1">
      <c r="B50" s="41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44"/>
      <c r="AB50" s="80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46"/>
      <c r="AT50" s="46"/>
      <c r="AU50" s="46"/>
      <c r="AV50" s="46"/>
      <c r="AW50" s="46"/>
      <c r="AX50" s="46"/>
      <c r="AY50" s="46"/>
      <c r="AZ50" s="46"/>
      <c r="BA50" s="21"/>
    </row>
    <row r="51" spans="2:53" s="17" customFormat="1" ht="12" customHeight="1">
      <c r="B51" s="41"/>
      <c r="C51" s="51"/>
      <c r="D51" s="51"/>
      <c r="E51" s="51"/>
      <c r="F51" s="51"/>
      <c r="G51" s="51"/>
      <c r="H51" s="51"/>
      <c r="I51" s="5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44"/>
      <c r="AB51" s="80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46"/>
      <c r="AT51" s="46"/>
      <c r="AU51" s="46"/>
      <c r="AV51" s="46"/>
      <c r="AW51" s="46"/>
      <c r="AX51" s="46"/>
      <c r="AY51" s="46"/>
      <c r="AZ51" s="46"/>
      <c r="BA51" s="21"/>
    </row>
    <row r="52" spans="2:53" s="17" customFormat="1" ht="12" customHeight="1">
      <c r="B52" s="4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113"/>
      <c r="AX52" s="113"/>
      <c r="AY52" s="113"/>
      <c r="AZ52" s="138" t="s">
        <v>62</v>
      </c>
      <c r="BA52" s="21"/>
    </row>
    <row r="53" spans="2:53" s="17" customFormat="1" ht="12" customHeight="1">
      <c r="B53" s="4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113"/>
      <c r="AX53" s="113"/>
      <c r="AY53" s="113"/>
      <c r="AZ53" s="113"/>
      <c r="BA53" s="21"/>
    </row>
    <row r="54" spans="2:53" s="15" customFormat="1" ht="10.5" customHeight="1">
      <c r="B54" s="27"/>
      <c r="C54" s="191" t="s">
        <v>52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 t="s">
        <v>59</v>
      </c>
      <c r="Q54" s="191"/>
      <c r="R54" s="191"/>
      <c r="S54" s="191"/>
      <c r="T54" s="191"/>
      <c r="U54" s="191"/>
      <c r="V54" s="191"/>
      <c r="W54" s="191" t="s">
        <v>2</v>
      </c>
      <c r="X54" s="191"/>
      <c r="Y54" s="191"/>
      <c r="Z54" s="191"/>
      <c r="AA54" s="240" t="s">
        <v>101</v>
      </c>
      <c r="AB54" s="240"/>
      <c r="AC54" s="240"/>
      <c r="AD54" s="240"/>
      <c r="AE54" s="241"/>
      <c r="AF54" s="191" t="s">
        <v>603</v>
      </c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49"/>
    </row>
    <row r="55" spans="2:53" s="15" customFormat="1" ht="10.5" customHeight="1">
      <c r="B55" s="27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245"/>
      <c r="AB55" s="245"/>
      <c r="AC55" s="245"/>
      <c r="AD55" s="245"/>
      <c r="AE55" s="246"/>
      <c r="AF55" s="191" t="s">
        <v>89</v>
      </c>
      <c r="AG55" s="191"/>
      <c r="AH55" s="191"/>
      <c r="AI55" s="191" t="s">
        <v>604</v>
      </c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49"/>
    </row>
    <row r="56" spans="2:53" s="15" customFormat="1" ht="10.5" customHeight="1">
      <c r="B56" s="27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245"/>
      <c r="AB56" s="245"/>
      <c r="AC56" s="245"/>
      <c r="AD56" s="245"/>
      <c r="AE56" s="246"/>
      <c r="AF56" s="191"/>
      <c r="AG56" s="191"/>
      <c r="AH56" s="191"/>
      <c r="AI56" s="191" t="s">
        <v>88</v>
      </c>
      <c r="AJ56" s="191"/>
      <c r="AK56" s="191"/>
      <c r="AL56" s="191" t="s">
        <v>87</v>
      </c>
      <c r="AM56" s="191"/>
      <c r="AN56" s="191"/>
      <c r="AO56" s="191" t="s">
        <v>86</v>
      </c>
      <c r="AP56" s="191"/>
      <c r="AQ56" s="191"/>
      <c r="AR56" s="191" t="s">
        <v>85</v>
      </c>
      <c r="AS56" s="191"/>
      <c r="AT56" s="191"/>
      <c r="AU56" s="191" t="s">
        <v>84</v>
      </c>
      <c r="AV56" s="191"/>
      <c r="AW56" s="191"/>
      <c r="AX56" s="191" t="s">
        <v>83</v>
      </c>
      <c r="AY56" s="191"/>
      <c r="AZ56" s="191"/>
      <c r="BA56" s="49"/>
    </row>
    <row r="57" spans="2:53" s="15" customFormat="1" ht="10.5" customHeight="1">
      <c r="B57" s="27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245"/>
      <c r="AB57" s="245"/>
      <c r="AC57" s="245"/>
      <c r="AD57" s="245"/>
      <c r="AE57" s="246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49"/>
    </row>
    <row r="58" spans="2:53" s="15" customFormat="1" ht="10.5" customHeight="1">
      <c r="B58" s="27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245"/>
      <c r="AB58" s="245"/>
      <c r="AC58" s="245"/>
      <c r="AD58" s="245"/>
      <c r="AE58" s="246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49"/>
    </row>
    <row r="59" spans="2:53" s="15" customFormat="1" ht="10.5" customHeight="1">
      <c r="B59" s="27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245"/>
      <c r="AB59" s="245"/>
      <c r="AC59" s="245"/>
      <c r="AD59" s="245"/>
      <c r="AE59" s="246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49"/>
    </row>
    <row r="60" spans="2:53" s="15" customFormat="1" ht="10.5" customHeight="1">
      <c r="B60" s="27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245"/>
      <c r="AB60" s="245"/>
      <c r="AC60" s="245"/>
      <c r="AD60" s="245"/>
      <c r="AE60" s="246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49"/>
    </row>
    <row r="61" spans="2:53" s="15" customFormat="1" ht="10.5" customHeight="1">
      <c r="B61" s="27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245"/>
      <c r="AB61" s="245"/>
      <c r="AC61" s="245"/>
      <c r="AD61" s="245"/>
      <c r="AE61" s="246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49"/>
    </row>
    <row r="62" spans="2:53" s="15" customFormat="1" ht="10.5" customHeight="1">
      <c r="B62" s="27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245"/>
      <c r="AB62" s="245"/>
      <c r="AC62" s="245"/>
      <c r="AD62" s="245"/>
      <c r="AE62" s="246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49"/>
    </row>
    <row r="63" spans="2:53" s="15" customFormat="1" ht="10.5" customHeight="1">
      <c r="B63" s="27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245"/>
      <c r="AB63" s="245"/>
      <c r="AC63" s="245"/>
      <c r="AD63" s="245"/>
      <c r="AE63" s="246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49"/>
    </row>
    <row r="64" spans="2:53" s="15" customFormat="1" ht="10.5" customHeight="1">
      <c r="B64" s="27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245"/>
      <c r="AB64" s="245"/>
      <c r="AC64" s="245"/>
      <c r="AD64" s="245"/>
      <c r="AE64" s="246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49"/>
    </row>
    <row r="65" spans="2:53" ht="10.5" customHeight="1">
      <c r="B65" s="18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243"/>
      <c r="AB65" s="243"/>
      <c r="AC65" s="243"/>
      <c r="AD65" s="243"/>
      <c r="AE65" s="244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21"/>
    </row>
    <row r="66" spans="2:53" ht="9.75" customHeight="1">
      <c r="B66" s="18"/>
      <c r="C66" s="229" t="s">
        <v>39</v>
      </c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 t="s">
        <v>40</v>
      </c>
      <c r="Q66" s="229"/>
      <c r="R66" s="229"/>
      <c r="S66" s="229"/>
      <c r="T66" s="229"/>
      <c r="U66" s="229"/>
      <c r="V66" s="229"/>
      <c r="W66" s="229" t="s">
        <v>42</v>
      </c>
      <c r="X66" s="229"/>
      <c r="Y66" s="229"/>
      <c r="Z66" s="229"/>
      <c r="AA66" s="229">
        <v>1</v>
      </c>
      <c r="AB66" s="229"/>
      <c r="AC66" s="229"/>
      <c r="AD66" s="229"/>
      <c r="AE66" s="229"/>
      <c r="AF66" s="229">
        <v>2</v>
      </c>
      <c r="AG66" s="229"/>
      <c r="AH66" s="229"/>
      <c r="AI66" s="229">
        <v>3</v>
      </c>
      <c r="AJ66" s="229"/>
      <c r="AK66" s="229"/>
      <c r="AL66" s="229">
        <v>4</v>
      </c>
      <c r="AM66" s="229"/>
      <c r="AN66" s="229"/>
      <c r="AO66" s="229">
        <v>5</v>
      </c>
      <c r="AP66" s="229"/>
      <c r="AQ66" s="229"/>
      <c r="AR66" s="229">
        <v>6</v>
      </c>
      <c r="AS66" s="229"/>
      <c r="AT66" s="229"/>
      <c r="AU66" s="229">
        <v>7</v>
      </c>
      <c r="AV66" s="229"/>
      <c r="AW66" s="229"/>
      <c r="AX66" s="229">
        <v>8</v>
      </c>
      <c r="AY66" s="229"/>
      <c r="AZ66" s="229"/>
      <c r="BA66" s="21"/>
    </row>
    <row r="67" spans="2:53" ht="15" customHeight="1">
      <c r="B67" s="18"/>
      <c r="C67" s="231" t="s">
        <v>60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2">
        <v>100</v>
      </c>
      <c r="Q67" s="232"/>
      <c r="R67" s="232"/>
      <c r="S67" s="232"/>
      <c r="T67" s="232"/>
      <c r="U67" s="232"/>
      <c r="V67" s="232"/>
      <c r="W67" s="230" t="s">
        <v>61</v>
      </c>
      <c r="X67" s="230"/>
      <c r="Y67" s="230"/>
      <c r="Z67" s="230"/>
      <c r="AA67" s="230" t="s">
        <v>61</v>
      </c>
      <c r="AB67" s="230"/>
      <c r="AC67" s="230"/>
      <c r="AD67" s="230"/>
      <c r="AE67" s="230"/>
      <c r="AF67" s="230" t="s">
        <v>61</v>
      </c>
      <c r="AG67" s="230"/>
      <c r="AH67" s="230"/>
      <c r="AI67" s="230" t="s">
        <v>61</v>
      </c>
      <c r="AJ67" s="230"/>
      <c r="AK67" s="230"/>
      <c r="AL67" s="230" t="s">
        <v>61</v>
      </c>
      <c r="AM67" s="230"/>
      <c r="AN67" s="230"/>
      <c r="AO67" s="230" t="s">
        <v>61</v>
      </c>
      <c r="AP67" s="230"/>
      <c r="AQ67" s="230"/>
      <c r="AR67" s="230" t="s">
        <v>61</v>
      </c>
      <c r="AS67" s="230"/>
      <c r="AT67" s="230"/>
      <c r="AU67" s="230" t="s">
        <v>61</v>
      </c>
      <c r="AV67" s="230"/>
      <c r="AW67" s="230"/>
      <c r="AX67" s="230" t="s">
        <v>61</v>
      </c>
      <c r="AY67" s="230"/>
      <c r="AZ67" s="230"/>
      <c r="BA67" s="21"/>
    </row>
    <row r="68" spans="2:53" ht="15" customHeight="1">
      <c r="B68" s="18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5"/>
      <c r="Q68" s="235"/>
      <c r="R68" s="235"/>
      <c r="S68" s="235"/>
      <c r="T68" s="235"/>
      <c r="U68" s="235"/>
      <c r="V68" s="235"/>
      <c r="W68" s="233"/>
      <c r="X68" s="233"/>
      <c r="Y68" s="233"/>
      <c r="Z68" s="233"/>
      <c r="AA68" s="233"/>
      <c r="AB68" s="233"/>
      <c r="AC68" s="233"/>
      <c r="AD68" s="233"/>
      <c r="AE68" s="233"/>
      <c r="AF68" s="233">
        <f>SUM(AI68:AZ68)</f>
        <v>0</v>
      </c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1"/>
    </row>
    <row r="69" spans="2:53" ht="15" customHeight="1">
      <c r="B69" s="18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5"/>
      <c r="Q69" s="235"/>
      <c r="R69" s="235"/>
      <c r="S69" s="235"/>
      <c r="T69" s="235"/>
      <c r="U69" s="235"/>
      <c r="V69" s="235"/>
      <c r="W69" s="233"/>
      <c r="X69" s="233"/>
      <c r="Y69" s="233"/>
      <c r="Z69" s="233"/>
      <c r="AA69" s="233"/>
      <c r="AB69" s="233"/>
      <c r="AC69" s="233"/>
      <c r="AD69" s="233"/>
      <c r="AE69" s="233"/>
      <c r="AF69" s="233">
        <f>SUM(AI69:AZ69)</f>
        <v>0</v>
      </c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1"/>
    </row>
    <row r="70" spans="2:53" ht="15" customHeight="1">
      <c r="B70" s="18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5"/>
      <c r="Q70" s="235"/>
      <c r="R70" s="235"/>
      <c r="S70" s="235"/>
      <c r="T70" s="235"/>
      <c r="U70" s="235"/>
      <c r="V70" s="235"/>
      <c r="W70" s="233"/>
      <c r="X70" s="233"/>
      <c r="Y70" s="233"/>
      <c r="Z70" s="233"/>
      <c r="AA70" s="233"/>
      <c r="AB70" s="233"/>
      <c r="AC70" s="233"/>
      <c r="AD70" s="233"/>
      <c r="AE70" s="233"/>
      <c r="AF70" s="233">
        <f>SUM(AI70:AZ70)</f>
        <v>0</v>
      </c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1"/>
    </row>
    <row r="71" spans="2:53" ht="15" customHeight="1">
      <c r="B71" s="18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5"/>
      <c r="Q71" s="235"/>
      <c r="R71" s="235"/>
      <c r="S71" s="235"/>
      <c r="T71" s="235"/>
      <c r="U71" s="235"/>
      <c r="V71" s="235"/>
      <c r="W71" s="233"/>
      <c r="X71" s="233"/>
      <c r="Y71" s="233"/>
      <c r="Z71" s="233"/>
      <c r="AA71" s="233"/>
      <c r="AB71" s="233"/>
      <c r="AC71" s="233"/>
      <c r="AD71" s="233"/>
      <c r="AE71" s="233"/>
      <c r="AF71" s="233">
        <f aca="true" t="shared" si="0" ref="AF71:AF82">SUM(AI71:AZ71)</f>
        <v>0</v>
      </c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1"/>
    </row>
    <row r="72" spans="2:53" ht="15" customHeight="1">
      <c r="B72" s="18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5"/>
      <c r="Q72" s="235"/>
      <c r="R72" s="235"/>
      <c r="S72" s="235"/>
      <c r="T72" s="235"/>
      <c r="U72" s="235"/>
      <c r="V72" s="235"/>
      <c r="W72" s="233"/>
      <c r="X72" s="233"/>
      <c r="Y72" s="233"/>
      <c r="Z72" s="233"/>
      <c r="AA72" s="233"/>
      <c r="AB72" s="233"/>
      <c r="AC72" s="233"/>
      <c r="AD72" s="233"/>
      <c r="AE72" s="233"/>
      <c r="AF72" s="233">
        <f t="shared" si="0"/>
        <v>0</v>
      </c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1"/>
    </row>
    <row r="73" spans="2:53" ht="15" customHeight="1">
      <c r="B73" s="18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5"/>
      <c r="Q73" s="235"/>
      <c r="R73" s="235"/>
      <c r="S73" s="235"/>
      <c r="T73" s="235"/>
      <c r="U73" s="235"/>
      <c r="V73" s="235"/>
      <c r="W73" s="233"/>
      <c r="X73" s="233"/>
      <c r="Y73" s="233"/>
      <c r="Z73" s="233"/>
      <c r="AA73" s="233"/>
      <c r="AB73" s="233"/>
      <c r="AC73" s="233"/>
      <c r="AD73" s="233"/>
      <c r="AE73" s="233"/>
      <c r="AF73" s="233">
        <f t="shared" si="0"/>
        <v>0</v>
      </c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1"/>
    </row>
    <row r="74" spans="2:53" ht="15" customHeight="1">
      <c r="B74" s="18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5"/>
      <c r="Q74" s="235"/>
      <c r="R74" s="235"/>
      <c r="S74" s="235"/>
      <c r="T74" s="235"/>
      <c r="U74" s="235"/>
      <c r="V74" s="235"/>
      <c r="W74" s="233"/>
      <c r="X74" s="233"/>
      <c r="Y74" s="233"/>
      <c r="Z74" s="233"/>
      <c r="AA74" s="233"/>
      <c r="AB74" s="233"/>
      <c r="AC74" s="233"/>
      <c r="AD74" s="233"/>
      <c r="AE74" s="233"/>
      <c r="AF74" s="233">
        <f t="shared" si="0"/>
        <v>0</v>
      </c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1"/>
    </row>
    <row r="75" spans="2:53" ht="15" customHeight="1">
      <c r="B75" s="18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5"/>
      <c r="Q75" s="235"/>
      <c r="R75" s="235"/>
      <c r="S75" s="235"/>
      <c r="T75" s="235"/>
      <c r="U75" s="235"/>
      <c r="V75" s="235"/>
      <c r="W75" s="233"/>
      <c r="X75" s="233"/>
      <c r="Y75" s="233"/>
      <c r="Z75" s="233"/>
      <c r="AA75" s="233"/>
      <c r="AB75" s="233"/>
      <c r="AC75" s="233"/>
      <c r="AD75" s="233"/>
      <c r="AE75" s="233"/>
      <c r="AF75" s="233">
        <f t="shared" si="0"/>
        <v>0</v>
      </c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1"/>
    </row>
    <row r="76" spans="2:53" ht="15" customHeight="1">
      <c r="B76" s="18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5"/>
      <c r="Q76" s="235"/>
      <c r="R76" s="235"/>
      <c r="S76" s="235"/>
      <c r="T76" s="235"/>
      <c r="U76" s="235"/>
      <c r="V76" s="235"/>
      <c r="W76" s="233"/>
      <c r="X76" s="233"/>
      <c r="Y76" s="233"/>
      <c r="Z76" s="233"/>
      <c r="AA76" s="233"/>
      <c r="AB76" s="233"/>
      <c r="AC76" s="233"/>
      <c r="AD76" s="233"/>
      <c r="AE76" s="233"/>
      <c r="AF76" s="233">
        <f t="shared" si="0"/>
        <v>0</v>
      </c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1"/>
    </row>
    <row r="77" spans="2:53" ht="15" customHeight="1">
      <c r="B77" s="18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5"/>
      <c r="Q77" s="235"/>
      <c r="R77" s="235"/>
      <c r="S77" s="235"/>
      <c r="T77" s="235"/>
      <c r="U77" s="235"/>
      <c r="V77" s="235"/>
      <c r="W77" s="233"/>
      <c r="X77" s="233"/>
      <c r="Y77" s="233"/>
      <c r="Z77" s="233"/>
      <c r="AA77" s="233"/>
      <c r="AB77" s="233"/>
      <c r="AC77" s="233"/>
      <c r="AD77" s="233"/>
      <c r="AE77" s="233"/>
      <c r="AF77" s="233">
        <f t="shared" si="0"/>
        <v>0</v>
      </c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1"/>
    </row>
    <row r="78" spans="2:53" ht="15" customHeight="1">
      <c r="B78" s="18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5"/>
      <c r="Q78" s="235"/>
      <c r="R78" s="235"/>
      <c r="S78" s="235"/>
      <c r="T78" s="235"/>
      <c r="U78" s="235"/>
      <c r="V78" s="235"/>
      <c r="W78" s="233"/>
      <c r="X78" s="233"/>
      <c r="Y78" s="233"/>
      <c r="Z78" s="233"/>
      <c r="AA78" s="233"/>
      <c r="AB78" s="233"/>
      <c r="AC78" s="233"/>
      <c r="AD78" s="233"/>
      <c r="AE78" s="233"/>
      <c r="AF78" s="233">
        <f t="shared" si="0"/>
        <v>0</v>
      </c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1"/>
    </row>
    <row r="79" spans="2:53" ht="15" customHeight="1">
      <c r="B79" s="18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5"/>
      <c r="Q79" s="235"/>
      <c r="R79" s="235"/>
      <c r="S79" s="235"/>
      <c r="T79" s="235"/>
      <c r="U79" s="235"/>
      <c r="V79" s="235"/>
      <c r="W79" s="233"/>
      <c r="X79" s="233"/>
      <c r="Y79" s="233"/>
      <c r="Z79" s="233"/>
      <c r="AA79" s="233"/>
      <c r="AB79" s="233"/>
      <c r="AC79" s="233"/>
      <c r="AD79" s="233"/>
      <c r="AE79" s="233"/>
      <c r="AF79" s="233">
        <f t="shared" si="0"/>
        <v>0</v>
      </c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1"/>
    </row>
    <row r="80" spans="2:53" ht="15" customHeight="1">
      <c r="B80" s="18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5"/>
      <c r="Q80" s="235"/>
      <c r="R80" s="235"/>
      <c r="S80" s="235"/>
      <c r="T80" s="235"/>
      <c r="U80" s="235"/>
      <c r="V80" s="235"/>
      <c r="W80" s="233"/>
      <c r="X80" s="233"/>
      <c r="Y80" s="233"/>
      <c r="Z80" s="233"/>
      <c r="AA80" s="233"/>
      <c r="AB80" s="233"/>
      <c r="AC80" s="233"/>
      <c r="AD80" s="233"/>
      <c r="AE80" s="233"/>
      <c r="AF80" s="233">
        <f t="shared" si="0"/>
        <v>0</v>
      </c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1"/>
    </row>
    <row r="81" spans="2:53" s="87" customFormat="1" ht="15" customHeight="1">
      <c r="B81" s="85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5"/>
      <c r="Q81" s="235"/>
      <c r="R81" s="235"/>
      <c r="S81" s="235"/>
      <c r="T81" s="235"/>
      <c r="U81" s="235"/>
      <c r="V81" s="235"/>
      <c r="W81" s="233"/>
      <c r="X81" s="233"/>
      <c r="Y81" s="233"/>
      <c r="Z81" s="233"/>
      <c r="AA81" s="233"/>
      <c r="AB81" s="233"/>
      <c r="AC81" s="233"/>
      <c r="AD81" s="233"/>
      <c r="AE81" s="233"/>
      <c r="AF81" s="233">
        <f t="shared" si="0"/>
        <v>0</v>
      </c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86"/>
    </row>
    <row r="82" spans="2:53" s="87" customFormat="1" ht="15" customHeight="1">
      <c r="B82" s="85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7"/>
      <c r="Q82" s="237"/>
      <c r="R82" s="237"/>
      <c r="S82" s="237"/>
      <c r="T82" s="237"/>
      <c r="U82" s="237"/>
      <c r="V82" s="237"/>
      <c r="W82" s="236"/>
      <c r="X82" s="236"/>
      <c r="Y82" s="236"/>
      <c r="Z82" s="236"/>
      <c r="AA82" s="236"/>
      <c r="AB82" s="236"/>
      <c r="AC82" s="236"/>
      <c r="AD82" s="236"/>
      <c r="AE82" s="236"/>
      <c r="AF82" s="236">
        <f t="shared" si="0"/>
        <v>0</v>
      </c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86"/>
    </row>
    <row r="83" spans="2:53" ht="12" customHeight="1">
      <c r="B83" s="18"/>
      <c r="C83" s="47"/>
      <c r="D83" s="47"/>
      <c r="E83" s="47"/>
      <c r="F83" s="47"/>
      <c r="G83" s="52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8"/>
    </row>
    <row r="84" spans="2:53" ht="12" customHeight="1">
      <c r="B84" s="18"/>
      <c r="C84" s="47"/>
      <c r="D84" s="47"/>
      <c r="E84" s="47"/>
      <c r="F84" s="47"/>
      <c r="G84" s="52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8"/>
    </row>
    <row r="85" spans="2:53" ht="12" customHeight="1">
      <c r="B85" s="18"/>
      <c r="C85" s="191" t="s">
        <v>52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 t="s">
        <v>59</v>
      </c>
      <c r="N85" s="191"/>
      <c r="O85" s="191"/>
      <c r="P85" s="191"/>
      <c r="Q85" s="191" t="s">
        <v>2</v>
      </c>
      <c r="R85" s="191"/>
      <c r="S85" s="191"/>
      <c r="T85" s="191"/>
      <c r="U85" s="239" t="s">
        <v>603</v>
      </c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1"/>
      <c r="AO85" s="247" t="s">
        <v>212</v>
      </c>
      <c r="AP85" s="247"/>
      <c r="AQ85" s="247"/>
      <c r="AR85" s="247"/>
      <c r="AS85" s="191" t="s">
        <v>91</v>
      </c>
      <c r="AT85" s="191"/>
      <c r="AU85" s="191"/>
      <c r="AV85" s="191"/>
      <c r="AW85" s="191" t="s">
        <v>133</v>
      </c>
      <c r="AX85" s="191"/>
      <c r="AY85" s="191"/>
      <c r="AZ85" s="191"/>
      <c r="BA85" s="48"/>
    </row>
    <row r="86" spans="2:53" ht="12" customHeight="1">
      <c r="B86" s="18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242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4"/>
      <c r="AO86" s="247"/>
      <c r="AP86" s="247"/>
      <c r="AQ86" s="247"/>
      <c r="AR86" s="247"/>
      <c r="AS86" s="191"/>
      <c r="AT86" s="191"/>
      <c r="AU86" s="191"/>
      <c r="AV86" s="191"/>
      <c r="AW86" s="191"/>
      <c r="AX86" s="191"/>
      <c r="AY86" s="191"/>
      <c r="AZ86" s="191"/>
      <c r="BA86" s="48"/>
    </row>
    <row r="87" spans="2:53" ht="12" customHeight="1">
      <c r="B87" s="18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 t="s">
        <v>211</v>
      </c>
      <c r="V87" s="191"/>
      <c r="W87" s="191"/>
      <c r="X87" s="191"/>
      <c r="Y87" s="191" t="s">
        <v>604</v>
      </c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247"/>
      <c r="AP87" s="247"/>
      <c r="AQ87" s="247"/>
      <c r="AR87" s="247"/>
      <c r="AS87" s="191"/>
      <c r="AT87" s="191"/>
      <c r="AU87" s="191"/>
      <c r="AV87" s="191"/>
      <c r="AW87" s="191"/>
      <c r="AX87" s="191"/>
      <c r="AY87" s="191"/>
      <c r="AZ87" s="191"/>
      <c r="BA87" s="48"/>
    </row>
    <row r="88" spans="2:53" ht="12" customHeight="1">
      <c r="B88" s="18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 t="s">
        <v>90</v>
      </c>
      <c r="Z88" s="191"/>
      <c r="AA88" s="191"/>
      <c r="AB88" s="191"/>
      <c r="AC88" s="191" t="s">
        <v>63</v>
      </c>
      <c r="AD88" s="191"/>
      <c r="AE88" s="191"/>
      <c r="AF88" s="191"/>
      <c r="AG88" s="191" t="s">
        <v>64</v>
      </c>
      <c r="AH88" s="191"/>
      <c r="AI88" s="191"/>
      <c r="AJ88" s="191"/>
      <c r="AK88" s="191" t="s">
        <v>83</v>
      </c>
      <c r="AL88" s="191"/>
      <c r="AM88" s="191"/>
      <c r="AN88" s="191"/>
      <c r="AO88" s="247"/>
      <c r="AP88" s="247"/>
      <c r="AQ88" s="247"/>
      <c r="AR88" s="247"/>
      <c r="AS88" s="191"/>
      <c r="AT88" s="191"/>
      <c r="AU88" s="191"/>
      <c r="AV88" s="191"/>
      <c r="AW88" s="191"/>
      <c r="AX88" s="191"/>
      <c r="AY88" s="191"/>
      <c r="AZ88" s="191"/>
      <c r="BA88" s="48"/>
    </row>
    <row r="89" spans="2:53" ht="12" customHeight="1">
      <c r="B89" s="18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247"/>
      <c r="AP89" s="247"/>
      <c r="AQ89" s="247"/>
      <c r="AR89" s="247"/>
      <c r="AS89" s="191"/>
      <c r="AT89" s="191"/>
      <c r="AU89" s="191"/>
      <c r="AV89" s="191"/>
      <c r="AW89" s="191"/>
      <c r="AX89" s="191"/>
      <c r="AY89" s="191"/>
      <c r="AZ89" s="191"/>
      <c r="BA89" s="48"/>
    </row>
    <row r="90" spans="2:53" ht="12" customHeight="1">
      <c r="B90" s="18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247"/>
      <c r="AP90" s="247"/>
      <c r="AQ90" s="247"/>
      <c r="AR90" s="247"/>
      <c r="AS90" s="191"/>
      <c r="AT90" s="191"/>
      <c r="AU90" s="191"/>
      <c r="AV90" s="191"/>
      <c r="AW90" s="191"/>
      <c r="AX90" s="191"/>
      <c r="AY90" s="191"/>
      <c r="AZ90" s="191"/>
      <c r="BA90" s="48"/>
    </row>
    <row r="91" spans="2:53" ht="12" customHeight="1">
      <c r="B91" s="18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247"/>
      <c r="AP91" s="247"/>
      <c r="AQ91" s="247"/>
      <c r="AR91" s="247"/>
      <c r="AS91" s="191"/>
      <c r="AT91" s="191"/>
      <c r="AU91" s="191"/>
      <c r="AV91" s="191"/>
      <c r="AW91" s="191"/>
      <c r="AX91" s="191"/>
      <c r="AY91" s="191"/>
      <c r="AZ91" s="191"/>
      <c r="BA91" s="48"/>
    </row>
    <row r="92" spans="2:53" ht="12" customHeight="1">
      <c r="B92" s="18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247"/>
      <c r="AP92" s="247"/>
      <c r="AQ92" s="247"/>
      <c r="AR92" s="247"/>
      <c r="AS92" s="191"/>
      <c r="AT92" s="191"/>
      <c r="AU92" s="191"/>
      <c r="AV92" s="191"/>
      <c r="AW92" s="191"/>
      <c r="AX92" s="191"/>
      <c r="AY92" s="191"/>
      <c r="AZ92" s="191"/>
      <c r="BA92" s="48"/>
    </row>
    <row r="93" spans="2:53" ht="12" customHeight="1">
      <c r="B93" s="18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247"/>
      <c r="AP93" s="247"/>
      <c r="AQ93" s="247"/>
      <c r="AR93" s="247"/>
      <c r="AS93" s="191"/>
      <c r="AT93" s="191"/>
      <c r="AU93" s="191"/>
      <c r="AV93" s="191"/>
      <c r="AW93" s="191"/>
      <c r="AX93" s="191"/>
      <c r="AY93" s="191"/>
      <c r="AZ93" s="191"/>
      <c r="BA93" s="48"/>
    </row>
    <row r="94" spans="2:53" ht="12" customHeight="1">
      <c r="B94" s="18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247"/>
      <c r="AP94" s="247"/>
      <c r="AQ94" s="247"/>
      <c r="AR94" s="247"/>
      <c r="AS94" s="191"/>
      <c r="AT94" s="191"/>
      <c r="AU94" s="191"/>
      <c r="AV94" s="191"/>
      <c r="AW94" s="191"/>
      <c r="AX94" s="191"/>
      <c r="AY94" s="191"/>
      <c r="AZ94" s="191"/>
      <c r="BA94" s="48"/>
    </row>
    <row r="95" spans="2:53" ht="12" customHeight="1">
      <c r="B95" s="18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247"/>
      <c r="AP95" s="247"/>
      <c r="AQ95" s="247"/>
      <c r="AR95" s="247"/>
      <c r="AS95" s="191"/>
      <c r="AT95" s="191"/>
      <c r="AU95" s="191"/>
      <c r="AV95" s="191"/>
      <c r="AW95" s="191"/>
      <c r="AX95" s="191"/>
      <c r="AY95" s="191"/>
      <c r="AZ95" s="191"/>
      <c r="BA95" s="48"/>
    </row>
    <row r="96" spans="2:53" ht="12" customHeight="1">
      <c r="B96" s="18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247"/>
      <c r="AP96" s="247"/>
      <c r="AQ96" s="247"/>
      <c r="AR96" s="247"/>
      <c r="AS96" s="191"/>
      <c r="AT96" s="191"/>
      <c r="AU96" s="191"/>
      <c r="AV96" s="191"/>
      <c r="AW96" s="191"/>
      <c r="AX96" s="191"/>
      <c r="AY96" s="191"/>
      <c r="AZ96" s="191"/>
      <c r="BA96" s="48"/>
    </row>
    <row r="97" spans="2:53" ht="12" customHeight="1">
      <c r="B97" s="18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247"/>
      <c r="AP97" s="247"/>
      <c r="AQ97" s="247"/>
      <c r="AR97" s="247"/>
      <c r="AS97" s="191"/>
      <c r="AT97" s="191"/>
      <c r="AU97" s="191"/>
      <c r="AV97" s="191"/>
      <c r="AW97" s="191"/>
      <c r="AX97" s="191"/>
      <c r="AY97" s="191"/>
      <c r="AZ97" s="191"/>
      <c r="BA97" s="48"/>
    </row>
    <row r="98" spans="2:53" ht="9" customHeight="1">
      <c r="B98" s="18"/>
      <c r="C98" s="229" t="s">
        <v>39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 t="s">
        <v>40</v>
      </c>
      <c r="N98" s="229"/>
      <c r="O98" s="229"/>
      <c r="P98" s="229"/>
      <c r="Q98" s="229" t="s">
        <v>42</v>
      </c>
      <c r="R98" s="229"/>
      <c r="S98" s="229"/>
      <c r="T98" s="229"/>
      <c r="U98" s="229">
        <v>9</v>
      </c>
      <c r="V98" s="229"/>
      <c r="W98" s="229"/>
      <c r="X98" s="229"/>
      <c r="Y98" s="229">
        <v>10</v>
      </c>
      <c r="Z98" s="229"/>
      <c r="AA98" s="229"/>
      <c r="AB98" s="229"/>
      <c r="AC98" s="229">
        <v>11</v>
      </c>
      <c r="AD98" s="229"/>
      <c r="AE98" s="229"/>
      <c r="AF98" s="229"/>
      <c r="AG98" s="229">
        <v>12</v>
      </c>
      <c r="AH98" s="229"/>
      <c r="AI98" s="229"/>
      <c r="AJ98" s="229"/>
      <c r="AK98" s="229">
        <v>13</v>
      </c>
      <c r="AL98" s="229"/>
      <c r="AM98" s="229"/>
      <c r="AN98" s="229"/>
      <c r="AO98" s="229">
        <v>14</v>
      </c>
      <c r="AP98" s="229"/>
      <c r="AQ98" s="229"/>
      <c r="AR98" s="229"/>
      <c r="AS98" s="229">
        <v>15</v>
      </c>
      <c r="AT98" s="229"/>
      <c r="AU98" s="229"/>
      <c r="AV98" s="229"/>
      <c r="AW98" s="229">
        <v>16</v>
      </c>
      <c r="AX98" s="229"/>
      <c r="AY98" s="229"/>
      <c r="AZ98" s="229"/>
      <c r="BA98" s="48"/>
    </row>
    <row r="99" spans="2:53" ht="15" customHeight="1">
      <c r="B99" s="18"/>
      <c r="C99" s="231" t="s">
        <v>60</v>
      </c>
      <c r="D99" s="231"/>
      <c r="E99" s="231"/>
      <c r="F99" s="231"/>
      <c r="G99" s="231"/>
      <c r="H99" s="231"/>
      <c r="I99" s="231"/>
      <c r="J99" s="231"/>
      <c r="K99" s="231"/>
      <c r="L99" s="231"/>
      <c r="M99" s="232">
        <v>100</v>
      </c>
      <c r="N99" s="232"/>
      <c r="O99" s="232"/>
      <c r="P99" s="232"/>
      <c r="Q99" s="230" t="s">
        <v>61</v>
      </c>
      <c r="R99" s="230"/>
      <c r="S99" s="230"/>
      <c r="T99" s="230"/>
      <c r="U99" s="230" t="s">
        <v>61</v>
      </c>
      <c r="V99" s="230"/>
      <c r="W99" s="230"/>
      <c r="X99" s="230"/>
      <c r="Y99" s="230" t="s">
        <v>61</v>
      </c>
      <c r="Z99" s="230"/>
      <c r="AA99" s="230"/>
      <c r="AB99" s="230"/>
      <c r="AC99" s="230" t="s">
        <v>61</v>
      </c>
      <c r="AD99" s="230"/>
      <c r="AE99" s="230"/>
      <c r="AF99" s="230"/>
      <c r="AG99" s="230" t="s">
        <v>61</v>
      </c>
      <c r="AH99" s="230"/>
      <c r="AI99" s="230"/>
      <c r="AJ99" s="230"/>
      <c r="AK99" s="230" t="s">
        <v>61</v>
      </c>
      <c r="AL99" s="230"/>
      <c r="AM99" s="230"/>
      <c r="AN99" s="230"/>
      <c r="AO99" s="230" t="s">
        <v>61</v>
      </c>
      <c r="AP99" s="230"/>
      <c r="AQ99" s="230"/>
      <c r="AR99" s="230"/>
      <c r="AS99" s="230" t="s">
        <v>61</v>
      </c>
      <c r="AT99" s="230"/>
      <c r="AU99" s="230"/>
      <c r="AV99" s="230"/>
      <c r="AW99" s="230" t="s">
        <v>61</v>
      </c>
      <c r="AX99" s="230"/>
      <c r="AY99" s="230"/>
      <c r="AZ99" s="230"/>
      <c r="BA99" s="48"/>
    </row>
    <row r="100" spans="2:53" ht="15" customHeight="1">
      <c r="B100" s="18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5"/>
      <c r="N100" s="235"/>
      <c r="O100" s="235"/>
      <c r="P100" s="235"/>
      <c r="Q100" s="233"/>
      <c r="R100" s="233"/>
      <c r="S100" s="233"/>
      <c r="T100" s="233"/>
      <c r="U100" s="233">
        <f aca="true" t="shared" si="1" ref="U100:U114">SUM(Y100:AN100)</f>
        <v>0</v>
      </c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>
        <f aca="true" t="shared" si="2" ref="AO100:AO114">AA68+AF68-U100</f>
        <v>0</v>
      </c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48"/>
    </row>
    <row r="101" spans="2:53" ht="15" customHeight="1">
      <c r="B101" s="18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5"/>
      <c r="N101" s="235"/>
      <c r="O101" s="235"/>
      <c r="P101" s="235"/>
      <c r="Q101" s="233"/>
      <c r="R101" s="233"/>
      <c r="S101" s="233"/>
      <c r="T101" s="233"/>
      <c r="U101" s="233">
        <f t="shared" si="1"/>
        <v>0</v>
      </c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>
        <f t="shared" si="2"/>
        <v>0</v>
      </c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48"/>
    </row>
    <row r="102" spans="2:53" ht="15" customHeight="1">
      <c r="B102" s="18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5"/>
      <c r="N102" s="235"/>
      <c r="O102" s="235"/>
      <c r="P102" s="235"/>
      <c r="Q102" s="233"/>
      <c r="R102" s="233"/>
      <c r="S102" s="233"/>
      <c r="T102" s="233"/>
      <c r="U102" s="233">
        <f t="shared" si="1"/>
        <v>0</v>
      </c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>
        <f t="shared" si="2"/>
        <v>0</v>
      </c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48"/>
    </row>
    <row r="103" spans="2:53" ht="15" customHeight="1">
      <c r="B103" s="18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5"/>
      <c r="N103" s="235"/>
      <c r="O103" s="235"/>
      <c r="P103" s="235"/>
      <c r="Q103" s="233"/>
      <c r="R103" s="233"/>
      <c r="S103" s="233"/>
      <c r="T103" s="233"/>
      <c r="U103" s="233">
        <f t="shared" si="1"/>
        <v>0</v>
      </c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>
        <f t="shared" si="2"/>
        <v>0</v>
      </c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48"/>
    </row>
    <row r="104" spans="2:53" ht="15" customHeight="1">
      <c r="B104" s="18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5"/>
      <c r="N104" s="235"/>
      <c r="O104" s="235"/>
      <c r="P104" s="235"/>
      <c r="Q104" s="233"/>
      <c r="R104" s="233"/>
      <c r="S104" s="233"/>
      <c r="T104" s="233"/>
      <c r="U104" s="233">
        <f t="shared" si="1"/>
        <v>0</v>
      </c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>
        <f t="shared" si="2"/>
        <v>0</v>
      </c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48"/>
    </row>
    <row r="105" spans="2:53" ht="15" customHeight="1">
      <c r="B105" s="18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5"/>
      <c r="N105" s="235"/>
      <c r="O105" s="235"/>
      <c r="P105" s="235"/>
      <c r="Q105" s="233"/>
      <c r="R105" s="233"/>
      <c r="S105" s="233"/>
      <c r="T105" s="233"/>
      <c r="U105" s="233">
        <f t="shared" si="1"/>
        <v>0</v>
      </c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>
        <f t="shared" si="2"/>
        <v>0</v>
      </c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48"/>
    </row>
    <row r="106" spans="2:53" ht="15" customHeight="1">
      <c r="B106" s="18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5"/>
      <c r="N106" s="235"/>
      <c r="O106" s="235"/>
      <c r="P106" s="235"/>
      <c r="Q106" s="233"/>
      <c r="R106" s="233"/>
      <c r="S106" s="233"/>
      <c r="T106" s="233"/>
      <c r="U106" s="233">
        <f t="shared" si="1"/>
        <v>0</v>
      </c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>
        <f t="shared" si="2"/>
        <v>0</v>
      </c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48"/>
    </row>
    <row r="107" spans="2:53" ht="15" customHeight="1">
      <c r="B107" s="18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5"/>
      <c r="N107" s="235"/>
      <c r="O107" s="235"/>
      <c r="P107" s="235"/>
      <c r="Q107" s="233"/>
      <c r="R107" s="233"/>
      <c r="S107" s="233"/>
      <c r="T107" s="233"/>
      <c r="U107" s="233">
        <f t="shared" si="1"/>
        <v>0</v>
      </c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>
        <f t="shared" si="2"/>
        <v>0</v>
      </c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48"/>
    </row>
    <row r="108" spans="2:53" ht="15" customHeight="1">
      <c r="B108" s="18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5"/>
      <c r="N108" s="235"/>
      <c r="O108" s="235"/>
      <c r="P108" s="235"/>
      <c r="Q108" s="233"/>
      <c r="R108" s="233"/>
      <c r="S108" s="233"/>
      <c r="T108" s="233"/>
      <c r="U108" s="233">
        <f t="shared" si="1"/>
        <v>0</v>
      </c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>
        <f t="shared" si="2"/>
        <v>0</v>
      </c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48"/>
    </row>
    <row r="109" spans="2:53" ht="15" customHeight="1">
      <c r="B109" s="18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5"/>
      <c r="N109" s="235"/>
      <c r="O109" s="235"/>
      <c r="P109" s="235"/>
      <c r="Q109" s="233"/>
      <c r="R109" s="233"/>
      <c r="S109" s="233"/>
      <c r="T109" s="233"/>
      <c r="U109" s="233">
        <f t="shared" si="1"/>
        <v>0</v>
      </c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>
        <f t="shared" si="2"/>
        <v>0</v>
      </c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48"/>
    </row>
    <row r="110" spans="2:53" ht="15" customHeight="1">
      <c r="B110" s="18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5"/>
      <c r="N110" s="235"/>
      <c r="O110" s="235"/>
      <c r="P110" s="235"/>
      <c r="Q110" s="233"/>
      <c r="R110" s="233"/>
      <c r="S110" s="233"/>
      <c r="T110" s="233"/>
      <c r="U110" s="233">
        <f t="shared" si="1"/>
        <v>0</v>
      </c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>
        <f t="shared" si="2"/>
        <v>0</v>
      </c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48"/>
    </row>
    <row r="111" spans="2:53" ht="15" customHeight="1">
      <c r="B111" s="18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5"/>
      <c r="N111" s="235"/>
      <c r="O111" s="235"/>
      <c r="P111" s="235"/>
      <c r="Q111" s="233"/>
      <c r="R111" s="233"/>
      <c r="S111" s="233"/>
      <c r="T111" s="233"/>
      <c r="U111" s="233">
        <f t="shared" si="1"/>
        <v>0</v>
      </c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>
        <f t="shared" si="2"/>
        <v>0</v>
      </c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48"/>
    </row>
    <row r="112" spans="2:53" ht="15" customHeight="1">
      <c r="B112" s="18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5"/>
      <c r="N112" s="235"/>
      <c r="O112" s="235"/>
      <c r="P112" s="235"/>
      <c r="Q112" s="233"/>
      <c r="R112" s="233"/>
      <c r="S112" s="233"/>
      <c r="T112" s="233"/>
      <c r="U112" s="233">
        <f t="shared" si="1"/>
        <v>0</v>
      </c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>
        <f t="shared" si="2"/>
        <v>0</v>
      </c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48"/>
    </row>
    <row r="113" spans="2:53" ht="15" customHeight="1">
      <c r="B113" s="18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5"/>
      <c r="N113" s="235"/>
      <c r="O113" s="235"/>
      <c r="P113" s="235"/>
      <c r="Q113" s="233"/>
      <c r="R113" s="233"/>
      <c r="S113" s="233"/>
      <c r="T113" s="233"/>
      <c r="U113" s="233">
        <f t="shared" si="1"/>
        <v>0</v>
      </c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>
        <f t="shared" si="2"/>
        <v>0</v>
      </c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48"/>
    </row>
    <row r="114" spans="2:53" ht="15" customHeight="1">
      <c r="B114" s="1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7"/>
      <c r="N114" s="237"/>
      <c r="O114" s="237"/>
      <c r="P114" s="237"/>
      <c r="Q114" s="236"/>
      <c r="R114" s="236"/>
      <c r="S114" s="236"/>
      <c r="T114" s="236"/>
      <c r="U114" s="236">
        <f t="shared" si="1"/>
        <v>0</v>
      </c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>
        <f t="shared" si="2"/>
        <v>0</v>
      </c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48"/>
    </row>
    <row r="115" spans="2:53" ht="12" customHeight="1">
      <c r="B115" s="18"/>
      <c r="C115" s="47"/>
      <c r="D115" s="47"/>
      <c r="E115" s="47"/>
      <c r="F115" s="47"/>
      <c r="G115" s="52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8"/>
    </row>
    <row r="116" spans="2:53" ht="12" customHeight="1">
      <c r="B116" s="18"/>
      <c r="C116" s="47"/>
      <c r="D116" s="47"/>
      <c r="E116" s="47"/>
      <c r="F116" s="47"/>
      <c r="G116" s="52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8"/>
    </row>
    <row r="117" spans="2:53" ht="12" customHeight="1">
      <c r="B117" s="18"/>
      <c r="C117" s="139" t="s">
        <v>213</v>
      </c>
      <c r="D117" s="47"/>
      <c r="E117" s="47"/>
      <c r="F117" s="47"/>
      <c r="G117" s="52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8"/>
    </row>
    <row r="118" spans="2:53" ht="12" customHeight="1">
      <c r="B118" s="18"/>
      <c r="C118" s="139" t="s">
        <v>214</v>
      </c>
      <c r="D118" s="47"/>
      <c r="E118" s="47"/>
      <c r="F118" s="47"/>
      <c r="G118" s="52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8"/>
    </row>
    <row r="119" spans="2:53" ht="12" customHeight="1">
      <c r="B119" s="18"/>
      <c r="C119" s="139" t="s">
        <v>215</v>
      </c>
      <c r="D119" s="47"/>
      <c r="E119" s="47"/>
      <c r="F119" s="47"/>
      <c r="G119" s="52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8"/>
    </row>
    <row r="120" spans="2:53" ht="12" customHeight="1">
      <c r="B120" s="18"/>
      <c r="C120" s="139" t="s">
        <v>216</v>
      </c>
      <c r="D120" s="77"/>
      <c r="E120" s="77"/>
      <c r="F120" s="77"/>
      <c r="G120" s="77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77"/>
      <c r="V120" s="77"/>
      <c r="W120" s="77"/>
      <c r="X120" s="77"/>
      <c r="Y120" s="189"/>
      <c r="Z120" s="189"/>
      <c r="AA120" s="189"/>
      <c r="AB120" s="189"/>
      <c r="AC120" s="189"/>
      <c r="AD120" s="189"/>
      <c r="AE120" s="189"/>
      <c r="AF120" s="189"/>
      <c r="AG120" s="100"/>
      <c r="AH120" s="100"/>
      <c r="AI120" s="189"/>
      <c r="AJ120" s="189"/>
      <c r="AK120" s="189"/>
      <c r="AL120" s="189"/>
      <c r="AM120" s="189"/>
      <c r="AN120" s="189"/>
      <c r="AO120" s="189"/>
      <c r="AP120" s="18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21"/>
    </row>
    <row r="121" spans="2:53" ht="12" customHeight="1">
      <c r="B121" s="18"/>
      <c r="C121" s="77"/>
      <c r="D121" s="77"/>
      <c r="E121" s="77"/>
      <c r="F121" s="77"/>
      <c r="G121" s="77"/>
      <c r="H121" s="251" t="s">
        <v>217</v>
      </c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77"/>
      <c r="V121" s="77"/>
      <c r="W121" s="77"/>
      <c r="X121" s="77"/>
      <c r="Y121" s="190" t="s">
        <v>41</v>
      </c>
      <c r="Z121" s="190"/>
      <c r="AA121" s="190"/>
      <c r="AB121" s="190"/>
      <c r="AC121" s="190"/>
      <c r="AD121" s="190"/>
      <c r="AE121" s="190"/>
      <c r="AF121" s="190"/>
      <c r="AG121" s="19"/>
      <c r="AH121" s="19"/>
      <c r="AI121" s="190" t="s">
        <v>44</v>
      </c>
      <c r="AJ121" s="190"/>
      <c r="AK121" s="190"/>
      <c r="AL121" s="190"/>
      <c r="AM121" s="190"/>
      <c r="AN121" s="190"/>
      <c r="AO121" s="190"/>
      <c r="AP121" s="190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21"/>
    </row>
    <row r="122" spans="2:53" ht="12" customHeight="1">
      <c r="B122" s="18"/>
      <c r="C122" s="19"/>
      <c r="D122" s="19"/>
      <c r="E122" s="19"/>
      <c r="F122" s="19"/>
      <c r="G122" s="19"/>
      <c r="H122" s="19"/>
      <c r="I122" s="19"/>
      <c r="J122" s="19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4"/>
      <c r="AA122" s="34"/>
      <c r="AB122" s="34"/>
      <c r="AC122" s="34"/>
      <c r="AD122" s="34"/>
      <c r="AE122" s="34"/>
      <c r="AF122" s="34"/>
      <c r="AG122" s="19"/>
      <c r="AH122" s="19"/>
      <c r="AI122" s="34"/>
      <c r="AJ122" s="34"/>
      <c r="AK122" s="34"/>
      <c r="AL122" s="34"/>
      <c r="AM122" s="34"/>
      <c r="AN122" s="34"/>
      <c r="AO122" s="34"/>
      <c r="AP122" s="34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21"/>
    </row>
    <row r="123" spans="2:53" ht="12" customHeight="1">
      <c r="B123" s="18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33"/>
      <c r="V123" s="33"/>
      <c r="W123" s="33"/>
      <c r="X123" s="19"/>
      <c r="Y123" s="53"/>
      <c r="Z123" s="141"/>
      <c r="AA123" s="141"/>
      <c r="AB123" s="54"/>
      <c r="AC123" s="141"/>
      <c r="AD123" s="141"/>
      <c r="AE123" s="141"/>
      <c r="AF123" s="141"/>
      <c r="AG123" s="141"/>
      <c r="AH123" s="249">
        <f ca="1">TODAY()</f>
        <v>44272</v>
      </c>
      <c r="AI123" s="249"/>
      <c r="AJ123" s="249"/>
      <c r="AK123" s="249"/>
      <c r="AL123" s="249"/>
      <c r="AM123" s="249"/>
      <c r="AN123" s="249"/>
      <c r="AO123" s="249"/>
      <c r="AP123" s="24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21"/>
    </row>
    <row r="124" spans="2:53" ht="19.5" customHeight="1">
      <c r="B124" s="18"/>
      <c r="C124" s="251" t="s">
        <v>102</v>
      </c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33"/>
      <c r="V124" s="33"/>
      <c r="W124" s="33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248" t="s">
        <v>218</v>
      </c>
      <c r="AI124" s="248"/>
      <c r="AJ124" s="248"/>
      <c r="AK124" s="248"/>
      <c r="AL124" s="248"/>
      <c r="AM124" s="248"/>
      <c r="AN124" s="248"/>
      <c r="AO124" s="248"/>
      <c r="AP124" s="248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21"/>
    </row>
    <row r="125" spans="2:53" ht="12" customHeight="1" thickBot="1"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7"/>
    </row>
    <row r="127" ht="12" customHeight="1">
      <c r="E127" s="11"/>
    </row>
  </sheetData>
  <sheetProtection insertColumns="0" insertRows="0" deleteColumns="0" deleteRows="0"/>
  <mergeCells count="441">
    <mergeCell ref="AO113:AR113"/>
    <mergeCell ref="AH124:AP124"/>
    <mergeCell ref="AH123:AP123"/>
    <mergeCell ref="H120:T120"/>
    <mergeCell ref="H121:T121"/>
    <mergeCell ref="C123:T123"/>
    <mergeCell ref="C124:T124"/>
    <mergeCell ref="U114:X114"/>
    <mergeCell ref="Y114:AB114"/>
    <mergeCell ref="AC114:AF114"/>
    <mergeCell ref="U113:X113"/>
    <mergeCell ref="AS114:AV114"/>
    <mergeCell ref="AK113:AN113"/>
    <mergeCell ref="U112:X112"/>
    <mergeCell ref="Y112:AB112"/>
    <mergeCell ref="AC112:AF112"/>
    <mergeCell ref="AS113:AV113"/>
    <mergeCell ref="Y113:AB113"/>
    <mergeCell ref="AC113:AF113"/>
    <mergeCell ref="AG113:AJ113"/>
    <mergeCell ref="AW113:AZ113"/>
    <mergeCell ref="AW114:AZ114"/>
    <mergeCell ref="AW112:AZ112"/>
    <mergeCell ref="AG114:AJ114"/>
    <mergeCell ref="AK114:AN114"/>
    <mergeCell ref="AO114:AR114"/>
    <mergeCell ref="AS112:AV112"/>
    <mergeCell ref="AK112:AN112"/>
    <mergeCell ref="AO112:AR112"/>
    <mergeCell ref="AG112:AJ112"/>
    <mergeCell ref="P81:V81"/>
    <mergeCell ref="W81:Z81"/>
    <mergeCell ref="P76:V76"/>
    <mergeCell ref="C78:O78"/>
    <mergeCell ref="P78:V78"/>
    <mergeCell ref="W78:Z78"/>
    <mergeCell ref="C77:O77"/>
    <mergeCell ref="C80:O80"/>
    <mergeCell ref="P77:V77"/>
    <mergeCell ref="AA54:AE65"/>
    <mergeCell ref="AO85:AR97"/>
    <mergeCell ref="AI82:AK82"/>
    <mergeCell ref="AL82:AN82"/>
    <mergeCell ref="AC88:AF97"/>
    <mergeCell ref="AG88:AJ97"/>
    <mergeCell ref="AK88:AN97"/>
    <mergeCell ref="AA69:AE69"/>
    <mergeCell ref="AA74:AE74"/>
    <mergeCell ref="AF68:AH68"/>
    <mergeCell ref="C114:L114"/>
    <mergeCell ref="M114:P114"/>
    <mergeCell ref="Q114:T114"/>
    <mergeCell ref="C113:L113"/>
    <mergeCell ref="M113:P113"/>
    <mergeCell ref="Q113:T113"/>
    <mergeCell ref="AO111:AR111"/>
    <mergeCell ref="AS111:AV111"/>
    <mergeCell ref="AW111:AZ111"/>
    <mergeCell ref="C112:L112"/>
    <mergeCell ref="M112:P112"/>
    <mergeCell ref="Q112:T112"/>
    <mergeCell ref="AW110:AZ110"/>
    <mergeCell ref="AG111:AJ111"/>
    <mergeCell ref="AG110:AJ110"/>
    <mergeCell ref="AO110:AR110"/>
    <mergeCell ref="AS110:AV110"/>
    <mergeCell ref="C111:L111"/>
    <mergeCell ref="M111:P111"/>
    <mergeCell ref="Q111:T111"/>
    <mergeCell ref="U111:X111"/>
    <mergeCell ref="AK111:AN111"/>
    <mergeCell ref="AK110:AN110"/>
    <mergeCell ref="U110:X110"/>
    <mergeCell ref="Y110:AB110"/>
    <mergeCell ref="AC110:AF110"/>
    <mergeCell ref="Y111:AB111"/>
    <mergeCell ref="AC111:AF111"/>
    <mergeCell ref="C109:L109"/>
    <mergeCell ref="M109:P109"/>
    <mergeCell ref="Q109:T109"/>
    <mergeCell ref="U109:X109"/>
    <mergeCell ref="C110:L110"/>
    <mergeCell ref="M110:P110"/>
    <mergeCell ref="Q110:T110"/>
    <mergeCell ref="Y109:AB109"/>
    <mergeCell ref="AC109:AF109"/>
    <mergeCell ref="AW108:AZ108"/>
    <mergeCell ref="AW109:AZ109"/>
    <mergeCell ref="AK108:AN108"/>
    <mergeCell ref="AO108:AR108"/>
    <mergeCell ref="AS108:AV108"/>
    <mergeCell ref="AK109:AN109"/>
    <mergeCell ref="AO109:AR109"/>
    <mergeCell ref="AS109:AV109"/>
    <mergeCell ref="C108:L108"/>
    <mergeCell ref="M108:P108"/>
    <mergeCell ref="Q108:T108"/>
    <mergeCell ref="U108:X108"/>
    <mergeCell ref="Y108:AB108"/>
    <mergeCell ref="AC108:AF108"/>
    <mergeCell ref="AS107:AV107"/>
    <mergeCell ref="AW107:AZ107"/>
    <mergeCell ref="AG107:AJ107"/>
    <mergeCell ref="AK107:AN107"/>
    <mergeCell ref="AO107:AR107"/>
    <mergeCell ref="AG109:AJ109"/>
    <mergeCell ref="AG108:AJ108"/>
    <mergeCell ref="AC106:AF106"/>
    <mergeCell ref="C107:L107"/>
    <mergeCell ref="M107:P107"/>
    <mergeCell ref="Q107:T107"/>
    <mergeCell ref="U107:X107"/>
    <mergeCell ref="Y107:AB107"/>
    <mergeCell ref="AC107:AF107"/>
    <mergeCell ref="AW106:AZ106"/>
    <mergeCell ref="C106:L106"/>
    <mergeCell ref="M106:P106"/>
    <mergeCell ref="Q106:T106"/>
    <mergeCell ref="AK106:AN106"/>
    <mergeCell ref="AO106:AR106"/>
    <mergeCell ref="AG106:AJ106"/>
    <mergeCell ref="AS106:AV106"/>
    <mergeCell ref="U106:X106"/>
    <mergeCell ref="Y106:AB106"/>
    <mergeCell ref="M104:P104"/>
    <mergeCell ref="Q104:T104"/>
    <mergeCell ref="AO105:AR105"/>
    <mergeCell ref="AS105:AV105"/>
    <mergeCell ref="AW105:AZ105"/>
    <mergeCell ref="Y105:AB105"/>
    <mergeCell ref="AC105:AF105"/>
    <mergeCell ref="AG105:AJ105"/>
    <mergeCell ref="AK105:AN105"/>
    <mergeCell ref="AW104:AZ104"/>
    <mergeCell ref="AK104:AN104"/>
    <mergeCell ref="AO104:AR104"/>
    <mergeCell ref="AS104:AV104"/>
    <mergeCell ref="C105:L105"/>
    <mergeCell ref="M105:P105"/>
    <mergeCell ref="Q105:T105"/>
    <mergeCell ref="U104:X104"/>
    <mergeCell ref="U105:X105"/>
    <mergeCell ref="C104:L104"/>
    <mergeCell ref="Y104:AB104"/>
    <mergeCell ref="Y103:AB103"/>
    <mergeCell ref="AC103:AF103"/>
    <mergeCell ref="AG103:AJ103"/>
    <mergeCell ref="AC104:AF104"/>
    <mergeCell ref="AG104:AJ104"/>
    <mergeCell ref="AW102:AZ102"/>
    <mergeCell ref="AG102:AJ102"/>
    <mergeCell ref="AK103:AN103"/>
    <mergeCell ref="AO103:AR103"/>
    <mergeCell ref="AS103:AV103"/>
    <mergeCell ref="AO102:AR102"/>
    <mergeCell ref="AS102:AV102"/>
    <mergeCell ref="AW103:AZ103"/>
    <mergeCell ref="Y102:AB102"/>
    <mergeCell ref="AC102:AF102"/>
    <mergeCell ref="AG101:AJ101"/>
    <mergeCell ref="AK101:AN101"/>
    <mergeCell ref="C103:L103"/>
    <mergeCell ref="M103:P103"/>
    <mergeCell ref="Q103:T103"/>
    <mergeCell ref="U103:X103"/>
    <mergeCell ref="AO101:AR101"/>
    <mergeCell ref="AS101:AV101"/>
    <mergeCell ref="AC100:AF100"/>
    <mergeCell ref="AG100:AJ100"/>
    <mergeCell ref="AW101:AZ101"/>
    <mergeCell ref="C102:L102"/>
    <mergeCell ref="M102:P102"/>
    <mergeCell ref="Q102:T102"/>
    <mergeCell ref="AK102:AN102"/>
    <mergeCell ref="U102:X102"/>
    <mergeCell ref="C101:L101"/>
    <mergeCell ref="M101:P101"/>
    <mergeCell ref="Q101:T101"/>
    <mergeCell ref="U100:X100"/>
    <mergeCell ref="U101:X101"/>
    <mergeCell ref="C100:L100"/>
    <mergeCell ref="M100:P100"/>
    <mergeCell ref="Q100:T100"/>
    <mergeCell ref="Y101:AB101"/>
    <mergeCell ref="AC101:AF101"/>
    <mergeCell ref="AW99:AZ99"/>
    <mergeCell ref="AW100:AZ100"/>
    <mergeCell ref="AK100:AN100"/>
    <mergeCell ref="AO100:AR100"/>
    <mergeCell ref="AS100:AV100"/>
    <mergeCell ref="Y100:AB100"/>
    <mergeCell ref="AK99:AN99"/>
    <mergeCell ref="AO99:AR99"/>
    <mergeCell ref="AS99:AV99"/>
    <mergeCell ref="AO98:AR98"/>
    <mergeCell ref="AS98:AV98"/>
    <mergeCell ref="C99:L99"/>
    <mergeCell ref="M99:P99"/>
    <mergeCell ref="Q99:T99"/>
    <mergeCell ref="U99:X99"/>
    <mergeCell ref="Y99:AB99"/>
    <mergeCell ref="AC99:AF99"/>
    <mergeCell ref="AG99:AJ99"/>
    <mergeCell ref="AW98:AZ98"/>
    <mergeCell ref="AG98:AJ98"/>
    <mergeCell ref="C98:L98"/>
    <mergeCell ref="M98:P98"/>
    <mergeCell ref="Q98:T98"/>
    <mergeCell ref="AK98:AN98"/>
    <mergeCell ref="U98:X98"/>
    <mergeCell ref="Y98:AB98"/>
    <mergeCell ref="AC98:AF98"/>
    <mergeCell ref="C85:L97"/>
    <mergeCell ref="M85:P97"/>
    <mergeCell ref="Q85:T97"/>
    <mergeCell ref="P82:V82"/>
    <mergeCell ref="C82:O82"/>
    <mergeCell ref="U85:AN86"/>
    <mergeCell ref="U87:X97"/>
    <mergeCell ref="Y88:AB97"/>
    <mergeCell ref="Y87:AN87"/>
    <mergeCell ref="AS85:AV97"/>
    <mergeCell ref="W82:Z82"/>
    <mergeCell ref="AA82:AE82"/>
    <mergeCell ref="AF82:AH82"/>
    <mergeCell ref="AR82:AT82"/>
    <mergeCell ref="AU82:AW82"/>
    <mergeCell ref="AO82:AQ82"/>
    <mergeCell ref="AW85:AZ97"/>
    <mergeCell ref="AX82:AZ82"/>
    <mergeCell ref="C76:O76"/>
    <mergeCell ref="AU81:AW81"/>
    <mergeCell ref="AX81:AZ81"/>
    <mergeCell ref="AA81:AE81"/>
    <mergeCell ref="AF81:AH81"/>
    <mergeCell ref="AI81:AK81"/>
    <mergeCell ref="AL81:AN81"/>
    <mergeCell ref="AO81:AQ81"/>
    <mergeCell ref="AR81:AT81"/>
    <mergeCell ref="C81:O81"/>
    <mergeCell ref="P74:V74"/>
    <mergeCell ref="W74:Z74"/>
    <mergeCell ref="P73:V73"/>
    <mergeCell ref="C75:O75"/>
    <mergeCell ref="P75:V75"/>
    <mergeCell ref="W75:Z75"/>
    <mergeCell ref="C70:O70"/>
    <mergeCell ref="P70:V70"/>
    <mergeCell ref="W70:Z70"/>
    <mergeCell ref="AR77:AT77"/>
    <mergeCell ref="P79:V79"/>
    <mergeCell ref="C72:O72"/>
    <mergeCell ref="P72:V72"/>
    <mergeCell ref="W72:Z72"/>
    <mergeCell ref="C73:O73"/>
    <mergeCell ref="C74:O74"/>
    <mergeCell ref="AF69:AH69"/>
    <mergeCell ref="AI69:AK69"/>
    <mergeCell ref="AR69:AT69"/>
    <mergeCell ref="AU69:AW69"/>
    <mergeCell ref="AO69:AQ69"/>
    <mergeCell ref="C69:O69"/>
    <mergeCell ref="P69:V69"/>
    <mergeCell ref="W69:Z69"/>
    <mergeCell ref="AA66:AE66"/>
    <mergeCell ref="AR66:AT66"/>
    <mergeCell ref="AU66:AW66"/>
    <mergeCell ref="C68:O68"/>
    <mergeCell ref="P68:V68"/>
    <mergeCell ref="W68:Z68"/>
    <mergeCell ref="AA67:AE67"/>
    <mergeCell ref="AA68:AE68"/>
    <mergeCell ref="AI68:AK68"/>
    <mergeCell ref="AU68:AW68"/>
    <mergeCell ref="AX66:AZ66"/>
    <mergeCell ref="AF66:AH66"/>
    <mergeCell ref="AI66:AK66"/>
    <mergeCell ref="AL66:AN66"/>
    <mergeCell ref="AO66:AQ66"/>
    <mergeCell ref="AF67:AH67"/>
    <mergeCell ref="AI67:AK67"/>
    <mergeCell ref="AU67:AW67"/>
    <mergeCell ref="AI55:AZ55"/>
    <mergeCell ref="AF55:AH65"/>
    <mergeCell ref="AF54:AZ54"/>
    <mergeCell ref="AR79:AT79"/>
    <mergeCell ref="AU79:AW79"/>
    <mergeCell ref="AX79:AZ79"/>
    <mergeCell ref="AI56:AK65"/>
    <mergeCell ref="AX67:AZ67"/>
    <mergeCell ref="AX68:AZ68"/>
    <mergeCell ref="AX73:AZ73"/>
    <mergeCell ref="AU74:AW74"/>
    <mergeCell ref="AX74:AZ74"/>
    <mergeCell ref="C79:O79"/>
    <mergeCell ref="AR78:AT78"/>
    <mergeCell ref="AA78:AE78"/>
    <mergeCell ref="AF78:AH78"/>
    <mergeCell ref="AF79:AH79"/>
    <mergeCell ref="AI79:AK79"/>
    <mergeCell ref="AL79:AN79"/>
    <mergeCell ref="AF74:AH74"/>
    <mergeCell ref="AR76:AT76"/>
    <mergeCell ref="AA76:AE76"/>
    <mergeCell ref="AF76:AH76"/>
    <mergeCell ref="AO76:AQ76"/>
    <mergeCell ref="W79:Z79"/>
    <mergeCell ref="AI78:AK78"/>
    <mergeCell ref="AL78:AN78"/>
    <mergeCell ref="AO78:AQ78"/>
    <mergeCell ref="W76:Z76"/>
    <mergeCell ref="AU80:AW80"/>
    <mergeCell ref="AX80:AZ80"/>
    <mergeCell ref="AU76:AW76"/>
    <mergeCell ref="AX76:AZ76"/>
    <mergeCell ref="AU78:AW78"/>
    <mergeCell ref="AX78:AZ78"/>
    <mergeCell ref="AU77:AW77"/>
    <mergeCell ref="AX77:AZ77"/>
    <mergeCell ref="AX75:AZ75"/>
    <mergeCell ref="AL75:AN75"/>
    <mergeCell ref="AO75:AQ75"/>
    <mergeCell ref="P80:V80"/>
    <mergeCell ref="AR75:AT75"/>
    <mergeCell ref="AF80:AH80"/>
    <mergeCell ref="AI80:AK80"/>
    <mergeCell ref="AL80:AN80"/>
    <mergeCell ref="W80:Z80"/>
    <mergeCell ref="AU75:AW75"/>
    <mergeCell ref="AR73:AT73"/>
    <mergeCell ref="AX72:AZ72"/>
    <mergeCell ref="AI72:AK72"/>
    <mergeCell ref="AL72:AN72"/>
    <mergeCell ref="AO72:AQ72"/>
    <mergeCell ref="AO73:AQ73"/>
    <mergeCell ref="P71:V71"/>
    <mergeCell ref="AO71:AQ71"/>
    <mergeCell ref="AF72:AH72"/>
    <mergeCell ref="AU73:AW73"/>
    <mergeCell ref="AA73:AE73"/>
    <mergeCell ref="AF73:AH73"/>
    <mergeCell ref="AI73:AK73"/>
    <mergeCell ref="AU72:AW72"/>
    <mergeCell ref="AR72:AT72"/>
    <mergeCell ref="AL73:AN73"/>
    <mergeCell ref="AA70:AE70"/>
    <mergeCell ref="AF70:AH70"/>
    <mergeCell ref="AF71:AH71"/>
    <mergeCell ref="AX71:AZ71"/>
    <mergeCell ref="AR71:AT71"/>
    <mergeCell ref="AU71:AW71"/>
    <mergeCell ref="AI71:AK71"/>
    <mergeCell ref="AL71:AN71"/>
    <mergeCell ref="AX69:AZ69"/>
    <mergeCell ref="C71:O71"/>
    <mergeCell ref="AR70:AT70"/>
    <mergeCell ref="AU70:AW70"/>
    <mergeCell ref="AX70:AZ70"/>
    <mergeCell ref="AI70:AK70"/>
    <mergeCell ref="AL70:AN70"/>
    <mergeCell ref="AO70:AQ70"/>
    <mergeCell ref="W71:Z71"/>
    <mergeCell ref="AA71:AE71"/>
    <mergeCell ref="W73:Z73"/>
    <mergeCell ref="AA75:AE75"/>
    <mergeCell ref="AF75:AH75"/>
    <mergeCell ref="W77:Z77"/>
    <mergeCell ref="AL74:AN74"/>
    <mergeCell ref="AI74:AK74"/>
    <mergeCell ref="AI75:AK75"/>
    <mergeCell ref="AA77:AE77"/>
    <mergeCell ref="AO77:AQ77"/>
    <mergeCell ref="AA79:AE79"/>
    <mergeCell ref="AO79:AQ79"/>
    <mergeCell ref="AA72:AE72"/>
    <mergeCell ref="AF77:AH77"/>
    <mergeCell ref="AO74:AQ74"/>
    <mergeCell ref="AO67:AQ67"/>
    <mergeCell ref="AR67:AT67"/>
    <mergeCell ref="AR74:AT74"/>
    <mergeCell ref="AL69:AN69"/>
    <mergeCell ref="AA80:AE80"/>
    <mergeCell ref="AO80:AQ80"/>
    <mergeCell ref="AI76:AK76"/>
    <mergeCell ref="AL76:AN76"/>
    <mergeCell ref="AI77:AK77"/>
    <mergeCell ref="AL77:AN77"/>
    <mergeCell ref="AX56:AZ65"/>
    <mergeCell ref="AU56:AW65"/>
    <mergeCell ref="AR56:AT65"/>
    <mergeCell ref="AO56:AQ65"/>
    <mergeCell ref="AR80:AT80"/>
    <mergeCell ref="AL56:AN65"/>
    <mergeCell ref="AL68:AN68"/>
    <mergeCell ref="AO68:AQ68"/>
    <mergeCell ref="AR68:AT68"/>
    <mergeCell ref="AL67:AN67"/>
    <mergeCell ref="C66:O66"/>
    <mergeCell ref="P54:V65"/>
    <mergeCell ref="W67:Z67"/>
    <mergeCell ref="W54:Z65"/>
    <mergeCell ref="P66:V66"/>
    <mergeCell ref="W66:Z66"/>
    <mergeCell ref="C67:O67"/>
    <mergeCell ref="P67:V67"/>
    <mergeCell ref="C25:AC25"/>
    <mergeCell ref="AD25:AM25"/>
    <mergeCell ref="AO25:AZ25"/>
    <mergeCell ref="C33:AC34"/>
    <mergeCell ref="AO29:AZ29"/>
    <mergeCell ref="AO26:AV27"/>
    <mergeCell ref="AD26:AM26"/>
    <mergeCell ref="C26:AC32"/>
    <mergeCell ref="AW26:AZ27"/>
    <mergeCell ref="X40:AY40"/>
    <mergeCell ref="C49:N49"/>
    <mergeCell ref="O49:Z49"/>
    <mergeCell ref="O50:Z50"/>
    <mergeCell ref="D42:AY42"/>
    <mergeCell ref="M44:AY44"/>
    <mergeCell ref="C47:N48"/>
    <mergeCell ref="O47:Z48"/>
    <mergeCell ref="N45:AY45"/>
    <mergeCell ref="C35:AC35"/>
    <mergeCell ref="C50:N50"/>
    <mergeCell ref="AI120:AP120"/>
    <mergeCell ref="AI121:AP121"/>
    <mergeCell ref="Y120:AF120"/>
    <mergeCell ref="Y121:AF121"/>
    <mergeCell ref="C54:O65"/>
    <mergeCell ref="Y41:AY41"/>
    <mergeCell ref="P38:AY38"/>
    <mergeCell ref="D39:AY39"/>
    <mergeCell ref="B1:BA1"/>
    <mergeCell ref="B2:BA2"/>
    <mergeCell ref="J21:AS21"/>
    <mergeCell ref="M11:AP11"/>
    <mergeCell ref="M20:AP20"/>
    <mergeCell ref="B3:BA3"/>
    <mergeCell ref="M13:AP13"/>
    <mergeCell ref="J15:AS18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1" min="2" max="51" man="1"/>
    <brk id="83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62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53" t="s">
        <v>93</v>
      </c>
      <c r="C1" s="253"/>
      <c r="D1" s="253"/>
    </row>
    <row r="2" spans="2:4" ht="15" customHeight="1" thickBot="1">
      <c r="B2" s="254" t="s">
        <v>29</v>
      </c>
      <c r="C2" s="254"/>
      <c r="D2" s="12"/>
    </row>
    <row r="3" spans="2:4" ht="10.5">
      <c r="B3" s="3"/>
      <c r="C3" s="4"/>
      <c r="D3" s="5"/>
    </row>
    <row r="4" spans="2:4" ht="10.5" customHeight="1">
      <c r="B4" s="6"/>
      <c r="C4" s="114" t="s">
        <v>46</v>
      </c>
      <c r="D4" s="7"/>
    </row>
    <row r="5" spans="2:4" ht="10.5" customHeight="1">
      <c r="B5" s="6"/>
      <c r="C5" s="114" t="s">
        <v>49</v>
      </c>
      <c r="D5" s="7"/>
    </row>
    <row r="6" spans="2:4" ht="10.5" customHeight="1">
      <c r="B6" s="6"/>
      <c r="C6" s="114" t="s">
        <v>50</v>
      </c>
      <c r="D6" s="7"/>
    </row>
    <row r="7" spans="2:4" ht="10.5" customHeight="1">
      <c r="B7" s="6"/>
      <c r="C7" s="114" t="s">
        <v>47</v>
      </c>
      <c r="D7" s="7"/>
    </row>
    <row r="8" spans="2:4" ht="10.5" customHeight="1">
      <c r="B8" s="6"/>
      <c r="C8" s="114" t="s">
        <v>48</v>
      </c>
      <c r="D8" s="7"/>
    </row>
    <row r="9" spans="2:4" ht="10.5" customHeight="1">
      <c r="B9" s="6"/>
      <c r="C9" s="114" t="s">
        <v>208</v>
      </c>
      <c r="D9" s="7"/>
    </row>
    <row r="10" spans="2:4" ht="10.5" customHeight="1">
      <c r="B10" s="6"/>
      <c r="C10" s="90"/>
      <c r="D10" s="7"/>
    </row>
    <row r="11" spans="2:4" ht="12" customHeight="1">
      <c r="B11" s="6"/>
      <c r="C11" s="90"/>
      <c r="D11" s="7"/>
    </row>
    <row r="12" spans="2:4" ht="10.5">
      <c r="B12" s="6"/>
      <c r="C12" s="58"/>
      <c r="D12" s="7"/>
    </row>
    <row r="13" spans="2:4" ht="12" customHeight="1">
      <c r="B13" s="6"/>
      <c r="C13" s="83" t="s">
        <v>35</v>
      </c>
      <c r="D13" s="7"/>
    </row>
    <row r="14" spans="2:4" ht="12" customHeight="1">
      <c r="B14" s="6"/>
      <c r="C14" s="255" t="s">
        <v>605</v>
      </c>
      <c r="D14" s="7"/>
    </row>
    <row r="15" spans="2:4" ht="12" customHeight="1">
      <c r="B15" s="6"/>
      <c r="C15" s="255"/>
      <c r="D15" s="7"/>
    </row>
    <row r="16" spans="2:4" ht="12" customHeight="1">
      <c r="B16" s="6"/>
      <c r="C16" s="84"/>
      <c r="D16" s="7"/>
    </row>
    <row r="17" spans="2:4" ht="63">
      <c r="B17" s="6"/>
      <c r="C17" s="91" t="s">
        <v>134</v>
      </c>
      <c r="D17" s="7"/>
    </row>
    <row r="18" spans="2:4" ht="21">
      <c r="B18" s="6"/>
      <c r="C18" s="91" t="s">
        <v>135</v>
      </c>
      <c r="D18" s="7"/>
    </row>
    <row r="19" spans="2:4" ht="10.5">
      <c r="B19" s="6"/>
      <c r="C19" s="91" t="s">
        <v>136</v>
      </c>
      <c r="D19" s="7"/>
    </row>
    <row r="20" spans="2:4" ht="10.5">
      <c r="B20" s="6"/>
      <c r="C20" s="91" t="s">
        <v>137</v>
      </c>
      <c r="D20" s="7"/>
    </row>
    <row r="21" spans="2:4" ht="52.5">
      <c r="B21" s="6"/>
      <c r="C21" s="91" t="s">
        <v>138</v>
      </c>
      <c r="D21" s="7"/>
    </row>
    <row r="22" spans="2:4" ht="21">
      <c r="B22" s="6"/>
      <c r="C22" s="91" t="s">
        <v>219</v>
      </c>
      <c r="D22" s="7"/>
    </row>
    <row r="23" spans="2:4" ht="42">
      <c r="B23" s="6"/>
      <c r="C23" s="91" t="s">
        <v>220</v>
      </c>
      <c r="D23" s="7"/>
    </row>
    <row r="24" spans="2:4" ht="31.5">
      <c r="B24" s="6"/>
      <c r="C24" s="91" t="s">
        <v>96</v>
      </c>
      <c r="D24" s="7"/>
    </row>
    <row r="25" spans="2:4" ht="42">
      <c r="B25" s="6"/>
      <c r="C25" s="91" t="s">
        <v>221</v>
      </c>
      <c r="D25" s="7"/>
    </row>
    <row r="26" spans="2:4" ht="21">
      <c r="B26" s="6"/>
      <c r="C26" s="91" t="s">
        <v>222</v>
      </c>
      <c r="D26" s="7"/>
    </row>
    <row r="27" spans="2:4" ht="10.5">
      <c r="B27" s="6"/>
      <c r="C27" s="91" t="s">
        <v>223</v>
      </c>
      <c r="D27" s="7"/>
    </row>
    <row r="28" spans="2:4" ht="21">
      <c r="B28" s="6"/>
      <c r="C28" s="91" t="s">
        <v>103</v>
      </c>
      <c r="D28" s="7"/>
    </row>
    <row r="29" spans="2:4" ht="42">
      <c r="B29" s="6"/>
      <c r="C29" s="91" t="s">
        <v>224</v>
      </c>
      <c r="D29" s="7"/>
    </row>
    <row r="30" spans="2:4" ht="21">
      <c r="B30" s="6"/>
      <c r="C30" s="91" t="s">
        <v>225</v>
      </c>
      <c r="D30" s="7"/>
    </row>
    <row r="31" spans="2:4" ht="21">
      <c r="B31" s="6"/>
      <c r="C31" s="91" t="s">
        <v>100</v>
      </c>
      <c r="D31" s="7"/>
    </row>
    <row r="32" spans="2:4" ht="52.5">
      <c r="B32" s="6"/>
      <c r="C32" s="91" t="s">
        <v>104</v>
      </c>
      <c r="D32" s="7"/>
    </row>
    <row r="33" spans="2:4" ht="10.5">
      <c r="B33" s="6"/>
      <c r="C33" s="91" t="s">
        <v>105</v>
      </c>
      <c r="D33" s="7"/>
    </row>
    <row r="34" spans="2:4" ht="21">
      <c r="B34" s="6"/>
      <c r="C34" s="91" t="s">
        <v>106</v>
      </c>
      <c r="D34" s="7"/>
    </row>
    <row r="35" spans="2:4" ht="21">
      <c r="B35" s="6"/>
      <c r="C35" s="91" t="s">
        <v>107</v>
      </c>
      <c r="D35" s="7"/>
    </row>
    <row r="36" spans="2:4" ht="21">
      <c r="B36" s="6"/>
      <c r="C36" s="91" t="s">
        <v>108</v>
      </c>
      <c r="D36" s="7"/>
    </row>
    <row r="37" spans="2:4" ht="21">
      <c r="B37" s="6"/>
      <c r="C37" s="91" t="s">
        <v>109</v>
      </c>
      <c r="D37" s="7"/>
    </row>
    <row r="38" spans="2:4" ht="10.5">
      <c r="B38" s="6"/>
      <c r="C38" s="91" t="s">
        <v>110</v>
      </c>
      <c r="D38" s="7"/>
    </row>
    <row r="39" spans="2:4" ht="21">
      <c r="B39" s="6"/>
      <c r="C39" s="91" t="s">
        <v>111</v>
      </c>
      <c r="D39" s="7"/>
    </row>
    <row r="40" spans="2:4" ht="21">
      <c r="B40" s="6"/>
      <c r="C40" s="91" t="s">
        <v>112</v>
      </c>
      <c r="D40" s="7"/>
    </row>
    <row r="41" spans="2:4" ht="21">
      <c r="B41" s="6"/>
      <c r="C41" s="91" t="s">
        <v>164</v>
      </c>
      <c r="D41" s="7"/>
    </row>
    <row r="42" spans="2:4" ht="21">
      <c r="B42" s="6"/>
      <c r="C42" s="91" t="s">
        <v>226</v>
      </c>
      <c r="D42" s="7"/>
    </row>
    <row r="43" spans="2:4" ht="31.5">
      <c r="B43" s="6"/>
      <c r="C43" s="91" t="s">
        <v>165</v>
      </c>
      <c r="D43" s="7"/>
    </row>
    <row r="44" spans="2:4" ht="31.5">
      <c r="B44" s="6"/>
      <c r="C44" s="91" t="s">
        <v>0</v>
      </c>
      <c r="D44" s="7"/>
    </row>
    <row r="45" spans="2:4" ht="21">
      <c r="B45" s="6"/>
      <c r="C45" s="91" t="s">
        <v>1</v>
      </c>
      <c r="D45" s="7"/>
    </row>
    <row r="46" spans="2:4" ht="31.5">
      <c r="B46" s="6"/>
      <c r="C46" s="91" t="s">
        <v>113</v>
      </c>
      <c r="D46" s="7"/>
    </row>
    <row r="47" spans="2:4" ht="31.5">
      <c r="B47" s="6"/>
      <c r="C47" s="91" t="s">
        <v>65</v>
      </c>
      <c r="D47" s="7"/>
    </row>
    <row r="48" spans="2:4" ht="21">
      <c r="B48" s="6"/>
      <c r="C48" s="91" t="s">
        <v>114</v>
      </c>
      <c r="D48" s="7"/>
    </row>
    <row r="49" spans="2:4" ht="31.5">
      <c r="B49" s="6"/>
      <c r="C49" s="91" t="s">
        <v>115</v>
      </c>
      <c r="D49" s="7"/>
    </row>
    <row r="50" spans="2:4" ht="21">
      <c r="B50" s="6"/>
      <c r="C50" s="91" t="s">
        <v>66</v>
      </c>
      <c r="D50" s="7"/>
    </row>
    <row r="51" spans="2:4" ht="31.5">
      <c r="B51" s="6"/>
      <c r="C51" s="91" t="s">
        <v>116</v>
      </c>
      <c r="D51" s="7"/>
    </row>
    <row r="52" spans="2:4" ht="52.5">
      <c r="B52" s="6"/>
      <c r="C52" s="91" t="s">
        <v>166</v>
      </c>
      <c r="D52" s="7"/>
    </row>
    <row r="53" spans="2:4" ht="42">
      <c r="B53" s="6"/>
      <c r="C53" s="91" t="s">
        <v>167</v>
      </c>
      <c r="D53" s="7"/>
    </row>
    <row r="54" spans="2:4" ht="10.5">
      <c r="B54" s="6"/>
      <c r="C54" s="91" t="s">
        <v>139</v>
      </c>
      <c r="D54" s="7"/>
    </row>
    <row r="55" spans="2:4" ht="10.5">
      <c r="B55" s="6"/>
      <c r="C55" s="91" t="s">
        <v>67</v>
      </c>
      <c r="D55" s="7"/>
    </row>
    <row r="56" spans="2:4" ht="63">
      <c r="B56" s="6"/>
      <c r="C56" s="91" t="s">
        <v>140</v>
      </c>
      <c r="D56" s="7"/>
    </row>
    <row r="57" spans="2:4" ht="21">
      <c r="B57" s="6"/>
      <c r="C57" s="91" t="s">
        <v>141</v>
      </c>
      <c r="D57" s="7"/>
    </row>
    <row r="58" spans="2:4" ht="10.5">
      <c r="B58" s="6"/>
      <c r="C58" s="91" t="s">
        <v>54</v>
      </c>
      <c r="D58" s="7"/>
    </row>
    <row r="59" spans="2:4" ht="10.5">
      <c r="B59" s="6"/>
      <c r="C59" s="101" t="s">
        <v>227</v>
      </c>
      <c r="D59" s="7"/>
    </row>
    <row r="60" spans="2:4" ht="12" customHeight="1">
      <c r="B60" s="6"/>
      <c r="C60" s="101" t="s">
        <v>54</v>
      </c>
      <c r="D60" s="7"/>
    </row>
    <row r="61" spans="2:4" ht="12" customHeight="1">
      <c r="B61" s="6"/>
      <c r="C61" s="91"/>
      <c r="D61" s="7"/>
    </row>
    <row r="62" spans="2:4" ht="12" customHeight="1" thickBot="1">
      <c r="B62" s="9"/>
      <c r="C62" s="2"/>
      <c r="D62" s="10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</sheetData>
  <sheetProtection/>
  <mergeCells count="3">
    <mergeCell ref="B1:D1"/>
    <mergeCell ref="B2:C2"/>
    <mergeCell ref="C14:C15"/>
  </mergeCells>
  <hyperlinks>
    <hyperlink ref="B2:C2" location="'1-п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G280"/>
  <sheetViews>
    <sheetView zoomScaleSheetLayoutView="100"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52.125" style="1" customWidth="1"/>
    <col min="4" max="6" width="15.75390625" style="1" customWidth="1"/>
    <col min="7" max="114" width="2.75390625" style="1" customWidth="1"/>
    <col min="115" max="16384" width="9.125" style="1" customWidth="1"/>
  </cols>
  <sheetData>
    <row r="1" spans="2:7" ht="15" customHeight="1">
      <c r="B1" s="253" t="s">
        <v>94</v>
      </c>
      <c r="C1" s="253"/>
      <c r="D1" s="253"/>
      <c r="E1" s="253"/>
      <c r="F1" s="253"/>
      <c r="G1" s="253"/>
    </row>
    <row r="2" spans="2:7" ht="15" customHeight="1" thickBot="1">
      <c r="B2" s="254" t="s">
        <v>29</v>
      </c>
      <c r="C2" s="254"/>
      <c r="D2" s="254"/>
      <c r="E2" s="254"/>
      <c r="F2" s="254"/>
      <c r="G2" s="12"/>
    </row>
    <row r="3" spans="2:7" ht="10.5">
      <c r="B3" s="3"/>
      <c r="C3" s="4"/>
      <c r="D3" s="4"/>
      <c r="E3" s="4"/>
      <c r="F3" s="4"/>
      <c r="G3" s="5"/>
    </row>
    <row r="4" spans="2:7" ht="9.75" customHeight="1">
      <c r="B4" s="6"/>
      <c r="C4" s="102" t="s">
        <v>55</v>
      </c>
      <c r="D4" s="8"/>
      <c r="E4" s="8"/>
      <c r="F4" s="90"/>
      <c r="G4" s="7"/>
    </row>
    <row r="5" spans="2:7" ht="9.75" customHeight="1">
      <c r="B5" s="6"/>
      <c r="C5" s="102" t="s">
        <v>68</v>
      </c>
      <c r="D5" s="8"/>
      <c r="E5" s="8"/>
      <c r="F5" s="90"/>
      <c r="G5" s="7"/>
    </row>
    <row r="6" spans="2:7" ht="9.75" customHeight="1">
      <c r="B6" s="6"/>
      <c r="C6" s="102" t="s">
        <v>69</v>
      </c>
      <c r="D6" s="8"/>
      <c r="E6" s="8"/>
      <c r="F6" s="90"/>
      <c r="G6" s="7"/>
    </row>
    <row r="7" spans="2:7" ht="9.75" customHeight="1">
      <c r="B7" s="6"/>
      <c r="C7" s="102" t="s">
        <v>70</v>
      </c>
      <c r="D7" s="8"/>
      <c r="E7" s="8"/>
      <c r="F7" s="90"/>
      <c r="G7" s="7"/>
    </row>
    <row r="8" spans="2:7" ht="9.75" customHeight="1">
      <c r="B8" s="6"/>
      <c r="C8" s="102" t="s">
        <v>228</v>
      </c>
      <c r="D8" s="8"/>
      <c r="E8" s="8"/>
      <c r="F8" s="90"/>
      <c r="G8" s="7"/>
    </row>
    <row r="9" spans="2:7" ht="9.75" customHeight="1">
      <c r="B9" s="6"/>
      <c r="C9" s="102"/>
      <c r="D9" s="8"/>
      <c r="E9" s="8"/>
      <c r="F9" s="90"/>
      <c r="G9" s="7"/>
    </row>
    <row r="10" spans="2:7" ht="9.75" customHeight="1">
      <c r="B10" s="6"/>
      <c r="C10" s="8"/>
      <c r="D10" s="8"/>
      <c r="E10" s="8"/>
      <c r="F10" s="90"/>
      <c r="G10" s="7"/>
    </row>
    <row r="11" spans="2:7" ht="9.75" customHeight="1">
      <c r="B11" s="6"/>
      <c r="C11" s="117" t="s">
        <v>117</v>
      </c>
      <c r="D11" s="8"/>
      <c r="E11" s="8"/>
      <c r="F11" s="90"/>
      <c r="G11" s="7"/>
    </row>
    <row r="12" spans="2:7" ht="12" customHeight="1">
      <c r="B12" s="6"/>
      <c r="C12" s="255" t="s">
        <v>118</v>
      </c>
      <c r="D12" s="255"/>
      <c r="E12" s="255"/>
      <c r="F12" s="255"/>
      <c r="G12" s="7"/>
    </row>
    <row r="13" spans="2:7" ht="12" customHeight="1">
      <c r="B13" s="6"/>
      <c r="C13" s="8"/>
      <c r="D13" s="8"/>
      <c r="E13" s="8"/>
      <c r="F13" s="90"/>
      <c r="G13" s="7"/>
    </row>
    <row r="14" spans="2:7" ht="31.5">
      <c r="B14" s="6"/>
      <c r="C14" s="103" t="s">
        <v>52</v>
      </c>
      <c r="D14" s="103" t="s">
        <v>229</v>
      </c>
      <c r="E14" s="103" t="s">
        <v>71</v>
      </c>
      <c r="F14" s="104" t="s">
        <v>2</v>
      </c>
      <c r="G14" s="7"/>
    </row>
    <row r="15" spans="2:7" ht="9.75" customHeight="1">
      <c r="B15" s="6"/>
      <c r="C15" s="105" t="s">
        <v>39</v>
      </c>
      <c r="D15" s="105" t="s">
        <v>40</v>
      </c>
      <c r="E15" s="105" t="s">
        <v>42</v>
      </c>
      <c r="F15" s="106" t="s">
        <v>53</v>
      </c>
      <c r="G15" s="7"/>
    </row>
    <row r="16" spans="2:7" ht="12" customHeight="1">
      <c r="B16" s="6"/>
      <c r="C16" s="259" t="s">
        <v>119</v>
      </c>
      <c r="D16" s="259"/>
      <c r="E16" s="259"/>
      <c r="F16" s="259"/>
      <c r="G16" s="7"/>
    </row>
    <row r="17" spans="2:7" ht="10.5">
      <c r="B17" s="6"/>
      <c r="C17" s="142" t="s">
        <v>168</v>
      </c>
      <c r="D17" s="119" t="s">
        <v>234</v>
      </c>
      <c r="E17" s="119">
        <v>168</v>
      </c>
      <c r="F17" s="120" t="s">
        <v>4</v>
      </c>
      <c r="G17" s="7"/>
    </row>
    <row r="18" spans="2:7" ht="21">
      <c r="B18" s="6"/>
      <c r="C18" s="143" t="s">
        <v>230</v>
      </c>
      <c r="D18" s="122" t="s">
        <v>235</v>
      </c>
      <c r="E18" s="122">
        <v>168</v>
      </c>
      <c r="F18" s="122" t="s">
        <v>4</v>
      </c>
      <c r="G18" s="7"/>
    </row>
    <row r="19" spans="2:7" ht="10.5">
      <c r="B19" s="6"/>
      <c r="C19" s="143" t="s">
        <v>169</v>
      </c>
      <c r="D19" s="122" t="s">
        <v>236</v>
      </c>
      <c r="E19" s="122">
        <v>168</v>
      </c>
      <c r="F19" s="123" t="s">
        <v>4</v>
      </c>
      <c r="G19" s="7"/>
    </row>
    <row r="20" spans="2:7" ht="22.5" customHeight="1">
      <c r="B20" s="6"/>
      <c r="C20" s="127" t="s">
        <v>142</v>
      </c>
      <c r="D20" s="122" t="s">
        <v>237</v>
      </c>
      <c r="E20" s="122">
        <v>168</v>
      </c>
      <c r="F20" s="123" t="s">
        <v>4</v>
      </c>
      <c r="G20" s="7"/>
    </row>
    <row r="21" spans="2:7" ht="31.5">
      <c r="B21" s="6"/>
      <c r="C21" s="143" t="s">
        <v>231</v>
      </c>
      <c r="D21" s="122" t="s">
        <v>238</v>
      </c>
      <c r="E21" s="122">
        <v>114</v>
      </c>
      <c r="F21" s="123" t="s">
        <v>170</v>
      </c>
      <c r="G21" s="7"/>
    </row>
    <row r="22" spans="2:7" ht="21">
      <c r="B22" s="6"/>
      <c r="C22" s="143" t="s">
        <v>232</v>
      </c>
      <c r="D22" s="130">
        <v>41251</v>
      </c>
      <c r="E22" s="122">
        <v>114</v>
      </c>
      <c r="F22" s="123" t="s">
        <v>170</v>
      </c>
      <c r="G22" s="7"/>
    </row>
    <row r="23" spans="2:7" ht="26.25" customHeight="1">
      <c r="B23" s="6"/>
      <c r="C23" s="144" t="s">
        <v>233</v>
      </c>
      <c r="D23" s="145">
        <v>44903</v>
      </c>
      <c r="E23" s="125">
        <v>169</v>
      </c>
      <c r="F23" s="126" t="s">
        <v>3</v>
      </c>
      <c r="G23" s="7"/>
    </row>
    <row r="24" spans="2:7" ht="12" customHeight="1">
      <c r="B24" s="6"/>
      <c r="C24" s="259" t="s">
        <v>239</v>
      </c>
      <c r="D24" s="259"/>
      <c r="E24" s="259"/>
      <c r="F24" s="259"/>
      <c r="G24" s="7"/>
    </row>
    <row r="25" spans="2:7" ht="12" customHeight="1">
      <c r="B25" s="6"/>
      <c r="C25" s="118" t="s">
        <v>171</v>
      </c>
      <c r="D25" s="119" t="s">
        <v>267</v>
      </c>
      <c r="E25" s="119">
        <v>536</v>
      </c>
      <c r="F25" s="119" t="s">
        <v>121</v>
      </c>
      <c r="G25" s="7"/>
    </row>
    <row r="26" spans="2:7" ht="12" customHeight="1">
      <c r="B26" s="6"/>
      <c r="C26" s="127" t="s">
        <v>240</v>
      </c>
      <c r="D26" s="122" t="s">
        <v>268</v>
      </c>
      <c r="E26" s="122">
        <v>536</v>
      </c>
      <c r="F26" s="128" t="s">
        <v>121</v>
      </c>
      <c r="G26" s="7"/>
    </row>
    <row r="27" spans="2:7" ht="21">
      <c r="B27" s="6"/>
      <c r="C27" s="121" t="s">
        <v>97</v>
      </c>
      <c r="D27" s="122" t="s">
        <v>269</v>
      </c>
      <c r="E27" s="122">
        <v>536</v>
      </c>
      <c r="F27" s="128" t="s">
        <v>121</v>
      </c>
      <c r="G27" s="7"/>
    </row>
    <row r="28" spans="2:7" ht="21">
      <c r="B28" s="6"/>
      <c r="C28" s="121" t="s">
        <v>241</v>
      </c>
      <c r="D28" s="122" t="s">
        <v>270</v>
      </c>
      <c r="E28" s="122">
        <v>536</v>
      </c>
      <c r="F28" s="128" t="s">
        <v>121</v>
      </c>
      <c r="G28" s="7"/>
    </row>
    <row r="29" spans="2:7" ht="12" customHeight="1">
      <c r="B29" s="6"/>
      <c r="C29" s="121" t="s">
        <v>242</v>
      </c>
      <c r="D29" s="122" t="s">
        <v>271</v>
      </c>
      <c r="E29" s="122">
        <v>168</v>
      </c>
      <c r="F29" s="128" t="s">
        <v>4</v>
      </c>
      <c r="G29" s="7"/>
    </row>
    <row r="30" spans="2:7" ht="12" customHeight="1">
      <c r="B30" s="6"/>
      <c r="C30" s="121" t="s">
        <v>243</v>
      </c>
      <c r="D30" s="122" t="s">
        <v>272</v>
      </c>
      <c r="E30" s="122">
        <v>168</v>
      </c>
      <c r="F30" s="128" t="s">
        <v>4</v>
      </c>
      <c r="G30" s="7"/>
    </row>
    <row r="31" spans="2:7" ht="21">
      <c r="B31" s="6"/>
      <c r="C31" s="121" t="s">
        <v>244</v>
      </c>
      <c r="D31" s="122" t="s">
        <v>273</v>
      </c>
      <c r="E31" s="122">
        <v>536</v>
      </c>
      <c r="F31" s="128" t="s">
        <v>121</v>
      </c>
      <c r="G31" s="7"/>
    </row>
    <row r="32" spans="2:7" ht="10.5">
      <c r="B32" s="6"/>
      <c r="C32" s="154" t="s">
        <v>245</v>
      </c>
      <c r="D32" s="122" t="s">
        <v>274</v>
      </c>
      <c r="E32" s="122">
        <v>536</v>
      </c>
      <c r="F32" s="128" t="s">
        <v>121</v>
      </c>
      <c r="G32" s="7"/>
    </row>
    <row r="33" spans="2:7" ht="10.5">
      <c r="B33" s="6"/>
      <c r="C33" s="121" t="s">
        <v>174</v>
      </c>
      <c r="D33" s="122" t="s">
        <v>275</v>
      </c>
      <c r="E33" s="122">
        <v>536</v>
      </c>
      <c r="F33" s="128" t="s">
        <v>121</v>
      </c>
      <c r="G33" s="7"/>
    </row>
    <row r="34" spans="2:7" ht="10.5" customHeight="1">
      <c r="B34" s="6"/>
      <c r="C34" s="121" t="s">
        <v>246</v>
      </c>
      <c r="D34" s="122" t="s">
        <v>276</v>
      </c>
      <c r="E34" s="122">
        <v>536</v>
      </c>
      <c r="F34" s="128" t="s">
        <v>121</v>
      </c>
      <c r="G34" s="7"/>
    </row>
    <row r="35" spans="2:7" ht="21">
      <c r="B35" s="6"/>
      <c r="C35" s="121" t="s">
        <v>247</v>
      </c>
      <c r="D35" s="122" t="s">
        <v>277</v>
      </c>
      <c r="E35" s="122">
        <v>168</v>
      </c>
      <c r="F35" s="128" t="s">
        <v>4</v>
      </c>
      <c r="G35" s="7"/>
    </row>
    <row r="36" spans="2:7" ht="31.5">
      <c r="B36" s="6"/>
      <c r="C36" s="121" t="s">
        <v>248</v>
      </c>
      <c r="D36" s="122" t="s">
        <v>278</v>
      </c>
      <c r="E36" s="122">
        <v>168</v>
      </c>
      <c r="F36" s="128" t="s">
        <v>4</v>
      </c>
      <c r="G36" s="7"/>
    </row>
    <row r="37" spans="2:7" ht="21">
      <c r="B37" s="6"/>
      <c r="C37" s="121" t="s">
        <v>249</v>
      </c>
      <c r="D37" s="122" t="s">
        <v>279</v>
      </c>
      <c r="E37" s="122">
        <v>168</v>
      </c>
      <c r="F37" s="128" t="s">
        <v>4</v>
      </c>
      <c r="G37" s="7"/>
    </row>
    <row r="38" spans="2:7" ht="12" customHeight="1">
      <c r="B38" s="6"/>
      <c r="C38" s="121" t="s">
        <v>5</v>
      </c>
      <c r="D38" s="122" t="s">
        <v>280</v>
      </c>
      <c r="E38" s="122">
        <v>168</v>
      </c>
      <c r="F38" s="128" t="s">
        <v>4</v>
      </c>
      <c r="G38" s="7"/>
    </row>
    <row r="39" spans="2:7" ht="12" customHeight="1">
      <c r="B39" s="6"/>
      <c r="C39" s="121" t="s">
        <v>250</v>
      </c>
      <c r="D39" s="122" t="s">
        <v>281</v>
      </c>
      <c r="E39" s="122">
        <v>168</v>
      </c>
      <c r="F39" s="128" t="s">
        <v>4</v>
      </c>
      <c r="G39" s="7"/>
    </row>
    <row r="40" spans="2:7" ht="21">
      <c r="B40" s="6"/>
      <c r="C40" s="121" t="s">
        <v>251</v>
      </c>
      <c r="D40" s="122" t="s">
        <v>282</v>
      </c>
      <c r="E40" s="122">
        <v>168</v>
      </c>
      <c r="F40" s="128" t="s">
        <v>4</v>
      </c>
      <c r="G40" s="7"/>
    </row>
    <row r="41" spans="2:7" ht="10.5">
      <c r="B41" s="6"/>
      <c r="C41" s="121" t="s">
        <v>143</v>
      </c>
      <c r="D41" s="122" t="s">
        <v>144</v>
      </c>
      <c r="E41" s="122">
        <v>168</v>
      </c>
      <c r="F41" s="128" t="s">
        <v>4</v>
      </c>
      <c r="G41" s="7"/>
    </row>
    <row r="42" spans="2:7" ht="12" customHeight="1">
      <c r="B42" s="6"/>
      <c r="C42" s="121" t="s">
        <v>6</v>
      </c>
      <c r="D42" s="122" t="s">
        <v>283</v>
      </c>
      <c r="E42" s="122">
        <v>535</v>
      </c>
      <c r="F42" s="128" t="s">
        <v>73</v>
      </c>
      <c r="G42" s="7"/>
    </row>
    <row r="43" spans="2:7" ht="12" customHeight="1">
      <c r="B43" s="6"/>
      <c r="C43" s="121" t="s">
        <v>252</v>
      </c>
      <c r="D43" s="122" t="s">
        <v>284</v>
      </c>
      <c r="E43" s="122">
        <v>168</v>
      </c>
      <c r="F43" s="128" t="s">
        <v>4</v>
      </c>
      <c r="G43" s="7"/>
    </row>
    <row r="44" spans="2:7" ht="10.5">
      <c r="B44" s="6"/>
      <c r="C44" s="121" t="s">
        <v>253</v>
      </c>
      <c r="D44" s="122" t="s">
        <v>285</v>
      </c>
      <c r="E44" s="122">
        <v>168</v>
      </c>
      <c r="F44" s="128" t="s">
        <v>4</v>
      </c>
      <c r="G44" s="7"/>
    </row>
    <row r="45" spans="2:7" ht="21">
      <c r="B45" s="6"/>
      <c r="C45" s="121" t="s">
        <v>72</v>
      </c>
      <c r="D45" s="122" t="s">
        <v>286</v>
      </c>
      <c r="E45" s="122">
        <v>552</v>
      </c>
      <c r="F45" s="128" t="s">
        <v>302</v>
      </c>
      <c r="G45" s="7"/>
    </row>
    <row r="46" spans="2:7" ht="12" customHeight="1">
      <c r="B46" s="6"/>
      <c r="C46" s="121" t="s">
        <v>254</v>
      </c>
      <c r="D46" s="122" t="s">
        <v>287</v>
      </c>
      <c r="E46" s="122">
        <v>168</v>
      </c>
      <c r="F46" s="128" t="s">
        <v>4</v>
      </c>
      <c r="G46" s="7"/>
    </row>
    <row r="47" spans="2:7" ht="10.5">
      <c r="B47" s="6"/>
      <c r="C47" s="121" t="s">
        <v>255</v>
      </c>
      <c r="D47" s="122" t="s">
        <v>288</v>
      </c>
      <c r="E47" s="122">
        <v>168</v>
      </c>
      <c r="F47" s="128" t="s">
        <v>4</v>
      </c>
      <c r="G47" s="7"/>
    </row>
    <row r="48" spans="2:7" ht="12" customHeight="1">
      <c r="B48" s="6"/>
      <c r="C48" s="121" t="s">
        <v>256</v>
      </c>
      <c r="D48" s="122" t="s">
        <v>289</v>
      </c>
      <c r="E48" s="122">
        <v>168</v>
      </c>
      <c r="F48" s="128" t="s">
        <v>4</v>
      </c>
      <c r="G48" s="7"/>
    </row>
    <row r="49" spans="2:7" ht="10.5">
      <c r="B49" s="6"/>
      <c r="C49" s="121" t="s">
        <v>257</v>
      </c>
      <c r="D49" s="122" t="s">
        <v>290</v>
      </c>
      <c r="E49" s="122">
        <v>536</v>
      </c>
      <c r="F49" s="128" t="s">
        <v>121</v>
      </c>
      <c r="G49" s="7"/>
    </row>
    <row r="50" spans="2:7" ht="12" customHeight="1">
      <c r="B50" s="6"/>
      <c r="C50" s="121" t="s">
        <v>120</v>
      </c>
      <c r="D50" s="122" t="s">
        <v>291</v>
      </c>
      <c r="E50" s="122">
        <v>536</v>
      </c>
      <c r="F50" s="128" t="s">
        <v>121</v>
      </c>
      <c r="G50" s="7"/>
    </row>
    <row r="51" spans="2:7" ht="12" customHeight="1">
      <c r="B51" s="6"/>
      <c r="C51" s="121" t="s">
        <v>258</v>
      </c>
      <c r="D51" s="122" t="s">
        <v>292</v>
      </c>
      <c r="E51" s="122">
        <v>168</v>
      </c>
      <c r="F51" s="128" t="s">
        <v>4</v>
      </c>
      <c r="G51" s="7"/>
    </row>
    <row r="52" spans="2:7" ht="10.5">
      <c r="B52" s="6"/>
      <c r="C52" s="121" t="s">
        <v>259</v>
      </c>
      <c r="D52" s="122" t="s">
        <v>293</v>
      </c>
      <c r="E52" s="122">
        <v>168</v>
      </c>
      <c r="F52" s="128" t="s">
        <v>4</v>
      </c>
      <c r="G52" s="7"/>
    </row>
    <row r="53" spans="2:7" ht="12" customHeight="1">
      <c r="B53" s="6"/>
      <c r="C53" s="121" t="s">
        <v>260</v>
      </c>
      <c r="D53" s="122" t="s">
        <v>294</v>
      </c>
      <c r="E53" s="122">
        <v>168</v>
      </c>
      <c r="F53" s="128" t="s">
        <v>4</v>
      </c>
      <c r="G53" s="7"/>
    </row>
    <row r="54" spans="2:7" ht="10.5" customHeight="1">
      <c r="B54" s="6"/>
      <c r="C54" s="121" t="s">
        <v>261</v>
      </c>
      <c r="D54" s="122" t="s">
        <v>295</v>
      </c>
      <c r="E54" s="122">
        <v>168</v>
      </c>
      <c r="F54" s="128" t="s">
        <v>4</v>
      </c>
      <c r="G54" s="7"/>
    </row>
    <row r="55" spans="2:7" ht="12" customHeight="1">
      <c r="B55" s="6"/>
      <c r="C55" s="121" t="s">
        <v>262</v>
      </c>
      <c r="D55" s="122" t="s">
        <v>296</v>
      </c>
      <c r="E55" s="122">
        <v>168</v>
      </c>
      <c r="F55" s="128" t="s">
        <v>4</v>
      </c>
      <c r="G55" s="7"/>
    </row>
    <row r="56" spans="2:7" ht="12" customHeight="1">
      <c r="B56" s="6"/>
      <c r="C56" s="127" t="s">
        <v>263</v>
      </c>
      <c r="D56" s="122" t="s">
        <v>54</v>
      </c>
      <c r="E56" s="122" t="s">
        <v>54</v>
      </c>
      <c r="F56" s="128" t="s">
        <v>54</v>
      </c>
      <c r="G56" s="7"/>
    </row>
    <row r="57" spans="2:7" ht="10.5">
      <c r="B57" s="6"/>
      <c r="C57" s="127" t="s">
        <v>264</v>
      </c>
      <c r="D57" s="122" t="s">
        <v>297</v>
      </c>
      <c r="E57" s="122">
        <v>168</v>
      </c>
      <c r="F57" s="128" t="s">
        <v>4</v>
      </c>
      <c r="G57" s="7"/>
    </row>
    <row r="58" spans="2:7" ht="12" customHeight="1">
      <c r="B58" s="6"/>
      <c r="C58" s="127" t="s">
        <v>265</v>
      </c>
      <c r="D58" s="122" t="s">
        <v>298</v>
      </c>
      <c r="E58" s="122">
        <v>119</v>
      </c>
      <c r="F58" s="128" t="s">
        <v>56</v>
      </c>
      <c r="G58" s="7"/>
    </row>
    <row r="59" spans="2:7" ht="10.5">
      <c r="B59" s="6"/>
      <c r="C59" s="121" t="s">
        <v>266</v>
      </c>
      <c r="D59" s="122" t="s">
        <v>299</v>
      </c>
      <c r="E59" s="122">
        <v>168</v>
      </c>
      <c r="F59" s="128" t="s">
        <v>4</v>
      </c>
      <c r="G59" s="7"/>
    </row>
    <row r="60" spans="2:7" ht="12" customHeight="1">
      <c r="B60" s="6"/>
      <c r="C60" s="121" t="s">
        <v>173</v>
      </c>
      <c r="D60" s="122" t="s">
        <v>300</v>
      </c>
      <c r="E60" s="122">
        <v>536</v>
      </c>
      <c r="F60" s="128" t="s">
        <v>121</v>
      </c>
      <c r="G60" s="7"/>
    </row>
    <row r="61" spans="2:7" ht="10.5">
      <c r="B61" s="6"/>
      <c r="C61" s="121" t="s">
        <v>172</v>
      </c>
      <c r="D61" s="122" t="s">
        <v>301</v>
      </c>
      <c r="E61" s="122">
        <v>552</v>
      </c>
      <c r="F61" s="128" t="s">
        <v>302</v>
      </c>
      <c r="G61" s="7"/>
    </row>
    <row r="62" spans="2:7" ht="10.5">
      <c r="B62" s="6"/>
      <c r="C62" s="259" t="s">
        <v>303</v>
      </c>
      <c r="D62" s="259"/>
      <c r="E62" s="259"/>
      <c r="F62" s="259"/>
      <c r="G62" s="7"/>
    </row>
    <row r="63" spans="2:7" ht="10.5">
      <c r="B63" s="6"/>
      <c r="C63" s="118" t="s">
        <v>175</v>
      </c>
      <c r="D63" s="129">
        <v>40189</v>
      </c>
      <c r="E63" s="119">
        <v>119</v>
      </c>
      <c r="F63" s="119" t="s">
        <v>56</v>
      </c>
      <c r="G63" s="7"/>
    </row>
    <row r="64" spans="2:7" ht="21">
      <c r="B64" s="6"/>
      <c r="C64" s="127" t="s">
        <v>98</v>
      </c>
      <c r="D64" s="122" t="s">
        <v>308</v>
      </c>
      <c r="E64" s="122">
        <v>119</v>
      </c>
      <c r="F64" s="128" t="s">
        <v>56</v>
      </c>
      <c r="G64" s="7"/>
    </row>
    <row r="65" spans="2:7" ht="10.5" customHeight="1">
      <c r="B65" s="6"/>
      <c r="C65" s="121" t="s">
        <v>304</v>
      </c>
      <c r="D65" s="130">
        <v>40585</v>
      </c>
      <c r="E65" s="122">
        <v>119</v>
      </c>
      <c r="F65" s="128" t="s">
        <v>56</v>
      </c>
      <c r="G65" s="7"/>
    </row>
    <row r="66" spans="2:7" ht="10.5" customHeight="1">
      <c r="B66" s="6"/>
      <c r="C66" s="121" t="s">
        <v>305</v>
      </c>
      <c r="D66" s="130">
        <v>40950</v>
      </c>
      <c r="E66" s="122">
        <v>119</v>
      </c>
      <c r="F66" s="128" t="s">
        <v>56</v>
      </c>
      <c r="G66" s="7"/>
    </row>
    <row r="67" spans="2:7" ht="10.5" customHeight="1">
      <c r="B67" s="6"/>
      <c r="C67" s="121" t="s">
        <v>306</v>
      </c>
      <c r="D67" s="130">
        <v>40248</v>
      </c>
      <c r="E67" s="122">
        <v>119</v>
      </c>
      <c r="F67" s="128" t="s">
        <v>56</v>
      </c>
      <c r="G67" s="7"/>
    </row>
    <row r="68" spans="2:7" ht="10.5">
      <c r="B68" s="6"/>
      <c r="C68" s="121" t="s">
        <v>307</v>
      </c>
      <c r="D68" s="130">
        <v>40279</v>
      </c>
      <c r="E68" s="122">
        <v>119</v>
      </c>
      <c r="F68" s="128" t="s">
        <v>56</v>
      </c>
      <c r="G68" s="7"/>
    </row>
    <row r="69" spans="2:7" ht="10.5">
      <c r="B69" s="6"/>
      <c r="C69" s="121" t="s">
        <v>7</v>
      </c>
      <c r="D69" s="130">
        <v>40309</v>
      </c>
      <c r="E69" s="122">
        <v>119</v>
      </c>
      <c r="F69" s="128" t="s">
        <v>56</v>
      </c>
      <c r="G69" s="7"/>
    </row>
    <row r="70" spans="2:7" ht="21">
      <c r="B70" s="6"/>
      <c r="C70" s="131" t="s">
        <v>176</v>
      </c>
      <c r="D70" s="130">
        <v>40735</v>
      </c>
      <c r="E70" s="122">
        <v>119</v>
      </c>
      <c r="F70" s="128" t="s">
        <v>56</v>
      </c>
      <c r="G70" s="7"/>
    </row>
    <row r="71" spans="2:7" ht="10.5" customHeight="1">
      <c r="B71" s="6"/>
      <c r="C71" s="124" t="s">
        <v>177</v>
      </c>
      <c r="D71" s="145">
        <v>43657</v>
      </c>
      <c r="E71" s="125">
        <v>119</v>
      </c>
      <c r="F71" s="149" t="s">
        <v>56</v>
      </c>
      <c r="G71" s="7"/>
    </row>
    <row r="72" spans="2:7" ht="10.5">
      <c r="B72" s="6"/>
      <c r="C72" s="259" t="s">
        <v>122</v>
      </c>
      <c r="D72" s="259"/>
      <c r="E72" s="259"/>
      <c r="F72" s="259"/>
      <c r="G72" s="7"/>
    </row>
    <row r="73" spans="2:7" ht="31.5">
      <c r="B73" s="6"/>
      <c r="C73" s="146" t="s">
        <v>309</v>
      </c>
      <c r="D73" s="147" t="s">
        <v>310</v>
      </c>
      <c r="E73" s="147">
        <v>799</v>
      </c>
      <c r="F73" s="148" t="s">
        <v>19</v>
      </c>
      <c r="G73" s="7"/>
    </row>
    <row r="74" spans="2:7" ht="10.5">
      <c r="B74" s="6"/>
      <c r="C74" s="259" t="s">
        <v>311</v>
      </c>
      <c r="D74" s="259"/>
      <c r="E74" s="259"/>
      <c r="F74" s="259"/>
      <c r="G74" s="7"/>
    </row>
    <row r="75" spans="2:7" ht="21">
      <c r="B75" s="6"/>
      <c r="C75" s="142" t="s">
        <v>312</v>
      </c>
      <c r="D75" s="132" t="s">
        <v>145</v>
      </c>
      <c r="E75" s="132" t="s">
        <v>79</v>
      </c>
      <c r="F75" s="150" t="s">
        <v>4</v>
      </c>
      <c r="G75" s="7"/>
    </row>
    <row r="76" spans="2:7" ht="10.5">
      <c r="B76" s="6"/>
      <c r="C76" s="143" t="s">
        <v>313</v>
      </c>
      <c r="D76" s="133" t="s">
        <v>146</v>
      </c>
      <c r="E76" s="133" t="s">
        <v>79</v>
      </c>
      <c r="F76" s="128" t="s">
        <v>4</v>
      </c>
      <c r="G76" s="7"/>
    </row>
    <row r="77" spans="2:7" ht="10.5">
      <c r="B77" s="6"/>
      <c r="C77" s="143" t="s">
        <v>314</v>
      </c>
      <c r="D77" s="133" t="s">
        <v>147</v>
      </c>
      <c r="E77" s="133" t="s">
        <v>79</v>
      </c>
      <c r="F77" s="128" t="s">
        <v>4</v>
      </c>
      <c r="G77" s="7"/>
    </row>
    <row r="78" spans="2:7" ht="10.5">
      <c r="B78" s="6"/>
      <c r="C78" s="143" t="s">
        <v>315</v>
      </c>
      <c r="D78" s="122" t="s">
        <v>148</v>
      </c>
      <c r="E78" s="133" t="s">
        <v>79</v>
      </c>
      <c r="F78" s="128" t="s">
        <v>4</v>
      </c>
      <c r="G78" s="7"/>
    </row>
    <row r="79" spans="2:7" ht="21">
      <c r="B79" s="6"/>
      <c r="C79" s="143" t="s">
        <v>316</v>
      </c>
      <c r="D79" s="122" t="s">
        <v>322</v>
      </c>
      <c r="E79" s="133" t="s">
        <v>80</v>
      </c>
      <c r="F79" s="128" t="s">
        <v>179</v>
      </c>
      <c r="G79" s="7"/>
    </row>
    <row r="80" spans="2:7" ht="10.5">
      <c r="B80" s="6"/>
      <c r="C80" s="143" t="s">
        <v>317</v>
      </c>
      <c r="D80" s="122" t="s">
        <v>323</v>
      </c>
      <c r="E80" s="133" t="s">
        <v>80</v>
      </c>
      <c r="F80" s="128" t="s">
        <v>179</v>
      </c>
      <c r="G80" s="7"/>
    </row>
    <row r="81" spans="2:7" ht="10.5">
      <c r="B81" s="6"/>
      <c r="C81" s="143" t="s">
        <v>318</v>
      </c>
      <c r="D81" s="122" t="s">
        <v>324</v>
      </c>
      <c r="E81" s="133" t="s">
        <v>80</v>
      </c>
      <c r="F81" s="128" t="s">
        <v>179</v>
      </c>
      <c r="G81" s="7"/>
    </row>
    <row r="82" spans="2:7" ht="21">
      <c r="B82" s="6"/>
      <c r="C82" s="143" t="s">
        <v>319</v>
      </c>
      <c r="D82" s="122" t="s">
        <v>325</v>
      </c>
      <c r="E82" s="133" t="s">
        <v>80</v>
      </c>
      <c r="F82" s="128" t="s">
        <v>179</v>
      </c>
      <c r="G82" s="7"/>
    </row>
    <row r="83" spans="2:7" ht="10.5">
      <c r="B83" s="6"/>
      <c r="C83" s="143" t="s">
        <v>8</v>
      </c>
      <c r="D83" s="122" t="s">
        <v>326</v>
      </c>
      <c r="E83" s="133" t="s">
        <v>80</v>
      </c>
      <c r="F83" s="128" t="s">
        <v>179</v>
      </c>
      <c r="G83" s="7"/>
    </row>
    <row r="84" spans="2:7" ht="10.5">
      <c r="B84" s="6"/>
      <c r="C84" s="143" t="s">
        <v>320</v>
      </c>
      <c r="D84" s="122" t="s">
        <v>327</v>
      </c>
      <c r="E84" s="133" t="s">
        <v>80</v>
      </c>
      <c r="F84" s="128" t="s">
        <v>179</v>
      </c>
      <c r="G84" s="7"/>
    </row>
    <row r="85" spans="2:7" ht="21">
      <c r="B85" s="6"/>
      <c r="C85" s="144" t="s">
        <v>321</v>
      </c>
      <c r="D85" s="125" t="s">
        <v>328</v>
      </c>
      <c r="E85" s="134" t="s">
        <v>80</v>
      </c>
      <c r="F85" s="149" t="s">
        <v>179</v>
      </c>
      <c r="G85" s="7"/>
    </row>
    <row r="86" spans="2:7" ht="10.5">
      <c r="B86" s="6"/>
      <c r="C86" s="259" t="s">
        <v>329</v>
      </c>
      <c r="D86" s="259"/>
      <c r="E86" s="259"/>
      <c r="F86" s="259"/>
      <c r="G86" s="7"/>
    </row>
    <row r="87" spans="2:7" ht="10.5">
      <c r="B87" s="6"/>
      <c r="C87" s="118" t="s">
        <v>178</v>
      </c>
      <c r="D87" s="119" t="s">
        <v>331</v>
      </c>
      <c r="E87" s="119">
        <v>798</v>
      </c>
      <c r="F87" s="150" t="s">
        <v>20</v>
      </c>
      <c r="G87" s="7"/>
    </row>
    <row r="88" spans="2:7" ht="21">
      <c r="B88" s="6"/>
      <c r="C88" s="124" t="s">
        <v>330</v>
      </c>
      <c r="D88" s="125" t="s">
        <v>332</v>
      </c>
      <c r="E88" s="125">
        <v>837</v>
      </c>
      <c r="F88" s="149" t="s">
        <v>21</v>
      </c>
      <c r="G88" s="7"/>
    </row>
    <row r="89" spans="2:7" ht="10.5">
      <c r="B89" s="6"/>
      <c r="C89" s="259" t="s">
        <v>333</v>
      </c>
      <c r="D89" s="259"/>
      <c r="E89" s="259"/>
      <c r="F89" s="259"/>
      <c r="G89" s="7"/>
    </row>
    <row r="90" spans="2:7" ht="10.5">
      <c r="B90" s="6"/>
      <c r="C90" s="118" t="s">
        <v>334</v>
      </c>
      <c r="D90" s="119" t="s">
        <v>337</v>
      </c>
      <c r="E90" s="132" t="s">
        <v>74</v>
      </c>
      <c r="F90" s="150" t="s">
        <v>180</v>
      </c>
      <c r="G90" s="7"/>
    </row>
    <row r="91" spans="2:7" ht="10.5">
      <c r="B91" s="6"/>
      <c r="C91" s="121" t="s">
        <v>335</v>
      </c>
      <c r="D91" s="122" t="s">
        <v>338</v>
      </c>
      <c r="E91" s="122">
        <v>837</v>
      </c>
      <c r="F91" s="128" t="s">
        <v>21</v>
      </c>
      <c r="G91" s="7"/>
    </row>
    <row r="92" spans="2:7" ht="10.5">
      <c r="B92" s="6"/>
      <c r="C92" s="121" t="s">
        <v>9</v>
      </c>
      <c r="D92" s="122" t="s">
        <v>339</v>
      </c>
      <c r="E92" s="122">
        <v>837</v>
      </c>
      <c r="F92" s="128" t="s">
        <v>21</v>
      </c>
      <c r="G92" s="7"/>
    </row>
    <row r="93" spans="2:7" ht="10.5">
      <c r="B93" s="6"/>
      <c r="C93" s="124" t="s">
        <v>336</v>
      </c>
      <c r="D93" s="125" t="s">
        <v>340</v>
      </c>
      <c r="E93" s="125">
        <v>837</v>
      </c>
      <c r="F93" s="149" t="s">
        <v>21</v>
      </c>
      <c r="G93" s="7"/>
    </row>
    <row r="94" spans="2:7" ht="10.5">
      <c r="B94" s="6"/>
      <c r="C94" s="259" t="s">
        <v>341</v>
      </c>
      <c r="D94" s="259"/>
      <c r="E94" s="259"/>
      <c r="F94" s="259"/>
      <c r="G94" s="7"/>
    </row>
    <row r="95" spans="2:7" ht="21">
      <c r="B95" s="6"/>
      <c r="C95" s="118" t="s">
        <v>342</v>
      </c>
      <c r="D95" s="129">
        <v>40467</v>
      </c>
      <c r="E95" s="132" t="s">
        <v>75</v>
      </c>
      <c r="F95" s="119" t="s">
        <v>182</v>
      </c>
      <c r="G95" s="7"/>
    </row>
    <row r="96" spans="2:7" ht="21">
      <c r="B96" s="6"/>
      <c r="C96" s="121" t="s">
        <v>343</v>
      </c>
      <c r="D96" s="122" t="s">
        <v>349</v>
      </c>
      <c r="E96" s="133" t="s">
        <v>75</v>
      </c>
      <c r="F96" s="122" t="s">
        <v>182</v>
      </c>
      <c r="G96" s="7"/>
    </row>
    <row r="97" spans="2:7" ht="21">
      <c r="B97" s="6"/>
      <c r="C97" s="121" t="s">
        <v>344</v>
      </c>
      <c r="D97" s="122" t="s">
        <v>350</v>
      </c>
      <c r="E97" s="133" t="s">
        <v>76</v>
      </c>
      <c r="F97" s="122" t="s">
        <v>183</v>
      </c>
      <c r="G97" s="7"/>
    </row>
    <row r="98" spans="2:7" ht="21">
      <c r="B98" s="6"/>
      <c r="C98" s="121" t="s">
        <v>345</v>
      </c>
      <c r="D98" s="122" t="s">
        <v>351</v>
      </c>
      <c r="E98" s="133" t="s">
        <v>77</v>
      </c>
      <c r="F98" s="122" t="s">
        <v>184</v>
      </c>
      <c r="G98" s="7"/>
    </row>
    <row r="99" spans="2:7" ht="10.5">
      <c r="B99" s="6"/>
      <c r="C99" s="121" t="s">
        <v>346</v>
      </c>
      <c r="D99" s="122" t="s">
        <v>352</v>
      </c>
      <c r="E99" s="133" t="s">
        <v>78</v>
      </c>
      <c r="F99" s="122" t="s">
        <v>185</v>
      </c>
      <c r="G99" s="7"/>
    </row>
    <row r="100" spans="2:7" ht="12" customHeight="1">
      <c r="B100" s="6"/>
      <c r="C100" s="121" t="s">
        <v>347</v>
      </c>
      <c r="D100" s="122" t="s">
        <v>353</v>
      </c>
      <c r="E100" s="133" t="s">
        <v>78</v>
      </c>
      <c r="F100" s="122" t="s">
        <v>185</v>
      </c>
      <c r="G100" s="7"/>
    </row>
    <row r="101" spans="2:7" ht="21">
      <c r="B101" s="6"/>
      <c r="C101" s="121" t="s">
        <v>348</v>
      </c>
      <c r="D101" s="122" t="s">
        <v>354</v>
      </c>
      <c r="E101" s="133" t="s">
        <v>75</v>
      </c>
      <c r="F101" s="122" t="s">
        <v>182</v>
      </c>
      <c r="G101" s="7"/>
    </row>
    <row r="102" spans="2:7" ht="12" customHeight="1">
      <c r="B102" s="6"/>
      <c r="C102" s="124" t="s">
        <v>181</v>
      </c>
      <c r="D102" s="125" t="s">
        <v>355</v>
      </c>
      <c r="E102" s="134" t="s">
        <v>75</v>
      </c>
      <c r="F102" s="125" t="s">
        <v>182</v>
      </c>
      <c r="G102" s="7"/>
    </row>
    <row r="103" spans="2:7" ht="12" customHeight="1">
      <c r="B103" s="6"/>
      <c r="C103" s="259" t="s">
        <v>356</v>
      </c>
      <c r="D103" s="259"/>
      <c r="E103" s="259"/>
      <c r="F103" s="259"/>
      <c r="G103" s="7"/>
    </row>
    <row r="104" spans="2:7" ht="10.5" customHeight="1">
      <c r="B104" s="6"/>
      <c r="C104" s="118" t="s">
        <v>186</v>
      </c>
      <c r="D104" s="132" t="s">
        <v>358</v>
      </c>
      <c r="E104" s="119">
        <v>168</v>
      </c>
      <c r="F104" s="119" t="s">
        <v>4</v>
      </c>
      <c r="G104" s="7"/>
    </row>
    <row r="105" spans="2:7" ht="11.25" customHeight="1">
      <c r="B105" s="6"/>
      <c r="C105" s="156" t="s">
        <v>187</v>
      </c>
      <c r="D105" s="157" t="s">
        <v>359</v>
      </c>
      <c r="E105" s="158">
        <v>168</v>
      </c>
      <c r="F105" s="158" t="s">
        <v>4</v>
      </c>
      <c r="G105" s="7"/>
    </row>
    <row r="106" spans="2:7" ht="21">
      <c r="B106" s="6"/>
      <c r="C106" s="121" t="s">
        <v>357</v>
      </c>
      <c r="D106" s="133" t="s">
        <v>360</v>
      </c>
      <c r="E106" s="122">
        <v>885</v>
      </c>
      <c r="F106" s="122" t="s">
        <v>10</v>
      </c>
      <c r="G106" s="7"/>
    </row>
    <row r="107" spans="2:7" ht="12.75" customHeight="1">
      <c r="B107" s="6"/>
      <c r="C107" s="124" t="s">
        <v>149</v>
      </c>
      <c r="D107" s="134" t="s">
        <v>150</v>
      </c>
      <c r="E107" s="125">
        <v>168</v>
      </c>
      <c r="F107" s="125" t="s">
        <v>4</v>
      </c>
      <c r="G107" s="7"/>
    </row>
    <row r="108" spans="2:7" ht="12" customHeight="1">
      <c r="B108" s="6"/>
      <c r="C108" s="259" t="s">
        <v>361</v>
      </c>
      <c r="D108" s="259"/>
      <c r="E108" s="259"/>
      <c r="F108" s="259"/>
      <c r="G108" s="7"/>
    </row>
    <row r="109" spans="2:7" ht="12" customHeight="1">
      <c r="B109" s="6"/>
      <c r="C109" s="118" t="s">
        <v>188</v>
      </c>
      <c r="D109" s="119" t="s">
        <v>362</v>
      </c>
      <c r="E109" s="119">
        <v>168</v>
      </c>
      <c r="F109" s="119" t="s">
        <v>4</v>
      </c>
      <c r="G109" s="7"/>
    </row>
    <row r="110" spans="2:7" ht="12" customHeight="1">
      <c r="B110" s="6"/>
      <c r="C110" s="259" t="s">
        <v>363</v>
      </c>
      <c r="D110" s="259"/>
      <c r="E110" s="259"/>
      <c r="F110" s="259"/>
      <c r="G110" s="7"/>
    </row>
    <row r="111" spans="2:7" ht="12" customHeight="1">
      <c r="B111" s="6"/>
      <c r="C111" s="118" t="s">
        <v>189</v>
      </c>
      <c r="D111" s="119" t="s">
        <v>379</v>
      </c>
      <c r="E111" s="119">
        <v>168</v>
      </c>
      <c r="F111" s="119" t="s">
        <v>4</v>
      </c>
      <c r="G111" s="7"/>
    </row>
    <row r="112" spans="2:7" ht="21">
      <c r="B112" s="6"/>
      <c r="C112" s="121" t="s">
        <v>364</v>
      </c>
      <c r="D112" s="122" t="s">
        <v>380</v>
      </c>
      <c r="E112" s="122">
        <v>168</v>
      </c>
      <c r="F112" s="122" t="s">
        <v>4</v>
      </c>
      <c r="G112" s="7"/>
    </row>
    <row r="113" spans="2:7" ht="12" customHeight="1">
      <c r="B113" s="6"/>
      <c r="C113" s="121" t="s">
        <v>190</v>
      </c>
      <c r="D113" s="122" t="s">
        <v>381</v>
      </c>
      <c r="E113" s="122">
        <v>168</v>
      </c>
      <c r="F113" s="122" t="s">
        <v>4</v>
      </c>
      <c r="G113" s="7"/>
    </row>
    <row r="114" spans="2:7" ht="21">
      <c r="B114" s="6"/>
      <c r="C114" s="121" t="s">
        <v>365</v>
      </c>
      <c r="D114" s="122" t="s">
        <v>382</v>
      </c>
      <c r="E114" s="122">
        <v>119</v>
      </c>
      <c r="F114" s="122" t="s">
        <v>56</v>
      </c>
      <c r="G114" s="7"/>
    </row>
    <row r="115" spans="2:7" ht="21">
      <c r="B115" s="6"/>
      <c r="C115" s="121" t="s">
        <v>366</v>
      </c>
      <c r="D115" s="122" t="s">
        <v>383</v>
      </c>
      <c r="E115" s="122">
        <v>119</v>
      </c>
      <c r="F115" s="122" t="s">
        <v>56</v>
      </c>
      <c r="G115" s="7"/>
    </row>
    <row r="116" spans="2:7" ht="10.5">
      <c r="B116" s="6"/>
      <c r="C116" s="154" t="s">
        <v>592</v>
      </c>
      <c r="D116" s="122" t="s">
        <v>384</v>
      </c>
      <c r="E116" s="122">
        <v>168</v>
      </c>
      <c r="F116" s="122" t="s">
        <v>4</v>
      </c>
      <c r="G116" s="7"/>
    </row>
    <row r="117" spans="2:7" ht="10.5">
      <c r="B117" s="6"/>
      <c r="C117" s="154" t="s">
        <v>367</v>
      </c>
      <c r="D117" s="122" t="s">
        <v>385</v>
      </c>
      <c r="E117" s="122">
        <v>168</v>
      </c>
      <c r="F117" s="122" t="s">
        <v>4</v>
      </c>
      <c r="G117" s="7"/>
    </row>
    <row r="118" spans="2:7" ht="10.5">
      <c r="B118" s="6"/>
      <c r="C118" s="127" t="s">
        <v>263</v>
      </c>
      <c r="D118" s="122" t="s">
        <v>54</v>
      </c>
      <c r="E118" s="122" t="s">
        <v>54</v>
      </c>
      <c r="F118" s="122" t="s">
        <v>54</v>
      </c>
      <c r="G118" s="7"/>
    </row>
    <row r="119" spans="2:7" ht="10.5">
      <c r="B119" s="6"/>
      <c r="C119" s="127" t="s">
        <v>368</v>
      </c>
      <c r="D119" s="122" t="s">
        <v>386</v>
      </c>
      <c r="E119" s="122">
        <v>168</v>
      </c>
      <c r="F119" s="122" t="s">
        <v>4</v>
      </c>
      <c r="G119" s="7"/>
    </row>
    <row r="120" spans="2:7" ht="10.5">
      <c r="B120" s="6"/>
      <c r="C120" s="121" t="s">
        <v>369</v>
      </c>
      <c r="D120" s="122" t="s">
        <v>387</v>
      </c>
      <c r="E120" s="122">
        <v>168</v>
      </c>
      <c r="F120" s="122" t="s">
        <v>4</v>
      </c>
      <c r="G120" s="7"/>
    </row>
    <row r="121" spans="2:7" ht="10.5">
      <c r="B121" s="6"/>
      <c r="C121" s="121" t="s">
        <v>370</v>
      </c>
      <c r="D121" s="122" t="s">
        <v>388</v>
      </c>
      <c r="E121" s="122">
        <v>168</v>
      </c>
      <c r="F121" s="122" t="s">
        <v>4</v>
      </c>
      <c r="G121" s="7"/>
    </row>
    <row r="122" spans="2:7" ht="21">
      <c r="B122" s="6"/>
      <c r="C122" s="121" t="s">
        <v>371</v>
      </c>
      <c r="D122" s="122" t="s">
        <v>389</v>
      </c>
      <c r="E122" s="122">
        <v>168</v>
      </c>
      <c r="F122" s="122" t="s">
        <v>4</v>
      </c>
      <c r="G122" s="7"/>
    </row>
    <row r="123" spans="2:7" ht="10.5">
      <c r="B123" s="6"/>
      <c r="C123" s="121" t="s">
        <v>192</v>
      </c>
      <c r="D123" s="122" t="s">
        <v>390</v>
      </c>
      <c r="E123" s="122">
        <v>168</v>
      </c>
      <c r="F123" s="122" t="s">
        <v>4</v>
      </c>
      <c r="G123" s="7"/>
    </row>
    <row r="124" spans="2:7" ht="10.5" customHeight="1">
      <c r="B124" s="6"/>
      <c r="C124" s="121" t="s">
        <v>372</v>
      </c>
      <c r="D124" s="122" t="s">
        <v>391</v>
      </c>
      <c r="E124" s="122">
        <v>168</v>
      </c>
      <c r="F124" s="122" t="s">
        <v>4</v>
      </c>
      <c r="G124" s="7"/>
    </row>
    <row r="125" spans="2:7" ht="12" customHeight="1">
      <c r="B125" s="6"/>
      <c r="C125" s="127" t="s">
        <v>263</v>
      </c>
      <c r="D125" s="122" t="s">
        <v>54</v>
      </c>
      <c r="E125" s="122" t="s">
        <v>54</v>
      </c>
      <c r="F125" s="122" t="s">
        <v>54</v>
      </c>
      <c r="G125" s="7"/>
    </row>
    <row r="126" spans="2:7" ht="21">
      <c r="B126" s="6"/>
      <c r="C126" s="127" t="s">
        <v>373</v>
      </c>
      <c r="D126" s="122" t="s">
        <v>392</v>
      </c>
      <c r="E126" s="122">
        <v>168</v>
      </c>
      <c r="F126" s="122" t="s">
        <v>4</v>
      </c>
      <c r="G126" s="7"/>
    </row>
    <row r="127" spans="2:7" ht="31.5">
      <c r="B127" s="6"/>
      <c r="C127" s="127" t="s">
        <v>374</v>
      </c>
      <c r="D127" s="122" t="s">
        <v>393</v>
      </c>
      <c r="E127" s="122">
        <v>168</v>
      </c>
      <c r="F127" s="122" t="s">
        <v>4</v>
      </c>
      <c r="G127" s="7"/>
    </row>
    <row r="128" spans="2:7" ht="21">
      <c r="B128" s="6"/>
      <c r="C128" s="121" t="s">
        <v>191</v>
      </c>
      <c r="D128" s="122" t="s">
        <v>394</v>
      </c>
      <c r="E128" s="122">
        <v>168</v>
      </c>
      <c r="F128" s="122" t="s">
        <v>4</v>
      </c>
      <c r="G128" s="7"/>
    </row>
    <row r="129" spans="2:7" ht="12" customHeight="1">
      <c r="B129" s="6"/>
      <c r="C129" s="131" t="s">
        <v>375</v>
      </c>
      <c r="D129" s="122" t="s">
        <v>54</v>
      </c>
      <c r="E129" s="122" t="s">
        <v>54</v>
      </c>
      <c r="F129" s="122" t="s">
        <v>54</v>
      </c>
      <c r="G129" s="7"/>
    </row>
    <row r="130" spans="2:7" ht="21">
      <c r="B130" s="6"/>
      <c r="C130" s="127" t="s">
        <v>376</v>
      </c>
      <c r="D130" s="122" t="s">
        <v>395</v>
      </c>
      <c r="E130" s="122">
        <v>168</v>
      </c>
      <c r="F130" s="122" t="s">
        <v>4</v>
      </c>
      <c r="G130" s="7"/>
    </row>
    <row r="131" spans="2:7" ht="21">
      <c r="B131" s="6"/>
      <c r="C131" s="127" t="s">
        <v>377</v>
      </c>
      <c r="D131" s="122" t="s">
        <v>396</v>
      </c>
      <c r="E131" s="122">
        <v>168</v>
      </c>
      <c r="F131" s="122" t="s">
        <v>4</v>
      </c>
      <c r="G131" s="7"/>
    </row>
    <row r="132" spans="2:7" ht="21">
      <c r="B132" s="6"/>
      <c r="C132" s="121" t="s">
        <v>378</v>
      </c>
      <c r="D132" s="122" t="s">
        <v>397</v>
      </c>
      <c r="E132" s="122">
        <v>168</v>
      </c>
      <c r="F132" s="122" t="s">
        <v>4</v>
      </c>
      <c r="G132" s="7"/>
    </row>
    <row r="133" spans="2:7" ht="12" customHeight="1">
      <c r="B133" s="6"/>
      <c r="C133" s="124" t="s">
        <v>193</v>
      </c>
      <c r="D133" s="125" t="s">
        <v>398</v>
      </c>
      <c r="E133" s="125">
        <v>168</v>
      </c>
      <c r="F133" s="125" t="s">
        <v>4</v>
      </c>
      <c r="G133" s="7"/>
    </row>
    <row r="134" spans="2:7" ht="12" customHeight="1">
      <c r="B134" s="6"/>
      <c r="C134" s="259" t="s">
        <v>399</v>
      </c>
      <c r="D134" s="259"/>
      <c r="E134" s="259"/>
      <c r="F134" s="259"/>
      <c r="G134" s="7"/>
    </row>
    <row r="135" spans="2:7" ht="12" customHeight="1">
      <c r="B135" s="6"/>
      <c r="C135" s="151" t="s">
        <v>400</v>
      </c>
      <c r="D135" s="152" t="s">
        <v>401</v>
      </c>
      <c r="E135" s="152">
        <v>782</v>
      </c>
      <c r="F135" s="152" t="s">
        <v>11</v>
      </c>
      <c r="G135" s="7"/>
    </row>
    <row r="136" spans="2:7" ht="12" customHeight="1">
      <c r="B136" s="6"/>
      <c r="C136" s="259" t="s">
        <v>123</v>
      </c>
      <c r="D136" s="259"/>
      <c r="E136" s="259"/>
      <c r="F136" s="259"/>
      <c r="G136" s="7"/>
    </row>
    <row r="137" spans="2:7" ht="12" customHeight="1">
      <c r="B137" s="6"/>
      <c r="C137" s="118" t="s">
        <v>124</v>
      </c>
      <c r="D137" s="129" t="s">
        <v>411</v>
      </c>
      <c r="E137" s="132" t="s">
        <v>14</v>
      </c>
      <c r="F137" s="119" t="s">
        <v>12</v>
      </c>
      <c r="G137" s="7"/>
    </row>
    <row r="138" spans="2:7" ht="12" customHeight="1">
      <c r="B138" s="6"/>
      <c r="C138" s="136" t="s">
        <v>263</v>
      </c>
      <c r="D138" s="122" t="s">
        <v>54</v>
      </c>
      <c r="E138" s="133" t="s">
        <v>54</v>
      </c>
      <c r="F138" s="122" t="s">
        <v>54</v>
      </c>
      <c r="G138" s="7"/>
    </row>
    <row r="139" spans="2:7" ht="21">
      <c r="B139" s="6"/>
      <c r="C139" s="131" t="s">
        <v>402</v>
      </c>
      <c r="D139" s="130">
        <v>40869</v>
      </c>
      <c r="E139" s="133" t="s">
        <v>14</v>
      </c>
      <c r="F139" s="122" t="s">
        <v>12</v>
      </c>
      <c r="G139" s="7"/>
    </row>
    <row r="140" spans="2:7" ht="21">
      <c r="B140" s="6"/>
      <c r="C140" s="131" t="s">
        <v>403</v>
      </c>
      <c r="D140" s="130">
        <v>41600</v>
      </c>
      <c r="E140" s="133" t="s">
        <v>14</v>
      </c>
      <c r="F140" s="122" t="s">
        <v>12</v>
      </c>
      <c r="G140" s="7"/>
    </row>
    <row r="141" spans="2:7" ht="21">
      <c r="B141" s="6"/>
      <c r="C141" s="131" t="s">
        <v>404</v>
      </c>
      <c r="D141" s="130">
        <v>41965</v>
      </c>
      <c r="E141" s="133" t="s">
        <v>14</v>
      </c>
      <c r="F141" s="122" t="s">
        <v>12</v>
      </c>
      <c r="G141" s="7"/>
    </row>
    <row r="142" spans="2:7" ht="31.5">
      <c r="B142" s="6"/>
      <c r="C142" s="121" t="s">
        <v>405</v>
      </c>
      <c r="D142" s="122" t="s">
        <v>412</v>
      </c>
      <c r="E142" s="133" t="s">
        <v>79</v>
      </c>
      <c r="F142" s="122" t="s">
        <v>4</v>
      </c>
      <c r="G142" s="7"/>
    </row>
    <row r="143" spans="2:7" ht="21">
      <c r="B143" s="6"/>
      <c r="C143" s="121" t="s">
        <v>406</v>
      </c>
      <c r="D143" s="122" t="s">
        <v>413</v>
      </c>
      <c r="E143" s="133" t="s">
        <v>16</v>
      </c>
      <c r="F143" s="122" t="s">
        <v>22</v>
      </c>
      <c r="G143" s="7"/>
    </row>
    <row r="144" spans="2:7" ht="10.5" customHeight="1">
      <c r="B144" s="6"/>
      <c r="C144" s="121" t="s">
        <v>407</v>
      </c>
      <c r="D144" s="122" t="s">
        <v>414</v>
      </c>
      <c r="E144" s="133" t="s">
        <v>16</v>
      </c>
      <c r="F144" s="122" t="s">
        <v>22</v>
      </c>
      <c r="G144" s="7"/>
    </row>
    <row r="145" spans="2:7" ht="15.75" customHeight="1">
      <c r="B145" s="6"/>
      <c r="C145" s="121" t="s">
        <v>408</v>
      </c>
      <c r="D145" s="122" t="s">
        <v>415</v>
      </c>
      <c r="E145" s="133" t="s">
        <v>79</v>
      </c>
      <c r="F145" s="122" t="s">
        <v>4</v>
      </c>
      <c r="G145" s="7"/>
    </row>
    <row r="146" spans="2:7" ht="10.5" customHeight="1">
      <c r="B146" s="6"/>
      <c r="C146" s="121" t="s">
        <v>409</v>
      </c>
      <c r="D146" s="122" t="s">
        <v>416</v>
      </c>
      <c r="E146" s="133" t="s">
        <v>79</v>
      </c>
      <c r="F146" s="122" t="s">
        <v>4</v>
      </c>
      <c r="G146" s="7"/>
    </row>
    <row r="147" spans="2:7" ht="10.5">
      <c r="B147" s="6"/>
      <c r="C147" s="121" t="s">
        <v>125</v>
      </c>
      <c r="D147" s="122" t="s">
        <v>417</v>
      </c>
      <c r="E147" s="133" t="s">
        <v>15</v>
      </c>
      <c r="F147" s="122" t="s">
        <v>20</v>
      </c>
      <c r="G147" s="7"/>
    </row>
    <row r="148" spans="2:7" ht="31.5">
      <c r="B148" s="6"/>
      <c r="C148" s="124" t="s">
        <v>410</v>
      </c>
      <c r="D148" s="125" t="s">
        <v>418</v>
      </c>
      <c r="E148" s="134" t="s">
        <v>14</v>
      </c>
      <c r="F148" s="125" t="s">
        <v>12</v>
      </c>
      <c r="G148" s="7"/>
    </row>
    <row r="149" spans="2:7" ht="12" customHeight="1">
      <c r="B149" s="6"/>
      <c r="C149" s="259" t="s">
        <v>126</v>
      </c>
      <c r="D149" s="259"/>
      <c r="E149" s="259"/>
      <c r="F149" s="259"/>
      <c r="G149" s="7"/>
    </row>
    <row r="150" spans="2:7" ht="21">
      <c r="B150" s="6"/>
      <c r="C150" s="118" t="s">
        <v>419</v>
      </c>
      <c r="D150" s="129">
        <v>40870</v>
      </c>
      <c r="E150" s="132" t="s">
        <v>80</v>
      </c>
      <c r="F150" s="119" t="s">
        <v>179</v>
      </c>
      <c r="G150" s="7"/>
    </row>
    <row r="151" spans="2:7" ht="31.5">
      <c r="B151" s="6"/>
      <c r="C151" s="121" t="s">
        <v>420</v>
      </c>
      <c r="D151" s="130">
        <v>41236</v>
      </c>
      <c r="E151" s="133" t="s">
        <v>80</v>
      </c>
      <c r="F151" s="122" t="s">
        <v>179</v>
      </c>
      <c r="G151" s="7"/>
    </row>
    <row r="152" spans="2:7" ht="21">
      <c r="B152" s="6"/>
      <c r="C152" s="121" t="s">
        <v>421</v>
      </c>
      <c r="D152" s="122" t="s">
        <v>432</v>
      </c>
      <c r="E152" s="133" t="s">
        <v>15</v>
      </c>
      <c r="F152" s="122" t="s">
        <v>20</v>
      </c>
      <c r="G152" s="7"/>
    </row>
    <row r="153" spans="2:7" ht="42">
      <c r="B153" s="6"/>
      <c r="C153" s="121" t="s">
        <v>422</v>
      </c>
      <c r="D153" s="122" t="s">
        <v>433</v>
      </c>
      <c r="E153" s="133" t="s">
        <v>15</v>
      </c>
      <c r="F153" s="122" t="s">
        <v>20</v>
      </c>
      <c r="G153" s="7"/>
    </row>
    <row r="154" spans="2:7" ht="12" customHeight="1">
      <c r="B154" s="6"/>
      <c r="C154" s="121" t="s">
        <v>423</v>
      </c>
      <c r="D154" s="122" t="s">
        <v>434</v>
      </c>
      <c r="E154" s="133" t="s">
        <v>79</v>
      </c>
      <c r="F154" s="122" t="s">
        <v>4</v>
      </c>
      <c r="G154" s="7"/>
    </row>
    <row r="155" spans="2:7" ht="12" customHeight="1">
      <c r="B155" s="6"/>
      <c r="C155" s="121" t="s">
        <v>195</v>
      </c>
      <c r="D155" s="122" t="s">
        <v>435</v>
      </c>
      <c r="E155" s="133" t="s">
        <v>80</v>
      </c>
      <c r="F155" s="122" t="s">
        <v>179</v>
      </c>
      <c r="G155" s="7"/>
    </row>
    <row r="156" spans="2:7" ht="31.5">
      <c r="B156" s="6"/>
      <c r="C156" s="121" t="s">
        <v>424</v>
      </c>
      <c r="D156" s="122" t="s">
        <v>436</v>
      </c>
      <c r="E156" s="133" t="s">
        <v>81</v>
      </c>
      <c r="F156" s="122" t="s">
        <v>13</v>
      </c>
      <c r="G156" s="7"/>
    </row>
    <row r="157" spans="2:7" ht="10.5">
      <c r="B157" s="6"/>
      <c r="C157" s="121" t="s">
        <v>194</v>
      </c>
      <c r="D157" s="122" t="s">
        <v>437</v>
      </c>
      <c r="E157" s="133" t="s">
        <v>14</v>
      </c>
      <c r="F157" s="122" t="s">
        <v>12</v>
      </c>
      <c r="G157" s="7"/>
    </row>
    <row r="158" spans="2:7" ht="10.5">
      <c r="B158" s="6"/>
      <c r="C158" s="121" t="s">
        <v>196</v>
      </c>
      <c r="D158" s="122" t="s">
        <v>438</v>
      </c>
      <c r="E158" s="133" t="s">
        <v>79</v>
      </c>
      <c r="F158" s="122" t="s">
        <v>4</v>
      </c>
      <c r="G158" s="7"/>
    </row>
    <row r="159" spans="2:7" ht="21">
      <c r="B159" s="6"/>
      <c r="C159" s="121" t="s">
        <v>425</v>
      </c>
      <c r="D159" s="122" t="s">
        <v>439</v>
      </c>
      <c r="E159" s="133" t="s">
        <v>79</v>
      </c>
      <c r="F159" s="122" t="s">
        <v>4</v>
      </c>
      <c r="G159" s="7"/>
    </row>
    <row r="160" spans="2:7" ht="10.5">
      <c r="B160" s="6"/>
      <c r="C160" s="121" t="s">
        <v>426</v>
      </c>
      <c r="D160" s="122" t="s">
        <v>440</v>
      </c>
      <c r="E160" s="133" t="s">
        <v>79</v>
      </c>
      <c r="F160" s="122" t="s">
        <v>4</v>
      </c>
      <c r="G160" s="7"/>
    </row>
    <row r="161" spans="2:7" ht="12" customHeight="1">
      <c r="B161" s="6"/>
      <c r="C161" s="121" t="s">
        <v>197</v>
      </c>
      <c r="D161" s="122" t="s">
        <v>441</v>
      </c>
      <c r="E161" s="133" t="s">
        <v>81</v>
      </c>
      <c r="F161" s="122" t="s">
        <v>13</v>
      </c>
      <c r="G161" s="7"/>
    </row>
    <row r="162" spans="2:7" ht="12" customHeight="1">
      <c r="B162" s="6"/>
      <c r="C162" s="127" t="s">
        <v>263</v>
      </c>
      <c r="D162" s="122" t="s">
        <v>54</v>
      </c>
      <c r="E162" s="133" t="s">
        <v>54</v>
      </c>
      <c r="F162" s="122" t="s">
        <v>54</v>
      </c>
      <c r="G162" s="7"/>
    </row>
    <row r="163" spans="2:7" ht="12" customHeight="1">
      <c r="B163" s="6"/>
      <c r="C163" s="127" t="s">
        <v>198</v>
      </c>
      <c r="D163" s="122" t="s">
        <v>442</v>
      </c>
      <c r="E163" s="133" t="s">
        <v>81</v>
      </c>
      <c r="F163" s="122" t="s">
        <v>13</v>
      </c>
      <c r="G163" s="7"/>
    </row>
    <row r="164" spans="2:7" ht="12" customHeight="1">
      <c r="B164" s="6"/>
      <c r="C164" s="127" t="s">
        <v>427</v>
      </c>
      <c r="D164" s="122" t="s">
        <v>443</v>
      </c>
      <c r="E164" s="133" t="s">
        <v>81</v>
      </c>
      <c r="F164" s="122" t="s">
        <v>13</v>
      </c>
      <c r="G164" s="7"/>
    </row>
    <row r="165" spans="2:7" ht="12" customHeight="1">
      <c r="B165" s="6"/>
      <c r="C165" s="121" t="s">
        <v>199</v>
      </c>
      <c r="D165" s="122" t="s">
        <v>444</v>
      </c>
      <c r="E165" s="133" t="s">
        <v>75</v>
      </c>
      <c r="F165" s="122" t="s">
        <v>182</v>
      </c>
      <c r="G165" s="7"/>
    </row>
    <row r="166" spans="2:7" ht="22.5" customHeight="1">
      <c r="B166" s="6"/>
      <c r="C166" s="121" t="s">
        <v>151</v>
      </c>
      <c r="D166" s="122" t="s">
        <v>152</v>
      </c>
      <c r="E166" s="133" t="s">
        <v>75</v>
      </c>
      <c r="F166" s="122" t="s">
        <v>182</v>
      </c>
      <c r="G166" s="7"/>
    </row>
    <row r="167" spans="2:7" ht="12" customHeight="1">
      <c r="B167" s="6"/>
      <c r="C167" s="121" t="s">
        <v>428</v>
      </c>
      <c r="D167" s="122" t="s">
        <v>445</v>
      </c>
      <c r="E167" s="133" t="s">
        <v>75</v>
      </c>
      <c r="F167" s="122" t="s">
        <v>182</v>
      </c>
      <c r="G167" s="7"/>
    </row>
    <row r="168" spans="2:7" ht="12" customHeight="1">
      <c r="B168" s="6"/>
      <c r="C168" s="121" t="s">
        <v>200</v>
      </c>
      <c r="D168" s="122" t="s">
        <v>446</v>
      </c>
      <c r="E168" s="133" t="s">
        <v>80</v>
      </c>
      <c r="F168" s="122" t="s">
        <v>179</v>
      </c>
      <c r="G168" s="7"/>
    </row>
    <row r="169" spans="2:7" ht="12" customHeight="1">
      <c r="B169" s="6"/>
      <c r="C169" s="121" t="s">
        <v>201</v>
      </c>
      <c r="D169" s="122" t="s">
        <v>447</v>
      </c>
      <c r="E169" s="133" t="s">
        <v>82</v>
      </c>
      <c r="F169" s="122" t="s">
        <v>204</v>
      </c>
      <c r="G169" s="7"/>
    </row>
    <row r="170" spans="2:7" ht="21">
      <c r="B170" s="6"/>
      <c r="C170" s="121" t="s">
        <v>429</v>
      </c>
      <c r="D170" s="122" t="s">
        <v>448</v>
      </c>
      <c r="E170" s="133" t="s">
        <v>16</v>
      </c>
      <c r="F170" s="122" t="s">
        <v>22</v>
      </c>
      <c r="G170" s="7"/>
    </row>
    <row r="171" spans="2:7" ht="12" customHeight="1">
      <c r="B171" s="6"/>
      <c r="C171" s="121" t="s">
        <v>202</v>
      </c>
      <c r="D171" s="122" t="s">
        <v>449</v>
      </c>
      <c r="E171" s="133" t="s">
        <v>75</v>
      </c>
      <c r="F171" s="122" t="s">
        <v>182</v>
      </c>
      <c r="G171" s="7"/>
    </row>
    <row r="172" spans="2:7" ht="10.5">
      <c r="B172" s="6"/>
      <c r="C172" s="121" t="s">
        <v>203</v>
      </c>
      <c r="D172" s="122" t="s">
        <v>450</v>
      </c>
      <c r="E172" s="133" t="s">
        <v>80</v>
      </c>
      <c r="F172" s="122" t="s">
        <v>179</v>
      </c>
      <c r="G172" s="7"/>
    </row>
    <row r="173" spans="2:7" ht="31.5">
      <c r="B173" s="6"/>
      <c r="C173" s="121" t="s">
        <v>430</v>
      </c>
      <c r="D173" s="122" t="s">
        <v>451</v>
      </c>
      <c r="E173" s="133" t="s">
        <v>75</v>
      </c>
      <c r="F173" s="122" t="s">
        <v>182</v>
      </c>
      <c r="G173" s="7"/>
    </row>
    <row r="174" spans="2:7" ht="21">
      <c r="B174" s="6"/>
      <c r="C174" s="124" t="s">
        <v>431</v>
      </c>
      <c r="D174" s="125" t="s">
        <v>452</v>
      </c>
      <c r="E174" s="134" t="s">
        <v>75</v>
      </c>
      <c r="F174" s="125" t="s">
        <v>182</v>
      </c>
      <c r="G174" s="7"/>
    </row>
    <row r="175" spans="2:7" ht="12" customHeight="1">
      <c r="B175" s="6"/>
      <c r="C175" s="259" t="s">
        <v>127</v>
      </c>
      <c r="D175" s="259"/>
      <c r="E175" s="259"/>
      <c r="F175" s="259"/>
      <c r="G175" s="7"/>
    </row>
    <row r="176" spans="2:7" ht="13.5" customHeight="1">
      <c r="B176" s="6"/>
      <c r="C176" s="153" t="s">
        <v>453</v>
      </c>
      <c r="D176" s="132" t="s">
        <v>456</v>
      </c>
      <c r="E176" s="119">
        <v>168</v>
      </c>
      <c r="F176" s="119" t="s">
        <v>4</v>
      </c>
      <c r="G176" s="7"/>
    </row>
    <row r="177" spans="2:7" ht="12" customHeight="1">
      <c r="B177" s="6"/>
      <c r="C177" s="154" t="s">
        <v>205</v>
      </c>
      <c r="D177" s="133" t="s">
        <v>457</v>
      </c>
      <c r="E177" s="122">
        <v>168</v>
      </c>
      <c r="F177" s="122" t="s">
        <v>4</v>
      </c>
      <c r="G177" s="7"/>
    </row>
    <row r="178" spans="2:7" ht="12" customHeight="1">
      <c r="B178" s="6"/>
      <c r="C178" s="154" t="s">
        <v>454</v>
      </c>
      <c r="D178" s="133" t="s">
        <v>458</v>
      </c>
      <c r="E178" s="122">
        <v>168</v>
      </c>
      <c r="F178" s="122" t="s">
        <v>4</v>
      </c>
      <c r="G178" s="7"/>
    </row>
    <row r="179" spans="2:7" ht="12" customHeight="1">
      <c r="B179" s="6"/>
      <c r="C179" s="154" t="s">
        <v>455</v>
      </c>
      <c r="D179" s="133" t="s">
        <v>459</v>
      </c>
      <c r="E179" s="122">
        <v>168</v>
      </c>
      <c r="F179" s="122" t="s">
        <v>4</v>
      </c>
      <c r="G179" s="7"/>
    </row>
    <row r="180" spans="2:7" ht="10.5">
      <c r="B180" s="6"/>
      <c r="C180" s="256" t="s">
        <v>128</v>
      </c>
      <c r="D180" s="257"/>
      <c r="E180" s="257"/>
      <c r="F180" s="258"/>
      <c r="G180" s="7"/>
    </row>
    <row r="181" spans="2:7" ht="10.5">
      <c r="B181" s="6"/>
      <c r="C181" s="118" t="s">
        <v>206</v>
      </c>
      <c r="D181" s="132" t="s">
        <v>463</v>
      </c>
      <c r="E181" s="119">
        <v>168</v>
      </c>
      <c r="F181" s="119" t="s">
        <v>4</v>
      </c>
      <c r="G181" s="7"/>
    </row>
    <row r="182" spans="2:7" ht="21">
      <c r="B182" s="6"/>
      <c r="C182" s="121" t="s">
        <v>207</v>
      </c>
      <c r="D182" s="133" t="s">
        <v>464</v>
      </c>
      <c r="E182" s="122">
        <v>798</v>
      </c>
      <c r="F182" s="122" t="s">
        <v>20</v>
      </c>
      <c r="G182" s="7"/>
    </row>
    <row r="183" spans="2:7" ht="21">
      <c r="B183" s="6"/>
      <c r="C183" s="121" t="s">
        <v>460</v>
      </c>
      <c r="D183" s="133" t="s">
        <v>465</v>
      </c>
      <c r="E183" s="122">
        <v>796</v>
      </c>
      <c r="F183" s="122" t="s">
        <v>12</v>
      </c>
      <c r="G183" s="7"/>
    </row>
    <row r="184" spans="2:7" ht="31.5">
      <c r="B184" s="6"/>
      <c r="C184" s="121" t="s">
        <v>461</v>
      </c>
      <c r="D184" s="133" t="s">
        <v>466</v>
      </c>
      <c r="E184" s="122">
        <v>796</v>
      </c>
      <c r="F184" s="122" t="s">
        <v>12</v>
      </c>
      <c r="G184" s="7"/>
    </row>
    <row r="185" spans="2:7" ht="10.5">
      <c r="B185" s="6"/>
      <c r="C185" s="121" t="s">
        <v>18</v>
      </c>
      <c r="D185" s="133" t="s">
        <v>467</v>
      </c>
      <c r="E185" s="122">
        <v>168</v>
      </c>
      <c r="F185" s="122" t="s">
        <v>4</v>
      </c>
      <c r="G185" s="7"/>
    </row>
    <row r="186" spans="2:7" ht="31.5">
      <c r="B186" s="6"/>
      <c r="C186" s="124" t="s">
        <v>462</v>
      </c>
      <c r="D186" s="134" t="s">
        <v>468</v>
      </c>
      <c r="E186" s="125">
        <v>168</v>
      </c>
      <c r="F186" s="125" t="s">
        <v>4</v>
      </c>
      <c r="G186" s="7"/>
    </row>
    <row r="187" spans="2:7" ht="12" customHeight="1">
      <c r="B187" s="6"/>
      <c r="C187" s="260" t="s">
        <v>469</v>
      </c>
      <c r="D187" s="260"/>
      <c r="E187" s="260"/>
      <c r="F187" s="260"/>
      <c r="G187" s="7"/>
    </row>
    <row r="188" spans="2:7" ht="12" customHeight="1">
      <c r="B188" s="6"/>
      <c r="C188" s="153" t="s">
        <v>470</v>
      </c>
      <c r="D188" s="132" t="s">
        <v>475</v>
      </c>
      <c r="E188" s="132" t="s">
        <v>15</v>
      </c>
      <c r="F188" s="132" t="s">
        <v>20</v>
      </c>
      <c r="G188" s="7"/>
    </row>
    <row r="189" spans="2:7" ht="31.5">
      <c r="B189" s="6"/>
      <c r="C189" s="154" t="s">
        <v>589</v>
      </c>
      <c r="D189" s="133" t="s">
        <v>476</v>
      </c>
      <c r="E189" s="133" t="s">
        <v>14</v>
      </c>
      <c r="F189" s="133" t="s">
        <v>12</v>
      </c>
      <c r="G189" s="7"/>
    </row>
    <row r="190" spans="2:7" ht="21">
      <c r="B190" s="6"/>
      <c r="C190" s="155" t="s">
        <v>471</v>
      </c>
      <c r="D190" s="133" t="s">
        <v>477</v>
      </c>
      <c r="E190" s="133" t="s">
        <v>14</v>
      </c>
      <c r="F190" s="133" t="s">
        <v>12</v>
      </c>
      <c r="G190" s="7"/>
    </row>
    <row r="191" spans="2:7" ht="12" customHeight="1">
      <c r="B191" s="6"/>
      <c r="C191" s="155" t="s">
        <v>594</v>
      </c>
      <c r="D191" s="133" t="s">
        <v>478</v>
      </c>
      <c r="E191" s="133" t="s">
        <v>14</v>
      </c>
      <c r="F191" s="133" t="s">
        <v>12</v>
      </c>
      <c r="G191" s="7"/>
    </row>
    <row r="192" spans="2:7" ht="31.5">
      <c r="B192" s="6"/>
      <c r="C192" s="155" t="s">
        <v>472</v>
      </c>
      <c r="D192" s="133" t="s">
        <v>479</v>
      </c>
      <c r="E192" s="133" t="s">
        <v>14</v>
      </c>
      <c r="F192" s="133" t="s">
        <v>12</v>
      </c>
      <c r="G192" s="7"/>
    </row>
    <row r="193" spans="2:7" ht="10.5">
      <c r="B193" s="6"/>
      <c r="C193" s="155" t="s">
        <v>473</v>
      </c>
      <c r="D193" s="133" t="s">
        <v>480</v>
      </c>
      <c r="E193" s="133" t="s">
        <v>14</v>
      </c>
      <c r="F193" s="133" t="s">
        <v>12</v>
      </c>
      <c r="G193" s="7"/>
    </row>
    <row r="194" spans="2:7" ht="12" customHeight="1">
      <c r="B194" s="6"/>
      <c r="C194" s="155" t="s">
        <v>474</v>
      </c>
      <c r="D194" s="133" t="s">
        <v>481</v>
      </c>
      <c r="E194" s="133" t="s">
        <v>15</v>
      </c>
      <c r="F194" s="133" t="s">
        <v>20</v>
      </c>
      <c r="G194" s="7"/>
    </row>
    <row r="195" spans="2:7" ht="10.5">
      <c r="B195" s="6"/>
      <c r="C195" s="260" t="s">
        <v>482</v>
      </c>
      <c r="D195" s="260"/>
      <c r="E195" s="260"/>
      <c r="F195" s="260"/>
      <c r="G195" s="7"/>
    </row>
    <row r="196" spans="2:7" ht="31.5">
      <c r="B196" s="6"/>
      <c r="C196" s="155" t="s">
        <v>483</v>
      </c>
      <c r="D196" s="133" t="s">
        <v>492</v>
      </c>
      <c r="E196" s="133" t="s">
        <v>14</v>
      </c>
      <c r="F196" s="133" t="s">
        <v>12</v>
      </c>
      <c r="G196" s="7"/>
    </row>
    <row r="197" spans="2:7" ht="10.5">
      <c r="B197" s="6"/>
      <c r="C197" s="155" t="s">
        <v>153</v>
      </c>
      <c r="D197" s="133" t="s">
        <v>154</v>
      </c>
      <c r="E197" s="133" t="s">
        <v>14</v>
      </c>
      <c r="F197" s="133" t="s">
        <v>12</v>
      </c>
      <c r="G197" s="7"/>
    </row>
    <row r="198" spans="2:7" ht="10.5">
      <c r="B198" s="6"/>
      <c r="C198" s="155" t="s">
        <v>590</v>
      </c>
      <c r="D198" s="133" t="s">
        <v>493</v>
      </c>
      <c r="E198" s="133" t="s">
        <v>14</v>
      </c>
      <c r="F198" s="133" t="s">
        <v>12</v>
      </c>
      <c r="G198" s="7"/>
    </row>
    <row r="199" spans="2:7" ht="10.5">
      <c r="B199" s="6"/>
      <c r="C199" s="155" t="s">
        <v>484</v>
      </c>
      <c r="D199" s="133" t="s">
        <v>494</v>
      </c>
      <c r="E199" s="133" t="s">
        <v>16</v>
      </c>
      <c r="F199" s="133" t="s">
        <v>22</v>
      </c>
      <c r="G199" s="7"/>
    </row>
    <row r="200" spans="2:7" ht="21">
      <c r="B200" s="6"/>
      <c r="C200" s="155" t="s">
        <v>485</v>
      </c>
      <c r="D200" s="133" t="s">
        <v>495</v>
      </c>
      <c r="E200" s="133" t="s">
        <v>16</v>
      </c>
      <c r="F200" s="133" t="s">
        <v>22</v>
      </c>
      <c r="G200" s="7"/>
    </row>
    <row r="201" spans="2:7" ht="10.5">
      <c r="B201" s="6"/>
      <c r="C201" s="155" t="s">
        <v>486</v>
      </c>
      <c r="D201" s="133" t="s">
        <v>496</v>
      </c>
      <c r="E201" s="133" t="s">
        <v>79</v>
      </c>
      <c r="F201" s="133" t="s">
        <v>4</v>
      </c>
      <c r="G201" s="7"/>
    </row>
    <row r="202" spans="2:7" ht="21">
      <c r="B202" s="6"/>
      <c r="C202" s="155" t="s">
        <v>487</v>
      </c>
      <c r="D202" s="133" t="s">
        <v>497</v>
      </c>
      <c r="E202" s="133" t="s">
        <v>16</v>
      </c>
      <c r="F202" s="133" t="s">
        <v>22</v>
      </c>
      <c r="G202" s="7"/>
    </row>
    <row r="203" spans="2:7" ht="21">
      <c r="B203" s="6"/>
      <c r="C203" s="155" t="s">
        <v>488</v>
      </c>
      <c r="D203" s="133" t="s">
        <v>498</v>
      </c>
      <c r="E203" s="133" t="s">
        <v>16</v>
      </c>
      <c r="F203" s="133" t="s">
        <v>22</v>
      </c>
      <c r="G203" s="7"/>
    </row>
    <row r="204" spans="2:7" ht="12" customHeight="1">
      <c r="B204" s="6"/>
      <c r="C204" s="155" t="s">
        <v>489</v>
      </c>
      <c r="D204" s="133" t="s">
        <v>499</v>
      </c>
      <c r="E204" s="133" t="s">
        <v>15</v>
      </c>
      <c r="F204" s="133" t="s">
        <v>20</v>
      </c>
      <c r="G204" s="7"/>
    </row>
    <row r="205" spans="2:7" ht="12" customHeight="1">
      <c r="B205" s="6"/>
      <c r="C205" s="155" t="s">
        <v>591</v>
      </c>
      <c r="D205" s="133" t="s">
        <v>155</v>
      </c>
      <c r="E205" s="133" t="s">
        <v>15</v>
      </c>
      <c r="F205" s="133" t="s">
        <v>20</v>
      </c>
      <c r="G205" s="7"/>
    </row>
    <row r="206" spans="2:7" ht="12" customHeight="1">
      <c r="B206" s="6"/>
      <c r="C206" s="155" t="s">
        <v>490</v>
      </c>
      <c r="D206" s="133" t="s">
        <v>500</v>
      </c>
      <c r="E206" s="133" t="s">
        <v>15</v>
      </c>
      <c r="F206" s="133" t="s">
        <v>20</v>
      </c>
      <c r="G206" s="7"/>
    </row>
    <row r="207" spans="2:7" ht="12" customHeight="1">
      <c r="B207" s="6"/>
      <c r="C207" s="155" t="s">
        <v>587</v>
      </c>
      <c r="D207" s="133" t="s">
        <v>501</v>
      </c>
      <c r="E207" s="133" t="s">
        <v>14</v>
      </c>
      <c r="F207" s="133" t="s">
        <v>12</v>
      </c>
      <c r="G207" s="7"/>
    </row>
    <row r="208" spans="2:7" ht="10.5">
      <c r="B208" s="6"/>
      <c r="C208" s="155" t="s">
        <v>588</v>
      </c>
      <c r="D208" s="133" t="s">
        <v>502</v>
      </c>
      <c r="E208" s="133" t="s">
        <v>14</v>
      </c>
      <c r="F208" s="133" t="s">
        <v>12</v>
      </c>
      <c r="G208" s="7"/>
    </row>
    <row r="209" spans="2:7" ht="21">
      <c r="B209" s="6"/>
      <c r="C209" s="155" t="s">
        <v>491</v>
      </c>
      <c r="D209" s="133" t="s">
        <v>503</v>
      </c>
      <c r="E209" s="133" t="s">
        <v>14</v>
      </c>
      <c r="F209" s="133" t="s">
        <v>12</v>
      </c>
      <c r="G209" s="7"/>
    </row>
    <row r="210" spans="2:7" ht="12" customHeight="1">
      <c r="B210" s="6"/>
      <c r="C210" s="155" t="s">
        <v>593</v>
      </c>
      <c r="D210" s="133" t="s">
        <v>504</v>
      </c>
      <c r="E210" s="133" t="s">
        <v>15</v>
      </c>
      <c r="F210" s="133" t="s">
        <v>20</v>
      </c>
      <c r="G210" s="7"/>
    </row>
    <row r="211" spans="2:7" ht="12" customHeight="1">
      <c r="B211" s="6"/>
      <c r="C211" s="260" t="s">
        <v>129</v>
      </c>
      <c r="D211" s="260"/>
      <c r="E211" s="260"/>
      <c r="F211" s="260"/>
      <c r="G211" s="7"/>
    </row>
    <row r="212" spans="2:7" ht="10.5">
      <c r="B212" s="6"/>
      <c r="C212" s="155" t="s">
        <v>574</v>
      </c>
      <c r="D212" s="133" t="s">
        <v>525</v>
      </c>
      <c r="E212" s="133" t="s">
        <v>14</v>
      </c>
      <c r="F212" s="133" t="s">
        <v>12</v>
      </c>
      <c r="G212" s="7"/>
    </row>
    <row r="213" spans="2:7" ht="21">
      <c r="B213" s="6"/>
      <c r="C213" s="155" t="s">
        <v>575</v>
      </c>
      <c r="D213" s="133" t="s">
        <v>526</v>
      </c>
      <c r="E213" s="133" t="s">
        <v>14</v>
      </c>
      <c r="F213" s="133" t="s">
        <v>12</v>
      </c>
      <c r="G213" s="7"/>
    </row>
    <row r="214" spans="2:7" ht="12" customHeight="1">
      <c r="B214" s="6"/>
      <c r="C214" s="137" t="s">
        <v>263</v>
      </c>
      <c r="D214" s="133" t="s">
        <v>54</v>
      </c>
      <c r="E214" s="133" t="s">
        <v>54</v>
      </c>
      <c r="F214" s="133" t="s">
        <v>54</v>
      </c>
      <c r="G214" s="7"/>
    </row>
    <row r="215" spans="2:7" ht="12" customHeight="1">
      <c r="B215" s="6"/>
      <c r="C215" s="135" t="s">
        <v>576</v>
      </c>
      <c r="D215" s="133" t="s">
        <v>527</v>
      </c>
      <c r="E215" s="133" t="s">
        <v>14</v>
      </c>
      <c r="F215" s="133" t="s">
        <v>12</v>
      </c>
      <c r="G215" s="7"/>
    </row>
    <row r="216" spans="2:7" ht="12" customHeight="1">
      <c r="B216" s="6"/>
      <c r="C216" s="135" t="s">
        <v>505</v>
      </c>
      <c r="D216" s="133" t="s">
        <v>528</v>
      </c>
      <c r="E216" s="133" t="s">
        <v>14</v>
      </c>
      <c r="F216" s="133" t="s">
        <v>12</v>
      </c>
      <c r="G216" s="7"/>
    </row>
    <row r="217" spans="2:7" ht="31.5">
      <c r="B217" s="6"/>
      <c r="C217" s="155" t="s">
        <v>577</v>
      </c>
      <c r="D217" s="133" t="s">
        <v>529</v>
      </c>
      <c r="E217" s="133" t="s">
        <v>14</v>
      </c>
      <c r="F217" s="133" t="s">
        <v>12</v>
      </c>
      <c r="G217" s="7"/>
    </row>
    <row r="218" spans="2:7" ht="10.5">
      <c r="B218" s="6"/>
      <c r="C218" s="155" t="s">
        <v>578</v>
      </c>
      <c r="D218" s="133" t="s">
        <v>530</v>
      </c>
      <c r="E218" s="133" t="s">
        <v>15</v>
      </c>
      <c r="F218" s="133" t="s">
        <v>20</v>
      </c>
      <c r="G218" s="7"/>
    </row>
    <row r="219" spans="2:7" ht="31.5">
      <c r="B219" s="6"/>
      <c r="C219" s="155" t="s">
        <v>506</v>
      </c>
      <c r="D219" s="133" t="s">
        <v>531</v>
      </c>
      <c r="E219" s="133" t="s">
        <v>14</v>
      </c>
      <c r="F219" s="133" t="s">
        <v>12</v>
      </c>
      <c r="G219" s="7"/>
    </row>
    <row r="220" spans="2:7" ht="21">
      <c r="B220" s="6"/>
      <c r="C220" s="155" t="s">
        <v>507</v>
      </c>
      <c r="D220" s="133" t="s">
        <v>532</v>
      </c>
      <c r="E220" s="133" t="s">
        <v>14</v>
      </c>
      <c r="F220" s="133" t="s">
        <v>12</v>
      </c>
      <c r="G220" s="7"/>
    </row>
    <row r="221" spans="2:7" ht="21">
      <c r="B221" s="6"/>
      <c r="C221" s="155" t="s">
        <v>508</v>
      </c>
      <c r="D221" s="133" t="s">
        <v>533</v>
      </c>
      <c r="E221" s="133" t="s">
        <v>14</v>
      </c>
      <c r="F221" s="133" t="s">
        <v>12</v>
      </c>
      <c r="G221" s="7"/>
    </row>
    <row r="222" spans="2:7" ht="21">
      <c r="B222" s="6"/>
      <c r="C222" s="155" t="s">
        <v>509</v>
      </c>
      <c r="D222" s="133" t="s">
        <v>534</v>
      </c>
      <c r="E222" s="133" t="s">
        <v>14</v>
      </c>
      <c r="F222" s="133" t="s">
        <v>12</v>
      </c>
      <c r="G222" s="7"/>
    </row>
    <row r="223" spans="2:7" ht="21">
      <c r="B223" s="6"/>
      <c r="C223" s="155" t="s">
        <v>510</v>
      </c>
      <c r="D223" s="133" t="s">
        <v>535</v>
      </c>
      <c r="E223" s="133" t="s">
        <v>14</v>
      </c>
      <c r="F223" s="133" t="s">
        <v>12</v>
      </c>
      <c r="G223" s="7"/>
    </row>
    <row r="224" spans="2:7" ht="10.5">
      <c r="B224" s="6"/>
      <c r="C224" s="155" t="s">
        <v>511</v>
      </c>
      <c r="D224" s="133" t="s">
        <v>536</v>
      </c>
      <c r="E224" s="133" t="s">
        <v>14</v>
      </c>
      <c r="F224" s="133" t="s">
        <v>12</v>
      </c>
      <c r="G224" s="7"/>
    </row>
    <row r="225" spans="2:7" ht="10.5">
      <c r="B225" s="6"/>
      <c r="C225" s="155" t="s">
        <v>512</v>
      </c>
      <c r="D225" s="133" t="s">
        <v>537</v>
      </c>
      <c r="E225" s="133" t="s">
        <v>14</v>
      </c>
      <c r="F225" s="133" t="s">
        <v>12</v>
      </c>
      <c r="G225" s="7"/>
    </row>
    <row r="226" spans="2:7" ht="10.5">
      <c r="B226" s="6"/>
      <c r="C226" s="137" t="s">
        <v>263</v>
      </c>
      <c r="D226" s="133" t="s">
        <v>54</v>
      </c>
      <c r="E226" s="133" t="s">
        <v>54</v>
      </c>
      <c r="F226" s="133" t="s">
        <v>54</v>
      </c>
      <c r="G226" s="7"/>
    </row>
    <row r="227" spans="2:7" ht="10.5">
      <c r="B227" s="6"/>
      <c r="C227" s="135" t="s">
        <v>513</v>
      </c>
      <c r="D227" s="133" t="s">
        <v>538</v>
      </c>
      <c r="E227" s="133" t="s">
        <v>14</v>
      </c>
      <c r="F227" s="133" t="s">
        <v>12</v>
      </c>
      <c r="G227" s="7"/>
    </row>
    <row r="228" spans="2:7" ht="10.5">
      <c r="B228" s="6"/>
      <c r="C228" s="135" t="s">
        <v>579</v>
      </c>
      <c r="D228" s="133" t="s">
        <v>539</v>
      </c>
      <c r="E228" s="133" t="s">
        <v>14</v>
      </c>
      <c r="F228" s="133" t="s">
        <v>12</v>
      </c>
      <c r="G228" s="7"/>
    </row>
    <row r="229" spans="2:7" ht="10.5">
      <c r="B229" s="6"/>
      <c r="C229" s="135" t="s">
        <v>514</v>
      </c>
      <c r="D229" s="133" t="s">
        <v>540</v>
      </c>
      <c r="E229" s="133" t="s">
        <v>14</v>
      </c>
      <c r="F229" s="133" t="s">
        <v>12</v>
      </c>
      <c r="G229" s="7"/>
    </row>
    <row r="230" spans="2:7" ht="10.5">
      <c r="B230" s="6"/>
      <c r="C230" s="135" t="s">
        <v>515</v>
      </c>
      <c r="D230" s="133" t="s">
        <v>541</v>
      </c>
      <c r="E230" s="133" t="s">
        <v>14</v>
      </c>
      <c r="F230" s="133" t="s">
        <v>12</v>
      </c>
      <c r="G230" s="7"/>
    </row>
    <row r="231" spans="2:7" ht="10.5">
      <c r="B231" s="6"/>
      <c r="C231" s="155" t="s">
        <v>580</v>
      </c>
      <c r="D231" s="133" t="s">
        <v>542</v>
      </c>
      <c r="E231" s="133" t="s">
        <v>14</v>
      </c>
      <c r="F231" s="133" t="s">
        <v>12</v>
      </c>
      <c r="G231" s="7"/>
    </row>
    <row r="232" spans="2:7" ht="10.5">
      <c r="B232" s="6"/>
      <c r="C232" s="137" t="s">
        <v>263</v>
      </c>
      <c r="D232" s="133" t="s">
        <v>54</v>
      </c>
      <c r="E232" s="133" t="s">
        <v>54</v>
      </c>
      <c r="F232" s="133" t="s">
        <v>54</v>
      </c>
      <c r="G232" s="7"/>
    </row>
    <row r="233" spans="2:7" ht="10.5">
      <c r="B233" s="6"/>
      <c r="C233" s="135" t="s">
        <v>516</v>
      </c>
      <c r="D233" s="133" t="s">
        <v>543</v>
      </c>
      <c r="E233" s="133" t="s">
        <v>14</v>
      </c>
      <c r="F233" s="133" t="s">
        <v>12</v>
      </c>
      <c r="G233" s="7"/>
    </row>
    <row r="234" spans="2:7" ht="10.5">
      <c r="B234" s="6"/>
      <c r="C234" s="135" t="s">
        <v>517</v>
      </c>
      <c r="D234" s="133" t="s">
        <v>544</v>
      </c>
      <c r="E234" s="133" t="s">
        <v>14</v>
      </c>
      <c r="F234" s="133" t="s">
        <v>12</v>
      </c>
      <c r="G234" s="7"/>
    </row>
    <row r="235" spans="2:7" ht="10.5">
      <c r="B235" s="6"/>
      <c r="C235" s="135" t="s">
        <v>581</v>
      </c>
      <c r="D235" s="133" t="s">
        <v>545</v>
      </c>
      <c r="E235" s="133" t="s">
        <v>14</v>
      </c>
      <c r="F235" s="133" t="s">
        <v>12</v>
      </c>
      <c r="G235" s="7"/>
    </row>
    <row r="236" spans="2:7" ht="10.5">
      <c r="B236" s="6"/>
      <c r="C236" s="135" t="s">
        <v>518</v>
      </c>
      <c r="D236" s="133" t="s">
        <v>546</v>
      </c>
      <c r="E236" s="133" t="s">
        <v>14</v>
      </c>
      <c r="F236" s="133" t="s">
        <v>12</v>
      </c>
      <c r="G236" s="7"/>
    </row>
    <row r="237" spans="2:7" ht="21">
      <c r="B237" s="6"/>
      <c r="C237" s="155" t="s">
        <v>519</v>
      </c>
      <c r="D237" s="133" t="s">
        <v>547</v>
      </c>
      <c r="E237" s="133" t="s">
        <v>14</v>
      </c>
      <c r="F237" s="133" t="s">
        <v>12</v>
      </c>
      <c r="G237" s="7"/>
    </row>
    <row r="238" spans="2:7" ht="31.5">
      <c r="B238" s="6"/>
      <c r="C238" s="155" t="s">
        <v>520</v>
      </c>
      <c r="D238" s="133" t="s">
        <v>548</v>
      </c>
      <c r="E238" s="133" t="s">
        <v>14</v>
      </c>
      <c r="F238" s="133" t="s">
        <v>12</v>
      </c>
      <c r="G238" s="7"/>
    </row>
    <row r="239" spans="2:7" ht="10.5">
      <c r="B239" s="6"/>
      <c r="C239" s="155" t="s">
        <v>582</v>
      </c>
      <c r="D239" s="133" t="s">
        <v>549</v>
      </c>
      <c r="E239" s="133" t="s">
        <v>14</v>
      </c>
      <c r="F239" s="133" t="s">
        <v>12</v>
      </c>
      <c r="G239" s="7"/>
    </row>
    <row r="240" spans="2:7" ht="10.5">
      <c r="B240" s="6"/>
      <c r="C240" s="137" t="s">
        <v>263</v>
      </c>
      <c r="D240" s="133" t="s">
        <v>54</v>
      </c>
      <c r="E240" s="133" t="s">
        <v>54</v>
      </c>
      <c r="F240" s="133" t="s">
        <v>54</v>
      </c>
      <c r="G240" s="7"/>
    </row>
    <row r="241" spans="2:7" ht="21">
      <c r="B241" s="6"/>
      <c r="C241" s="135" t="s">
        <v>521</v>
      </c>
      <c r="D241" s="133" t="s">
        <v>550</v>
      </c>
      <c r="E241" s="133" t="s">
        <v>14</v>
      </c>
      <c r="F241" s="133" t="s">
        <v>12</v>
      </c>
      <c r="G241" s="7"/>
    </row>
    <row r="242" spans="2:7" ht="42">
      <c r="B242" s="6"/>
      <c r="C242" s="135" t="s">
        <v>583</v>
      </c>
      <c r="D242" s="133" t="s">
        <v>551</v>
      </c>
      <c r="E242" s="133" t="s">
        <v>14</v>
      </c>
      <c r="F242" s="133" t="s">
        <v>12</v>
      </c>
      <c r="G242" s="7"/>
    </row>
    <row r="243" spans="2:7" ht="31.5">
      <c r="B243" s="6"/>
      <c r="C243" s="155" t="s">
        <v>522</v>
      </c>
      <c r="D243" s="133" t="s">
        <v>552</v>
      </c>
      <c r="E243" s="133" t="s">
        <v>14</v>
      </c>
      <c r="F243" s="133" t="s">
        <v>12</v>
      </c>
      <c r="G243" s="7"/>
    </row>
    <row r="244" spans="2:7" ht="21">
      <c r="B244" s="6"/>
      <c r="C244" s="155" t="s">
        <v>584</v>
      </c>
      <c r="D244" s="133" t="s">
        <v>553</v>
      </c>
      <c r="E244" s="133" t="s">
        <v>14</v>
      </c>
      <c r="F244" s="133" t="s">
        <v>12</v>
      </c>
      <c r="G244" s="7"/>
    </row>
    <row r="245" spans="2:7" ht="10.5">
      <c r="B245" s="6"/>
      <c r="C245" s="155" t="s">
        <v>585</v>
      </c>
      <c r="D245" s="133" t="s">
        <v>554</v>
      </c>
      <c r="E245" s="133" t="s">
        <v>14</v>
      </c>
      <c r="F245" s="133" t="s">
        <v>12</v>
      </c>
      <c r="G245" s="7"/>
    </row>
    <row r="246" spans="2:7" ht="31.5">
      <c r="B246" s="6"/>
      <c r="C246" s="155" t="s">
        <v>130</v>
      </c>
      <c r="D246" s="133" t="s">
        <v>555</v>
      </c>
      <c r="E246" s="133" t="s">
        <v>14</v>
      </c>
      <c r="F246" s="133" t="s">
        <v>12</v>
      </c>
      <c r="G246" s="7"/>
    </row>
    <row r="247" spans="2:7" ht="10.5">
      <c r="B247" s="6"/>
      <c r="C247" s="135" t="s">
        <v>131</v>
      </c>
      <c r="D247" s="133" t="s">
        <v>99</v>
      </c>
      <c r="E247" s="133" t="s">
        <v>14</v>
      </c>
      <c r="F247" s="133" t="s">
        <v>12</v>
      </c>
      <c r="G247" s="7"/>
    </row>
    <row r="248" spans="2:7" ht="10.5">
      <c r="B248" s="6"/>
      <c r="C248" s="155" t="s">
        <v>523</v>
      </c>
      <c r="D248" s="133" t="s">
        <v>556</v>
      </c>
      <c r="E248" s="133" t="s">
        <v>14</v>
      </c>
      <c r="F248" s="133" t="s">
        <v>12</v>
      </c>
      <c r="G248" s="7"/>
    </row>
    <row r="249" spans="2:7" ht="31.5">
      <c r="B249" s="6"/>
      <c r="C249" s="155" t="s">
        <v>586</v>
      </c>
      <c r="D249" s="133" t="s">
        <v>557</v>
      </c>
      <c r="E249" s="133" t="s">
        <v>14</v>
      </c>
      <c r="F249" s="133" t="s">
        <v>12</v>
      </c>
      <c r="G249" s="7"/>
    </row>
    <row r="250" spans="2:7" ht="21">
      <c r="B250" s="6"/>
      <c r="C250" s="155" t="s">
        <v>524</v>
      </c>
      <c r="D250" s="133" t="s">
        <v>558</v>
      </c>
      <c r="E250" s="133" t="s">
        <v>14</v>
      </c>
      <c r="F250" s="133" t="s">
        <v>12</v>
      </c>
      <c r="G250" s="7"/>
    </row>
    <row r="251" spans="2:7" ht="12" customHeight="1">
      <c r="B251" s="6"/>
      <c r="C251" s="259" t="s">
        <v>559</v>
      </c>
      <c r="D251" s="259"/>
      <c r="E251" s="259"/>
      <c r="F251" s="259"/>
      <c r="G251" s="7"/>
    </row>
    <row r="252" spans="2:7" ht="31.5">
      <c r="B252" s="6"/>
      <c r="C252" s="118" t="s">
        <v>156</v>
      </c>
      <c r="D252" s="132" t="s">
        <v>561</v>
      </c>
      <c r="E252" s="132" t="s">
        <v>14</v>
      </c>
      <c r="F252" s="132" t="s">
        <v>12</v>
      </c>
      <c r="G252" s="7"/>
    </row>
    <row r="253" spans="2:7" ht="10.5">
      <c r="B253" s="6"/>
      <c r="C253" s="121" t="s">
        <v>157</v>
      </c>
      <c r="D253" s="133" t="s">
        <v>161</v>
      </c>
      <c r="E253" s="133" t="s">
        <v>14</v>
      </c>
      <c r="F253" s="133" t="s">
        <v>12</v>
      </c>
      <c r="G253" s="7"/>
    </row>
    <row r="254" spans="2:7" ht="21">
      <c r="B254" s="6"/>
      <c r="C254" s="121" t="s">
        <v>595</v>
      </c>
      <c r="D254" s="133" t="s">
        <v>562</v>
      </c>
      <c r="E254" s="133" t="s">
        <v>14</v>
      </c>
      <c r="F254" s="133" t="s">
        <v>12</v>
      </c>
      <c r="G254" s="7"/>
    </row>
    <row r="255" spans="2:7" ht="10.5">
      <c r="B255" s="6"/>
      <c r="C255" s="127" t="s">
        <v>596</v>
      </c>
      <c r="D255" s="133" t="s">
        <v>563</v>
      </c>
      <c r="E255" s="133" t="s">
        <v>14</v>
      </c>
      <c r="F255" s="133" t="s">
        <v>12</v>
      </c>
      <c r="G255" s="7"/>
    </row>
    <row r="256" spans="2:7" ht="10.5">
      <c r="B256" s="6"/>
      <c r="C256" s="121" t="s">
        <v>17</v>
      </c>
      <c r="D256" s="133" t="s">
        <v>564</v>
      </c>
      <c r="E256" s="133" t="s">
        <v>14</v>
      </c>
      <c r="F256" s="133" t="s">
        <v>12</v>
      </c>
      <c r="G256" s="7"/>
    </row>
    <row r="257" spans="2:7" ht="10.5">
      <c r="B257" s="6"/>
      <c r="C257" s="121" t="s">
        <v>158</v>
      </c>
      <c r="D257" s="133" t="s">
        <v>162</v>
      </c>
      <c r="E257" s="133" t="s">
        <v>14</v>
      </c>
      <c r="F257" s="133" t="s">
        <v>12</v>
      </c>
      <c r="G257" s="7"/>
    </row>
    <row r="258" spans="2:7" ht="21">
      <c r="B258" s="6"/>
      <c r="C258" s="121" t="s">
        <v>597</v>
      </c>
      <c r="D258" s="133" t="s">
        <v>565</v>
      </c>
      <c r="E258" s="133" t="s">
        <v>14</v>
      </c>
      <c r="F258" s="133" t="s">
        <v>12</v>
      </c>
      <c r="G258" s="7"/>
    </row>
    <row r="259" spans="2:7" ht="10.5">
      <c r="B259" s="6"/>
      <c r="C259" s="121" t="s">
        <v>560</v>
      </c>
      <c r="D259" s="133" t="s">
        <v>566</v>
      </c>
      <c r="E259" s="133" t="s">
        <v>14</v>
      </c>
      <c r="F259" s="133" t="s">
        <v>12</v>
      </c>
      <c r="G259" s="7"/>
    </row>
    <row r="260" spans="2:7" ht="31.5">
      <c r="B260" s="6"/>
      <c r="C260" s="121" t="s">
        <v>159</v>
      </c>
      <c r="D260" s="133" t="s">
        <v>567</v>
      </c>
      <c r="E260" s="133" t="s">
        <v>15</v>
      </c>
      <c r="F260" s="133" t="s">
        <v>20</v>
      </c>
      <c r="G260" s="7"/>
    </row>
    <row r="261" spans="2:7" ht="21">
      <c r="B261" s="6"/>
      <c r="C261" s="121" t="s">
        <v>160</v>
      </c>
      <c r="D261" s="133" t="s">
        <v>163</v>
      </c>
      <c r="E261" s="133" t="s">
        <v>14</v>
      </c>
      <c r="F261" s="133" t="s">
        <v>12</v>
      </c>
      <c r="G261" s="7"/>
    </row>
    <row r="262" spans="2:7" ht="10.5">
      <c r="B262" s="6"/>
      <c r="C262" s="121" t="s">
        <v>598</v>
      </c>
      <c r="D262" s="133" t="s">
        <v>568</v>
      </c>
      <c r="E262" s="133" t="s">
        <v>14</v>
      </c>
      <c r="F262" s="133" t="s">
        <v>12</v>
      </c>
      <c r="G262" s="7"/>
    </row>
    <row r="263" spans="2:7" ht="10.5">
      <c r="B263" s="6"/>
      <c r="C263" s="159" t="s">
        <v>599</v>
      </c>
      <c r="D263" s="160" t="s">
        <v>569</v>
      </c>
      <c r="E263" s="160" t="s">
        <v>14</v>
      </c>
      <c r="F263" s="133" t="s">
        <v>12</v>
      </c>
      <c r="G263" s="7"/>
    </row>
    <row r="264" spans="2:7" ht="10.5">
      <c r="B264" s="6"/>
      <c r="C264" s="124" t="s">
        <v>600</v>
      </c>
      <c r="D264" s="134" t="s">
        <v>570</v>
      </c>
      <c r="E264" s="134" t="s">
        <v>14</v>
      </c>
      <c r="F264" s="134" t="s">
        <v>12</v>
      </c>
      <c r="G264" s="7"/>
    </row>
    <row r="265" spans="2:7" ht="10.5" customHeight="1">
      <c r="B265" s="6"/>
      <c r="C265" s="256" t="s">
        <v>571</v>
      </c>
      <c r="D265" s="257"/>
      <c r="E265" s="257"/>
      <c r="F265" s="258"/>
      <c r="G265" s="7"/>
    </row>
    <row r="266" spans="2:7" ht="10.5">
      <c r="B266" s="6"/>
      <c r="C266" s="118" t="s">
        <v>572</v>
      </c>
      <c r="D266" s="107" t="s">
        <v>573</v>
      </c>
      <c r="E266" s="107" t="s">
        <v>15</v>
      </c>
      <c r="F266" s="107" t="s">
        <v>20</v>
      </c>
      <c r="G266" s="7"/>
    </row>
    <row r="267" spans="2:7" ht="5.25" customHeight="1">
      <c r="B267" s="6"/>
      <c r="C267" s="115"/>
      <c r="D267" s="108"/>
      <c r="E267" s="108"/>
      <c r="F267" s="108"/>
      <c r="G267" s="7"/>
    </row>
    <row r="268" spans="2:7" ht="12" customHeight="1">
      <c r="B268" s="6"/>
      <c r="C268" s="116" t="s">
        <v>601</v>
      </c>
      <c r="D268" s="108"/>
      <c r="E268" s="108"/>
      <c r="F268" s="108"/>
      <c r="G268" s="7"/>
    </row>
    <row r="269" spans="2:7" ht="12" customHeight="1" thickBot="1">
      <c r="B269" s="9"/>
      <c r="C269" s="2"/>
      <c r="D269" s="109"/>
      <c r="E269" s="109"/>
      <c r="F269" s="109"/>
      <c r="G269" s="10"/>
    </row>
    <row r="270" spans="4:6" ht="12" customHeight="1">
      <c r="D270" s="110"/>
      <c r="E270" s="110"/>
      <c r="F270" s="110"/>
    </row>
    <row r="271" spans="4:6" ht="12" customHeight="1">
      <c r="D271" s="110"/>
      <c r="E271" s="110"/>
      <c r="F271" s="110"/>
    </row>
    <row r="272" spans="4:6" ht="12" customHeight="1">
      <c r="D272" s="110"/>
      <c r="E272" s="110"/>
      <c r="F272" s="110"/>
    </row>
    <row r="273" spans="4:6" ht="12" customHeight="1">
      <c r="D273" s="110"/>
      <c r="E273" s="110"/>
      <c r="F273" s="110"/>
    </row>
    <row r="274" spans="4:6" ht="12" customHeight="1">
      <c r="D274" s="110"/>
      <c r="E274" s="110"/>
      <c r="F274" s="110"/>
    </row>
    <row r="275" spans="4:6" ht="12" customHeight="1">
      <c r="D275" s="110"/>
      <c r="E275" s="110"/>
      <c r="F275" s="110"/>
    </row>
    <row r="276" spans="4:6" ht="12" customHeight="1">
      <c r="D276" s="110"/>
      <c r="E276" s="110"/>
      <c r="F276" s="110"/>
    </row>
    <row r="277" spans="4:6" ht="12" customHeight="1">
      <c r="D277" s="110"/>
      <c r="E277" s="110"/>
      <c r="F277" s="110"/>
    </row>
    <row r="278" spans="4:6" ht="12" customHeight="1">
      <c r="D278" s="110"/>
      <c r="E278" s="110"/>
      <c r="F278" s="110"/>
    </row>
    <row r="279" spans="4:6" ht="12" customHeight="1">
      <c r="D279" s="110"/>
      <c r="E279" s="110"/>
      <c r="F279" s="110"/>
    </row>
    <row r="280" spans="4:6" ht="12" customHeight="1">
      <c r="D280" s="110"/>
      <c r="E280" s="110"/>
      <c r="F280" s="110"/>
    </row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</sheetData>
  <sheetProtection/>
  <mergeCells count="24">
    <mergeCell ref="C195:F195"/>
    <mergeCell ref="C211:F211"/>
    <mergeCell ref="C108:F108"/>
    <mergeCell ref="C110:F110"/>
    <mergeCell ref="C149:F149"/>
    <mergeCell ref="C175:F175"/>
    <mergeCell ref="C187:F187"/>
    <mergeCell ref="C180:F180"/>
    <mergeCell ref="C62:F62"/>
    <mergeCell ref="C72:F72"/>
    <mergeCell ref="C74:F74"/>
    <mergeCell ref="C86:F86"/>
    <mergeCell ref="C89:F89"/>
    <mergeCell ref="C134:F134"/>
    <mergeCell ref="C265:F265"/>
    <mergeCell ref="C94:F94"/>
    <mergeCell ref="C103:F103"/>
    <mergeCell ref="B1:G1"/>
    <mergeCell ref="B2:F2"/>
    <mergeCell ref="C16:F16"/>
    <mergeCell ref="C24:F24"/>
    <mergeCell ref="C12:F12"/>
    <mergeCell ref="C251:F251"/>
    <mergeCell ref="C136:F136"/>
  </mergeCells>
  <hyperlinks>
    <hyperlink ref="B2:F2" location="'1-п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0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2020-01-23T08:01:03Z</cp:lastPrinted>
  <dcterms:created xsi:type="dcterms:W3CDTF">2003-10-18T11:05:50Z</dcterms:created>
  <dcterms:modified xsi:type="dcterms:W3CDTF">2021-03-17T10:06:39Z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