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1110" windowWidth="12120" windowHeight="9150" tabRatio="941" activeTab="0"/>
  </bookViews>
  <sheets>
    <sheet name="1-ф (ос)" sheetId="1" r:id="rId1"/>
    <sheet name="Указания" sheetId="2" r:id="rId2"/>
  </sheets>
  <definedNames>
    <definedName name="_ftn1" localSheetId="1">'Указания'!#REF!</definedName>
    <definedName name="_ftnref1" localSheetId="1">'Указания'!$C$19</definedName>
    <definedName name="_xlnm.Print_Area" localSheetId="0">'1-ф (ос)'!$C$4:$AZ$196</definedName>
    <definedName name="_xlnm.Print_Area" localSheetId="1">'Указания'!$C$4:$C$97</definedName>
  </definedNames>
  <calcPr fullCalcOnLoad="1" iterate="1" iterateCount="100" iterateDelta="0.001"/>
</workbook>
</file>

<file path=xl/comments1.xml><?xml version="1.0" encoding="utf-8"?>
<comments xmlns="http://schemas.openxmlformats.org/spreadsheetml/2006/main">
  <authors>
    <author>shimanovich</author>
    <author>SH</author>
  </authors>
  <commentList>
    <comment ref="P64" authorId="0">
      <text>
        <r>
          <rPr>
            <b/>
            <sz val="8"/>
            <rFont val="Tahoma"/>
            <family val="2"/>
          </rPr>
          <t>В графе 1</t>
        </r>
        <r>
          <rPr>
            <sz val="8"/>
            <rFont val="Tahoma"/>
            <family val="2"/>
          </rPr>
          <t xml:space="preserve"> отражается первоначальная стоимость основных средств, числящихся на начало отчетного года.</t>
        </r>
      </text>
    </comment>
    <comment ref="T64" authorId="0">
      <text>
        <r>
          <rPr>
            <b/>
            <sz val="8"/>
            <rFont val="Tahoma"/>
            <family val="2"/>
          </rPr>
          <t>В графе 2</t>
        </r>
        <r>
          <rPr>
            <sz val="8"/>
            <rFont val="Tahoma"/>
            <family val="2"/>
          </rPr>
          <t xml:space="preserve"> отражается дебетовый оборот по счетам бухгалтерского учета 01 «Основные средства» и 03 «Доходные вложения в материальные активы» в части основных средств.</t>
        </r>
      </text>
    </comment>
    <comment ref="W64" authorId="0">
      <text>
        <r>
          <rPr>
            <b/>
            <sz val="8"/>
            <rFont val="Tahoma"/>
            <family val="2"/>
          </rPr>
          <t>В графе 3</t>
        </r>
        <r>
          <rPr>
            <sz val="8"/>
            <rFont val="Tahoma"/>
            <family val="2"/>
          </rPr>
          <t xml:space="preserve"> отражается стоимость новых объектов основных средств, введенных в эксплуатацию в отчетном году. В графе 3 не отражается стоимость бывших в эксплуатации основных средств, поступивших в отчетном году. Суммы капитальных вложений, направленных в отчетном году на обновление числящихся объектов основных средств (суммы реконструкции (модернизации, реставрации), иных аналогичных работ, увеличивающих первоначальную стоимость объектов), в графе 3 не отражаются, а отражаются в графе 1 таблицы 4 раздела II «Наличие, движение и состав основных средств по видам экономической деятельности».
Организация-лизингополучатель стоимость новых объектов основных средств, взятых в лизинг в отчетном году и числящихся у нее на балансе, отражает только в графе 2, а в графе 3 не отражает.</t>
        </r>
      </text>
    </comment>
    <comment ref="AA64" authorId="0">
      <text>
        <r>
          <rPr>
            <b/>
            <sz val="8"/>
            <rFont val="Tahoma"/>
            <family val="2"/>
          </rPr>
          <t>В графе 4</t>
        </r>
        <r>
          <rPr>
            <sz val="8"/>
            <rFont val="Tahoma"/>
            <family val="2"/>
          </rPr>
          <t xml:space="preserve"> отражается кредитовый оборот по счетам бухгалтерского учета 01 «Основные средства» и 03 «Доходные вложения в материальные активы» в части основных средств.
В графах 2 и 4 не отражаются данные о внутреннем перемещении объектов основных средств в пределах организации:
при перемещении между материально ответственными лицами;
при переводе со счета бухгалтерского учета 01 «Основные средства» на счет бухгалтерского учета 03 «Доходные вложения в материальные активы» и в обратном порядке.
В случае если в течение отчетного года объект основных средств переведен из одной группы в другую, то данные о таком перемещении отражаются путем переноса данных по соответствующим строкам, начиная с графы 1.</t>
        </r>
      </text>
    </comment>
    <comment ref="AD64" authorId="0">
      <text>
        <r>
          <rPr>
            <b/>
            <sz val="8"/>
            <rFont val="Tahoma"/>
            <family val="2"/>
          </rPr>
          <t>В графе 5</t>
        </r>
        <r>
          <rPr>
            <sz val="8"/>
            <rFont val="Tahoma"/>
            <family val="2"/>
          </rPr>
          <t xml:space="preserve"> отражается первоначальная стоимость ликвидированных (списанных) в отчетном году основных средств согласно акту о списании.</t>
        </r>
      </text>
    </comment>
    <comment ref="AH64" authorId="0">
      <text>
        <r>
          <rPr>
            <b/>
            <sz val="8"/>
            <rFont val="Tahoma"/>
            <family val="2"/>
          </rPr>
          <t>В графе 6</t>
        </r>
        <r>
          <rPr>
            <sz val="8"/>
            <rFont val="Tahoma"/>
            <family val="2"/>
          </rPr>
          <t xml:space="preserve"> отражается переоцененная, а в графе 7 – остаточная стоимость основных средств на конец отчетного года с учетом переоценки на конец отчетного года.
В случае если организация не проводила переоценку основных средств по состоянию на 1 января года, следующего за отчетным, то в графах 6 и 7 отражается стоимость без учета этой переоценки.</t>
        </r>
      </text>
    </comment>
    <comment ref="AK64" authorId="0">
      <text>
        <r>
          <rPr>
            <sz val="8"/>
            <rFont val="Tahoma"/>
            <family val="2"/>
          </rPr>
          <t>Организации, имеющие на балансе объекты жилищного фонда, внешнего благоустройства и наружного освещения, судоходные гидротехнические сооружения, автомобильные дороги общего пользования, комплекс инженерных сооружений, входящих в состав этих дорог, мобилизационные объекты, прочие объекты основных средств, потеря стоимости которых отражается в бухгалтерском учете в конце отчетного года справочно на забалансовых счетах в соответствии с Инструкцией о порядке начисления амортизации основных средств и нематериальных активов, утвержденной постановлением Министерства экономики Республики Беларусь, Министерства финансов Республики Беларусь, Министерства архитектуры и строительства Республики Беларусь от 27 февраля 2009 г. № 37/18/6 (Национальный реестр правовых актов Республики Беларусь, 2009 г., № 149, 8/21041), отражают в графах 7 и 10 остаточную стоимость этих объектов (за вычетом суммы потери стоимости, накопленной за все время их эксплуатации).</t>
        </r>
      </text>
    </comment>
    <comment ref="AN64" authorId="0">
      <text>
        <r>
          <rPr>
            <b/>
            <sz val="8"/>
            <rFont val="Tahoma"/>
            <family val="2"/>
          </rPr>
          <t xml:space="preserve">В графе 8 </t>
        </r>
        <r>
          <rPr>
            <sz val="8"/>
            <rFont val="Tahoma"/>
            <family val="2"/>
          </rPr>
          <t>отражается сумма амортизации либо сумма потери стоимости основных средств, числящихся на конец года, фактически начисленная только за отчетный год, без учета ее изменений, произошедших в результате переоценки на конец года.
В графе 8 отражается также сумма обесценения основных средств, отраженная в отчетном году по кредиту счета 02 «Амортизация основных средств» (отдельный субсчет). Если организация восстановила сумму обесценения основных средств перед проведением их переоценки, отразив ее по дебету счета 02 «Амортизация основных средств» (отдельный субсчет), то сумма обесценения в графе 8 не отражается.</t>
        </r>
      </text>
    </comment>
    <comment ref="AS64" authorId="0">
      <text>
        <r>
          <rPr>
            <b/>
            <sz val="8"/>
            <rFont val="Tahoma"/>
            <family val="2"/>
          </rPr>
          <t>В графе 9</t>
        </r>
        <r>
          <rPr>
            <sz val="8"/>
            <rFont val="Tahoma"/>
            <family val="2"/>
          </rPr>
          <t xml:space="preserve"> отражается первоначальная, а </t>
        </r>
        <r>
          <rPr>
            <b/>
            <sz val="8"/>
            <rFont val="Tahoma"/>
            <family val="2"/>
          </rPr>
          <t>в графе 10</t>
        </r>
        <r>
          <rPr>
            <sz val="8"/>
            <rFont val="Tahoma"/>
            <family val="2"/>
          </rPr>
          <t xml:space="preserve"> – остаточная стоимость основных средств на конец года до проведения переоценки на конец года.
Стоимость объектов основных средств, измененная за счет включения обособленно учитываемых затрат, возникших после ввода объектов в эксплуатацию (проценты по кредитам и займам, курсовые, суммовые разницы; расходы, связанные с покупкой валюты для расчетов с поставщиками и подрядчиками), отражается в графах 9 и 10 с учетом этих затрат.
Остаточная стоимость в графе 10 отражается с учетом суммы обесценения, если эта сумма не была восстановлена перед проведением переоценки основных средств.</t>
        </r>
      </text>
    </comment>
    <comment ref="AW64" authorId="0">
      <text>
        <r>
          <rPr>
            <b/>
            <sz val="8"/>
            <rFont val="Tahoma"/>
            <family val="2"/>
          </rPr>
          <t>По строке 010</t>
        </r>
        <r>
          <rPr>
            <sz val="8"/>
            <rFont val="Tahoma"/>
            <family val="2"/>
          </rPr>
          <t xml:space="preserve"> отражается стоимость основных средств, входящих в состав имущества организации и принадлежащих ей на праве собственности, хозяйственного ведения, оперативного управления, числящихся в бухгалтерском учете по счету 01 «Основные средства», а также стоимость основных средств, предоставленных во временное пользование с целью получения дохода, стоимость основных средств, приобретаемых для передачи в лизинг, числящихся в бухгалтерском учете по счету 03 «Доходные вложения в материальные активы».
Стоимость одних и тех же объектов не может отражаться в отчете одновременно у арендодателя (лизингодателя) и арендатора (лизингополучателя). Поэтому стоимость основных средств, сданных в аренду (лизинг) включается в отчет той организации, у которой они входят в состав долгосрочных активов (учитываются на балансовом счете бухгалтерского учета). Соответственно, организация, которая учитывает эти основные средства на забалансовом счете бухгалтерского учета, в отчете их стоимость не отражает.</t>
        </r>
      </text>
    </comment>
    <comment ref="M68" authorId="0">
      <text>
        <r>
          <rPr>
            <b/>
            <sz val="8"/>
            <rFont val="Tahoma"/>
            <family val="2"/>
          </rPr>
          <t>По строке 021</t>
        </r>
        <r>
          <rPr>
            <sz val="8"/>
            <rFont val="Tahoma"/>
            <family val="2"/>
          </rPr>
          <t xml:space="preserve"> из стоимости зданий, отраженной по строке 020, выделяется стоимость жилых зданий. К жилым зданиям относятся: здания, входящие в жилищный фонд (общего назначения, общежитий, спальных корпусов школ-интернатов, детских домов, домов для престарелых и инвалидов и другие); жилые здания (помещения), не входящие в жилищный фонд (дома щитовые, передвижные, домики садовые, летние дачи, вагоны-дома передвижные для дач, помещения, приспособленные под жилье (вагоны и кузова железнодорожных вагонов, суда)). Не отражается по строке 021 стоимость зданий кратковременного проживания – зданий гостиниц (общего типа и туристских, общежитий гостиничного типа), жилых помещений мотелей и кемпингов; специализированных зданий оздоровительных учреждений.</t>
        </r>
      </text>
    </comment>
    <comment ref="M85" authorId="0">
      <text>
        <r>
          <rPr>
            <b/>
            <sz val="8"/>
            <rFont val="Tahoma"/>
            <family val="2"/>
          </rPr>
          <t>По строке 086</t>
        </r>
        <r>
          <rPr>
            <sz val="8"/>
            <rFont val="Tahoma"/>
            <family val="2"/>
          </rPr>
          <t xml:space="preserve"> отражается стоимость земельных участков, находящихся в собственности организации и отраженных в бухгалтерском учете в составе основных средств.</t>
        </r>
      </text>
    </comment>
    <comment ref="M72" authorId="0">
      <text>
        <r>
          <rPr>
            <b/>
            <sz val="8"/>
            <rFont val="Tahoma"/>
            <family val="2"/>
          </rPr>
          <t>Данные по строке 050</t>
        </r>
        <r>
          <rPr>
            <sz val="8"/>
            <rFont val="Tahoma"/>
            <family val="2"/>
          </rPr>
          <t xml:space="preserve"> должны быть больше или равны сумме данных по строкам 051 и 052. Данные по строке 080 должны быть больше или равны сумме данных по строкам с 081 по 086 во всех графах.</t>
        </r>
      </text>
    </comment>
    <comment ref="AH151" authorId="0">
      <text>
        <r>
          <rPr>
            <b/>
            <sz val="8"/>
            <rFont val="Tahoma"/>
            <family val="2"/>
          </rPr>
          <t>по строке 300</t>
        </r>
        <r>
          <rPr>
            <sz val="8"/>
            <rFont val="Tahoma"/>
            <family val="2"/>
          </rPr>
          <t xml:space="preserve"> отражается стоимость жилых помещений, перешедших в отчетном году в собственность граждан в результате приватизации, продажи, безвозмездной передачи;</t>
        </r>
      </text>
    </comment>
    <comment ref="AH152" authorId="0">
      <text>
        <r>
          <rPr>
            <b/>
            <sz val="8"/>
            <rFont val="Tahoma"/>
            <family val="2"/>
          </rPr>
          <t xml:space="preserve">по строкам 301, 302, 303 </t>
        </r>
        <r>
          <rPr>
            <sz val="8"/>
            <rFont val="Tahoma"/>
            <family val="2"/>
          </rPr>
          <t>отражается сумма амортизации основных средств (без учета обесценения, проведенного в отчетном году):
по строке 301 отражается сумма амортизации по поступившим за год основным средствам, начисленная организацией за отчетный год, без учета переоценки на конец отчетного года. Накопленная до их поступления амортизация по этой строке не отражается;</t>
        </r>
      </text>
    </comment>
    <comment ref="AH153" authorId="0">
      <text>
        <r>
          <rPr>
            <b/>
            <sz val="8"/>
            <rFont val="Tahoma"/>
            <family val="2"/>
          </rPr>
          <t>по строке 302</t>
        </r>
        <r>
          <rPr>
            <sz val="8"/>
            <rFont val="Tahoma"/>
            <family val="2"/>
          </rPr>
          <t xml:space="preserve"> отражается сумма амортизации по выбывшим за год основным средствам, накопленная за все время их эксплуатации до момента списания;</t>
        </r>
      </text>
    </comment>
    <comment ref="AH154" authorId="0">
      <text>
        <r>
          <rPr>
            <b/>
            <sz val="8"/>
            <rFont val="Tahoma"/>
            <family val="2"/>
          </rPr>
          <t>по строке 303</t>
        </r>
        <r>
          <rPr>
            <sz val="8"/>
            <rFont val="Tahoma"/>
            <family val="2"/>
          </rPr>
          <t xml:space="preserve"> отражается сумма амортизации по списанным основным средствам, накопленная за все время их эксплуатации до момента списания;</t>
        </r>
      </text>
    </comment>
    <comment ref="AH155" authorId="0">
      <text>
        <r>
          <rPr>
            <b/>
            <sz val="8"/>
            <rFont val="Tahoma"/>
            <family val="2"/>
          </rPr>
          <t>по строке 304</t>
        </r>
        <r>
          <rPr>
            <sz val="8"/>
            <rFont val="Tahoma"/>
            <family val="2"/>
          </rPr>
          <t xml:space="preserve"> отражается стоимость зданий и сооружений, признаваемых в установленном порядке историко-культурными ценностями, включенными в Государственный список историко-культурных ценностей Республики Беларусь.</t>
        </r>
      </text>
    </comment>
    <comment ref="Y180" authorId="0">
      <text>
        <r>
          <rPr>
            <b/>
            <sz val="8"/>
            <rFont val="Tahoma"/>
            <family val="2"/>
          </rPr>
          <t>По строке 500</t>
        </r>
        <r>
          <rPr>
            <sz val="8"/>
            <rFont val="Tahoma"/>
            <family val="2"/>
          </rPr>
          <t xml:space="preserve"> отражается стоимость оборудования к установке, числящегося по счету бухгалтерского учета 07 «Оборудование к установке и строительные материалы». Стоимость строительных материалов по строке 500 не отражается.</t>
        </r>
      </text>
    </comment>
    <comment ref="Y181" authorId="0">
      <text>
        <r>
          <rPr>
            <b/>
            <sz val="8"/>
            <rFont val="Tahoma"/>
            <family val="2"/>
          </rPr>
          <t>По строке 501</t>
        </r>
        <r>
          <rPr>
            <sz val="8"/>
            <rFont val="Tahoma"/>
            <family val="2"/>
          </rPr>
          <t xml:space="preserve"> отражается стоимость:
не завершенных строительством объектов (как затраты на возведение, так и затраты по реконструкции (модернизации, реставрации)), числящихся по счету бухгалтерского учета 08 «Вложения в долгосрочные активы»;
объектов основных средств, завершенных строительством (зданий, сооружений, передаточных устройств), но не прошедших обязательной государственной регистрации, сертификации и тому подобного, числящихся по счету бухгалтерского учета 08 «Вложения в долгосрочные активы».
В случае если организация не проводила переоценку оборудования, входящего в состав не завершенных строительством объектов, по состоянию на 1 января года, следующего за отчетным, то по строке 501 в графе 3 отражается стоимость без учета этой переоценки.</t>
        </r>
      </text>
    </comment>
    <comment ref="Y182" authorId="0">
      <text>
        <r>
          <rPr>
            <b/>
            <sz val="8"/>
            <rFont val="Tahoma"/>
            <family val="2"/>
          </rPr>
          <t>По строкам 502 и 503</t>
        </r>
        <r>
          <rPr>
            <sz val="8"/>
            <rFont val="Tahoma"/>
            <family val="2"/>
          </rPr>
          <t xml:space="preserve"> отражается стоимость не относящихся к основным средствам видов скота – молодняк животных и мелкие животные (птица, кролики, рыба и пчелы) соответственно. Их стоимость отражается по этим строкам в тех случаях, когда они предназначены не для единовременного использования (получения продукции только после убоя, служебных целей или как подопытные животные), а для того или иного вида постоянного или неоднократного использования.</t>
        </r>
      </text>
    </comment>
    <comment ref="AN4" authorId="1">
      <text>
        <r>
          <rPr>
            <b/>
            <sz val="8"/>
            <rFont val="Tahoma"/>
            <family val="2"/>
          </rPr>
          <t>с изменениями, внесенными постановлением Национального статистического комитета Республики Беларусь от 19 июля 2019 г. № 62</t>
        </r>
      </text>
    </comment>
  </commentList>
</comments>
</file>

<file path=xl/sharedStrings.xml><?xml version="1.0" encoding="utf-8"?>
<sst xmlns="http://schemas.openxmlformats.org/spreadsheetml/2006/main" count="289" uniqueCount="229">
  <si>
    <t>По строке 021 из стоимости зданий, отраженной по строке 020, выделяется стоимость жилых зданий. К жилым зданиям относятся: здания, входящие в жилищный фонд (общего назначения, общежитий, спальных корпусов школ-интернатов, детских домов, домов для престарелых и инвалидов и другие); жилые здания (помещения), не входящие в жилищный фонд (дома щитовые, передвижные, домики садовые, летние дачи, вагоны-дома передвижные для дач, помещения, приспособленные под жилье (вагоны и кузова железнодорожных вагонов, суда)). Не отражается по строке 021 стоимость зданий кратковременного проживания – зданий гостиниц (общего типа и туристских, общежитий гостиничного типа), жилых помещений мотелей и кемпингов; специализированных зданий оздоровительных учреждений.</t>
  </si>
  <si>
    <t>20. Данные по строке 050 должны быть больше или равны сумме данных по строкам 051 и 052. Данные по строке 080 должны быть больше или равны сумме данных по строкам с 081 по 086 во всех графах.</t>
  </si>
  <si>
    <t>22. Сумма данных по строкам 100, 110, 120, 130, 140, 150, 160, 170, 180, 190, 200, 210, 220, 230, 240, 250, 260, 270, 280 в графах 1–10 таблицы 2 должна быть равна данным по строке 010 в графах 1–10 раздела I.</t>
  </si>
  <si>
    <t>23.1 по строке 300 отражается стоимость жилых помещений, перешедших в отчетном году в собственность граждан в результате приватизации, продажи, безвозмездной передачи;</t>
  </si>
  <si>
    <t>23.2. по строкам 301, 302, 303 отражается сумма амортизации основных средств (без учета обесценения, проведенного в отчетном году):</t>
  </si>
  <si>
    <t>по строке 301 отражается сумма амортизации по поступившим за год основным средствам, начисленная организацией за отчетный год, без учета переоценки на конец отчетного года. Накопленная до их поступления амортизация по этой строке не отражается;</t>
  </si>
  <si>
    <t>по строке 303 отражается сумма амортизации по списанным основным средствам, накопленная за все время их эксплуатации до момента списания;</t>
  </si>
  <si>
    <t>23.3 по строке 304 отражается стоимость зданий и сооружений, признаваемых в установленном порядке историко-культурными ценностями, включенными в Государственный список историко-культурных ценностей Республики Беларусь.</t>
  </si>
  <si>
    <t>В случае если организация не проводила переоценку оборудования, входящего в состав не завершенных строительством объектов, по состоянию на 1 января года, следующего за отчетным, то по строке 501 в графе 3 отражается стоимость без учета этой переоценки.</t>
  </si>
  <si>
    <r>
      <t>Примечание.</t>
    </r>
    <r>
      <rPr>
        <sz val="8"/>
        <rFont val="Tahoma"/>
        <family val="2"/>
      </rPr>
      <t xml:space="preserve"> Терминология, применяемая в настоящих Указаниях, используется только для заполнения отчета.</t>
    </r>
  </si>
  <si>
    <t>9. В графе 2 отражается дебетовый оборот по счетам бухгалтерского учета 01 «Основные средства» и 03 «Доходные вложения в материальные активы» в части основных средств.</t>
  </si>
  <si>
    <t>11. В графе 4 отражается кредитовый оборот по счетам бухгалтерского учета 01 «Основные средства» и 03 «Доходные вложения в материальные активы» в части основных средств.</t>
  </si>
  <si>
    <t>В графе 8 отражается также сумма обесценения основных средств, отраженная в отчетном году по кредиту счета 02 «Амортизация основных средств» (отдельный субсчет). Если организация восстановила сумму обесценения основных средств перед проведением их переоценки, отразив ее по дебету счета 02 «Амортизация основных средств» (отдельный субсчет), то сумма обесценения в графе 8 не отражается.</t>
  </si>
  <si>
    <t>16. В графе 9 отражается первоначальная, а в графе 10 – остаточная стоимость основных средств на конец года до проведения переоценки на конец года.</t>
  </si>
  <si>
    <t>Стоимость объектов основных средств, измененная за счет включения обособленно учитываемых затрат, возникших после ввода объектов в эксплуатацию (проценты по кредитам и займам, курсовые, суммовые разницы; расходы, связанные с покупкой валюты для расчетов с поставщиками и подрядчиками), отражается в графах 9 и 10 с учетом этих затрат.</t>
  </si>
  <si>
    <t>Остаточная стоимость в графе 10 отражается с учетом суммы обесценения, если эта сумма не была восстановлена перед проведением переоценки основных средств.</t>
  </si>
  <si>
    <t>Стоимость одних и тех же объектов не может отражаться в отчете одновременно у арендодателя (лизингодателя) и арендатора (лизингополучателя). Поэтому стоимость основных средств, сданных в аренду (лизинг) включается в отчет той организации, у которой они входят в состав долгосрочных активов (учитываются на балансовом счете бухгалтерского учета). Соответственно, организация, которая учитывает эти основные средства на забалансовом счете бухгалтерского учета, в отчете их стоимость не отражает.</t>
  </si>
  <si>
    <t>ПОРЯДОК ЗАПОЛНЕНИЯ РАЗДЕЛА II «НАЛИЧИЕ, ДВИЖЕНИЕ И СОСТАВ ОСНОВНЫХ СРЕДСТВ ПО ВИДАМ ЭКОНОМИЧЕСКОЙ ДЕЯТЕЛЬНОСТИ»</t>
  </si>
  <si>
    <t>в графе 1 отражаются затраты по законченным и оформленным актами приемки-сдачи работам по реконструкции (модернизации, реставрации), отнесенные на увеличение первоначальной стоимости основных средств в отчетном году, без переоценки на конец отчетного года;</t>
  </si>
  <si>
    <t>в графе 2 отражается переоцененная стоимость основных средств с истекшим сроком полезного использования, остаточная стоимость которых равна нулю.</t>
  </si>
  <si>
    <t>ПОРЯДОК ЗАПОЛНЕНИЯ РАЗДЕЛА III «ДРУГИЕ ДОЛГОСРОЧНЫЕ АКТИВЫ»</t>
  </si>
  <si>
    <t>27. По строкам 502 и 503 отражается стоимость не относящихся к основным средствам видов скота – молодняк животных и мелкие животные (птица, кролики, рыба и пчелы) соответственно. Их стоимость отражается по этим строкам в тех случаях, когда они предназначены не для единовременного использования (получения продукции только после убоя, служебных целей или как подопытные животные), а для того или иного вида постоянного или неоднократного использования.</t>
  </si>
  <si>
    <t>8. В графе 1 отражается первоначальная стоимость основных средств, числящихся на начало отчетного года.</t>
  </si>
  <si>
    <t>Организация-лизингополучатель стоимость новых объектов основных средств, взятых в лизинг в отчетном году и числящихся у нее на балансе, отражает только в графе 2, а в графе 3 не отражает.</t>
  </si>
  <si>
    <t>12. В графе 5 отражается первоначальная стоимость ликвидированных (списанных) в отчетном году основных средств согласно акту о списании.</t>
  </si>
  <si>
    <t>15. В графе 8 отражается сумма амортизации либо сумма потери стоимости основных средств, числящихся на конец года, фактически начисленная только за отчетный год, без учета ее изменений, произошедших в результате переоценки на конец года.</t>
  </si>
  <si>
    <t>17. По строке 010 отражается стоимость основных средств, входящих в состав имущества организации и принадлежащих ей на праве собственности, хозяйственного ведения, оперативного управления, числящихся в бухгалтерском учете по счету 01 «Основные средства», а также стоимость основных средств, предоставленных во временное пользование с целью получения дохода, стоимость основных средств, приобретаемых для передачи в лизинг, числящихся в бухгалтерском учете по счету 03 «Доходные вложения в материальные активы».</t>
  </si>
  <si>
    <t>19. По строке 086 отражается стоимость земельных участков, находящихся в собственности организации и отраженных в бухгалтерском учете в составе основных средств.</t>
  </si>
  <si>
    <t>23. В таблице 3:</t>
  </si>
  <si>
    <t>24. В таблице 4:</t>
  </si>
  <si>
    <t>Окончание табл.</t>
  </si>
  <si>
    <t>государственное управление</t>
  </si>
  <si>
    <t>Таблица 3</t>
  </si>
  <si>
    <t>Таблица 4</t>
  </si>
  <si>
    <t>Таблица 5</t>
  </si>
  <si>
    <t>На начало года</t>
  </si>
  <si>
    <t>На конец года</t>
  </si>
  <si>
    <t>Незавершенное строительство</t>
  </si>
  <si>
    <t>(дата составления государственной
статистической отчетности)</t>
  </si>
  <si>
    <t>1.1. коммерческие организации:</t>
  </si>
  <si>
    <t>2. Отчет не представляют:</t>
  </si>
  <si>
    <t>2.2. крестьянские (фермерские) хозяйства.</t>
  </si>
  <si>
    <t>Страховые организации представляют отчет в целом по юридическому лицу, за исключением обособленных подразделений, имеющих отдельный баланс, которые не осуществляют страховую деятельность.</t>
  </si>
  <si>
    <t>ОБЩИЕ ПОЛОЖЕНИЯ</t>
  </si>
  <si>
    <t>всего</t>
  </si>
  <si>
    <t>ГОСУДАРСТВЕННАЯ СТАТИСТИЧЕСКАЯ ОТЧЕТНОСТЬ</t>
  </si>
  <si>
    <t>КОНФИДЕНЦИАЛЬНОСТЬ ГАРАНТИРУЕТСЯ ПОЛУЧАТЕЛЕМ ИНФОРМАЦИИ</t>
  </si>
  <si>
    <t>ОТЧЕТ</t>
  </si>
  <si>
    <t>Срок представления</t>
  </si>
  <si>
    <t>Код формы по ОКУД</t>
  </si>
  <si>
    <t>Почтовый адрес (фактический)</t>
  </si>
  <si>
    <t>УТВЕРЖДЕНО</t>
  </si>
  <si>
    <t>Б</t>
  </si>
  <si>
    <t>А</t>
  </si>
  <si>
    <t>(подпись)</t>
  </si>
  <si>
    <t>Годовая</t>
  </si>
  <si>
    <t xml:space="preserve">РАЗДЕЛ  I </t>
  </si>
  <si>
    <t>НАЛИЧИЕ, ДВИЖЕНИЕ И СОСТАВ ОСНОВНЫХ СРЕДСТВ</t>
  </si>
  <si>
    <t>Наименование показателя</t>
  </si>
  <si>
    <t>Наличие на конец года</t>
  </si>
  <si>
    <t>Стоимость на конец года без переоценки на конец года</t>
  </si>
  <si>
    <t>010</t>
  </si>
  <si>
    <t>030</t>
  </si>
  <si>
    <t>Сумма накопленной амортизации по выбывшим за год основным средствам</t>
  </si>
  <si>
    <t xml:space="preserve">Постановление </t>
  </si>
  <si>
    <t xml:space="preserve">Национального </t>
  </si>
  <si>
    <t xml:space="preserve">статистического комитета </t>
  </si>
  <si>
    <t>Республики Беларусь</t>
  </si>
  <si>
    <t>не являющиеся субъектами малого предпринимательства;</t>
  </si>
  <si>
    <t xml:space="preserve">ГЛАВА 3 </t>
  </si>
  <si>
    <t xml:space="preserve"> </t>
  </si>
  <si>
    <t>Перейти к заполнению формы</t>
  </si>
  <si>
    <t>до переоценки</t>
  </si>
  <si>
    <t>после переоценки</t>
  </si>
  <si>
    <t>Перво-
начальная стоимость на начало года</t>
  </si>
  <si>
    <t>021</t>
  </si>
  <si>
    <t>транспортные средства</t>
  </si>
  <si>
    <t>другие виды основных средств</t>
  </si>
  <si>
    <t>животные основного стада</t>
  </si>
  <si>
    <t>библиотечные фонды</t>
  </si>
  <si>
    <t>земельные участки</t>
  </si>
  <si>
    <t>здания</t>
  </si>
  <si>
    <t>Расшифровка отдельных показателей о стоимости основных средств</t>
  </si>
  <si>
    <t>Перейти к Указаниям по заполнению формы</t>
  </si>
  <si>
    <t>первона-чальная</t>
  </si>
  <si>
    <t>год</t>
  </si>
  <si>
    <t>за  20</t>
  </si>
  <si>
    <t>Форма 1-ф (ос)</t>
  </si>
  <si>
    <t>Представляют респонденты</t>
  </si>
  <si>
    <t>Полное наименование обособленного подразделения юридического лица</t>
  </si>
  <si>
    <t>Регистрационный номер респондента в статистическом регистре (ОКПО)</t>
  </si>
  <si>
    <t>Учетный номер плательщика (УНП)</t>
  </si>
  <si>
    <t>Полное наименование юридического лица</t>
  </si>
  <si>
    <t xml:space="preserve">из них жилые </t>
  </si>
  <si>
    <t xml:space="preserve">сооружения </t>
  </si>
  <si>
    <t xml:space="preserve">передаточные устройства </t>
  </si>
  <si>
    <t>машины и оборудование</t>
  </si>
  <si>
    <t xml:space="preserve">из них: </t>
  </si>
  <si>
    <t xml:space="preserve">рабочий скот </t>
  </si>
  <si>
    <t> </t>
  </si>
  <si>
    <t>РАЗДЕЛ II</t>
  </si>
  <si>
    <t>остаточ-
ная стоимость</t>
  </si>
  <si>
    <t xml:space="preserve">остаточ-
ная </t>
  </si>
  <si>
    <t>Таблица 1</t>
  </si>
  <si>
    <t xml:space="preserve">в том числе: </t>
  </si>
  <si>
    <t>Таблица 2</t>
  </si>
  <si>
    <t>РАЗДЕЛ III</t>
  </si>
  <si>
    <t>(инициалы, фамилия)</t>
  </si>
  <si>
    <t xml:space="preserve">УКАЗАНИЯ </t>
  </si>
  <si>
    <t xml:space="preserve">ГЛАВА 1 </t>
  </si>
  <si>
    <t xml:space="preserve">ГЛАВА 2 </t>
  </si>
  <si>
    <t>ПОРЯДОК ЗАПОЛНЕНИЯ РАЗДЕЛА I «НАЛИЧИЕ, ДВИЖЕНИЕ И СОСТАВ ОСНОВНЫХ СРЕДСТВ»</t>
  </si>
  <si>
    <t xml:space="preserve">Электронный адрес (www, e-mail) </t>
  </si>
  <si>
    <t>Код строки</t>
  </si>
  <si>
    <t>Поступило за год</t>
  </si>
  <si>
    <t>из них введено новых основных средств</t>
  </si>
  <si>
    <t>Выбыло за год</t>
  </si>
  <si>
    <t>из них ликвиди-
ровано, списано</t>
  </si>
  <si>
    <t>Сумма амортизации, начисленной за год</t>
  </si>
  <si>
    <t>НАЛИЧИЕ, ДВИЖЕНИЕ И СОСТАВ ОСНОВНЫХ СРЕДСТВ ПО ВИДАМ ЭКОНОМИЧЕСКОЙ ДЕЯТЕЛЬНОСТИ</t>
  </si>
  <si>
    <t>горнодобывающая промышленность</t>
  </si>
  <si>
    <t>обрабатывающая промышленность</t>
  </si>
  <si>
    <t>по строке 302 отражается сумма амортизации по выбывшим за год основным средствам, накопленная за все время их эксплуатации до момента списания;</t>
  </si>
  <si>
    <t>ГЛАВА 4</t>
  </si>
  <si>
    <t>30 марта</t>
  </si>
  <si>
    <t>юридические лица, обособленные подразделения юридических лиц, имеющие отдельный баланс, в соответствии с Указаниями по заполнению настоящей формы:</t>
  </si>
  <si>
    <t xml:space="preserve"> в том числе:</t>
  </si>
  <si>
    <t>из них внегородские шоссейные дороги</t>
  </si>
  <si>
    <t>из них:</t>
  </si>
  <si>
    <t>оборудование связи</t>
  </si>
  <si>
    <t>техника вычислительная и организационная</t>
  </si>
  <si>
    <t>из нее амортизация по списанным за год основным средствам</t>
  </si>
  <si>
    <t>из него машин, оборудования, транспортных средств (сумма строк 411 и 412)</t>
  </si>
  <si>
    <t>х</t>
  </si>
  <si>
    <t>3. Юридические лица составляют отчет без включения данных по входящим в их состав обособленным подразделениям, имеющим отдельный баланс, которые самостоятельно представляют отчет в органы государственной статистики.</t>
  </si>
  <si>
    <t>4. Государственные лесохозяйственные учреждения и другие организации, отдельные виды деятельности которых полностью финансируются из бюджета, представляют отчет только по хозрасчетной деятельности.</t>
  </si>
  <si>
    <t>6. Отчет составляется на основании данных первичных учетных документов и регистров бухгалтерского учета.</t>
  </si>
  <si>
    <t>1.3. обособленные подразделения юридических лиц, перечисленных в подпунктах 1.1 и 1.2 настоящего пункта, имеющие отдельный баланс.</t>
  </si>
  <si>
    <t>о наличии и движении основных средств и других долгосрочных активов</t>
  </si>
  <si>
    <t>Главному статистическому управлению города Минска; отделу статистики в районе (городе) главного статистического управления области*</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</si>
  <si>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</si>
  <si>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переоце-
ненная стоимость</t>
  </si>
  <si>
    <t>остаточ-ная стоимость</t>
  </si>
  <si>
    <t>Всего основных средств (сумма строк 020, 030, 040, 050, 060, 070, 080)</t>
  </si>
  <si>
    <t>инструмент, инвентарь и принадлежности</t>
  </si>
  <si>
    <t>насаждения</t>
  </si>
  <si>
    <t>капитальные затраты по улучшению земель</t>
  </si>
  <si>
    <t>операции с недвижимым имуществом</t>
  </si>
  <si>
    <t>научные исследования и разработки</t>
  </si>
  <si>
    <t>образование</t>
  </si>
  <si>
    <t>Из графы 2 раздела I – сумма капитальных вложений на обновление основных средств</t>
  </si>
  <si>
    <t>Из графы 6 раздела I – переоцененная стоимость основных средств с истекшим сроком полезного использования (полностью самортизированных)</t>
  </si>
  <si>
    <t>ДРУГИЕ ДОЛГОСРОЧНЫЕ АКТИВЫ</t>
  </si>
  <si>
    <t>Стоимость молодняка животных, выращиваемого для постоянного или неоднократного использования – производства продуктов животноводства (без убоя), племенных целей, как тягловой силы, для спорта и развлечений</t>
  </si>
  <si>
    <t>Стоимость птицы, кроликов, рыбы и пчел, выращиваемых для постоянного или неоднократного использования – производства продуктов (без убоя), племенных целей и других</t>
  </si>
  <si>
    <t>1. Государственную статистическую отчетность по форме 1-ф (ос) «Отчет о наличии и движении основных средств и других долгосрочных активов» (далее – отчет) представляют:</t>
  </si>
  <si>
    <t>малые организации, подчиненные (входящие в состав) государственным органам (организациям), а также малые организации, акции (доли в уставных фондах) которых находятся в государственной собственности и переданы в управление государственным органам (организациям);</t>
  </si>
  <si>
    <t>1.2. некоммерческие организации (кроме бюджетных организаций), осуществляющие производство продукции, выполнение работ, оказание услуг для реализации, со средней численностью работников за календарный год 16 человек и более;</t>
  </si>
  <si>
    <t>2.1. организации, применяющие упрощенную систему налогообложения и ведущие учет в книге учета доходов и расходов организаций и индивидуальных предпринимателей, применяющих упрощенную систему налогообложения;</t>
  </si>
  <si>
    <t>Оборудование к установке</t>
  </si>
  <si>
    <t>В графах 2 и 4 не отражаются данные о внутреннем перемещении объектов основных средств в пределах организации:</t>
  </si>
  <si>
    <t>при перемещении между материально ответственными лицами;</t>
  </si>
  <si>
    <t>при переводе со счета бухгалтерского учета 01 «Основные средства» на счет бухгалтерского учета 03 «Доходные вложения в материальные активы» и в обратном порядке.</t>
  </si>
  <si>
    <t>В случае если в течение отчетного года объект основных средств переведен из одной группы в другую, то данные о таком перемещении отражаются путем переноса данных по соответствующим строкам, начиная с графы 1.</t>
  </si>
  <si>
    <t>В случае если организация не проводила переоценку основных средств по состоянию на 1 января года, следующего за отчетным, то в графах 6 и 7 отражается стоимость без учета этой переоценки.</t>
  </si>
  <si>
    <t>В случае если в течение отчетного года изменен вид экономической деятельности, в которой используется объект, то в таблице 2 данные переносятся по соответствующим строкам, начиная с графы 1.</t>
  </si>
  <si>
    <t>25. По строке 500 отражается стоимость оборудования к установке, числящегося по счету бухгалтерского учета 07 «Оборудование к установке и строительные материалы». Стоимость строительных материалов по строке 500 не отражается.</t>
  </si>
  <si>
    <t>26. По строке 501 отражается стоимость:</t>
  </si>
  <si>
    <t>не завершенных строительством объектов (как затраты на возведение, так и затраты по реконструкции (модернизации, реставрации)), числящихся по счету бухгалтерского учета 08 «Вложения в долгосрочные активы»;</t>
  </si>
  <si>
    <t>объектов основных средств, завершенных строительством (зданий, сооружений, передаточных устройств), но не прошедших обязательной государственной регистрации, сертификации и тому подобного, числящихся по счету бухгалтерского учета 08 «Вложения в долгосрочные активы».</t>
  </si>
  <si>
    <t>03.08. 2016 № 103</t>
  </si>
  <si>
    <t>в виде электронного документа – с использованием специализированного программного обеспечения, размещенного на сайте http://www.belstat.gov.by,</t>
  </si>
  <si>
    <t>тысяч рублей, в целых числах</t>
  </si>
  <si>
    <t>Наименование секций, подсекций и разделов ОКРБ 005-2011</t>
  </si>
  <si>
    <t>Из строки 010 раздела I – основные средства по видам экономической деятельности:</t>
  </si>
  <si>
    <t>сельское, лесное и рыбное хозяйство (сумма строк c 101 по 103)</t>
  </si>
  <si>
    <t>растениеводство и животноводство, охота и предоставление услуг в этих областях</t>
  </si>
  <si>
    <t>лесоводство и лесозаготовки</t>
  </si>
  <si>
    <t>рыболовство и рыбоводство</t>
  </si>
  <si>
    <t>снабжение электроэнергией, газом, паром, горячей водой и кондиционированным воздухом</t>
  </si>
  <si>
    <t>водоснабжение; сбор, обработка и удаление отходов, деятельность по ликвидации загрязнений</t>
  </si>
  <si>
    <t>строительство</t>
  </si>
  <si>
    <t>оптовая и розничная торговля; ремонт автомобилей и мотоциклов</t>
  </si>
  <si>
    <t>транспортная деятельность, складирование, почтовая и курьерская деятельность (сумма строк с 171 по 175)</t>
  </si>
  <si>
    <t>в том числе:</t>
  </si>
  <si>
    <t>деятельность сухопутного и трубопроводного транспорта</t>
  </si>
  <si>
    <t>деятельность водного транспорта</t>
  </si>
  <si>
    <t>деятельность воздушного транспорта</t>
  </si>
  <si>
    <t>складирование и вспомогательная транспортная деятельность</t>
  </si>
  <si>
    <t>почтовая и курьерская деятельность</t>
  </si>
  <si>
    <t>услуги по временному проживанию и питанию</t>
  </si>
  <si>
    <t>информация и связь</t>
  </si>
  <si>
    <t>финансовая и страховая деятельность</t>
  </si>
  <si>
    <t>профессиональная, научная и техническая деятельность</t>
  </si>
  <si>
    <t>деятельность в сфере административных и вспомогательных услуг</t>
  </si>
  <si>
    <t>здравоохранение и социальные услуги</t>
  </si>
  <si>
    <t>творчество, спорт, развлечения и отдых</t>
  </si>
  <si>
    <t>предоставление прочих видов услуг</t>
  </si>
  <si>
    <t>За год, тысяч рублей, в целых числах</t>
  </si>
  <si>
    <t>Стоимость жилых помещений, проданных, переданных гражданам (из строки 010 графы 4 раздела I)</t>
  </si>
  <si>
    <t>Сумма амортизации, начисленная по поступившим за год основным средствам (из строки 010 графы 8 раздела I)</t>
  </si>
  <si>
    <t>Стоимость зданий и сооружений, являющихся памятниками истории и культуры (из строк 020, 030 графы 6 раздела I)</t>
  </si>
  <si>
    <t>Обновление и использование основных средств тысяч рублей, в целых числах</t>
  </si>
  <si>
    <t>Всего (из строки 010 раздела I)</t>
  </si>
  <si>
    <t>машин и оборудования (из строки 050 раздела I)</t>
  </si>
  <si>
    <t>транспортных средств (из строки 060 раздела I)</t>
  </si>
  <si>
    <t xml:space="preserve">Руководитель респондента или уполномоченный </t>
  </si>
  <si>
    <t xml:space="preserve">на составление и представление первичных статистических </t>
  </si>
  <si>
    <t>данных работник респондента</t>
  </si>
  <si>
    <t>(должность)</t>
  </si>
  <si>
    <t>(фамилия, собственное имя, отчество контактного лица, 
номер телефона, адрес электронной почты)</t>
  </si>
  <si>
    <t>по заполнению формы государственной статистической отчетности 1-ф (ос) «Отчет о наличии и движении основных средств и других долгосрочных активов»</t>
  </si>
  <si>
    <t>Юридические лица, обособленные подразделения юридических лиц, имеющие отдельный баланс (далее – организации), составляют отчет, включая данные по входящим в их структуру подразделениям, не имеющим отдельного баланса.</t>
  </si>
  <si>
    <t>7. Данные отчета отражаются в тысячах рублей в целых числах. На основании данных счетов бухгалтерского учета в первую очередь определяется значение показателя, а затем происходит его округление по правилам арифметики до тысяч рублей.</t>
  </si>
  <si>
    <t>10. В графе 3 отражается стоимость новых объектов основных средств, введенных в эксплуатацию в отчетном году. В графе 3 не отражается стоимость бывших в эксплуатации основных средств, поступивших в отчетном году. Суммы капитальных вложений, направленных в отчетном году на обновление числящихся объектов основных средств (суммы реконструкции (модернизации, реставрации), иных аналогичных работ, увеличивающих первоначальную стоимость объектов), в графе 3 не отражаются, а отражаются в графе 1 таблицы 4 раздела II «Наличие, движение и состав основных средств по видам экономической деятельности».</t>
  </si>
  <si>
    <t>13. В графе 6 отражается переоцененная, а в графе 7 – остаточная стоимость основных средств на конец отчетного года с учетом переоценки на конец отчетного года.</t>
  </si>
  <si>
    <t>Форма действует начиная с 16.08.2019 года</t>
  </si>
  <si>
    <t>Указания по заполнению формы действуют с 16.08.2019 года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</si>
  <si>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</si>
  <si>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0631005</t>
  </si>
  <si>
    <t>Национальный банк составляет отчет в целом по системе банка, включая структурные подразделения, которые ведут бухгалтерский учет в соответствии с планом счетов бухгалтерского учета в Национальном банке.</t>
  </si>
  <si>
    <t>Коммерческие банки составляют отчет в целом по системе банка, включая структурные подразделения, которые ведут бухгалтерский учет в соответствии с Планом счетов бухгалтерского учета в банках и небанковских кредитно-финансовых организациях Республики Беларусь, открытом акционерном обществе «Банк развития Республики Беларусь», согласно приложению 1 к постановлению Правления Национального банка Республики Беларусь от 29 августа 2013 г. № 506 «Об установлении Плана счетов бухгалтерского учета в банках и небанковских кредитно-финансовых организациях, открытом акционерном обществе «Банк развития Республики Беларусь» и утверждении Инструкции о порядке применения Плана счетов бухгалтерского учета в банках и небанковских кредитно-финансовых организациях, открытом акционерном обществе «Банк развития Республики Беларусь».</t>
  </si>
  <si>
    <t>Структурные подразделения Национального банка и коммерческих банков, ведущие бухгалтерский учет в соответствии с типовым планом счетов бухгалтерского учета, согласно приложению 1 к постановлению Министерства финансов Республики Беларусь от 29 июня 2011 г. № 50 «Об установлении типового плана счетов бухгалтерского учета, утверждении Инструкции о порядке применения типового плана счетов бухгалтерского учета и признании утратившими силу некоторых постановлений Министерства финансов Республики Беларусь и их отдельных структурных элементов», и имеющие отдельный баланс, самостоятельно представляют отчет в органы государственной статистики.</t>
  </si>
  <si>
    <t>5.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</si>
  <si>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</si>
  <si>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14. Организации, имеющие на балансе объекты жилищного фонда, внешнего благоустройства и наружного освещения, судоходные гидротехнические сооружения, автомобильные дороги общего пользования, комплекс инженерных сооружений, входящих в состав этих дорог, мобилизационные объекты, прочие объекты основных средств, потеря стоимости которых отражается в бухгалтерском учете в конце отчетного года справочно на забалансовых счетах в соответствии с Инструкцией о порядке начисления амортизации основных средств и нематериальных активов, утвержденной постановлением Министерства экономики Республики Беларусь, Министерства финансов Республики Беларусь и Министерства архитектуры и строительства Республики Беларусь от 27 февраля 2009 г. № 37/18/6, отражают в графах 7 и 10 остаточную стоимость этих объектов (за вычетом суммы потери стоимости, накопленной за все время их эксплуатации).</t>
  </si>
  <si>
    <t>18. Стоимость всех основных средств организации распределяют по видовой структуре, руководствуясь постановлением Министерства экономики Республики Беларусь от 30 сентября 2011 г. № 161 «Об установлении нормативных сроков службы основных средств и признании утратившими силу некоторых постановлений Министерства экономики Республики Беларусь».</t>
  </si>
  <si>
    <t>21. В разделе II отражается стоимость всех основных средств организации по видам экономической деятельности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005-2011).</t>
  </si>
  <si>
    <t>ОКРБ 005-2011 размещен на официальном сайте Национального статистического комитета в глобальной компьютерной сети Интернет http://www.belstat.gov.by в рубрике «Классификаторы».</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</si>
</sst>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000"/>
    <numFmt numFmtId="185" formatCode="\200"/>
    <numFmt numFmtId="186" formatCode="\2\10"/>
    <numFmt numFmtId="187" formatCode="_(* #,##0_);_(* \-#,##0_);_(* &quot;-&quot;_);_(@_)"/>
    <numFmt numFmtId="188" formatCode="[$-FC19]d\ mmmm\ yyyy\ &quot;г.&quot;"/>
    <numFmt numFmtId="189" formatCode="[$-F800]dddd\,\ mmmm\ dd\,\ yyyy"/>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b/>
      <sz val="14"/>
      <name val="Tahoma"/>
      <family val="2"/>
    </font>
    <font>
      <b/>
      <sz val="12"/>
      <name val="Tahoma"/>
      <family val="2"/>
    </font>
    <font>
      <sz val="8"/>
      <name val="Arial Cyr"/>
      <family val="0"/>
    </font>
    <font>
      <b/>
      <sz val="10"/>
      <name val="Tahoma"/>
      <family val="2"/>
    </font>
    <font>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386">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Alignment="1" applyProtection="1">
      <alignment vertical="center"/>
      <protection hidden="1"/>
    </xf>
    <xf numFmtId="0" fontId="10" fillId="34" borderId="0" xfId="0" applyFont="1" applyFill="1" applyAlignment="1">
      <alignment vertical="center" wrapText="1"/>
    </xf>
    <xf numFmtId="0" fontId="0" fillId="34" borderId="0" xfId="0" applyFill="1" applyAlignment="1">
      <alignment vertical="center" wrapText="1"/>
    </xf>
    <xf numFmtId="0" fontId="0" fillId="35" borderId="10" xfId="0" applyFill="1" applyBorder="1" applyAlignment="1">
      <alignment vertical="center" wrapText="1"/>
    </xf>
    <xf numFmtId="0" fontId="2" fillId="35" borderId="11" xfId="0" applyFont="1" applyFill="1" applyBorder="1" applyAlignment="1">
      <alignment vertical="center" wrapText="1"/>
    </xf>
    <xf numFmtId="0" fontId="0" fillId="35" borderId="12" xfId="0" applyFill="1" applyBorder="1" applyAlignment="1">
      <alignment vertical="center" wrapText="1"/>
    </xf>
    <xf numFmtId="0" fontId="1" fillId="35" borderId="0" xfId="0" applyFont="1" applyFill="1" applyBorder="1" applyAlignment="1">
      <alignment horizontal="center" vertical="center" wrapText="1"/>
    </xf>
    <xf numFmtId="0" fontId="0" fillId="35" borderId="13" xfId="0" applyFill="1" applyBorder="1" applyAlignment="1">
      <alignment vertical="center" wrapText="1"/>
    </xf>
    <xf numFmtId="0" fontId="2" fillId="35" borderId="0" xfId="0" applyNumberFormat="1" applyFont="1" applyFill="1" applyBorder="1" applyAlignment="1" applyProtection="1">
      <alignment horizontal="center" vertical="center"/>
      <protection/>
    </xf>
    <xf numFmtId="0" fontId="2" fillId="32" borderId="0" xfId="0" applyFont="1" applyFill="1" applyAlignment="1" applyProtection="1">
      <alignment vertical="center"/>
      <protection/>
    </xf>
    <xf numFmtId="0" fontId="9" fillId="32" borderId="0" xfId="0" applyFont="1" applyFill="1" applyAlignment="1" applyProtection="1">
      <alignment horizontal="center" vertical="center"/>
      <protection/>
    </xf>
    <xf numFmtId="0" fontId="2" fillId="35" borderId="10"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5" borderId="14" xfId="0" applyFont="1" applyFill="1" applyBorder="1" applyAlignment="1" applyProtection="1">
      <alignment vertical="center"/>
      <protection/>
    </xf>
    <xf numFmtId="0" fontId="2" fillId="35" borderId="12"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right" vertical="center"/>
      <protection/>
    </xf>
    <xf numFmtId="0" fontId="2" fillId="35" borderId="15"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7" fillId="35" borderId="16"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 fillId="35" borderId="0" xfId="0" applyFont="1" applyFill="1" applyBorder="1" applyAlignment="1" applyProtection="1">
      <alignment horizontal="right" vertical="center"/>
      <protection/>
    </xf>
    <xf numFmtId="0" fontId="13" fillId="35" borderId="0" xfId="0" applyFont="1" applyFill="1" applyBorder="1" applyAlignment="1" applyProtection="1">
      <alignment vertical="center"/>
      <protection/>
    </xf>
    <xf numFmtId="0" fontId="13" fillId="35" borderId="0"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18" xfId="0" applyFont="1" applyFill="1" applyBorder="1" applyAlignment="1" applyProtection="1">
      <alignment horizontal="center" vertical="center"/>
      <protection/>
    </xf>
    <xf numFmtId="0" fontId="2" fillId="35" borderId="19" xfId="0" applyFont="1" applyFill="1" applyBorder="1" applyAlignment="1" applyProtection="1">
      <alignment horizontal="center" vertical="center"/>
      <protection/>
    </xf>
    <xf numFmtId="0" fontId="3" fillId="35" borderId="12" xfId="0" applyFont="1" applyFill="1" applyBorder="1" applyAlignment="1" applyProtection="1">
      <alignment vertical="center"/>
      <protection/>
    </xf>
    <xf numFmtId="0" fontId="13" fillId="35" borderId="20" xfId="0" applyFont="1" applyFill="1" applyBorder="1" applyAlignment="1" applyProtection="1">
      <alignment vertical="center"/>
      <protection/>
    </xf>
    <xf numFmtId="0" fontId="12" fillId="35" borderId="0" xfId="0" applyFont="1" applyFill="1" applyBorder="1" applyAlignment="1" applyProtection="1">
      <alignment horizontal="right" vertical="center"/>
      <protection/>
    </xf>
    <xf numFmtId="0" fontId="12" fillId="35" borderId="0" xfId="0" applyFont="1" applyFill="1" applyBorder="1" applyAlignment="1" applyProtection="1">
      <alignment vertical="center"/>
      <protection/>
    </xf>
    <xf numFmtId="49" fontId="12" fillId="35" borderId="0" xfId="0" applyNumberFormat="1" applyFont="1" applyFill="1" applyBorder="1" applyAlignment="1" applyProtection="1">
      <alignment vertical="center"/>
      <protection/>
    </xf>
    <xf numFmtId="0" fontId="13" fillId="35" borderId="0" xfId="0" applyFont="1" applyFill="1" applyAlignment="1" applyProtection="1">
      <alignment vertical="center"/>
      <protection/>
    </xf>
    <xf numFmtId="0" fontId="13" fillId="35" borderId="16" xfId="0" applyFont="1" applyFill="1" applyBorder="1" applyAlignment="1" applyProtection="1">
      <alignment vertical="center"/>
      <protection/>
    </xf>
    <xf numFmtId="0" fontId="3" fillId="35" borderId="15" xfId="0" applyFont="1" applyFill="1" applyBorder="1" applyAlignment="1" applyProtection="1">
      <alignment vertical="center"/>
      <protection/>
    </xf>
    <xf numFmtId="0" fontId="3" fillId="32" borderId="0" xfId="0" applyFont="1" applyFill="1" applyAlignment="1" applyProtection="1">
      <alignment vertical="center"/>
      <protection/>
    </xf>
    <xf numFmtId="0" fontId="2" fillId="35" borderId="21" xfId="0" applyFont="1" applyFill="1" applyBorder="1" applyAlignment="1" applyProtection="1">
      <alignment vertical="center"/>
      <protection/>
    </xf>
    <xf numFmtId="0" fontId="2" fillId="35" borderId="22" xfId="0" applyFont="1" applyFill="1" applyBorder="1" applyAlignment="1" applyProtection="1">
      <alignment vertical="center"/>
      <protection/>
    </xf>
    <xf numFmtId="0" fontId="2" fillId="35" borderId="23" xfId="0" applyFont="1" applyFill="1" applyBorder="1" applyAlignment="1" applyProtection="1">
      <alignment vertical="center"/>
      <protection/>
    </xf>
    <xf numFmtId="0" fontId="2" fillId="35" borderId="0" xfId="0" applyFont="1" applyFill="1" applyAlignment="1" applyProtection="1">
      <alignment vertical="center"/>
      <protection/>
    </xf>
    <xf numFmtId="0" fontId="4" fillId="35" borderId="0" xfId="0" applyFont="1" applyFill="1" applyBorder="1" applyAlignment="1" applyProtection="1">
      <alignment horizontal="center" vertical="center"/>
      <protection/>
    </xf>
    <xf numFmtId="0" fontId="2" fillId="35" borderId="12"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protection/>
    </xf>
    <xf numFmtId="0" fontId="2" fillId="32" borderId="0" xfId="0" applyFont="1" applyFill="1" applyAlignment="1" applyProtection="1">
      <alignment horizontal="left" vertical="center"/>
      <protection/>
    </xf>
    <xf numFmtId="0" fontId="2" fillId="35" borderId="0" xfId="0" applyFont="1" applyFill="1" applyAlignment="1" applyProtection="1">
      <alignment vertical="center"/>
      <protection/>
    </xf>
    <xf numFmtId="49" fontId="1" fillId="35" borderId="0" xfId="0" applyNumberFormat="1" applyFont="1" applyFill="1" applyBorder="1" applyAlignment="1" applyProtection="1">
      <alignment horizontal="center" vertical="center"/>
      <protection/>
    </xf>
    <xf numFmtId="0" fontId="2" fillId="35" borderId="0" xfId="0" applyFont="1" applyFill="1" applyBorder="1" applyAlignment="1" applyProtection="1">
      <alignment horizontal="left" vertical="center" wrapText="1"/>
      <protection/>
    </xf>
    <xf numFmtId="49" fontId="2" fillId="35" borderId="0" xfId="0" applyNumberFormat="1" applyFont="1" applyFill="1" applyBorder="1" applyAlignment="1" applyProtection="1">
      <alignment horizontal="center" vertical="center"/>
      <protection/>
    </xf>
    <xf numFmtId="0" fontId="2" fillId="35" borderId="0" xfId="0" applyFont="1" applyFill="1" applyBorder="1" applyAlignment="1" applyProtection="1">
      <alignment horizontal="left" vertical="center" wrapText="1" indent="1"/>
      <protection/>
    </xf>
    <xf numFmtId="0" fontId="4" fillId="35" borderId="0" xfId="0" applyFont="1" applyFill="1" applyBorder="1" applyAlignment="1" applyProtection="1">
      <alignment horizontal="left" vertical="center" wrapText="1"/>
      <protection/>
    </xf>
    <xf numFmtId="0" fontId="1"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indent="2"/>
      <protection/>
    </xf>
    <xf numFmtId="0" fontId="2" fillId="35" borderId="0" xfId="0" applyFont="1" applyFill="1" applyBorder="1" applyAlignment="1" applyProtection="1">
      <alignment vertical="center" wrapText="1"/>
      <protection/>
    </xf>
    <xf numFmtId="0" fontId="4" fillId="35" borderId="0" xfId="0" applyFont="1" applyFill="1" applyBorder="1" applyAlignment="1" applyProtection="1">
      <alignment horizontal="center" vertical="center" wrapText="1"/>
      <protection/>
    </xf>
    <xf numFmtId="0" fontId="2" fillId="35" borderId="13" xfId="0" applyFont="1" applyFill="1" applyBorder="1" applyAlignment="1" applyProtection="1">
      <alignment vertical="center"/>
      <protection/>
    </xf>
    <xf numFmtId="0" fontId="2" fillId="35" borderId="24"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0" fillId="35" borderId="25" xfId="0" applyFill="1" applyBorder="1" applyAlignment="1">
      <alignment vertical="center" wrapText="1"/>
    </xf>
    <xf numFmtId="0" fontId="4" fillId="35" borderId="0" xfId="0" applyFont="1" applyFill="1" applyBorder="1" applyAlignment="1" applyProtection="1">
      <alignment horizontal="right" vertical="center" wrapText="1"/>
      <protection/>
    </xf>
    <xf numFmtId="0" fontId="2" fillId="0" borderId="22" xfId="0" applyFont="1" applyFill="1" applyBorder="1" applyAlignment="1" applyProtection="1">
      <alignment vertical="center"/>
      <protection/>
    </xf>
    <xf numFmtId="0" fontId="3" fillId="33" borderId="0" xfId="0" applyFont="1" applyFill="1" applyAlignment="1" applyProtection="1">
      <alignment vertical="center"/>
      <protection/>
    </xf>
    <xf numFmtId="0" fontId="2" fillId="35" borderId="12" xfId="0" applyFont="1" applyFill="1" applyBorder="1" applyAlignment="1" applyProtection="1">
      <alignment vertical="center"/>
      <protection hidden="1"/>
    </xf>
    <xf numFmtId="0" fontId="2" fillId="35" borderId="17" xfId="0" applyFont="1" applyFill="1" applyBorder="1" applyAlignment="1" applyProtection="1">
      <alignment vertical="center"/>
      <protection hidden="1"/>
    </xf>
    <xf numFmtId="0" fontId="2" fillId="35" borderId="18"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5" borderId="19" xfId="0" applyFont="1" applyFill="1" applyBorder="1" applyAlignment="1" applyProtection="1">
      <alignment vertical="center"/>
      <protection hidden="1"/>
    </xf>
    <xf numFmtId="0" fontId="2" fillId="35" borderId="15" xfId="0" applyFont="1" applyFill="1" applyBorder="1" applyAlignment="1" applyProtection="1">
      <alignment vertical="center"/>
      <protection hidden="1"/>
    </xf>
    <xf numFmtId="0" fontId="2" fillId="35" borderId="20"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2" fillId="35" borderId="16" xfId="0" applyFont="1" applyFill="1" applyBorder="1" applyAlignment="1" applyProtection="1">
      <alignment vertical="center"/>
      <protection hidden="1"/>
    </xf>
    <xf numFmtId="0" fontId="4" fillId="35" borderId="0" xfId="0" applyFont="1" applyFill="1" applyBorder="1" applyAlignment="1" applyProtection="1">
      <alignment vertical="center"/>
      <protection/>
    </xf>
    <xf numFmtId="0" fontId="2" fillId="33" borderId="0" xfId="0" applyFont="1" applyFill="1" applyBorder="1" applyAlignment="1" applyProtection="1">
      <alignment vertical="center"/>
      <protection hidden="1"/>
    </xf>
    <xf numFmtId="0" fontId="4" fillId="35" borderId="21" xfId="0" applyFont="1" applyFill="1" applyBorder="1" applyAlignment="1" applyProtection="1">
      <alignment vertical="center"/>
      <protection hidden="1"/>
    </xf>
    <xf numFmtId="0" fontId="2" fillId="35" borderId="22" xfId="0" applyFont="1" applyFill="1" applyBorder="1" applyAlignment="1" applyProtection="1">
      <alignment vertical="center"/>
      <protection hidden="1"/>
    </xf>
    <xf numFmtId="0" fontId="2" fillId="35" borderId="23" xfId="0" applyFont="1" applyFill="1" applyBorder="1" applyAlignment="1" applyProtection="1">
      <alignment vertical="center"/>
      <protection hidden="1"/>
    </xf>
    <xf numFmtId="0" fontId="2" fillId="35" borderId="0" xfId="0" applyFont="1" applyFill="1" applyBorder="1" applyAlignment="1" applyProtection="1">
      <alignment vertical="center" wrapText="1"/>
      <protection hidden="1"/>
    </xf>
    <xf numFmtId="0" fontId="8" fillId="35" borderId="0" xfId="0" applyFont="1" applyFill="1" applyBorder="1" applyAlignment="1" applyProtection="1">
      <alignment vertical="center"/>
      <protection hidden="1"/>
    </xf>
    <xf numFmtId="0" fontId="2" fillId="35" borderId="15" xfId="0" applyFont="1" applyFill="1" applyBorder="1" applyAlignment="1" applyProtection="1">
      <alignment horizontal="left" vertical="center"/>
      <protection hidden="1"/>
    </xf>
    <xf numFmtId="0" fontId="2" fillId="35" borderId="0" xfId="0" applyFont="1" applyFill="1" applyBorder="1" applyAlignment="1" applyProtection="1">
      <alignment vertical="center"/>
      <protection locked="0"/>
    </xf>
    <xf numFmtId="0" fontId="2" fillId="33" borderId="26" xfId="0" applyFont="1" applyFill="1" applyBorder="1" applyAlignment="1" applyProtection="1">
      <alignment vertical="center"/>
      <protection hidden="1"/>
    </xf>
    <xf numFmtId="0" fontId="2" fillId="33" borderId="0" xfId="0" applyFont="1" applyFill="1" applyAlignment="1" applyProtection="1">
      <alignment vertical="center"/>
      <protection/>
    </xf>
    <xf numFmtId="0" fontId="4" fillId="35" borderId="0" xfId="0" applyFont="1" applyFill="1" applyBorder="1" applyAlignment="1" applyProtection="1">
      <alignment horizontal="left" vertical="center" indent="1"/>
      <protection/>
    </xf>
    <xf numFmtId="49" fontId="2" fillId="35" borderId="22" xfId="0" applyNumberFormat="1" applyFont="1" applyFill="1" applyBorder="1" applyAlignment="1" applyProtection="1">
      <alignment vertical="center"/>
      <protection/>
    </xf>
    <xf numFmtId="0" fontId="2" fillId="35" borderId="0" xfId="0" applyFont="1" applyFill="1" applyBorder="1" applyAlignment="1" applyProtection="1">
      <alignment wrapText="1"/>
      <protection/>
    </xf>
    <xf numFmtId="0" fontId="0" fillId="35" borderId="14" xfId="0" applyFill="1" applyBorder="1" applyAlignment="1">
      <alignment vertical="center" wrapText="1"/>
    </xf>
    <xf numFmtId="0" fontId="0" fillId="35" borderId="15" xfId="0" applyFill="1" applyBorder="1" applyAlignment="1">
      <alignment vertical="center" wrapText="1"/>
    </xf>
    <xf numFmtId="0" fontId="0" fillId="35" borderId="24" xfId="0" applyFill="1" applyBorder="1" applyAlignment="1">
      <alignment vertical="center" wrapText="1"/>
    </xf>
    <xf numFmtId="0" fontId="4" fillId="35" borderId="0" xfId="0" applyFont="1" applyFill="1" applyBorder="1" applyAlignment="1" applyProtection="1">
      <alignment vertical="center" wrapText="1"/>
      <protection/>
    </xf>
    <xf numFmtId="0" fontId="1" fillId="35" borderId="0" xfId="0" applyFont="1" applyFill="1" applyBorder="1" applyAlignment="1" applyProtection="1">
      <alignment horizontal="center" vertical="center" wrapText="1"/>
      <protection/>
    </xf>
    <xf numFmtId="0" fontId="2" fillId="35" borderId="18" xfId="0" applyFont="1" applyFill="1" applyBorder="1" applyAlignment="1" applyProtection="1">
      <alignment horizontal="left"/>
      <protection locked="0"/>
    </xf>
    <xf numFmtId="49" fontId="2" fillId="35" borderId="0" xfId="0" applyNumberFormat="1" applyFont="1" applyFill="1" applyBorder="1" applyAlignment="1" applyProtection="1">
      <alignment horizontal="right" vertical="center"/>
      <protection/>
    </xf>
    <xf numFmtId="0" fontId="2" fillId="35" borderId="0" xfId="0" applyNumberFormat="1"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1" fillId="35" borderId="0" xfId="0" applyFont="1" applyFill="1" applyBorder="1" applyAlignment="1">
      <alignment horizontal="justify" vertical="center" wrapText="1"/>
    </xf>
    <xf numFmtId="0" fontId="2" fillId="35" borderId="0" xfId="0" applyFont="1" applyFill="1" applyAlignment="1">
      <alignment horizontal="justify" vertical="center"/>
    </xf>
    <xf numFmtId="0" fontId="2" fillId="35" borderId="22" xfId="0" applyFont="1" applyFill="1" applyBorder="1" applyAlignment="1" applyProtection="1">
      <alignment horizontal="center" vertical="center"/>
      <protection/>
    </xf>
    <xf numFmtId="49" fontId="2" fillId="35" borderId="22" xfId="0" applyNumberFormat="1" applyFont="1" applyFill="1" applyBorder="1" applyAlignment="1" applyProtection="1">
      <alignment horizontal="center" vertical="center"/>
      <protection/>
    </xf>
    <xf numFmtId="172" fontId="1" fillId="0" borderId="0" xfId="0" applyNumberFormat="1" applyFont="1" applyFill="1" applyBorder="1" applyAlignment="1" applyProtection="1">
      <alignment horizontal="left"/>
      <protection locked="0"/>
    </xf>
    <xf numFmtId="0" fontId="2" fillId="35" borderId="0" xfId="0" applyNumberFormat="1" applyFont="1" applyFill="1" applyAlignment="1">
      <alignment horizontal="justify" vertical="center"/>
    </xf>
    <xf numFmtId="0" fontId="2" fillId="35" borderId="0" xfId="0" applyNumberFormat="1" applyFont="1" applyFill="1" applyBorder="1" applyAlignment="1">
      <alignment horizontal="justify" vertical="center"/>
    </xf>
    <xf numFmtId="0" fontId="1" fillId="35" borderId="0" xfId="0" applyFont="1" applyFill="1" applyBorder="1" applyAlignment="1">
      <alignment horizontal="center" vertical="center"/>
    </xf>
    <xf numFmtId="0" fontId="2" fillId="35" borderId="0" xfId="0" applyFont="1" applyFill="1" applyBorder="1" applyAlignment="1">
      <alignment horizontal="justify" vertical="center"/>
    </xf>
    <xf numFmtId="0" fontId="1" fillId="35" borderId="0" xfId="0" applyFont="1" applyFill="1" applyBorder="1" applyAlignment="1">
      <alignment horizontal="justify" vertical="center"/>
    </xf>
    <xf numFmtId="49" fontId="4" fillId="35" borderId="0" xfId="0" applyNumberFormat="1" applyFont="1" applyFill="1" applyBorder="1" applyAlignment="1" applyProtection="1">
      <alignment vertical="center" wrapText="1"/>
      <protection/>
    </xf>
    <xf numFmtId="49" fontId="4" fillId="35" borderId="0" xfId="0" applyNumberFormat="1" applyFont="1" applyFill="1" applyBorder="1" applyAlignment="1" applyProtection="1">
      <alignment horizontal="left" vertical="center" indent="1"/>
      <protection/>
    </xf>
    <xf numFmtId="0" fontId="2" fillId="35" borderId="0" xfId="0" applyFont="1" applyFill="1" applyBorder="1" applyAlignment="1" applyProtection="1">
      <alignment vertical="top" wrapText="1"/>
      <protection/>
    </xf>
    <xf numFmtId="0" fontId="2" fillId="35" borderId="0" xfId="0" applyFont="1" applyFill="1" applyBorder="1" applyAlignment="1" applyProtection="1">
      <alignment/>
      <protection/>
    </xf>
    <xf numFmtId="0" fontId="1" fillId="35" borderId="0" xfId="0" applyFont="1" applyFill="1" applyAlignment="1">
      <alignment horizontal="justify" vertical="center"/>
    </xf>
    <xf numFmtId="187" fontId="2" fillId="35" borderId="27" xfId="0" applyNumberFormat="1" applyFont="1" applyFill="1" applyBorder="1" applyAlignment="1" applyProtection="1">
      <alignment horizontal="center" wrapText="1"/>
      <protection/>
    </xf>
    <xf numFmtId="49" fontId="1" fillId="35" borderId="0" xfId="0" applyNumberFormat="1" applyFont="1" applyFill="1" applyBorder="1" applyAlignment="1" applyProtection="1">
      <alignment horizontal="center" vertical="center"/>
      <protection/>
    </xf>
    <xf numFmtId="49" fontId="4" fillId="35" borderId="22" xfId="0" applyNumberFormat="1" applyFont="1" applyFill="1" applyBorder="1" applyAlignment="1" applyProtection="1">
      <alignment horizontal="right"/>
      <protection/>
    </xf>
    <xf numFmtId="187" fontId="2" fillId="35" borderId="28" xfId="0" applyNumberFormat="1" applyFont="1" applyFill="1" applyBorder="1" applyAlignment="1" applyProtection="1">
      <alignment horizontal="center" wrapText="1"/>
      <protection/>
    </xf>
    <xf numFmtId="0" fontId="2" fillId="35" borderId="28" xfId="0" applyFont="1" applyFill="1" applyBorder="1" applyAlignment="1" applyProtection="1">
      <alignment horizontal="left" vertical="center" wrapText="1" indent="2"/>
      <protection/>
    </xf>
    <xf numFmtId="184" fontId="2" fillId="35" borderId="28" xfId="0" applyNumberFormat="1" applyFont="1" applyFill="1" applyBorder="1" applyAlignment="1" applyProtection="1">
      <alignment horizontal="center"/>
      <protection/>
    </xf>
    <xf numFmtId="187" fontId="2" fillId="35" borderId="27" xfId="0" applyNumberFormat="1" applyFont="1" applyFill="1" applyBorder="1" applyAlignment="1" applyProtection="1">
      <alignment horizontal="center" wrapText="1"/>
      <protection locked="0"/>
    </xf>
    <xf numFmtId="0" fontId="2" fillId="36" borderId="29" xfId="0" applyFont="1" applyFill="1" applyBorder="1" applyAlignment="1">
      <alignment horizontal="center" vertical="center" wrapText="1"/>
    </xf>
    <xf numFmtId="0" fontId="2" fillId="36" borderId="29" xfId="0" applyNumberFormat="1"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0" fontId="2" fillId="36" borderId="18" xfId="0" applyFont="1" applyFill="1" applyBorder="1" applyAlignment="1" applyProtection="1">
      <alignment horizontal="center" vertical="center" wrapText="1"/>
      <protection/>
    </xf>
    <xf numFmtId="0" fontId="2" fillId="36" borderId="19" xfId="0" applyFont="1" applyFill="1" applyBorder="1" applyAlignment="1" applyProtection="1">
      <alignment horizontal="center" vertical="center" wrapText="1"/>
      <protection/>
    </xf>
    <xf numFmtId="0" fontId="2" fillId="36" borderId="20"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187" fontId="2" fillId="35" borderId="30" xfId="0" applyNumberFormat="1" applyFont="1" applyFill="1" applyBorder="1" applyAlignment="1" applyProtection="1">
      <alignment horizontal="center"/>
      <protection locked="0"/>
    </xf>
    <xf numFmtId="187" fontId="2" fillId="35" borderId="31" xfId="0" applyNumberFormat="1" applyFont="1" applyFill="1" applyBorder="1" applyAlignment="1" applyProtection="1">
      <alignment horizontal="center"/>
      <protection locked="0"/>
    </xf>
    <xf numFmtId="187" fontId="2" fillId="35" borderId="32" xfId="0" applyNumberFormat="1" applyFont="1" applyFill="1" applyBorder="1" applyAlignment="1" applyProtection="1">
      <alignment horizontal="center"/>
      <protection locked="0"/>
    </xf>
    <xf numFmtId="0" fontId="2" fillId="35" borderId="0" xfId="0" applyFont="1" applyFill="1" applyBorder="1" applyAlignment="1" applyProtection="1">
      <alignment horizontal="right" vertical="center" wrapText="1"/>
      <protection/>
    </xf>
    <xf numFmtId="0" fontId="2" fillId="35" borderId="30" xfId="0" applyFont="1" applyFill="1" applyBorder="1" applyAlignment="1" applyProtection="1">
      <alignment vertical="center" wrapText="1"/>
      <protection/>
    </xf>
    <xf numFmtId="0" fontId="2" fillId="35" borderId="31" xfId="0" applyFont="1" applyFill="1" applyBorder="1" applyAlignment="1" applyProtection="1">
      <alignment vertical="center" wrapText="1"/>
      <protection/>
    </xf>
    <xf numFmtId="0" fontId="2" fillId="35" borderId="32" xfId="0" applyFont="1" applyFill="1" applyBorder="1" applyAlignment="1" applyProtection="1">
      <alignment vertical="center" wrapText="1"/>
      <protection/>
    </xf>
    <xf numFmtId="0" fontId="2" fillId="35" borderId="27" xfId="0" applyNumberFormat="1" applyFont="1" applyFill="1" applyBorder="1" applyAlignment="1" applyProtection="1">
      <alignment horizontal="center"/>
      <protection/>
    </xf>
    <xf numFmtId="187" fontId="2" fillId="35" borderId="28" xfId="0" applyNumberFormat="1" applyFont="1" applyFill="1" applyBorder="1" applyAlignment="1" applyProtection="1">
      <alignment horizontal="center" wrapText="1"/>
      <protection locked="0"/>
    </xf>
    <xf numFmtId="187" fontId="2" fillId="35" borderId="33" xfId="0" applyNumberFormat="1" applyFont="1" applyFill="1" applyBorder="1" applyAlignment="1" applyProtection="1">
      <alignment horizontal="center" wrapText="1"/>
      <protection/>
    </xf>
    <xf numFmtId="184" fontId="2" fillId="35" borderId="34" xfId="0" applyNumberFormat="1" applyFont="1" applyFill="1" applyBorder="1" applyAlignment="1" applyProtection="1">
      <alignment horizontal="center"/>
      <protection/>
    </xf>
    <xf numFmtId="184" fontId="2" fillId="35" borderId="35" xfId="0" applyNumberFormat="1" applyFont="1" applyFill="1" applyBorder="1" applyAlignment="1" applyProtection="1">
      <alignment horizontal="center"/>
      <protection/>
    </xf>
    <xf numFmtId="184" fontId="2" fillId="35" borderId="36" xfId="0" applyNumberFormat="1" applyFont="1" applyFill="1" applyBorder="1" applyAlignment="1" applyProtection="1">
      <alignment horizontal="center"/>
      <protection/>
    </xf>
    <xf numFmtId="184" fontId="2" fillId="35" borderId="37" xfId="0" applyNumberFormat="1" applyFont="1" applyFill="1" applyBorder="1" applyAlignment="1" applyProtection="1">
      <alignment horizontal="center"/>
      <protection/>
    </xf>
    <xf numFmtId="184" fontId="2" fillId="35" borderId="38" xfId="0" applyNumberFormat="1" applyFont="1" applyFill="1" applyBorder="1" applyAlignment="1" applyProtection="1">
      <alignment horizontal="center"/>
      <protection/>
    </xf>
    <xf numFmtId="184" fontId="2" fillId="35" borderId="39" xfId="0" applyNumberFormat="1" applyFont="1" applyFill="1" applyBorder="1" applyAlignment="1" applyProtection="1">
      <alignment horizontal="center"/>
      <protection/>
    </xf>
    <xf numFmtId="0" fontId="4" fillId="34" borderId="29" xfId="0" applyFont="1" applyFill="1" applyBorder="1" applyAlignment="1" applyProtection="1">
      <alignment horizontal="center" vertical="center"/>
      <protection/>
    </xf>
    <xf numFmtId="0" fontId="2" fillId="35" borderId="27" xfId="0" applyFont="1" applyFill="1" applyBorder="1" applyAlignment="1" applyProtection="1">
      <alignment horizontal="left" vertical="center" wrapText="1" indent="2"/>
      <protection/>
    </xf>
    <xf numFmtId="0" fontId="2" fillId="35" borderId="40" xfId="0" applyFont="1" applyFill="1" applyBorder="1" applyAlignment="1" applyProtection="1">
      <alignment horizontal="left" vertical="center" wrapText="1" indent="1"/>
      <protection/>
    </xf>
    <xf numFmtId="0" fontId="2" fillId="35" borderId="41" xfId="0" applyFont="1" applyFill="1" applyBorder="1" applyAlignment="1" applyProtection="1">
      <alignment horizontal="left" vertical="center" wrapText="1" indent="1"/>
      <protection/>
    </xf>
    <xf numFmtId="0" fontId="4" fillId="34" borderId="42"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4" borderId="43" xfId="0" applyFont="1" applyFill="1" applyBorder="1" applyAlignment="1" applyProtection="1">
      <alignment horizontal="center" vertical="center"/>
      <protection/>
    </xf>
    <xf numFmtId="184" fontId="2" fillId="35" borderId="27" xfId="0" applyNumberFormat="1" applyFont="1" applyFill="1" applyBorder="1" applyAlignment="1" applyProtection="1">
      <alignment horizontal="center"/>
      <protection/>
    </xf>
    <xf numFmtId="0" fontId="2" fillId="35" borderId="27" xfId="0" applyFont="1" applyFill="1" applyBorder="1" applyAlignment="1" applyProtection="1">
      <alignment horizontal="left" vertical="center" wrapText="1" indent="1"/>
      <protection/>
    </xf>
    <xf numFmtId="0" fontId="2" fillId="35" borderId="33" xfId="0" applyFont="1" applyFill="1" applyBorder="1" applyAlignment="1" applyProtection="1">
      <alignment vertical="center" wrapText="1"/>
      <protection/>
    </xf>
    <xf numFmtId="184" fontId="2" fillId="35" borderId="33" xfId="0" applyNumberFormat="1" applyFont="1" applyFill="1" applyBorder="1" applyAlignment="1" applyProtection="1">
      <alignment horizontal="center"/>
      <protection/>
    </xf>
    <xf numFmtId="0" fontId="8" fillId="34" borderId="29" xfId="0" applyFont="1" applyFill="1" applyBorder="1" applyAlignment="1" applyProtection="1">
      <alignment horizontal="center" vertical="center"/>
      <protection hidden="1"/>
    </xf>
    <xf numFmtId="0" fontId="2" fillId="35" borderId="29" xfId="0" applyFont="1" applyFill="1" applyBorder="1" applyAlignment="1" applyProtection="1">
      <alignment horizontal="center" vertical="center"/>
      <protection locked="0"/>
    </xf>
    <xf numFmtId="0" fontId="2" fillId="35" borderId="29" xfId="0" applyFont="1" applyFill="1" applyBorder="1" applyAlignment="1" applyProtection="1">
      <alignment vertical="center"/>
      <protection/>
    </xf>
    <xf numFmtId="0" fontId="2" fillId="35" borderId="42" xfId="0" applyFont="1" applyFill="1" applyBorder="1" applyAlignment="1" applyProtection="1">
      <alignment horizontal="center" vertical="center"/>
      <protection/>
    </xf>
    <xf numFmtId="0" fontId="2" fillId="35" borderId="26" xfId="0" applyFont="1" applyFill="1" applyBorder="1" applyAlignment="1" applyProtection="1">
      <alignment horizontal="center" vertical="center"/>
      <protection/>
    </xf>
    <xf numFmtId="0" fontId="2" fillId="35" borderId="43" xfId="0" applyFont="1" applyFill="1" applyBorder="1" applyAlignment="1" applyProtection="1">
      <alignment horizontal="center" vertical="center"/>
      <protection/>
    </xf>
    <xf numFmtId="0" fontId="2" fillId="35" borderId="17" xfId="0" applyFont="1" applyFill="1" applyBorder="1" applyAlignment="1" applyProtection="1">
      <alignment horizontal="left" vertical="center" wrapText="1"/>
      <protection/>
    </xf>
    <xf numFmtId="0" fontId="2" fillId="35" borderId="18" xfId="0" applyFont="1" applyFill="1" applyBorder="1" applyAlignment="1" applyProtection="1">
      <alignment horizontal="left" vertical="center" wrapText="1"/>
      <protection/>
    </xf>
    <xf numFmtId="0" fontId="2" fillId="35" borderId="19" xfId="0" applyFont="1" applyFill="1" applyBorder="1" applyAlignment="1" applyProtection="1">
      <alignment horizontal="left" vertical="center" wrapText="1"/>
      <protection/>
    </xf>
    <xf numFmtId="0" fontId="2" fillId="35" borderId="2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center" vertical="center"/>
      <protection/>
    </xf>
    <xf numFmtId="0" fontId="2" fillId="36" borderId="18" xfId="0" applyFont="1" applyFill="1" applyBorder="1" applyAlignment="1" applyProtection="1">
      <alignment horizontal="center" vertical="center"/>
      <protection/>
    </xf>
    <xf numFmtId="0" fontId="2" fillId="36" borderId="19" xfId="0" applyFont="1" applyFill="1" applyBorder="1" applyAlignment="1" applyProtection="1">
      <alignment horizontal="center" vertical="center"/>
      <protection/>
    </xf>
    <xf numFmtId="0" fontId="2" fillId="36" borderId="20"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0" fontId="2" fillId="36" borderId="16" xfId="0" applyFont="1" applyFill="1" applyBorder="1" applyAlignment="1" applyProtection="1">
      <alignment horizontal="center" vertical="center"/>
      <protection/>
    </xf>
    <xf numFmtId="0" fontId="2" fillId="36" borderId="21" xfId="0" applyFont="1" applyFill="1" applyBorder="1" applyAlignment="1" applyProtection="1">
      <alignment horizontal="center" vertical="center"/>
      <protection/>
    </xf>
    <xf numFmtId="0" fontId="2" fillId="36" borderId="22" xfId="0" applyFont="1" applyFill="1" applyBorder="1" applyAlignment="1" applyProtection="1">
      <alignment horizontal="center" vertical="center"/>
      <protection/>
    </xf>
    <xf numFmtId="0" fontId="2" fillId="36" borderId="23" xfId="0" applyFont="1" applyFill="1" applyBorder="1" applyAlignment="1" applyProtection="1">
      <alignment horizontal="center" vertical="center"/>
      <protection/>
    </xf>
    <xf numFmtId="0" fontId="2" fillId="37" borderId="29" xfId="0" applyFont="1" applyFill="1" applyBorder="1" applyAlignment="1" applyProtection="1">
      <alignment horizontal="center" vertical="center" wrapText="1"/>
      <protection hidden="1"/>
    </xf>
    <xf numFmtId="0" fontId="2" fillId="35" borderId="26" xfId="0" applyFont="1" applyFill="1" applyBorder="1" applyAlignment="1" applyProtection="1">
      <alignment horizontal="left"/>
      <protection locked="0"/>
    </xf>
    <xf numFmtId="0" fontId="2" fillId="35" borderId="17" xfId="0" applyFont="1" applyFill="1" applyBorder="1" applyAlignment="1" applyProtection="1">
      <alignment horizontal="center" vertical="center"/>
      <protection/>
    </xf>
    <xf numFmtId="0" fontId="2" fillId="35" borderId="18" xfId="0" applyFont="1" applyFill="1" applyBorder="1" applyAlignment="1" applyProtection="1">
      <alignment horizontal="center" vertical="center"/>
      <protection/>
    </xf>
    <xf numFmtId="0" fontId="2" fillId="35" borderId="19"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35" borderId="23" xfId="0" applyFont="1" applyFill="1" applyBorder="1" applyAlignment="1" applyProtection="1">
      <alignment horizontal="center" vertical="center"/>
      <protection/>
    </xf>
    <xf numFmtId="49" fontId="2" fillId="35" borderId="17" xfId="0" applyNumberFormat="1" applyFont="1" applyFill="1" applyBorder="1" applyAlignment="1" applyProtection="1">
      <alignment horizontal="center" vertical="center"/>
      <protection/>
    </xf>
    <xf numFmtId="49" fontId="2" fillId="35" borderId="18" xfId="0" applyNumberFormat="1" applyFont="1" applyFill="1" applyBorder="1" applyAlignment="1" applyProtection="1">
      <alignment horizontal="center" vertical="center"/>
      <protection/>
    </xf>
    <xf numFmtId="49" fontId="2" fillId="35" borderId="19" xfId="0" applyNumberFormat="1" applyFont="1" applyFill="1" applyBorder="1" applyAlignment="1" applyProtection="1">
      <alignment horizontal="center" vertical="center"/>
      <protection/>
    </xf>
    <xf numFmtId="49" fontId="2" fillId="35" borderId="21" xfId="0" applyNumberFormat="1" applyFont="1" applyFill="1" applyBorder="1" applyAlignment="1" applyProtection="1">
      <alignment horizontal="center" vertical="center"/>
      <protection/>
    </xf>
    <xf numFmtId="49" fontId="2" fillId="35" borderId="22" xfId="0" applyNumberFormat="1" applyFont="1" applyFill="1" applyBorder="1" applyAlignment="1" applyProtection="1">
      <alignment horizontal="center" vertical="center"/>
      <protection/>
    </xf>
    <xf numFmtId="49" fontId="2" fillId="35" borderId="23"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right"/>
      <protection/>
    </xf>
    <xf numFmtId="0" fontId="2" fillId="35" borderId="22" xfId="0" applyFont="1" applyFill="1" applyBorder="1" applyAlignment="1" applyProtection="1">
      <alignment horizontal="left"/>
      <protection locked="0"/>
    </xf>
    <xf numFmtId="0" fontId="2" fillId="35" borderId="21" xfId="0" applyFont="1" applyFill="1" applyBorder="1" applyAlignment="1" applyProtection="1">
      <alignment horizontal="left"/>
      <protection locked="0"/>
    </xf>
    <xf numFmtId="0" fontId="2" fillId="35" borderId="22" xfId="0" applyFont="1" applyFill="1" applyBorder="1" applyAlignment="1" applyProtection="1">
      <alignment horizontal="left"/>
      <protection locked="0"/>
    </xf>
    <xf numFmtId="0" fontId="1" fillId="35" borderId="0" xfId="0" applyFont="1" applyFill="1" applyBorder="1" applyAlignment="1" applyProtection="1">
      <alignment horizontal="center" vertical="center" wrapText="1"/>
      <protection/>
    </xf>
    <xf numFmtId="187" fontId="2" fillId="35" borderId="33" xfId="0" applyNumberFormat="1" applyFont="1" applyFill="1" applyBorder="1" applyAlignment="1" applyProtection="1">
      <alignment horizontal="center" vertical="center" wrapText="1"/>
      <protection locked="0"/>
    </xf>
    <xf numFmtId="0" fontId="2" fillId="37" borderId="42" xfId="0" applyNumberFormat="1" applyFont="1" applyFill="1" applyBorder="1" applyAlignment="1" applyProtection="1">
      <alignment horizontal="center" vertical="center" wrapText="1"/>
      <protection/>
    </xf>
    <xf numFmtId="0" fontId="11" fillId="0" borderId="26" xfId="0" applyFont="1" applyBorder="1" applyAlignment="1">
      <alignment/>
    </xf>
    <xf numFmtId="0" fontId="11" fillId="0" borderId="43" xfId="0" applyFont="1" applyBorder="1" applyAlignment="1">
      <alignment/>
    </xf>
    <xf numFmtId="0" fontId="2" fillId="35" borderId="28" xfId="0" applyNumberFormat="1" applyFont="1" applyFill="1" applyBorder="1" applyAlignment="1" applyProtection="1">
      <alignment horizontal="center" vertical="center" wrapText="1"/>
      <protection/>
    </xf>
    <xf numFmtId="187" fontId="2" fillId="35" borderId="34" xfId="0" applyNumberFormat="1" applyFont="1" applyFill="1" applyBorder="1" applyAlignment="1" applyProtection="1">
      <alignment horizontal="center" wrapText="1"/>
      <protection locked="0"/>
    </xf>
    <xf numFmtId="187" fontId="2" fillId="35" borderId="35" xfId="0" applyNumberFormat="1" applyFont="1" applyFill="1" applyBorder="1" applyAlignment="1" applyProtection="1">
      <alignment horizontal="center" wrapText="1"/>
      <protection locked="0"/>
    </xf>
    <xf numFmtId="187" fontId="2" fillId="35" borderId="36" xfId="0" applyNumberFormat="1" applyFont="1" applyFill="1" applyBorder="1" applyAlignment="1" applyProtection="1">
      <alignment horizontal="center" wrapText="1"/>
      <protection locked="0"/>
    </xf>
    <xf numFmtId="187" fontId="2" fillId="35" borderId="37" xfId="0" applyNumberFormat="1" applyFont="1" applyFill="1" applyBorder="1" applyAlignment="1" applyProtection="1">
      <alignment horizontal="center" wrapText="1"/>
      <protection locked="0"/>
    </xf>
    <xf numFmtId="187" fontId="2" fillId="35" borderId="38" xfId="0" applyNumberFormat="1" applyFont="1" applyFill="1" applyBorder="1" applyAlignment="1" applyProtection="1">
      <alignment horizontal="center" wrapText="1"/>
      <protection locked="0"/>
    </xf>
    <xf numFmtId="187" fontId="2" fillId="35" borderId="39" xfId="0" applyNumberFormat="1" applyFont="1" applyFill="1" applyBorder="1" applyAlignment="1" applyProtection="1">
      <alignment horizontal="center" wrapText="1"/>
      <protection locked="0"/>
    </xf>
    <xf numFmtId="187" fontId="2" fillId="35" borderId="27" xfId="0" applyNumberFormat="1" applyFont="1" applyFill="1" applyBorder="1" applyAlignment="1" applyProtection="1">
      <alignment horizontal="center" vertical="center" wrapText="1"/>
      <protection locked="0"/>
    </xf>
    <xf numFmtId="0" fontId="2" fillId="35" borderId="41" xfId="0" applyNumberFormat="1" applyFont="1" applyFill="1" applyBorder="1" applyAlignment="1" applyProtection="1">
      <alignment horizontal="center" vertical="center" wrapText="1"/>
      <protection/>
    </xf>
    <xf numFmtId="0" fontId="2" fillId="35" borderId="44" xfId="0" applyFont="1" applyFill="1" applyBorder="1" applyAlignment="1" applyProtection="1">
      <alignment vertical="center" wrapText="1"/>
      <protection/>
    </xf>
    <xf numFmtId="0" fontId="2" fillId="35" borderId="45" xfId="0" applyFont="1" applyFill="1" applyBorder="1" applyAlignment="1" applyProtection="1">
      <alignment vertical="center" wrapText="1"/>
      <protection/>
    </xf>
    <xf numFmtId="0" fontId="2" fillId="35" borderId="46" xfId="0" applyFont="1" applyFill="1" applyBorder="1" applyAlignment="1" applyProtection="1">
      <alignment vertical="center" wrapText="1"/>
      <protection/>
    </xf>
    <xf numFmtId="0" fontId="2" fillId="35" borderId="28" xfId="0" applyNumberFormat="1" applyFont="1" applyFill="1" applyBorder="1" applyAlignment="1" applyProtection="1">
      <alignment horizontal="center" wrapText="1"/>
      <protection/>
    </xf>
    <xf numFmtId="187" fontId="2" fillId="35" borderId="44" xfId="0" applyNumberFormat="1" applyFont="1" applyFill="1" applyBorder="1" applyAlignment="1" applyProtection="1">
      <alignment horizontal="center" wrapText="1"/>
      <protection locked="0"/>
    </xf>
    <xf numFmtId="187" fontId="2" fillId="35" borderId="45" xfId="0" applyNumberFormat="1" applyFont="1" applyFill="1" applyBorder="1" applyAlignment="1" applyProtection="1">
      <alignment horizontal="center" wrapText="1"/>
      <protection locked="0"/>
    </xf>
    <xf numFmtId="187" fontId="2" fillId="35" borderId="46" xfId="0" applyNumberFormat="1" applyFont="1" applyFill="1" applyBorder="1" applyAlignment="1" applyProtection="1">
      <alignment horizontal="center" wrapText="1"/>
      <protection locked="0"/>
    </xf>
    <xf numFmtId="187" fontId="2" fillId="33" borderId="30" xfId="0" applyNumberFormat="1" applyFont="1" applyFill="1" applyBorder="1" applyAlignment="1" applyProtection="1">
      <alignment horizontal="center" wrapText="1"/>
      <protection/>
    </xf>
    <xf numFmtId="187" fontId="2" fillId="33" borderId="31" xfId="0" applyNumberFormat="1" applyFont="1" applyFill="1" applyBorder="1" applyAlignment="1" applyProtection="1">
      <alignment horizontal="center" wrapText="1"/>
      <protection/>
    </xf>
    <xf numFmtId="187" fontId="2" fillId="33" borderId="32" xfId="0" applyNumberFormat="1" applyFont="1" applyFill="1" applyBorder="1" applyAlignment="1" applyProtection="1">
      <alignment horizontal="center" wrapText="1"/>
      <protection/>
    </xf>
    <xf numFmtId="187" fontId="2" fillId="35" borderId="30" xfId="0" applyNumberFormat="1" applyFont="1" applyFill="1" applyBorder="1" applyAlignment="1" applyProtection="1">
      <alignment horizontal="center" wrapText="1"/>
      <protection locked="0"/>
    </xf>
    <xf numFmtId="187" fontId="2" fillId="35" borderId="31" xfId="0" applyNumberFormat="1" applyFont="1" applyFill="1" applyBorder="1" applyAlignment="1" applyProtection="1">
      <alignment horizontal="center" wrapText="1"/>
      <protection locked="0"/>
    </xf>
    <xf numFmtId="187" fontId="2" fillId="35" borderId="32" xfId="0" applyNumberFormat="1" applyFont="1" applyFill="1" applyBorder="1" applyAlignment="1" applyProtection="1">
      <alignment horizontal="center" wrapText="1"/>
      <protection locked="0"/>
    </xf>
    <xf numFmtId="0" fontId="2" fillId="35" borderId="27" xfId="0" applyNumberFormat="1" applyFont="1" applyFill="1" applyBorder="1" applyAlignment="1" applyProtection="1">
      <alignment horizontal="center" wrapText="1"/>
      <protection/>
    </xf>
    <xf numFmtId="187" fontId="2" fillId="33" borderId="44" xfId="0" applyNumberFormat="1" applyFont="1" applyFill="1" applyBorder="1" applyAlignment="1" applyProtection="1">
      <alignment horizontal="center" wrapText="1"/>
      <protection/>
    </xf>
    <xf numFmtId="187" fontId="2" fillId="33" borderId="45" xfId="0" applyNumberFormat="1" applyFont="1" applyFill="1" applyBorder="1" applyAlignment="1" applyProtection="1">
      <alignment horizontal="center" wrapText="1"/>
      <protection/>
    </xf>
    <xf numFmtId="187" fontId="2" fillId="33" borderId="46" xfId="0" applyNumberFormat="1" applyFont="1" applyFill="1" applyBorder="1" applyAlignment="1" applyProtection="1">
      <alignment horizontal="center" wrapText="1"/>
      <protection/>
    </xf>
    <xf numFmtId="0" fontId="4" fillId="34" borderId="42" xfId="0" applyNumberFormat="1" applyFont="1" applyFill="1" applyBorder="1" applyAlignment="1" applyProtection="1">
      <alignment horizontal="center" vertical="center"/>
      <protection/>
    </xf>
    <xf numFmtId="0" fontId="4" fillId="34" borderId="26" xfId="0" applyNumberFormat="1" applyFont="1" applyFill="1" applyBorder="1" applyAlignment="1" applyProtection="1">
      <alignment horizontal="center" vertical="center"/>
      <protection/>
    </xf>
    <xf numFmtId="0" fontId="4" fillId="34" borderId="43" xfId="0" applyNumberFormat="1" applyFont="1" applyFill="1" applyBorder="1" applyAlignment="1" applyProtection="1">
      <alignment horizontal="center" vertical="center"/>
      <protection/>
    </xf>
    <xf numFmtId="0" fontId="2" fillId="35" borderId="47" xfId="0" applyFont="1" applyFill="1" applyBorder="1" applyAlignment="1" applyProtection="1">
      <alignment vertical="center" wrapText="1"/>
      <protection/>
    </xf>
    <xf numFmtId="0" fontId="2" fillId="35" borderId="48" xfId="0" applyFont="1" applyFill="1" applyBorder="1" applyAlignment="1" applyProtection="1">
      <alignment vertical="center" wrapText="1"/>
      <protection/>
    </xf>
    <xf numFmtId="0" fontId="2" fillId="35" borderId="49" xfId="0" applyFont="1" applyFill="1" applyBorder="1" applyAlignment="1" applyProtection="1">
      <alignment vertical="center" wrapText="1"/>
      <protection/>
    </xf>
    <xf numFmtId="187" fontId="2" fillId="33" borderId="33" xfId="0" applyNumberFormat="1" applyFont="1" applyFill="1" applyBorder="1" applyAlignment="1" applyProtection="1">
      <alignment wrapText="1"/>
      <protection/>
    </xf>
    <xf numFmtId="0" fontId="2" fillId="35" borderId="33" xfId="0" applyNumberFormat="1" applyFont="1" applyFill="1" applyBorder="1" applyAlignment="1" applyProtection="1">
      <alignment horizontal="center" wrapText="1"/>
      <protection/>
    </xf>
    <xf numFmtId="187" fontId="2" fillId="33" borderId="27" xfId="0" applyNumberFormat="1" applyFont="1" applyFill="1" applyBorder="1" applyAlignment="1" applyProtection="1">
      <alignment wrapText="1"/>
      <protection/>
    </xf>
    <xf numFmtId="187" fontId="2" fillId="35" borderId="33" xfId="0" applyNumberFormat="1" applyFont="1" applyFill="1" applyBorder="1" applyAlignment="1" applyProtection="1">
      <alignment horizontal="center" wrapText="1"/>
      <protection locked="0"/>
    </xf>
    <xf numFmtId="187" fontId="2" fillId="35" borderId="44" xfId="0" applyNumberFormat="1" applyFont="1" applyFill="1" applyBorder="1" applyAlignment="1" applyProtection="1">
      <alignment horizontal="center" vertical="center" wrapText="1"/>
      <protection locked="0"/>
    </xf>
    <xf numFmtId="187" fontId="2" fillId="35" borderId="45" xfId="0" applyNumberFormat="1" applyFont="1" applyFill="1" applyBorder="1" applyAlignment="1" applyProtection="1">
      <alignment horizontal="center" vertical="center" wrapText="1"/>
      <protection locked="0"/>
    </xf>
    <xf numFmtId="187" fontId="2" fillId="35" borderId="46" xfId="0" applyNumberFormat="1" applyFont="1" applyFill="1" applyBorder="1" applyAlignment="1" applyProtection="1">
      <alignment horizontal="center" vertical="center" wrapText="1"/>
      <protection locked="0"/>
    </xf>
    <xf numFmtId="0" fontId="2" fillId="37" borderId="17" xfId="0" applyNumberFormat="1" applyFont="1" applyFill="1" applyBorder="1" applyAlignment="1" applyProtection="1">
      <alignment horizontal="center" vertical="center" wrapText="1"/>
      <protection/>
    </xf>
    <xf numFmtId="0" fontId="2" fillId="37" borderId="18" xfId="0" applyNumberFormat="1" applyFont="1" applyFill="1" applyBorder="1" applyAlignment="1" applyProtection="1">
      <alignment horizontal="center" vertical="center" wrapText="1"/>
      <protection/>
    </xf>
    <xf numFmtId="0" fontId="2" fillId="37" borderId="19" xfId="0" applyNumberFormat="1" applyFont="1" applyFill="1" applyBorder="1" applyAlignment="1" applyProtection="1">
      <alignment horizontal="center" vertical="center" wrapText="1"/>
      <protection/>
    </xf>
    <xf numFmtId="0" fontId="2" fillId="37" borderId="21" xfId="0" applyNumberFormat="1" applyFont="1" applyFill="1" applyBorder="1" applyAlignment="1" applyProtection="1">
      <alignment horizontal="center" vertical="center" wrapText="1"/>
      <protection/>
    </xf>
    <xf numFmtId="0" fontId="2" fillId="37" borderId="22" xfId="0" applyNumberFormat="1" applyFont="1" applyFill="1" applyBorder="1" applyAlignment="1" applyProtection="1">
      <alignment horizontal="center" vertical="center" wrapText="1"/>
      <protection/>
    </xf>
    <xf numFmtId="0" fontId="2" fillId="37" borderId="23" xfId="0" applyNumberFormat="1" applyFont="1" applyFill="1" applyBorder="1" applyAlignment="1" applyProtection="1">
      <alignment horizontal="center" vertical="center" wrapText="1"/>
      <protection/>
    </xf>
    <xf numFmtId="0" fontId="1" fillId="35" borderId="42" xfId="0" applyFont="1" applyFill="1" applyBorder="1" applyAlignment="1" applyProtection="1">
      <alignment horizontal="center" vertical="center"/>
      <protection/>
    </xf>
    <xf numFmtId="0" fontId="1" fillId="35" borderId="26" xfId="0" applyFont="1" applyFill="1" applyBorder="1" applyAlignment="1" applyProtection="1">
      <alignment horizontal="center" vertical="center"/>
      <protection/>
    </xf>
    <xf numFmtId="0" fontId="1" fillId="35" borderId="43" xfId="0" applyFont="1" applyFill="1" applyBorder="1" applyAlignment="1" applyProtection="1">
      <alignment horizontal="center" vertical="center"/>
      <protection/>
    </xf>
    <xf numFmtId="0" fontId="2" fillId="35" borderId="22" xfId="0" applyFont="1" applyFill="1" applyBorder="1" applyAlignment="1" applyProtection="1">
      <alignment horizontal="left"/>
      <protection/>
    </xf>
    <xf numFmtId="0" fontId="2" fillId="35" borderId="17" xfId="0" applyFont="1" applyFill="1" applyBorder="1" applyAlignment="1" applyProtection="1">
      <alignment horizontal="center" vertical="top" wrapText="1"/>
      <protection/>
    </xf>
    <xf numFmtId="0" fontId="2" fillId="35" borderId="18" xfId="0" applyFont="1" applyFill="1" applyBorder="1" applyAlignment="1" applyProtection="1">
      <alignment horizontal="center" vertical="top"/>
      <protection/>
    </xf>
    <xf numFmtId="0" fontId="2" fillId="35" borderId="19" xfId="0" applyFont="1" applyFill="1" applyBorder="1" applyAlignment="1" applyProtection="1">
      <alignment horizontal="center" vertical="top"/>
      <protection/>
    </xf>
    <xf numFmtId="0" fontId="2" fillId="35" borderId="20" xfId="0" applyFont="1" applyFill="1" applyBorder="1" applyAlignment="1" applyProtection="1">
      <alignment horizontal="center" vertical="top"/>
      <protection/>
    </xf>
    <xf numFmtId="0" fontId="2" fillId="35" borderId="0" xfId="0" applyFont="1" applyFill="1" applyBorder="1" applyAlignment="1" applyProtection="1">
      <alignment horizontal="center" vertical="top"/>
      <protection/>
    </xf>
    <xf numFmtId="0" fontId="2" fillId="35" borderId="16" xfId="0" applyFont="1" applyFill="1" applyBorder="1" applyAlignment="1" applyProtection="1">
      <alignment horizontal="center" vertical="top"/>
      <protection/>
    </xf>
    <xf numFmtId="0" fontId="2" fillId="35" borderId="21" xfId="0" applyFont="1" applyFill="1" applyBorder="1" applyAlignment="1" applyProtection="1">
      <alignment horizontal="center" vertical="top"/>
      <protection/>
    </xf>
    <xf numFmtId="0" fontId="2" fillId="35" borderId="22" xfId="0" applyFont="1" applyFill="1" applyBorder="1" applyAlignment="1" applyProtection="1">
      <alignment horizontal="center" vertical="top"/>
      <protection/>
    </xf>
    <xf numFmtId="0" fontId="2" fillId="35" borderId="23" xfId="0" applyFont="1" applyFill="1" applyBorder="1" applyAlignment="1" applyProtection="1">
      <alignment horizontal="center" vertical="top"/>
      <protection/>
    </xf>
    <xf numFmtId="0" fontId="13" fillId="35" borderId="42" xfId="0" applyFont="1" applyFill="1" applyBorder="1" applyAlignment="1" applyProtection="1">
      <alignment horizontal="center" vertical="center"/>
      <protection/>
    </xf>
    <xf numFmtId="0" fontId="13" fillId="35" borderId="26" xfId="0" applyFont="1" applyFill="1" applyBorder="1" applyAlignment="1" applyProtection="1">
      <alignment horizontal="center" vertical="center"/>
      <protection/>
    </xf>
    <xf numFmtId="0" fontId="13" fillId="35" borderId="43" xfId="0" applyFont="1" applyFill="1" applyBorder="1" applyAlignment="1" applyProtection="1">
      <alignment horizontal="center" vertical="center"/>
      <protection/>
    </xf>
    <xf numFmtId="0" fontId="12" fillId="35" borderId="20" xfId="0" applyFont="1" applyFill="1" applyBorder="1" applyAlignment="1" applyProtection="1">
      <alignment horizontal="center" vertical="center" wrapText="1"/>
      <protection/>
    </xf>
    <xf numFmtId="0" fontId="12" fillId="35" borderId="0" xfId="0" applyFont="1" applyFill="1" applyBorder="1" applyAlignment="1" applyProtection="1">
      <alignment horizontal="center" vertical="center" wrapText="1"/>
      <protection/>
    </xf>
    <xf numFmtId="0" fontId="12" fillId="35" borderId="16" xfId="0" applyFont="1" applyFill="1" applyBorder="1" applyAlignment="1" applyProtection="1">
      <alignment horizontal="center" vertical="center" wrapText="1"/>
      <protection/>
    </xf>
    <xf numFmtId="0" fontId="10" fillId="32" borderId="0" xfId="0" applyFont="1" applyFill="1" applyAlignment="1" applyProtection="1">
      <alignment horizontal="center" vertical="center"/>
      <protection/>
    </xf>
    <xf numFmtId="0" fontId="5" fillId="32" borderId="0" xfId="42" applyFill="1" applyBorder="1" applyAlignment="1" applyProtection="1">
      <alignment horizontal="left" vertical="center"/>
      <protection/>
    </xf>
    <xf numFmtId="0" fontId="2" fillId="35" borderId="0" xfId="0" applyFont="1" applyFill="1" applyBorder="1" applyAlignment="1" applyProtection="1">
      <alignment horizontal="right" vertical="center"/>
      <protection/>
    </xf>
    <xf numFmtId="0" fontId="12" fillId="35" borderId="42" xfId="0" applyFont="1" applyFill="1" applyBorder="1" applyAlignment="1" applyProtection="1">
      <alignment horizontal="center" vertical="center"/>
      <protection/>
    </xf>
    <xf numFmtId="0" fontId="12" fillId="35" borderId="26" xfId="0" applyFont="1" applyFill="1" applyBorder="1" applyAlignment="1" applyProtection="1">
      <alignment horizontal="center" vertical="center"/>
      <protection/>
    </xf>
    <xf numFmtId="0" fontId="12" fillId="35" borderId="43" xfId="0" applyFont="1" applyFill="1" applyBorder="1" applyAlignment="1" applyProtection="1">
      <alignment horizontal="center" vertical="center"/>
      <protection/>
    </xf>
    <xf numFmtId="0" fontId="1" fillId="35" borderId="0" xfId="0" applyFont="1" applyFill="1" applyBorder="1" applyAlignment="1" applyProtection="1">
      <alignment horizontal="right"/>
      <protection/>
    </xf>
    <xf numFmtId="0" fontId="12" fillId="35" borderId="20"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2" fillId="35" borderId="16"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wrapText="1"/>
      <protection/>
    </xf>
    <xf numFmtId="0" fontId="2" fillId="35" borderId="18"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35" borderId="0" xfId="0" applyFont="1" applyFill="1" applyBorder="1" applyAlignment="1" applyProtection="1">
      <alignment horizontal="center" vertical="center" wrapText="1"/>
      <protection/>
    </xf>
    <xf numFmtId="0" fontId="2" fillId="35" borderId="16"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2" fillId="35" borderId="23" xfId="0" applyFont="1" applyFill="1" applyBorder="1" applyAlignment="1" applyProtection="1">
      <alignment horizontal="center" vertical="center" wrapText="1"/>
      <protection/>
    </xf>
    <xf numFmtId="0" fontId="1" fillId="35" borderId="0" xfId="0" applyFont="1" applyFill="1" applyBorder="1" applyAlignment="1" applyProtection="1">
      <alignment horizontal="center"/>
      <protection/>
    </xf>
    <xf numFmtId="0" fontId="2" fillId="35" borderId="30" xfId="0" applyFont="1" applyFill="1" applyBorder="1" applyAlignment="1" applyProtection="1">
      <alignment horizontal="left" vertical="center" wrapText="1" indent="1"/>
      <protection/>
    </xf>
    <xf numFmtId="0" fontId="2" fillId="35" borderId="31" xfId="0" applyFont="1" applyFill="1" applyBorder="1" applyAlignment="1" applyProtection="1">
      <alignment horizontal="left" vertical="center" wrapText="1" indent="1"/>
      <protection/>
    </xf>
    <xf numFmtId="0" fontId="2" fillId="35" borderId="32" xfId="0" applyFont="1" applyFill="1" applyBorder="1" applyAlignment="1" applyProtection="1">
      <alignment horizontal="left" vertical="center" wrapText="1" indent="1"/>
      <protection/>
    </xf>
    <xf numFmtId="0" fontId="4" fillId="35" borderId="18" xfId="0" applyFont="1" applyFill="1" applyBorder="1" applyAlignment="1" applyProtection="1">
      <alignment horizontal="center" vertical="top"/>
      <protection/>
    </xf>
    <xf numFmtId="0" fontId="2" fillId="35" borderId="22" xfId="0" applyFont="1" applyFill="1" applyBorder="1" applyAlignment="1" applyProtection="1">
      <alignment horizontal="left" vertical="center"/>
      <protection locked="0"/>
    </xf>
    <xf numFmtId="0" fontId="2" fillId="37" borderId="29" xfId="0" applyFont="1" applyFill="1" applyBorder="1" applyAlignment="1" applyProtection="1">
      <alignment horizontal="center" vertical="center" wrapText="1"/>
      <protection/>
    </xf>
    <xf numFmtId="0" fontId="2" fillId="35" borderId="37" xfId="0" applyFont="1" applyFill="1" applyBorder="1" applyAlignment="1" applyProtection="1">
      <alignment horizontal="left" vertical="center" wrapText="1" indent="2"/>
      <protection/>
    </xf>
    <xf numFmtId="0" fontId="2" fillId="35" borderId="38" xfId="0" applyFont="1" applyFill="1" applyBorder="1" applyAlignment="1" applyProtection="1">
      <alignment horizontal="left" vertical="center" wrapText="1" indent="2"/>
      <protection/>
    </xf>
    <xf numFmtId="0" fontId="2" fillId="35" borderId="39" xfId="0" applyFont="1" applyFill="1" applyBorder="1" applyAlignment="1" applyProtection="1">
      <alignment horizontal="left" vertical="center" wrapText="1" indent="2"/>
      <protection/>
    </xf>
    <xf numFmtId="0" fontId="2" fillId="35" borderId="44" xfId="0" applyFont="1" applyFill="1" applyBorder="1" applyAlignment="1" applyProtection="1">
      <alignment horizontal="left" vertical="center" wrapText="1" indent="2"/>
      <protection/>
    </xf>
    <xf numFmtId="0" fontId="2" fillId="35" borderId="45" xfId="0" applyFont="1" applyFill="1" applyBorder="1" applyAlignment="1" applyProtection="1">
      <alignment horizontal="left" vertical="center" wrapText="1" indent="2"/>
      <protection/>
    </xf>
    <xf numFmtId="0" fontId="2" fillId="35" borderId="46" xfId="0" applyFont="1" applyFill="1" applyBorder="1" applyAlignment="1" applyProtection="1">
      <alignment horizontal="left" vertical="center" wrapText="1" indent="2"/>
      <protection/>
    </xf>
    <xf numFmtId="0" fontId="2" fillId="37" borderId="17" xfId="0" applyNumberFormat="1" applyFont="1" applyFill="1" applyBorder="1" applyAlignment="1" applyProtection="1">
      <alignment horizontal="center" vertical="center"/>
      <protection/>
    </xf>
    <xf numFmtId="0" fontId="2" fillId="37" borderId="18" xfId="0" applyNumberFormat="1" applyFont="1" applyFill="1" applyBorder="1" applyAlignment="1" applyProtection="1">
      <alignment horizontal="center" vertical="center"/>
      <protection/>
    </xf>
    <xf numFmtId="0" fontId="2" fillId="37" borderId="19" xfId="0" applyNumberFormat="1" applyFont="1" applyFill="1" applyBorder="1" applyAlignment="1" applyProtection="1">
      <alignment horizontal="center" vertical="center"/>
      <protection/>
    </xf>
    <xf numFmtId="0" fontId="2" fillId="37" borderId="20" xfId="0" applyNumberFormat="1" applyFont="1" applyFill="1" applyBorder="1" applyAlignment="1" applyProtection="1">
      <alignment horizontal="center" vertical="center"/>
      <protection/>
    </xf>
    <xf numFmtId="0" fontId="2" fillId="37" borderId="0" xfId="0" applyNumberFormat="1" applyFont="1" applyFill="1" applyBorder="1" applyAlignment="1" applyProtection="1">
      <alignment horizontal="center" vertical="center"/>
      <protection/>
    </xf>
    <xf numFmtId="0" fontId="2" fillId="37" borderId="16" xfId="0" applyNumberFormat="1" applyFont="1" applyFill="1" applyBorder="1" applyAlignment="1" applyProtection="1">
      <alignment horizontal="center" vertical="center"/>
      <protection/>
    </xf>
    <xf numFmtId="0" fontId="2" fillId="37" borderId="21" xfId="0" applyNumberFormat="1" applyFont="1" applyFill="1" applyBorder="1" applyAlignment="1" applyProtection="1">
      <alignment horizontal="center" vertical="center"/>
      <protection/>
    </xf>
    <xf numFmtId="0" fontId="2" fillId="37" borderId="22" xfId="0" applyNumberFormat="1" applyFont="1" applyFill="1" applyBorder="1" applyAlignment="1" applyProtection="1">
      <alignment horizontal="center" vertical="center"/>
      <protection/>
    </xf>
    <xf numFmtId="0" fontId="2" fillId="37" borderId="23" xfId="0" applyNumberFormat="1" applyFont="1" applyFill="1" applyBorder="1" applyAlignment="1" applyProtection="1">
      <alignment horizontal="center" vertical="center"/>
      <protection/>
    </xf>
    <xf numFmtId="0" fontId="4" fillId="34" borderId="29" xfId="0" applyFont="1" applyFill="1" applyBorder="1" applyAlignment="1" applyProtection="1">
      <alignment horizontal="center" vertical="center" wrapText="1"/>
      <protection/>
    </xf>
    <xf numFmtId="0" fontId="4" fillId="32" borderId="42" xfId="0" applyFont="1" applyFill="1" applyBorder="1" applyAlignment="1" applyProtection="1">
      <alignment horizontal="center" vertical="center"/>
      <protection/>
    </xf>
    <xf numFmtId="0" fontId="4" fillId="32" borderId="26" xfId="0" applyFont="1" applyFill="1" applyBorder="1" applyAlignment="1" applyProtection="1">
      <alignment horizontal="center" vertical="center"/>
      <protection/>
    </xf>
    <xf numFmtId="0" fontId="4" fillId="32" borderId="43" xfId="0" applyFont="1" applyFill="1" applyBorder="1" applyAlignment="1" applyProtection="1">
      <alignment horizontal="center" vertical="center"/>
      <protection/>
    </xf>
    <xf numFmtId="0" fontId="4" fillId="34" borderId="4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34" borderId="43" xfId="0" applyFont="1" applyFill="1" applyBorder="1" applyAlignment="1" applyProtection="1">
      <alignment horizontal="center" vertical="center" wrapText="1"/>
      <protection/>
    </xf>
    <xf numFmtId="0" fontId="2" fillId="37" borderId="29" xfId="0" applyNumberFormat="1" applyFont="1" applyFill="1" applyBorder="1" applyAlignment="1" applyProtection="1">
      <alignment horizontal="center" vertical="center" wrapText="1"/>
      <protection/>
    </xf>
    <xf numFmtId="0" fontId="2" fillId="35" borderId="40" xfId="0" applyNumberFormat="1" applyFont="1" applyFill="1" applyBorder="1" applyAlignment="1" applyProtection="1">
      <alignment horizontal="center" vertical="center" wrapText="1"/>
      <protection/>
    </xf>
    <xf numFmtId="0" fontId="2" fillId="35" borderId="47" xfId="0" applyFont="1" applyFill="1" applyBorder="1" applyAlignment="1" applyProtection="1">
      <alignment horizontal="left" vertical="center" wrapText="1"/>
      <protection/>
    </xf>
    <xf numFmtId="0" fontId="2" fillId="35" borderId="48" xfId="0" applyFont="1" applyFill="1" applyBorder="1" applyAlignment="1" applyProtection="1">
      <alignment horizontal="left" vertical="center" wrapText="1"/>
      <protection/>
    </xf>
    <xf numFmtId="0" fontId="2" fillId="35" borderId="49" xfId="0" applyFont="1" applyFill="1" applyBorder="1" applyAlignment="1" applyProtection="1">
      <alignment horizontal="left" vertical="center" wrapText="1"/>
      <protection/>
    </xf>
    <xf numFmtId="0" fontId="2" fillId="35" borderId="33" xfId="0" applyNumberFormat="1" applyFont="1" applyFill="1" applyBorder="1" applyAlignment="1" applyProtection="1">
      <alignment horizontal="center"/>
      <protection/>
    </xf>
    <xf numFmtId="0" fontId="2" fillId="35" borderId="27" xfId="0" applyNumberFormat="1" applyFont="1" applyFill="1" applyBorder="1" applyAlignment="1" applyProtection="1">
      <alignment horizontal="left" vertical="center" wrapText="1" indent="1"/>
      <protection/>
    </xf>
    <xf numFmtId="0" fontId="2" fillId="35" borderId="40" xfId="0" applyFont="1" applyFill="1" applyBorder="1" applyAlignment="1" applyProtection="1">
      <alignment horizontal="left" vertical="center" wrapText="1" indent="2"/>
      <protection/>
    </xf>
    <xf numFmtId="49" fontId="2" fillId="35" borderId="37" xfId="0" applyNumberFormat="1" applyFont="1" applyFill="1" applyBorder="1" applyAlignment="1" applyProtection="1">
      <alignment horizontal="left" vertical="center" wrapText="1" indent="1"/>
      <protection/>
    </xf>
    <xf numFmtId="49" fontId="2" fillId="35" borderId="38" xfId="0" applyNumberFormat="1" applyFont="1" applyFill="1" applyBorder="1" applyAlignment="1" applyProtection="1">
      <alignment horizontal="left" vertical="center" wrapText="1" indent="1"/>
      <protection/>
    </xf>
    <xf numFmtId="49" fontId="2" fillId="35" borderId="39" xfId="0" applyNumberFormat="1" applyFont="1" applyFill="1" applyBorder="1" applyAlignment="1" applyProtection="1">
      <alignment horizontal="left" vertical="center" wrapText="1" indent="1"/>
      <protection/>
    </xf>
    <xf numFmtId="0" fontId="2" fillId="35" borderId="50" xfId="0" applyFont="1" applyFill="1" applyBorder="1" applyAlignment="1" applyProtection="1">
      <alignment vertical="center" wrapText="1"/>
      <protection/>
    </xf>
    <xf numFmtId="0" fontId="2" fillId="35" borderId="41" xfId="0" applyNumberFormat="1" applyFont="1" applyFill="1" applyBorder="1" applyAlignment="1" applyProtection="1">
      <alignment horizontal="left" vertical="center" wrapText="1" indent="2"/>
      <protection/>
    </xf>
    <xf numFmtId="0" fontId="2" fillId="35" borderId="40" xfId="0" applyNumberFormat="1" applyFont="1" applyFill="1" applyBorder="1" applyAlignment="1" applyProtection="1">
      <alignment horizontal="left" vertical="center" wrapText="1" indent="2"/>
      <protection/>
    </xf>
    <xf numFmtId="0" fontId="2" fillId="35" borderId="27" xfId="0" applyNumberFormat="1" applyFont="1" applyFill="1" applyBorder="1" applyAlignment="1" applyProtection="1">
      <alignment horizontal="left" vertical="center" wrapText="1" indent="2"/>
      <protection/>
    </xf>
    <xf numFmtId="49" fontId="2" fillId="35" borderId="34" xfId="0" applyNumberFormat="1" applyFont="1" applyFill="1" applyBorder="1" applyAlignment="1" applyProtection="1">
      <alignment horizontal="left" vertical="center" wrapText="1" indent="2"/>
      <protection/>
    </xf>
    <xf numFmtId="49" fontId="2" fillId="35" borderId="35" xfId="0" applyNumberFormat="1" applyFont="1" applyFill="1" applyBorder="1" applyAlignment="1" applyProtection="1">
      <alignment horizontal="left" vertical="center" wrapText="1" indent="2"/>
      <protection/>
    </xf>
    <xf numFmtId="49" fontId="2" fillId="35" borderId="36" xfId="0" applyNumberFormat="1" applyFont="1" applyFill="1" applyBorder="1" applyAlignment="1" applyProtection="1">
      <alignment horizontal="left" vertical="center" wrapText="1" indent="2"/>
      <protection/>
    </xf>
    <xf numFmtId="187" fontId="2" fillId="35" borderId="27" xfId="0" applyNumberFormat="1" applyFont="1" applyFill="1" applyBorder="1" applyAlignment="1" applyProtection="1">
      <alignment horizontal="center"/>
      <protection locked="0"/>
    </xf>
    <xf numFmtId="49" fontId="2" fillId="35" borderId="30" xfId="0" applyNumberFormat="1" applyFont="1" applyFill="1" applyBorder="1" applyAlignment="1" applyProtection="1">
      <alignment horizontal="left" vertical="center" wrapText="1" indent="1"/>
      <protection/>
    </xf>
    <xf numFmtId="49" fontId="2" fillId="35" borderId="31" xfId="0" applyNumberFormat="1" applyFont="1" applyFill="1" applyBorder="1" applyAlignment="1" applyProtection="1">
      <alignment horizontal="left" vertical="center" wrapText="1" indent="1"/>
      <protection/>
    </xf>
    <xf numFmtId="49" fontId="2" fillId="35" borderId="32" xfId="0" applyNumberFormat="1" applyFont="1" applyFill="1" applyBorder="1" applyAlignment="1" applyProtection="1">
      <alignment horizontal="left" vertical="center" wrapText="1" indent="1"/>
      <protection/>
    </xf>
    <xf numFmtId="49" fontId="2" fillId="35" borderId="37" xfId="0" applyNumberFormat="1" applyFont="1" applyFill="1" applyBorder="1" applyAlignment="1" applyProtection="1">
      <alignment horizontal="left" vertical="center" wrapText="1" indent="2"/>
      <protection/>
    </xf>
    <xf numFmtId="49" fontId="2" fillId="35" borderId="38" xfId="0" applyNumberFormat="1" applyFont="1" applyFill="1" applyBorder="1" applyAlignment="1" applyProtection="1">
      <alignment horizontal="left" vertical="center" wrapText="1" indent="2"/>
      <protection/>
    </xf>
    <xf numFmtId="49" fontId="2" fillId="35" borderId="39" xfId="0" applyNumberFormat="1" applyFont="1" applyFill="1" applyBorder="1" applyAlignment="1" applyProtection="1">
      <alignment horizontal="left" vertical="center" wrapText="1" indent="2"/>
      <protection/>
    </xf>
    <xf numFmtId="170" fontId="2" fillId="35" borderId="30" xfId="43" applyFont="1" applyFill="1" applyBorder="1" applyAlignment="1" applyProtection="1">
      <alignment horizontal="left" vertical="center" wrapText="1" indent="1"/>
      <protection/>
    </xf>
    <xf numFmtId="170" fontId="2" fillId="35" borderId="31" xfId="43" applyFont="1" applyFill="1" applyBorder="1" applyAlignment="1" applyProtection="1">
      <alignment horizontal="left" vertical="center" wrapText="1" indent="1"/>
      <protection/>
    </xf>
    <xf numFmtId="170" fontId="2" fillId="35" borderId="32" xfId="43" applyFont="1" applyFill="1" applyBorder="1" applyAlignment="1" applyProtection="1">
      <alignment horizontal="left" vertical="center" wrapText="1" indent="1"/>
      <protection/>
    </xf>
    <xf numFmtId="187" fontId="2" fillId="35" borderId="30" xfId="0" applyNumberFormat="1" applyFont="1" applyFill="1" applyBorder="1" applyAlignment="1" applyProtection="1">
      <alignment horizontal="center" wrapText="1"/>
      <protection/>
    </xf>
    <xf numFmtId="187" fontId="2" fillId="35" borderId="31" xfId="0" applyNumberFormat="1" applyFont="1" applyFill="1" applyBorder="1" applyAlignment="1" applyProtection="1">
      <alignment horizontal="center" wrapText="1"/>
      <protection/>
    </xf>
    <xf numFmtId="187" fontId="2" fillId="35" borderId="32" xfId="0" applyNumberFormat="1" applyFont="1" applyFill="1" applyBorder="1" applyAlignment="1" applyProtection="1">
      <alignment horizontal="center" wrapText="1"/>
      <protection/>
    </xf>
    <xf numFmtId="49" fontId="2" fillId="35" borderId="44" xfId="0" applyNumberFormat="1" applyFont="1" applyFill="1" applyBorder="1" applyAlignment="1" applyProtection="1">
      <alignment horizontal="left" vertical="center" wrapText="1" indent="1"/>
      <protection/>
    </xf>
    <xf numFmtId="49" fontId="2" fillId="35" borderId="45" xfId="0" applyNumberFormat="1" applyFont="1" applyFill="1" applyBorder="1" applyAlignment="1" applyProtection="1">
      <alignment horizontal="left" vertical="center" wrapText="1" indent="1"/>
      <protection/>
    </xf>
    <xf numFmtId="49" fontId="2" fillId="35" borderId="46" xfId="0" applyNumberFormat="1" applyFont="1" applyFill="1" applyBorder="1" applyAlignment="1" applyProtection="1">
      <alignment horizontal="left" vertical="center" wrapText="1" indent="1"/>
      <protection/>
    </xf>
    <xf numFmtId="187" fontId="2" fillId="35" borderId="44" xfId="0" applyNumberFormat="1" applyFont="1" applyFill="1" applyBorder="1" applyAlignment="1" applyProtection="1">
      <alignment horizontal="center"/>
      <protection locked="0"/>
    </xf>
    <xf numFmtId="187" fontId="2" fillId="35" borderId="45" xfId="0" applyNumberFormat="1" applyFont="1" applyFill="1" applyBorder="1" applyAlignment="1" applyProtection="1">
      <alignment horizontal="center"/>
      <protection locked="0"/>
    </xf>
    <xf numFmtId="187" fontId="2" fillId="35" borderId="46" xfId="0" applyNumberFormat="1" applyFont="1" applyFill="1" applyBorder="1" applyAlignment="1" applyProtection="1">
      <alignment horizontal="center"/>
      <protection locked="0"/>
    </xf>
    <xf numFmtId="0" fontId="2" fillId="35" borderId="20" xfId="0" applyFont="1" applyFill="1" applyBorder="1" applyAlignment="1" applyProtection="1">
      <alignment horizontal="left" vertical="center" wrapText="1" indent="1"/>
      <protection/>
    </xf>
    <xf numFmtId="0" fontId="2" fillId="35" borderId="0" xfId="0" applyFont="1" applyFill="1" applyBorder="1" applyAlignment="1" applyProtection="1">
      <alignment horizontal="left" vertical="center" wrapText="1" indent="1"/>
      <protection/>
    </xf>
    <xf numFmtId="0" fontId="2" fillId="35" borderId="16" xfId="0" applyFont="1" applyFill="1" applyBorder="1" applyAlignment="1" applyProtection="1">
      <alignment horizontal="left" vertical="center" wrapText="1" indent="1"/>
      <protection/>
    </xf>
    <xf numFmtId="0" fontId="2" fillId="35" borderId="20" xfId="0" applyFont="1" applyFill="1" applyBorder="1" applyAlignment="1" applyProtection="1">
      <alignment horizontal="left" vertical="center" wrapText="1" indent="2"/>
      <protection/>
    </xf>
    <xf numFmtId="0" fontId="2" fillId="35" borderId="0" xfId="0" applyFont="1" applyFill="1" applyBorder="1" applyAlignment="1" applyProtection="1">
      <alignment horizontal="left" vertical="center" wrapText="1" indent="2"/>
      <protection/>
    </xf>
    <xf numFmtId="0" fontId="2" fillId="35" borderId="16" xfId="0" applyFont="1" applyFill="1" applyBorder="1" applyAlignment="1" applyProtection="1">
      <alignment horizontal="left" vertical="center" wrapText="1" indent="2"/>
      <protection/>
    </xf>
    <xf numFmtId="0" fontId="2" fillId="35" borderId="21" xfId="0" applyFont="1" applyFill="1" applyBorder="1" applyAlignment="1" applyProtection="1">
      <alignment horizontal="left" vertical="center" wrapText="1" indent="2"/>
      <protection/>
    </xf>
    <xf numFmtId="0" fontId="2" fillId="35" borderId="22" xfId="0" applyFont="1" applyFill="1" applyBorder="1" applyAlignment="1" applyProtection="1">
      <alignment horizontal="left" vertical="center" wrapText="1" indent="2"/>
      <protection/>
    </xf>
    <xf numFmtId="0" fontId="2" fillId="35" borderId="23" xfId="0" applyFont="1" applyFill="1" applyBorder="1" applyAlignment="1" applyProtection="1">
      <alignment horizontal="left" vertical="center" wrapText="1" indent="2"/>
      <protection/>
    </xf>
    <xf numFmtId="0" fontId="2" fillId="35" borderId="22" xfId="0" applyFont="1" applyFill="1" applyBorder="1" applyAlignment="1" applyProtection="1">
      <alignment horizontal="center" vertical="center"/>
      <protection locked="0"/>
    </xf>
    <xf numFmtId="0" fontId="2" fillId="35" borderId="41" xfId="0" applyFont="1" applyFill="1" applyBorder="1" applyAlignment="1" applyProtection="1">
      <alignment horizontal="left" vertical="center" wrapText="1" indent="2"/>
      <protection/>
    </xf>
    <xf numFmtId="184" fontId="2" fillId="35" borderId="30" xfId="0" applyNumberFormat="1" applyFont="1" applyFill="1" applyBorder="1" applyAlignment="1" applyProtection="1">
      <alignment horizontal="center"/>
      <protection/>
    </xf>
    <xf numFmtId="184" fontId="2" fillId="35" borderId="31" xfId="0" applyNumberFormat="1" applyFont="1" applyFill="1" applyBorder="1" applyAlignment="1" applyProtection="1">
      <alignment horizontal="center"/>
      <protection/>
    </xf>
    <xf numFmtId="184" fontId="2" fillId="35" borderId="32" xfId="0" applyNumberFormat="1" applyFont="1" applyFill="1" applyBorder="1" applyAlignment="1" applyProtection="1">
      <alignment horizontal="center"/>
      <protection/>
    </xf>
    <xf numFmtId="0" fontId="4" fillId="35" borderId="18" xfId="0" applyFont="1" applyFill="1" applyBorder="1" applyAlignment="1" applyProtection="1">
      <alignment horizontal="center" vertical="top" wrapText="1"/>
      <protection/>
    </xf>
    <xf numFmtId="0" fontId="2" fillId="37" borderId="42" xfId="0" applyNumberFormat="1" applyFont="1" applyFill="1" applyBorder="1" applyAlignment="1" applyProtection="1">
      <alignment horizontal="center" vertical="center"/>
      <protection/>
    </xf>
    <xf numFmtId="0" fontId="2" fillId="37" borderId="26" xfId="0" applyNumberFormat="1" applyFont="1" applyFill="1" applyBorder="1" applyAlignment="1" applyProtection="1">
      <alignment horizontal="center" vertical="center"/>
      <protection/>
    </xf>
    <xf numFmtId="0" fontId="2" fillId="37" borderId="43" xfId="0" applyNumberFormat="1" applyFont="1" applyFill="1" applyBorder="1" applyAlignment="1" applyProtection="1">
      <alignment horizontal="center" vertical="center"/>
      <protection/>
    </xf>
    <xf numFmtId="187" fontId="2" fillId="35" borderId="47" xfId="0" applyNumberFormat="1" applyFont="1" applyFill="1" applyBorder="1" applyAlignment="1" applyProtection="1">
      <alignment horizontal="center"/>
      <protection locked="0"/>
    </xf>
    <xf numFmtId="187" fontId="2" fillId="35" borderId="48" xfId="0" applyNumberFormat="1" applyFont="1" applyFill="1" applyBorder="1" applyAlignment="1" applyProtection="1">
      <alignment horizontal="center"/>
      <protection locked="0"/>
    </xf>
    <xf numFmtId="187" fontId="2" fillId="35" borderId="49" xfId="0" applyNumberFormat="1" applyFont="1" applyFill="1" applyBorder="1" applyAlignment="1" applyProtection="1">
      <alignment horizontal="center"/>
      <protection locked="0"/>
    </xf>
    <xf numFmtId="0" fontId="2" fillId="35" borderId="44" xfId="0" applyFont="1" applyFill="1" applyBorder="1" applyAlignment="1" applyProtection="1">
      <alignment horizontal="left" vertical="center" wrapText="1"/>
      <protection/>
    </xf>
    <xf numFmtId="0" fontId="2" fillId="35" borderId="45" xfId="0" applyFont="1" applyFill="1" applyBorder="1" applyAlignment="1" applyProtection="1">
      <alignment horizontal="left" vertical="center" wrapText="1"/>
      <protection/>
    </xf>
    <xf numFmtId="0" fontId="2" fillId="35" borderId="46" xfId="0" applyFont="1" applyFill="1" applyBorder="1" applyAlignment="1" applyProtection="1">
      <alignment horizontal="left" vertical="center" wrapText="1"/>
      <protection/>
    </xf>
    <xf numFmtId="0" fontId="2" fillId="35" borderId="28" xfId="0" applyNumberFormat="1" applyFont="1" applyFill="1" applyBorder="1" applyAlignment="1" applyProtection="1">
      <alignment horizontal="center"/>
      <protection/>
    </xf>
    <xf numFmtId="189" fontId="2" fillId="35" borderId="22" xfId="0" applyNumberFormat="1" applyFont="1" applyFill="1" applyBorder="1" applyAlignment="1" applyProtection="1">
      <alignment horizontal="center" vertical="center"/>
      <protection/>
    </xf>
    <xf numFmtId="0" fontId="4" fillId="35" borderId="18" xfId="0" applyFont="1" applyFill="1" applyBorder="1" applyAlignment="1" applyProtection="1">
      <alignment horizontal="center" vertical="top" wrapText="1"/>
      <protection/>
    </xf>
    <xf numFmtId="0" fontId="2" fillId="35" borderId="22" xfId="0" applyFont="1" applyFill="1" applyBorder="1" applyAlignment="1" applyProtection="1">
      <alignment horizontal="center" wrapText="1"/>
      <protection/>
    </xf>
    <xf numFmtId="0" fontId="2" fillId="35" borderId="34" xfId="0" applyFont="1" applyFill="1" applyBorder="1" applyAlignment="1" applyProtection="1">
      <alignment horizontal="left" vertical="center" wrapText="1" indent="2"/>
      <protection/>
    </xf>
    <xf numFmtId="0" fontId="2" fillId="35" borderId="35" xfId="0" applyFont="1" applyFill="1" applyBorder="1" applyAlignment="1" applyProtection="1">
      <alignment horizontal="left" vertical="center" wrapText="1" indent="2"/>
      <protection/>
    </xf>
    <xf numFmtId="0" fontId="2" fillId="35" borderId="36" xfId="0" applyFont="1" applyFill="1" applyBorder="1" applyAlignment="1" applyProtection="1">
      <alignment horizontal="left" vertical="center" wrapText="1" indent="2"/>
      <protection/>
    </xf>
    <xf numFmtId="0" fontId="2" fillId="35" borderId="27" xfId="0" applyNumberFormat="1" applyFont="1" applyFill="1" applyBorder="1" applyAlignment="1" applyProtection="1">
      <alignment horizontal="center" vertical="center" wrapText="1"/>
      <protection/>
    </xf>
    <xf numFmtId="0" fontId="2" fillId="35" borderId="33" xfId="0" applyNumberFormat="1" applyFont="1" applyFill="1" applyBorder="1" applyAlignment="1" applyProtection="1">
      <alignment horizontal="center" vertical="center" wrapText="1"/>
      <protection/>
    </xf>
    <xf numFmtId="0" fontId="10" fillId="34" borderId="0" xfId="0" applyFont="1" applyFill="1" applyAlignment="1">
      <alignment horizontal="center" vertical="center" wrapText="1"/>
    </xf>
    <xf numFmtId="0" fontId="5" fillId="34" borderId="0" xfId="42" applyFill="1" applyAlignment="1" applyProtection="1">
      <alignment horizontal="left" vertical="center" wrapText="1"/>
      <protection/>
    </xf>
    <xf numFmtId="0" fontId="1" fillId="35" borderId="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A197"/>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1" customWidth="1"/>
    <col min="3" max="52" width="2.875" style="11" customWidth="1"/>
    <col min="53" max="16384" width="2.75390625" style="11" customWidth="1"/>
  </cols>
  <sheetData>
    <row r="1" spans="2:52" ht="15" customHeight="1">
      <c r="B1" s="265" t="s">
        <v>216</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row>
    <row r="2" spans="2:52" ht="15" customHeight="1" thickBot="1">
      <c r="B2" s="266" t="s">
        <v>83</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12"/>
      <c r="AL2" s="12"/>
      <c r="AM2" s="12"/>
      <c r="AN2" s="12"/>
      <c r="AO2" s="12"/>
      <c r="AP2" s="12"/>
      <c r="AQ2" s="12"/>
      <c r="AR2" s="12"/>
      <c r="AS2" s="12"/>
      <c r="AT2" s="12"/>
      <c r="AU2" s="12"/>
      <c r="AV2" s="12"/>
      <c r="AW2" s="12"/>
      <c r="AX2" s="12"/>
      <c r="AY2" s="12"/>
      <c r="AZ2" s="12"/>
    </row>
    <row r="3" spans="2:53" ht="12" customHeight="1">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5"/>
    </row>
    <row r="4" spans="2:53" ht="10.5" customHeight="1">
      <c r="B4" s="16"/>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267" t="s">
        <v>51</v>
      </c>
      <c r="AO4" s="267"/>
      <c r="AP4" s="267"/>
      <c r="AQ4" s="267"/>
      <c r="AR4" s="267"/>
      <c r="AS4" s="267"/>
      <c r="AT4" s="267"/>
      <c r="AU4" s="267"/>
      <c r="AV4" s="267"/>
      <c r="AW4" s="267"/>
      <c r="AX4" s="267"/>
      <c r="AY4" s="267"/>
      <c r="AZ4" s="267"/>
      <c r="BA4" s="19"/>
    </row>
    <row r="5" spans="2:53" ht="10.5" customHeight="1">
      <c r="B5" s="16"/>
      <c r="C5" s="20"/>
      <c r="D5" s="20"/>
      <c r="E5" s="20"/>
      <c r="F5" s="20"/>
      <c r="G5" s="20"/>
      <c r="H5" s="20"/>
      <c r="I5" s="20"/>
      <c r="J5" s="20"/>
      <c r="K5" s="20"/>
      <c r="L5" s="20"/>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56"/>
      <c r="AO5" s="56"/>
      <c r="AP5" s="56"/>
      <c r="AQ5" s="56"/>
      <c r="AR5" s="56"/>
      <c r="AS5" s="133" t="s">
        <v>64</v>
      </c>
      <c r="AT5" s="133"/>
      <c r="AU5" s="133"/>
      <c r="AV5" s="133"/>
      <c r="AW5" s="133"/>
      <c r="AX5" s="133"/>
      <c r="AY5" s="133"/>
      <c r="AZ5" s="133"/>
      <c r="BA5" s="19"/>
    </row>
    <row r="6" spans="2:53" ht="10.5" customHeight="1">
      <c r="B6" s="16"/>
      <c r="C6" s="20"/>
      <c r="D6" s="20"/>
      <c r="E6" s="20"/>
      <c r="F6" s="20"/>
      <c r="G6" s="20"/>
      <c r="H6" s="20"/>
      <c r="I6" s="20"/>
      <c r="J6" s="20"/>
      <c r="K6" s="20"/>
      <c r="L6" s="20"/>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56"/>
      <c r="AO6" s="56"/>
      <c r="AP6" s="56"/>
      <c r="AQ6" s="56"/>
      <c r="AR6" s="56"/>
      <c r="AS6" s="133" t="s">
        <v>65</v>
      </c>
      <c r="AT6" s="133"/>
      <c r="AU6" s="133"/>
      <c r="AV6" s="133"/>
      <c r="AW6" s="133"/>
      <c r="AX6" s="133"/>
      <c r="AY6" s="133"/>
      <c r="AZ6" s="133"/>
      <c r="BA6" s="19"/>
    </row>
    <row r="7" spans="2:53" ht="10.5" customHeight="1">
      <c r="B7" s="16"/>
      <c r="C7" s="20"/>
      <c r="D7" s="20"/>
      <c r="E7" s="20"/>
      <c r="F7" s="20"/>
      <c r="G7" s="20"/>
      <c r="H7" s="20"/>
      <c r="I7" s="20"/>
      <c r="J7" s="20"/>
      <c r="K7" s="20"/>
      <c r="L7" s="20"/>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56"/>
      <c r="AO7" s="56"/>
      <c r="AP7" s="133" t="s">
        <v>66</v>
      </c>
      <c r="AQ7" s="133"/>
      <c r="AR7" s="133"/>
      <c r="AS7" s="133"/>
      <c r="AT7" s="133"/>
      <c r="AU7" s="133"/>
      <c r="AV7" s="133"/>
      <c r="AW7" s="133"/>
      <c r="AX7" s="133"/>
      <c r="AY7" s="133"/>
      <c r="AZ7" s="133"/>
      <c r="BA7" s="19"/>
    </row>
    <row r="8" spans="2:53" ht="10.5" customHeight="1">
      <c r="B8" s="16"/>
      <c r="C8" s="20"/>
      <c r="D8" s="20"/>
      <c r="E8" s="20"/>
      <c r="F8" s="20"/>
      <c r="G8" s="20"/>
      <c r="H8" s="20"/>
      <c r="I8" s="20"/>
      <c r="J8" s="20"/>
      <c r="K8" s="20"/>
      <c r="L8" s="20"/>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56"/>
      <c r="AO8" s="56"/>
      <c r="AP8" s="56"/>
      <c r="AQ8" s="133" t="s">
        <v>67</v>
      </c>
      <c r="AR8" s="133"/>
      <c r="AS8" s="133"/>
      <c r="AT8" s="133"/>
      <c r="AU8" s="133"/>
      <c r="AV8" s="133"/>
      <c r="AW8" s="133"/>
      <c r="AX8" s="133"/>
      <c r="AY8" s="133"/>
      <c r="AZ8" s="133"/>
      <c r="BA8" s="19"/>
    </row>
    <row r="9" spans="2:53" ht="10.5" customHeight="1">
      <c r="B9" s="16"/>
      <c r="C9" s="20"/>
      <c r="D9" s="20"/>
      <c r="E9" s="20"/>
      <c r="F9" s="20"/>
      <c r="G9" s="20"/>
      <c r="H9" s="20"/>
      <c r="I9" s="20"/>
      <c r="J9" s="20"/>
      <c r="K9" s="20"/>
      <c r="L9" s="20"/>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56"/>
      <c r="AO9" s="56"/>
      <c r="AP9" s="56"/>
      <c r="AQ9" s="56"/>
      <c r="AR9" s="56"/>
      <c r="AS9" s="133" t="s">
        <v>170</v>
      </c>
      <c r="AT9" s="133"/>
      <c r="AU9" s="133"/>
      <c r="AV9" s="133"/>
      <c r="AW9" s="133"/>
      <c r="AX9" s="133"/>
      <c r="AY9" s="133"/>
      <c r="AZ9" s="133"/>
      <c r="BA9" s="19"/>
    </row>
    <row r="10" spans="2:53" ht="12" customHeight="1">
      <c r="B10" s="16"/>
      <c r="C10" s="20"/>
      <c r="D10" s="20"/>
      <c r="E10" s="20"/>
      <c r="F10" s="20"/>
      <c r="G10" s="20"/>
      <c r="H10" s="20"/>
      <c r="I10" s="20"/>
      <c r="J10" s="20"/>
      <c r="K10" s="20"/>
      <c r="L10" s="20"/>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109"/>
      <c r="AM10" s="109"/>
      <c r="AN10" s="109"/>
      <c r="AO10" s="109"/>
      <c r="AP10" s="109"/>
      <c r="AQ10" s="109"/>
      <c r="AR10" s="109"/>
      <c r="AS10" s="109"/>
      <c r="AT10" s="109"/>
      <c r="AU10" s="109"/>
      <c r="AV10" s="109"/>
      <c r="AW10" s="109"/>
      <c r="AX10" s="109"/>
      <c r="AY10" s="109"/>
      <c r="AZ10" s="109"/>
      <c r="BA10" s="19"/>
    </row>
    <row r="11" spans="2:53" ht="12" customHeight="1">
      <c r="B11" s="16"/>
      <c r="C11" s="20"/>
      <c r="D11" s="20"/>
      <c r="E11" s="20"/>
      <c r="F11" s="20"/>
      <c r="G11" s="20"/>
      <c r="H11" s="20"/>
      <c r="I11" s="20"/>
      <c r="J11" s="20"/>
      <c r="K11" s="20"/>
      <c r="L11" s="20"/>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109"/>
      <c r="AM11" s="109"/>
      <c r="AN11" s="109"/>
      <c r="AO11" s="109"/>
      <c r="AP11" s="109"/>
      <c r="AQ11" s="109"/>
      <c r="AR11" s="109"/>
      <c r="AS11" s="109"/>
      <c r="AT11" s="109"/>
      <c r="AU11" s="109"/>
      <c r="AV11" s="109"/>
      <c r="AW11" s="109"/>
      <c r="AX11" s="109"/>
      <c r="AY11" s="109"/>
      <c r="AZ11" s="109"/>
      <c r="BA11" s="19"/>
    </row>
    <row r="12" spans="2:53" ht="3" customHeight="1">
      <c r="B12" s="16"/>
      <c r="C12" s="20"/>
      <c r="D12" s="20"/>
      <c r="E12" s="20"/>
      <c r="F12" s="20"/>
      <c r="G12" s="20"/>
      <c r="H12" s="20"/>
      <c r="I12" s="20"/>
      <c r="J12" s="20"/>
      <c r="K12" s="20"/>
      <c r="L12" s="20"/>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19"/>
    </row>
    <row r="13" spans="2:53" ht="13.5" customHeight="1">
      <c r="B13" s="16"/>
      <c r="C13" s="20"/>
      <c r="D13" s="20"/>
      <c r="E13" s="20"/>
      <c r="F13" s="20"/>
      <c r="G13" s="20"/>
      <c r="H13" s="20"/>
      <c r="I13" s="20"/>
      <c r="J13" s="21"/>
      <c r="K13" s="21"/>
      <c r="L13" s="22"/>
      <c r="M13" s="268" t="s">
        <v>45</v>
      </c>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70"/>
      <c r="AQ13" s="23"/>
      <c r="AR13" s="23"/>
      <c r="AS13" s="23"/>
      <c r="AT13" s="21"/>
      <c r="AU13" s="21"/>
      <c r="AV13" s="24"/>
      <c r="AW13" s="24"/>
      <c r="AX13" s="24"/>
      <c r="AY13" s="24"/>
      <c r="AZ13" s="24"/>
      <c r="BA13" s="19"/>
    </row>
    <row r="14" spans="2:53" ht="7.5" customHeight="1">
      <c r="B14" s="16"/>
      <c r="C14" s="20"/>
      <c r="D14" s="20"/>
      <c r="E14" s="20"/>
      <c r="F14" s="20"/>
      <c r="G14" s="20"/>
      <c r="H14" s="20"/>
      <c r="I14" s="20"/>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4"/>
      <c r="AW14" s="24"/>
      <c r="AX14" s="24"/>
      <c r="AY14" s="24"/>
      <c r="AZ14" s="24"/>
      <c r="BA14" s="19"/>
    </row>
    <row r="15" spans="2:53" ht="13.5" customHeight="1">
      <c r="B15" s="16"/>
      <c r="C15" s="20"/>
      <c r="D15" s="20"/>
      <c r="E15" s="20"/>
      <c r="F15" s="20"/>
      <c r="G15" s="25"/>
      <c r="H15" s="25"/>
      <c r="I15" s="25"/>
      <c r="J15" s="25"/>
      <c r="K15" s="259" t="s">
        <v>46</v>
      </c>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1"/>
      <c r="AS15" s="25"/>
      <c r="AT15" s="25"/>
      <c r="AU15" s="25"/>
      <c r="AV15" s="25"/>
      <c r="AW15" s="26"/>
      <c r="AX15" s="26"/>
      <c r="AY15" s="26"/>
      <c r="AZ15" s="20"/>
      <c r="BA15" s="19"/>
    </row>
    <row r="16" spans="2:53" ht="9.75" customHeight="1">
      <c r="B16" s="16"/>
      <c r="C16" s="20"/>
      <c r="D16" s="20"/>
      <c r="E16" s="20"/>
      <c r="F16" s="20"/>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0"/>
      <c r="BA16" s="19"/>
    </row>
    <row r="17" spans="2:53" ht="12.75" customHeight="1">
      <c r="B17" s="16"/>
      <c r="C17" s="20"/>
      <c r="D17" s="20"/>
      <c r="E17" s="20"/>
      <c r="F17" s="20"/>
      <c r="G17" s="27"/>
      <c r="H17" s="275" t="s">
        <v>218</v>
      </c>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7"/>
      <c r="AV17" s="27"/>
      <c r="AW17" s="27"/>
      <c r="AX17" s="27"/>
      <c r="AY17" s="27"/>
      <c r="AZ17" s="20"/>
      <c r="BA17" s="19"/>
    </row>
    <row r="18" spans="2:53" ht="12.75" customHeight="1">
      <c r="B18" s="16"/>
      <c r="C18" s="20"/>
      <c r="D18" s="20"/>
      <c r="E18" s="20"/>
      <c r="F18" s="20"/>
      <c r="G18" s="27"/>
      <c r="H18" s="278"/>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80"/>
      <c r="AV18" s="27"/>
      <c r="AW18" s="27"/>
      <c r="AX18" s="27"/>
      <c r="AY18" s="27"/>
      <c r="AZ18" s="20"/>
      <c r="BA18" s="19"/>
    </row>
    <row r="19" spans="2:53" ht="12.75" customHeight="1">
      <c r="B19" s="16"/>
      <c r="C19" s="20"/>
      <c r="D19" s="20"/>
      <c r="E19" s="20"/>
      <c r="F19" s="20"/>
      <c r="G19" s="27"/>
      <c r="H19" s="281"/>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3"/>
      <c r="AV19" s="27"/>
      <c r="AW19" s="27"/>
      <c r="AX19" s="27"/>
      <c r="AY19" s="27"/>
      <c r="AZ19" s="20"/>
      <c r="BA19" s="19"/>
    </row>
    <row r="20" spans="2:53" ht="7.5" customHeight="1">
      <c r="B20" s="16"/>
      <c r="C20" s="20"/>
      <c r="D20" s="20"/>
      <c r="E20" s="20"/>
      <c r="F20" s="20"/>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0"/>
      <c r="BA20" s="19"/>
    </row>
    <row r="21" spans="2:53" ht="4.5" customHeight="1">
      <c r="B21" s="16"/>
      <c r="C21" s="20"/>
      <c r="D21" s="20"/>
      <c r="E21" s="20"/>
      <c r="F21" s="20"/>
      <c r="G21" s="27"/>
      <c r="H21" s="27"/>
      <c r="I21" s="27"/>
      <c r="J21" s="28"/>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30"/>
      <c r="AT21" s="27"/>
      <c r="AU21" s="27"/>
      <c r="AV21" s="27"/>
      <c r="AW21" s="27"/>
      <c r="AX21" s="27"/>
      <c r="AY21" s="27"/>
      <c r="AZ21" s="20"/>
      <c r="BA21" s="19"/>
    </row>
    <row r="22" spans="2:53" ht="12.75" customHeight="1">
      <c r="B22" s="16"/>
      <c r="C22" s="20"/>
      <c r="D22" s="20"/>
      <c r="E22" s="20"/>
      <c r="F22" s="20"/>
      <c r="G22" s="27"/>
      <c r="H22" s="27"/>
      <c r="I22" s="27"/>
      <c r="J22" s="272" t="s">
        <v>47</v>
      </c>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4"/>
      <c r="AT22" s="27"/>
      <c r="AU22" s="27"/>
      <c r="AV22" s="27"/>
      <c r="AW22" s="27"/>
      <c r="AX22" s="27"/>
      <c r="AY22" s="27"/>
      <c r="AZ22" s="20"/>
      <c r="BA22" s="19"/>
    </row>
    <row r="23" spans="2:53" ht="12.75" customHeight="1">
      <c r="B23" s="16"/>
      <c r="C23" s="20"/>
      <c r="D23" s="20"/>
      <c r="E23" s="20"/>
      <c r="F23" s="20"/>
      <c r="G23" s="20"/>
      <c r="H23" s="20"/>
      <c r="I23" s="20"/>
      <c r="J23" s="262" t="s">
        <v>138</v>
      </c>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4"/>
      <c r="AT23" s="20"/>
      <c r="AU23" s="20"/>
      <c r="AV23" s="20"/>
      <c r="AW23" s="20"/>
      <c r="AX23" s="20"/>
      <c r="AY23" s="20"/>
      <c r="AZ23" s="20"/>
      <c r="BA23" s="19"/>
    </row>
    <row r="24" spans="2:53" s="39" customFormat="1" ht="12.75" customHeight="1">
      <c r="B24" s="31"/>
      <c r="C24" s="20"/>
      <c r="D24" s="20"/>
      <c r="E24" s="20"/>
      <c r="F24" s="20"/>
      <c r="G24" s="20"/>
      <c r="H24" s="20"/>
      <c r="I24" s="20"/>
      <c r="J24" s="32"/>
      <c r="K24" s="25"/>
      <c r="L24" s="25"/>
      <c r="M24" s="25"/>
      <c r="N24" s="25"/>
      <c r="O24" s="25"/>
      <c r="P24" s="25"/>
      <c r="Q24" s="25"/>
      <c r="R24" s="33"/>
      <c r="S24" s="34"/>
      <c r="T24" s="34"/>
      <c r="U24" s="34"/>
      <c r="V24" s="34"/>
      <c r="W24" s="34"/>
      <c r="X24" s="271" t="s">
        <v>86</v>
      </c>
      <c r="Y24" s="271"/>
      <c r="Z24" s="271"/>
      <c r="AA24" s="271"/>
      <c r="AB24" s="101"/>
      <c r="AC24" s="284" t="s">
        <v>85</v>
      </c>
      <c r="AD24" s="284"/>
      <c r="AE24" s="64"/>
      <c r="AF24" s="35"/>
      <c r="AG24" s="36"/>
      <c r="AH24" s="36"/>
      <c r="AI24" s="36"/>
      <c r="AJ24" s="36"/>
      <c r="AK24" s="25"/>
      <c r="AL24" s="25"/>
      <c r="AM24" s="25"/>
      <c r="AN24" s="25"/>
      <c r="AO24" s="25"/>
      <c r="AP24" s="25"/>
      <c r="AQ24" s="25"/>
      <c r="AR24" s="25"/>
      <c r="AS24" s="37"/>
      <c r="AT24" s="20"/>
      <c r="AU24" s="20"/>
      <c r="AV24" s="20"/>
      <c r="AW24" s="20"/>
      <c r="AX24" s="20"/>
      <c r="AY24" s="20"/>
      <c r="AZ24" s="20"/>
      <c r="BA24" s="38"/>
    </row>
    <row r="25" spans="2:53" ht="4.5" customHeight="1">
      <c r="B25" s="16"/>
      <c r="C25" s="20"/>
      <c r="D25" s="20"/>
      <c r="E25" s="20"/>
      <c r="F25" s="20"/>
      <c r="G25" s="20"/>
      <c r="H25" s="20"/>
      <c r="I25" s="20"/>
      <c r="J25" s="40"/>
      <c r="K25" s="41"/>
      <c r="L25" s="41"/>
      <c r="M25" s="41"/>
      <c r="N25" s="41"/>
      <c r="O25" s="41"/>
      <c r="P25" s="41"/>
      <c r="Q25" s="41"/>
      <c r="R25" s="41"/>
      <c r="S25" s="41"/>
      <c r="T25" s="41"/>
      <c r="U25" s="41"/>
      <c r="V25" s="41"/>
      <c r="W25" s="41"/>
      <c r="X25" s="41"/>
      <c r="Y25" s="41"/>
      <c r="Z25" s="41"/>
      <c r="AA25" s="41"/>
      <c r="AB25" s="63"/>
      <c r="AC25" s="41"/>
      <c r="AD25" s="41"/>
      <c r="AE25" s="41"/>
      <c r="AF25" s="41"/>
      <c r="AG25" s="41"/>
      <c r="AH25" s="41"/>
      <c r="AI25" s="41"/>
      <c r="AJ25" s="41"/>
      <c r="AK25" s="41"/>
      <c r="AL25" s="41"/>
      <c r="AM25" s="41"/>
      <c r="AN25" s="41"/>
      <c r="AO25" s="41"/>
      <c r="AP25" s="41"/>
      <c r="AQ25" s="41"/>
      <c r="AR25" s="41"/>
      <c r="AS25" s="42"/>
      <c r="AT25" s="43"/>
      <c r="AU25" s="43"/>
      <c r="AV25" s="43"/>
      <c r="AW25" s="43"/>
      <c r="AX25" s="43"/>
      <c r="AY25" s="43"/>
      <c r="AZ25" s="43"/>
      <c r="BA25" s="19"/>
    </row>
    <row r="26" spans="2:53" ht="10.5" customHeight="1">
      <c r="B26" s="16"/>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19"/>
    </row>
    <row r="27" spans="2:53" ht="15" customHeight="1">
      <c r="B27" s="16"/>
      <c r="C27" s="160" t="s">
        <v>88</v>
      </c>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2"/>
      <c r="AD27" s="160" t="s">
        <v>48</v>
      </c>
      <c r="AE27" s="161"/>
      <c r="AF27" s="161"/>
      <c r="AG27" s="161"/>
      <c r="AH27" s="161"/>
      <c r="AI27" s="161"/>
      <c r="AJ27" s="161"/>
      <c r="AK27" s="161"/>
      <c r="AL27" s="161"/>
      <c r="AM27" s="162"/>
      <c r="AN27" s="20"/>
      <c r="AO27" s="246" t="s">
        <v>87</v>
      </c>
      <c r="AP27" s="247"/>
      <c r="AQ27" s="247"/>
      <c r="AR27" s="247"/>
      <c r="AS27" s="247"/>
      <c r="AT27" s="247"/>
      <c r="AU27" s="247"/>
      <c r="AV27" s="247"/>
      <c r="AW27" s="247"/>
      <c r="AX27" s="247"/>
      <c r="AY27" s="247"/>
      <c r="AZ27" s="248"/>
      <c r="BA27" s="19"/>
    </row>
    <row r="28" spans="2:53" s="39" customFormat="1" ht="12" customHeight="1">
      <c r="B28" s="31"/>
      <c r="C28" s="163" t="s">
        <v>125</v>
      </c>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5"/>
      <c r="AD28" s="250" t="s">
        <v>124</v>
      </c>
      <c r="AE28" s="251"/>
      <c r="AF28" s="251"/>
      <c r="AG28" s="251"/>
      <c r="AH28" s="251"/>
      <c r="AI28" s="251"/>
      <c r="AJ28" s="251"/>
      <c r="AK28" s="251"/>
      <c r="AL28" s="251"/>
      <c r="AM28" s="252"/>
      <c r="AN28" s="20"/>
      <c r="AO28" s="180" t="s">
        <v>49</v>
      </c>
      <c r="AP28" s="181"/>
      <c r="AQ28" s="181"/>
      <c r="AR28" s="181"/>
      <c r="AS28" s="181"/>
      <c r="AT28" s="181"/>
      <c r="AU28" s="181"/>
      <c r="AV28" s="182"/>
      <c r="AW28" s="186" t="s">
        <v>219</v>
      </c>
      <c r="AX28" s="187"/>
      <c r="AY28" s="187"/>
      <c r="AZ28" s="188"/>
      <c r="BA28" s="38"/>
    </row>
    <row r="29" spans="2:53" ht="12" customHeight="1">
      <c r="B29" s="16"/>
      <c r="C29" s="166"/>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8"/>
      <c r="AD29" s="253"/>
      <c r="AE29" s="254"/>
      <c r="AF29" s="254"/>
      <c r="AG29" s="254"/>
      <c r="AH29" s="254"/>
      <c r="AI29" s="254"/>
      <c r="AJ29" s="254"/>
      <c r="AK29" s="254"/>
      <c r="AL29" s="254"/>
      <c r="AM29" s="255"/>
      <c r="AN29" s="20"/>
      <c r="AO29" s="183"/>
      <c r="AP29" s="184"/>
      <c r="AQ29" s="184"/>
      <c r="AR29" s="184"/>
      <c r="AS29" s="184"/>
      <c r="AT29" s="184"/>
      <c r="AU29" s="184"/>
      <c r="AV29" s="185"/>
      <c r="AW29" s="189"/>
      <c r="AX29" s="190"/>
      <c r="AY29" s="190"/>
      <c r="AZ29" s="191"/>
      <c r="BA29" s="19"/>
    </row>
    <row r="30" spans="2:53" ht="12" customHeight="1">
      <c r="B30" s="16"/>
      <c r="C30" s="350" t="s">
        <v>171</v>
      </c>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2"/>
      <c r="AD30" s="253"/>
      <c r="AE30" s="254"/>
      <c r="AF30" s="254"/>
      <c r="AG30" s="254"/>
      <c r="AH30" s="254"/>
      <c r="AI30" s="254"/>
      <c r="AJ30" s="254"/>
      <c r="AK30" s="254"/>
      <c r="AL30" s="254"/>
      <c r="AM30" s="255"/>
      <c r="AN30" s="20"/>
      <c r="AO30" s="84"/>
      <c r="AP30" s="84"/>
      <c r="AQ30" s="84"/>
      <c r="AR30" s="84"/>
      <c r="AS30" s="84"/>
      <c r="AT30" s="84"/>
      <c r="AU30" s="84"/>
      <c r="AV30" s="84"/>
      <c r="AW30" s="84"/>
      <c r="AX30" s="84"/>
      <c r="AY30" s="84"/>
      <c r="AZ30" s="84"/>
      <c r="BA30" s="19"/>
    </row>
    <row r="31" spans="2:53" ht="12" customHeight="1">
      <c r="B31" s="16"/>
      <c r="C31" s="350"/>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2"/>
      <c r="AD31" s="253"/>
      <c r="AE31" s="254"/>
      <c r="AF31" s="254"/>
      <c r="AG31" s="254"/>
      <c r="AH31" s="254"/>
      <c r="AI31" s="254"/>
      <c r="AJ31" s="254"/>
      <c r="AK31" s="254"/>
      <c r="AL31" s="254"/>
      <c r="AM31" s="255"/>
      <c r="AN31" s="20"/>
      <c r="AO31" s="180" t="s">
        <v>55</v>
      </c>
      <c r="AP31" s="181"/>
      <c r="AQ31" s="181"/>
      <c r="AR31" s="181"/>
      <c r="AS31" s="181"/>
      <c r="AT31" s="181"/>
      <c r="AU31" s="181"/>
      <c r="AV31" s="181"/>
      <c r="AW31" s="181"/>
      <c r="AX31" s="181"/>
      <c r="AY31" s="181"/>
      <c r="AZ31" s="182"/>
      <c r="BA31" s="19"/>
    </row>
    <row r="32" spans="2:53" ht="12" customHeight="1">
      <c r="B32" s="16"/>
      <c r="C32" s="350"/>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2"/>
      <c r="AD32" s="253"/>
      <c r="AE32" s="254"/>
      <c r="AF32" s="254"/>
      <c r="AG32" s="254"/>
      <c r="AH32" s="254"/>
      <c r="AI32" s="254"/>
      <c r="AJ32" s="254"/>
      <c r="AK32" s="254"/>
      <c r="AL32" s="254"/>
      <c r="AM32" s="255"/>
      <c r="AN32" s="20"/>
      <c r="AO32" s="183"/>
      <c r="AP32" s="184"/>
      <c r="AQ32" s="184"/>
      <c r="AR32" s="184"/>
      <c r="AS32" s="184"/>
      <c r="AT32" s="184"/>
      <c r="AU32" s="184"/>
      <c r="AV32" s="184"/>
      <c r="AW32" s="184"/>
      <c r="AX32" s="184"/>
      <c r="AY32" s="184"/>
      <c r="AZ32" s="185"/>
      <c r="BA32" s="19"/>
    </row>
    <row r="33" spans="2:53" ht="12" customHeight="1">
      <c r="B33" s="16"/>
      <c r="C33" s="353" t="s">
        <v>139</v>
      </c>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5"/>
      <c r="AD33" s="253"/>
      <c r="AE33" s="254"/>
      <c r="AF33" s="254"/>
      <c r="AG33" s="254"/>
      <c r="AH33" s="254"/>
      <c r="AI33" s="254"/>
      <c r="AJ33" s="254"/>
      <c r="AK33" s="254"/>
      <c r="AL33" s="254"/>
      <c r="AM33" s="255"/>
      <c r="AN33" s="20"/>
      <c r="AO33" s="84"/>
      <c r="AP33" s="84"/>
      <c r="AQ33" s="84"/>
      <c r="AR33" s="84"/>
      <c r="AS33" s="84"/>
      <c r="AT33" s="84"/>
      <c r="AU33" s="84"/>
      <c r="AV33" s="84"/>
      <c r="AW33" s="84"/>
      <c r="AX33" s="84"/>
      <c r="AY33" s="84"/>
      <c r="AZ33" s="84"/>
      <c r="BA33" s="19"/>
    </row>
    <row r="34" spans="2:53" ht="12" customHeight="1">
      <c r="B34" s="16"/>
      <c r="C34" s="356"/>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8"/>
      <c r="AD34" s="256"/>
      <c r="AE34" s="257"/>
      <c r="AF34" s="257"/>
      <c r="AG34" s="257"/>
      <c r="AH34" s="257"/>
      <c r="AI34" s="257"/>
      <c r="AJ34" s="257"/>
      <c r="AK34" s="257"/>
      <c r="AL34" s="257"/>
      <c r="AM34" s="258"/>
      <c r="AN34" s="20"/>
      <c r="AO34" s="84"/>
      <c r="AP34" s="84"/>
      <c r="AQ34" s="84"/>
      <c r="AR34" s="84"/>
      <c r="AS34" s="84"/>
      <c r="AT34" s="84"/>
      <c r="AU34" s="84"/>
      <c r="AV34" s="84"/>
      <c r="AW34" s="84"/>
      <c r="AX34" s="84"/>
      <c r="AY34" s="84"/>
      <c r="AZ34" s="84"/>
      <c r="BA34" s="19"/>
    </row>
    <row r="35" spans="2:53" ht="9" customHeight="1">
      <c r="B35" s="16"/>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19"/>
    </row>
    <row r="36" spans="2:53" s="1" customFormat="1" ht="4.5" customHeight="1">
      <c r="B36" s="65"/>
      <c r="C36" s="66"/>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8"/>
      <c r="AM36" s="68"/>
      <c r="AN36" s="68"/>
      <c r="AO36" s="68"/>
      <c r="AP36" s="68"/>
      <c r="AQ36" s="68"/>
      <c r="AR36" s="68"/>
      <c r="AS36" s="68"/>
      <c r="AT36" s="68"/>
      <c r="AU36" s="68"/>
      <c r="AV36" s="68"/>
      <c r="AW36" s="68"/>
      <c r="AX36" s="68"/>
      <c r="AY36" s="68"/>
      <c r="AZ36" s="69"/>
      <c r="BA36" s="70"/>
    </row>
    <row r="37" spans="2:53" s="1" customFormat="1" ht="12" customHeight="1">
      <c r="B37" s="65"/>
      <c r="C37" s="71" t="s">
        <v>92</v>
      </c>
      <c r="D37" s="72"/>
      <c r="E37" s="72"/>
      <c r="F37" s="72"/>
      <c r="G37" s="72"/>
      <c r="H37" s="72"/>
      <c r="I37" s="72"/>
      <c r="J37" s="72"/>
      <c r="K37" s="72"/>
      <c r="L37" s="72"/>
      <c r="M37" s="72"/>
      <c r="N37" s="72"/>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73"/>
      <c r="BA37" s="70"/>
    </row>
    <row r="38" spans="2:53" s="1" customFormat="1" ht="12" customHeight="1">
      <c r="B38" s="65"/>
      <c r="C38" s="194"/>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73"/>
      <c r="BA38" s="70"/>
    </row>
    <row r="39" spans="2:53" s="1" customFormat="1" ht="12" customHeight="1">
      <c r="B39" s="65"/>
      <c r="C39" s="71"/>
      <c r="D39" s="72"/>
      <c r="E39" s="72"/>
      <c r="F39" s="72"/>
      <c r="G39" s="72"/>
      <c r="H39" s="72"/>
      <c r="I39" s="72"/>
      <c r="J39" s="72"/>
      <c r="K39" s="72"/>
      <c r="L39" s="72"/>
      <c r="M39" s="72"/>
      <c r="N39" s="72"/>
      <c r="O39" s="74"/>
      <c r="P39" s="74"/>
      <c r="Q39" s="74"/>
      <c r="R39" s="74"/>
      <c r="S39" s="74"/>
      <c r="T39" s="74"/>
      <c r="U39" s="74"/>
      <c r="V39" s="74"/>
      <c r="W39" s="74"/>
      <c r="X39" s="74"/>
      <c r="Y39" s="74"/>
      <c r="Z39" s="74"/>
      <c r="AA39" s="74"/>
      <c r="AB39" s="74"/>
      <c r="AC39" s="74"/>
      <c r="AD39" s="74"/>
      <c r="AE39" s="74"/>
      <c r="AF39" s="74"/>
      <c r="AG39" s="74"/>
      <c r="AH39" s="74"/>
      <c r="AI39" s="74"/>
      <c r="AJ39" s="74"/>
      <c r="AK39" s="74"/>
      <c r="AL39" s="75"/>
      <c r="AM39" s="2"/>
      <c r="AN39" s="2"/>
      <c r="AO39" s="2"/>
      <c r="AP39" s="2"/>
      <c r="AQ39" s="2"/>
      <c r="AR39" s="2"/>
      <c r="AS39" s="2"/>
      <c r="AT39" s="2"/>
      <c r="AU39" s="2"/>
      <c r="AV39" s="2"/>
      <c r="AW39" s="2"/>
      <c r="AX39" s="2"/>
      <c r="AY39" s="75"/>
      <c r="AZ39" s="73"/>
      <c r="BA39" s="70"/>
    </row>
    <row r="40" spans="2:53" s="1" customFormat="1" ht="12" customHeight="1">
      <c r="B40" s="65"/>
      <c r="C40" s="71" t="s">
        <v>89</v>
      </c>
      <c r="D40" s="72"/>
      <c r="E40" s="72"/>
      <c r="F40" s="72"/>
      <c r="G40" s="72"/>
      <c r="H40" s="72"/>
      <c r="I40" s="72"/>
      <c r="J40" s="72"/>
      <c r="K40" s="72"/>
      <c r="L40" s="72"/>
      <c r="M40" s="72"/>
      <c r="N40" s="72"/>
      <c r="O40" s="72"/>
      <c r="P40" s="72"/>
      <c r="Q40" s="72"/>
      <c r="R40" s="82"/>
      <c r="S40" s="82"/>
      <c r="T40" s="82"/>
      <c r="U40" s="82"/>
      <c r="V40" s="82"/>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73"/>
      <c r="BA40" s="70"/>
    </row>
    <row r="41" spans="2:53" s="1" customFormat="1" ht="12" customHeight="1">
      <c r="B41" s="65"/>
      <c r="C41" s="194"/>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73"/>
      <c r="BA41" s="70"/>
    </row>
    <row r="42" spans="2:53" s="1" customFormat="1" ht="12" customHeight="1">
      <c r="B42" s="65"/>
      <c r="C42" s="71"/>
      <c r="D42" s="72"/>
      <c r="E42" s="72"/>
      <c r="F42" s="72"/>
      <c r="G42" s="72"/>
      <c r="H42" s="72"/>
      <c r="I42" s="72"/>
      <c r="J42" s="72"/>
      <c r="K42" s="72"/>
      <c r="L42" s="72"/>
      <c r="M42" s="72"/>
      <c r="N42" s="72"/>
      <c r="O42" s="74"/>
      <c r="P42" s="74"/>
      <c r="Q42" s="74"/>
      <c r="R42" s="74"/>
      <c r="S42" s="74"/>
      <c r="T42" s="74"/>
      <c r="U42" s="74"/>
      <c r="V42" s="74"/>
      <c r="W42" s="74"/>
      <c r="X42" s="74"/>
      <c r="Y42" s="74"/>
      <c r="Z42" s="74"/>
      <c r="AA42" s="74"/>
      <c r="AB42" s="74"/>
      <c r="AC42" s="74"/>
      <c r="AD42" s="74"/>
      <c r="AE42" s="74"/>
      <c r="AF42" s="74"/>
      <c r="AG42" s="74"/>
      <c r="AH42" s="74"/>
      <c r="AI42" s="74"/>
      <c r="AJ42" s="74"/>
      <c r="AK42" s="74"/>
      <c r="AL42" s="75"/>
      <c r="AM42" s="2"/>
      <c r="AN42" s="2"/>
      <c r="AO42" s="2"/>
      <c r="AP42" s="2"/>
      <c r="AQ42" s="2"/>
      <c r="AR42" s="2"/>
      <c r="AS42" s="2"/>
      <c r="AT42" s="2"/>
      <c r="AU42" s="2"/>
      <c r="AV42" s="2"/>
      <c r="AW42" s="2"/>
      <c r="AX42" s="2"/>
      <c r="AY42" s="75"/>
      <c r="AZ42" s="73"/>
      <c r="BA42" s="70"/>
    </row>
    <row r="43" spans="2:53" s="1" customFormat="1" ht="12" customHeight="1">
      <c r="B43" s="65"/>
      <c r="C43" s="71" t="s">
        <v>50</v>
      </c>
      <c r="D43" s="72"/>
      <c r="E43" s="72"/>
      <c r="F43" s="72"/>
      <c r="G43" s="72"/>
      <c r="H43" s="72"/>
      <c r="I43" s="72"/>
      <c r="J43" s="82"/>
      <c r="K43" s="82"/>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73"/>
      <c r="BA43" s="70"/>
    </row>
    <row r="44" spans="2:53" s="1" customFormat="1" ht="12" customHeight="1">
      <c r="B44" s="65"/>
      <c r="C44" s="71" t="s">
        <v>112</v>
      </c>
      <c r="D44" s="72"/>
      <c r="E44" s="72"/>
      <c r="F44" s="72"/>
      <c r="G44" s="72"/>
      <c r="H44" s="72"/>
      <c r="I44" s="72"/>
      <c r="J44" s="82"/>
      <c r="K44" s="82"/>
      <c r="L44" s="93"/>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73"/>
      <c r="BA44" s="70"/>
    </row>
    <row r="45" spans="2:53" s="1" customFormat="1" ht="8.25" customHeight="1">
      <c r="B45" s="65"/>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83"/>
      <c r="AM45" s="83"/>
      <c r="AN45" s="83"/>
      <c r="AO45" s="83"/>
      <c r="AP45" s="83"/>
      <c r="AQ45" s="83"/>
      <c r="AR45" s="83"/>
      <c r="AS45" s="83"/>
      <c r="AT45" s="83"/>
      <c r="AU45" s="83"/>
      <c r="AV45" s="83"/>
      <c r="AW45" s="83"/>
      <c r="AX45" s="83"/>
      <c r="AY45" s="83"/>
      <c r="AZ45" s="78"/>
      <c r="BA45" s="70"/>
    </row>
    <row r="46" spans="2:53" s="1" customFormat="1" ht="11.25" customHeight="1">
      <c r="B46" s="65"/>
      <c r="C46" s="178" t="s">
        <v>90</v>
      </c>
      <c r="D46" s="178"/>
      <c r="E46" s="178"/>
      <c r="F46" s="178"/>
      <c r="G46" s="178"/>
      <c r="H46" s="178"/>
      <c r="I46" s="178"/>
      <c r="J46" s="178"/>
      <c r="K46" s="178"/>
      <c r="L46" s="178"/>
      <c r="M46" s="178"/>
      <c r="N46" s="178" t="s">
        <v>91</v>
      </c>
      <c r="O46" s="178"/>
      <c r="P46" s="178"/>
      <c r="Q46" s="178"/>
      <c r="R46" s="178"/>
      <c r="S46" s="178"/>
      <c r="T46" s="178"/>
      <c r="U46" s="178"/>
      <c r="V46" s="178"/>
      <c r="W46" s="178"/>
      <c r="X46" s="178"/>
      <c r="Y46" s="2"/>
      <c r="Z46" s="2"/>
      <c r="AA46" s="79"/>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70"/>
    </row>
    <row r="47" spans="2:53" s="1" customFormat="1" ht="11.25" customHeight="1">
      <c r="B47" s="65"/>
      <c r="C47" s="178"/>
      <c r="D47" s="178"/>
      <c r="E47" s="178"/>
      <c r="F47" s="178"/>
      <c r="G47" s="178"/>
      <c r="H47" s="178"/>
      <c r="I47" s="178"/>
      <c r="J47" s="178"/>
      <c r="K47" s="178"/>
      <c r="L47" s="178"/>
      <c r="M47" s="178"/>
      <c r="N47" s="178"/>
      <c r="O47" s="178"/>
      <c r="P47" s="178"/>
      <c r="Q47" s="178"/>
      <c r="R47" s="178"/>
      <c r="S47" s="178"/>
      <c r="T47" s="178"/>
      <c r="U47" s="178"/>
      <c r="V47" s="178"/>
      <c r="W47" s="178"/>
      <c r="X47" s="178"/>
      <c r="Y47" s="2"/>
      <c r="Z47" s="2"/>
      <c r="AA47" s="79"/>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70"/>
    </row>
    <row r="48" spans="2:53" s="1" customFormat="1" ht="9.75" customHeight="1">
      <c r="B48" s="65"/>
      <c r="C48" s="157">
        <v>1</v>
      </c>
      <c r="D48" s="157"/>
      <c r="E48" s="157"/>
      <c r="F48" s="157"/>
      <c r="G48" s="157"/>
      <c r="H48" s="157"/>
      <c r="I48" s="157"/>
      <c r="J48" s="157"/>
      <c r="K48" s="157"/>
      <c r="L48" s="157"/>
      <c r="M48" s="157"/>
      <c r="N48" s="157">
        <v>2</v>
      </c>
      <c r="O48" s="157"/>
      <c r="P48" s="157"/>
      <c r="Q48" s="157"/>
      <c r="R48" s="157"/>
      <c r="S48" s="157"/>
      <c r="T48" s="157"/>
      <c r="U48" s="157"/>
      <c r="V48" s="157"/>
      <c r="W48" s="157"/>
      <c r="X48" s="157"/>
      <c r="Y48" s="2"/>
      <c r="Z48" s="2"/>
      <c r="AA48" s="80"/>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81"/>
    </row>
    <row r="49" spans="2:53" s="1" customFormat="1" ht="12" customHeight="1">
      <c r="B49" s="65"/>
      <c r="C49" s="158"/>
      <c r="D49" s="158"/>
      <c r="E49" s="158"/>
      <c r="F49" s="158"/>
      <c r="G49" s="158"/>
      <c r="H49" s="158"/>
      <c r="I49" s="158"/>
      <c r="J49" s="158"/>
      <c r="K49" s="158"/>
      <c r="L49" s="158"/>
      <c r="M49" s="158"/>
      <c r="N49" s="159"/>
      <c r="O49" s="159"/>
      <c r="P49" s="159"/>
      <c r="Q49" s="159"/>
      <c r="R49" s="159"/>
      <c r="S49" s="159"/>
      <c r="T49" s="159"/>
      <c r="U49" s="159"/>
      <c r="V49" s="159"/>
      <c r="W49" s="159"/>
      <c r="X49" s="159"/>
      <c r="Y49" s="2"/>
      <c r="Z49" s="2"/>
      <c r="AA49" s="20"/>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81"/>
    </row>
    <row r="50" spans="2:53" s="47" customFormat="1" ht="12" customHeight="1">
      <c r="B50" s="45"/>
      <c r="C50" s="100"/>
      <c r="D50" s="100"/>
      <c r="E50" s="100"/>
      <c r="F50" s="100"/>
      <c r="G50" s="100"/>
      <c r="H50" s="99"/>
      <c r="I50" s="99"/>
      <c r="J50" s="99"/>
      <c r="K50" s="27"/>
      <c r="L50" s="27"/>
      <c r="M50" s="27"/>
      <c r="N50" s="27"/>
      <c r="O50" s="27"/>
      <c r="P50" s="27"/>
      <c r="Q50" s="27"/>
      <c r="R50" s="27"/>
      <c r="S50" s="27"/>
      <c r="T50" s="27"/>
      <c r="U50" s="27"/>
      <c r="V50" s="27"/>
      <c r="W50" s="48"/>
      <c r="X50" s="48"/>
      <c r="Y50" s="48"/>
      <c r="Z50" s="48"/>
      <c r="AA50" s="48"/>
      <c r="AB50" s="48"/>
      <c r="AC50" s="48"/>
      <c r="AD50" s="20"/>
      <c r="AE50" s="20"/>
      <c r="AF50" s="20"/>
      <c r="AG50" s="17"/>
      <c r="AH50" s="17"/>
      <c r="AI50" s="17"/>
      <c r="AJ50" s="17"/>
      <c r="AK50" s="17"/>
      <c r="AL50" s="17"/>
      <c r="AM50" s="17"/>
      <c r="AN50" s="17"/>
      <c r="AO50" s="17"/>
      <c r="AP50" s="17"/>
      <c r="AQ50" s="17"/>
      <c r="AR50" s="17"/>
      <c r="AS50" s="17"/>
      <c r="AT50" s="17"/>
      <c r="AU50" s="17"/>
      <c r="AV50" s="17"/>
      <c r="AW50" s="17"/>
      <c r="AX50" s="17"/>
      <c r="AY50" s="17"/>
      <c r="AZ50" s="17"/>
      <c r="BA50" s="46"/>
    </row>
    <row r="51" spans="2:53" s="47" customFormat="1" ht="12" customHeight="1">
      <c r="B51" s="45"/>
      <c r="C51" s="108" t="s">
        <v>140</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46"/>
    </row>
    <row r="52" spans="2:53" s="47" customFormat="1" ht="12" customHeight="1">
      <c r="B52" s="45"/>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46"/>
    </row>
    <row r="53" spans="2:53" s="47" customFormat="1" ht="12" customHeight="1">
      <c r="B53" s="45"/>
      <c r="C53" s="113" t="s">
        <v>56</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46"/>
    </row>
    <row r="54" spans="2:53" s="47" customFormat="1" ht="12" customHeight="1">
      <c r="B54" s="45"/>
      <c r="C54" s="113" t="s">
        <v>57</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46"/>
    </row>
    <row r="55" spans="2:53" s="47" customFormat="1" ht="12" customHeight="1">
      <c r="B55" s="4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94" t="s">
        <v>103</v>
      </c>
      <c r="BA55" s="46"/>
    </row>
    <row r="56" spans="2:53" s="47" customFormat="1" ht="10.5" customHeight="1">
      <c r="B56" s="45"/>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192" t="s">
        <v>172</v>
      </c>
      <c r="AS56" s="114"/>
      <c r="AT56" s="114"/>
      <c r="AU56" s="114"/>
      <c r="AV56" s="114"/>
      <c r="AW56" s="114"/>
      <c r="AX56" s="114"/>
      <c r="AY56" s="114"/>
      <c r="AZ56" s="114"/>
      <c r="BA56" s="46"/>
    </row>
    <row r="57" spans="2:53" s="47" customFormat="1" ht="10.5" customHeight="1">
      <c r="B57" s="45"/>
      <c r="C57" s="169" t="s">
        <v>58</v>
      </c>
      <c r="D57" s="170"/>
      <c r="E57" s="170"/>
      <c r="F57" s="170"/>
      <c r="G57" s="170"/>
      <c r="H57" s="170"/>
      <c r="I57" s="170"/>
      <c r="J57" s="170"/>
      <c r="K57" s="170"/>
      <c r="L57" s="171"/>
      <c r="M57" s="121" t="s">
        <v>113</v>
      </c>
      <c r="N57" s="122"/>
      <c r="O57" s="122"/>
      <c r="P57" s="121" t="s">
        <v>74</v>
      </c>
      <c r="Q57" s="122"/>
      <c r="R57" s="122"/>
      <c r="S57" s="123"/>
      <c r="T57" s="121" t="s">
        <v>114</v>
      </c>
      <c r="U57" s="122"/>
      <c r="V57" s="122"/>
      <c r="W57" s="122"/>
      <c r="X57" s="122"/>
      <c r="Y57" s="122"/>
      <c r="Z57" s="123"/>
      <c r="AA57" s="121" t="s">
        <v>116</v>
      </c>
      <c r="AB57" s="122"/>
      <c r="AC57" s="122"/>
      <c r="AD57" s="122"/>
      <c r="AE57" s="122"/>
      <c r="AF57" s="122"/>
      <c r="AG57" s="123"/>
      <c r="AH57" s="121" t="s">
        <v>59</v>
      </c>
      <c r="AI57" s="122"/>
      <c r="AJ57" s="122"/>
      <c r="AK57" s="122"/>
      <c r="AL57" s="122"/>
      <c r="AM57" s="123"/>
      <c r="AN57" s="121" t="s">
        <v>118</v>
      </c>
      <c r="AO57" s="122"/>
      <c r="AP57" s="122"/>
      <c r="AQ57" s="122"/>
      <c r="AR57" s="123"/>
      <c r="AS57" s="121" t="s">
        <v>60</v>
      </c>
      <c r="AT57" s="122"/>
      <c r="AU57" s="122"/>
      <c r="AV57" s="122"/>
      <c r="AW57" s="122"/>
      <c r="AX57" s="122"/>
      <c r="AY57" s="122"/>
      <c r="AZ57" s="123"/>
      <c r="BA57" s="46"/>
    </row>
    <row r="58" spans="2:53" s="47" customFormat="1" ht="10.5" customHeight="1">
      <c r="B58" s="45"/>
      <c r="C58" s="172"/>
      <c r="D58" s="173"/>
      <c r="E58" s="173"/>
      <c r="F58" s="173"/>
      <c r="G58" s="173"/>
      <c r="H58" s="173"/>
      <c r="I58" s="173"/>
      <c r="J58" s="173"/>
      <c r="K58" s="173"/>
      <c r="L58" s="174"/>
      <c r="M58" s="124"/>
      <c r="N58" s="125"/>
      <c r="O58" s="125"/>
      <c r="P58" s="124"/>
      <c r="Q58" s="125"/>
      <c r="R58" s="125"/>
      <c r="S58" s="126"/>
      <c r="T58" s="127"/>
      <c r="U58" s="128"/>
      <c r="V58" s="128"/>
      <c r="W58" s="128"/>
      <c r="X58" s="128"/>
      <c r="Y58" s="128"/>
      <c r="Z58" s="129"/>
      <c r="AA58" s="127"/>
      <c r="AB58" s="128"/>
      <c r="AC58" s="128"/>
      <c r="AD58" s="128"/>
      <c r="AE58" s="128"/>
      <c r="AF58" s="128"/>
      <c r="AG58" s="129"/>
      <c r="AH58" s="127"/>
      <c r="AI58" s="128"/>
      <c r="AJ58" s="128"/>
      <c r="AK58" s="128"/>
      <c r="AL58" s="128"/>
      <c r="AM58" s="129"/>
      <c r="AN58" s="124"/>
      <c r="AO58" s="125"/>
      <c r="AP58" s="125"/>
      <c r="AQ58" s="125"/>
      <c r="AR58" s="126"/>
      <c r="AS58" s="124"/>
      <c r="AT58" s="125"/>
      <c r="AU58" s="125"/>
      <c r="AV58" s="125"/>
      <c r="AW58" s="125"/>
      <c r="AX58" s="125"/>
      <c r="AY58" s="125"/>
      <c r="AZ58" s="126"/>
      <c r="BA58" s="46"/>
    </row>
    <row r="59" spans="2:53" s="47" customFormat="1" ht="15" customHeight="1">
      <c r="B59" s="45"/>
      <c r="C59" s="172"/>
      <c r="D59" s="173"/>
      <c r="E59" s="173"/>
      <c r="F59" s="173"/>
      <c r="G59" s="173"/>
      <c r="H59" s="173"/>
      <c r="I59" s="173"/>
      <c r="J59" s="173"/>
      <c r="K59" s="173"/>
      <c r="L59" s="174"/>
      <c r="M59" s="124"/>
      <c r="N59" s="125"/>
      <c r="O59" s="125"/>
      <c r="P59" s="124"/>
      <c r="Q59" s="125"/>
      <c r="R59" s="125"/>
      <c r="S59" s="126"/>
      <c r="T59" s="121" t="s">
        <v>44</v>
      </c>
      <c r="U59" s="122"/>
      <c r="V59" s="123"/>
      <c r="W59" s="121" t="s">
        <v>115</v>
      </c>
      <c r="X59" s="122"/>
      <c r="Y59" s="122"/>
      <c r="Z59" s="123"/>
      <c r="AA59" s="121" t="s">
        <v>44</v>
      </c>
      <c r="AB59" s="122"/>
      <c r="AC59" s="123"/>
      <c r="AD59" s="121" t="s">
        <v>117</v>
      </c>
      <c r="AE59" s="122"/>
      <c r="AF59" s="122"/>
      <c r="AG59" s="123"/>
      <c r="AH59" s="121" t="s">
        <v>141</v>
      </c>
      <c r="AI59" s="122"/>
      <c r="AJ59" s="123"/>
      <c r="AK59" s="121" t="s">
        <v>142</v>
      </c>
      <c r="AL59" s="122"/>
      <c r="AM59" s="123"/>
      <c r="AN59" s="124"/>
      <c r="AO59" s="125"/>
      <c r="AP59" s="125"/>
      <c r="AQ59" s="125"/>
      <c r="AR59" s="126"/>
      <c r="AS59" s="127"/>
      <c r="AT59" s="128"/>
      <c r="AU59" s="128"/>
      <c r="AV59" s="128"/>
      <c r="AW59" s="128"/>
      <c r="AX59" s="128"/>
      <c r="AY59" s="128"/>
      <c r="AZ59" s="129"/>
      <c r="BA59" s="46"/>
    </row>
    <row r="60" spans="2:53" s="47" customFormat="1" ht="12" customHeight="1">
      <c r="B60" s="45"/>
      <c r="C60" s="172"/>
      <c r="D60" s="173"/>
      <c r="E60" s="173"/>
      <c r="F60" s="173"/>
      <c r="G60" s="173"/>
      <c r="H60" s="173"/>
      <c r="I60" s="173"/>
      <c r="J60" s="173"/>
      <c r="K60" s="173"/>
      <c r="L60" s="174"/>
      <c r="M60" s="124"/>
      <c r="N60" s="125"/>
      <c r="O60" s="125"/>
      <c r="P60" s="124"/>
      <c r="Q60" s="125"/>
      <c r="R60" s="125"/>
      <c r="S60" s="126"/>
      <c r="T60" s="124"/>
      <c r="U60" s="125"/>
      <c r="V60" s="126"/>
      <c r="W60" s="124"/>
      <c r="X60" s="125"/>
      <c r="Y60" s="125"/>
      <c r="Z60" s="126"/>
      <c r="AA60" s="124"/>
      <c r="AB60" s="125"/>
      <c r="AC60" s="126"/>
      <c r="AD60" s="124"/>
      <c r="AE60" s="125"/>
      <c r="AF60" s="125"/>
      <c r="AG60" s="126"/>
      <c r="AH60" s="124"/>
      <c r="AI60" s="125"/>
      <c r="AJ60" s="126"/>
      <c r="AK60" s="124"/>
      <c r="AL60" s="125"/>
      <c r="AM60" s="126"/>
      <c r="AN60" s="124"/>
      <c r="AO60" s="125"/>
      <c r="AP60" s="125"/>
      <c r="AQ60" s="125"/>
      <c r="AR60" s="126"/>
      <c r="AS60" s="121" t="s">
        <v>84</v>
      </c>
      <c r="AT60" s="122"/>
      <c r="AU60" s="122"/>
      <c r="AV60" s="123"/>
      <c r="AW60" s="121" t="s">
        <v>102</v>
      </c>
      <c r="AX60" s="122"/>
      <c r="AY60" s="122"/>
      <c r="AZ60" s="123"/>
      <c r="BA60" s="46"/>
    </row>
    <row r="61" spans="2:53" s="47" customFormat="1" ht="12" customHeight="1">
      <c r="B61" s="45"/>
      <c r="C61" s="172"/>
      <c r="D61" s="173"/>
      <c r="E61" s="173"/>
      <c r="F61" s="173"/>
      <c r="G61" s="173"/>
      <c r="H61" s="173"/>
      <c r="I61" s="173"/>
      <c r="J61" s="173"/>
      <c r="K61" s="173"/>
      <c r="L61" s="174"/>
      <c r="M61" s="124"/>
      <c r="N61" s="125"/>
      <c r="O61" s="125"/>
      <c r="P61" s="124"/>
      <c r="Q61" s="125"/>
      <c r="R61" s="125"/>
      <c r="S61" s="126"/>
      <c r="T61" s="124"/>
      <c r="U61" s="125"/>
      <c r="V61" s="126"/>
      <c r="W61" s="124"/>
      <c r="X61" s="125"/>
      <c r="Y61" s="125"/>
      <c r="Z61" s="126"/>
      <c r="AA61" s="124"/>
      <c r="AB61" s="125"/>
      <c r="AC61" s="126"/>
      <c r="AD61" s="124"/>
      <c r="AE61" s="125"/>
      <c r="AF61" s="125"/>
      <c r="AG61" s="126"/>
      <c r="AH61" s="124"/>
      <c r="AI61" s="125"/>
      <c r="AJ61" s="126"/>
      <c r="AK61" s="124"/>
      <c r="AL61" s="125"/>
      <c r="AM61" s="126"/>
      <c r="AN61" s="124"/>
      <c r="AO61" s="125"/>
      <c r="AP61" s="125"/>
      <c r="AQ61" s="125"/>
      <c r="AR61" s="126"/>
      <c r="AS61" s="124"/>
      <c r="AT61" s="125"/>
      <c r="AU61" s="125"/>
      <c r="AV61" s="126"/>
      <c r="AW61" s="124"/>
      <c r="AX61" s="125"/>
      <c r="AY61" s="125"/>
      <c r="AZ61" s="126"/>
      <c r="BA61" s="46"/>
    </row>
    <row r="62" spans="2:53" s="47" customFormat="1" ht="12" customHeight="1">
      <c r="B62" s="45"/>
      <c r="C62" s="172"/>
      <c r="D62" s="173"/>
      <c r="E62" s="173"/>
      <c r="F62" s="173"/>
      <c r="G62" s="173"/>
      <c r="H62" s="173"/>
      <c r="I62" s="173"/>
      <c r="J62" s="173"/>
      <c r="K62" s="173"/>
      <c r="L62" s="174"/>
      <c r="M62" s="124"/>
      <c r="N62" s="125"/>
      <c r="O62" s="125"/>
      <c r="P62" s="124"/>
      <c r="Q62" s="125"/>
      <c r="R62" s="125"/>
      <c r="S62" s="126"/>
      <c r="T62" s="124"/>
      <c r="U62" s="125"/>
      <c r="V62" s="126"/>
      <c r="W62" s="124"/>
      <c r="X62" s="125"/>
      <c r="Y62" s="125"/>
      <c r="Z62" s="126"/>
      <c r="AA62" s="124"/>
      <c r="AB62" s="125"/>
      <c r="AC62" s="126"/>
      <c r="AD62" s="124"/>
      <c r="AE62" s="125"/>
      <c r="AF62" s="125"/>
      <c r="AG62" s="126"/>
      <c r="AH62" s="124"/>
      <c r="AI62" s="125"/>
      <c r="AJ62" s="126"/>
      <c r="AK62" s="124"/>
      <c r="AL62" s="125"/>
      <c r="AM62" s="126"/>
      <c r="AN62" s="124"/>
      <c r="AO62" s="125"/>
      <c r="AP62" s="125"/>
      <c r="AQ62" s="125"/>
      <c r="AR62" s="126"/>
      <c r="AS62" s="124"/>
      <c r="AT62" s="125"/>
      <c r="AU62" s="125"/>
      <c r="AV62" s="126"/>
      <c r="AW62" s="124"/>
      <c r="AX62" s="125"/>
      <c r="AY62" s="125"/>
      <c r="AZ62" s="126"/>
      <c r="BA62" s="46"/>
    </row>
    <row r="63" spans="2:53" s="47" customFormat="1" ht="12" customHeight="1">
      <c r="B63" s="45"/>
      <c r="C63" s="175"/>
      <c r="D63" s="176"/>
      <c r="E63" s="176"/>
      <c r="F63" s="176"/>
      <c r="G63" s="176"/>
      <c r="H63" s="176"/>
      <c r="I63" s="176"/>
      <c r="J63" s="176"/>
      <c r="K63" s="176"/>
      <c r="L63" s="177"/>
      <c r="M63" s="127"/>
      <c r="N63" s="128"/>
      <c r="O63" s="128"/>
      <c r="P63" s="127"/>
      <c r="Q63" s="128"/>
      <c r="R63" s="128"/>
      <c r="S63" s="129"/>
      <c r="T63" s="127"/>
      <c r="U63" s="128"/>
      <c r="V63" s="129"/>
      <c r="W63" s="127"/>
      <c r="X63" s="128"/>
      <c r="Y63" s="128"/>
      <c r="Z63" s="129"/>
      <c r="AA63" s="127"/>
      <c r="AB63" s="128"/>
      <c r="AC63" s="129"/>
      <c r="AD63" s="127"/>
      <c r="AE63" s="128"/>
      <c r="AF63" s="128"/>
      <c r="AG63" s="129"/>
      <c r="AH63" s="127"/>
      <c r="AI63" s="128"/>
      <c r="AJ63" s="129"/>
      <c r="AK63" s="127"/>
      <c r="AL63" s="128"/>
      <c r="AM63" s="129"/>
      <c r="AN63" s="127"/>
      <c r="AO63" s="128"/>
      <c r="AP63" s="128"/>
      <c r="AQ63" s="128"/>
      <c r="AR63" s="129"/>
      <c r="AS63" s="127"/>
      <c r="AT63" s="128"/>
      <c r="AU63" s="128"/>
      <c r="AV63" s="129"/>
      <c r="AW63" s="127"/>
      <c r="AX63" s="128"/>
      <c r="AY63" s="128"/>
      <c r="AZ63" s="129"/>
      <c r="BA63" s="46"/>
    </row>
    <row r="64" spans="2:53" ht="9.75" customHeight="1">
      <c r="B64" s="16"/>
      <c r="C64" s="150" t="s">
        <v>53</v>
      </c>
      <c r="D64" s="151"/>
      <c r="E64" s="151"/>
      <c r="F64" s="151"/>
      <c r="G64" s="151"/>
      <c r="H64" s="151"/>
      <c r="I64" s="151"/>
      <c r="J64" s="151"/>
      <c r="K64" s="151"/>
      <c r="L64" s="151"/>
      <c r="M64" s="150" t="s">
        <v>52</v>
      </c>
      <c r="N64" s="151"/>
      <c r="O64" s="152"/>
      <c r="P64" s="150">
        <v>1</v>
      </c>
      <c r="Q64" s="151"/>
      <c r="R64" s="151"/>
      <c r="S64" s="152"/>
      <c r="T64" s="146">
        <v>2</v>
      </c>
      <c r="U64" s="146"/>
      <c r="V64" s="146"/>
      <c r="W64" s="146">
        <v>3</v>
      </c>
      <c r="X64" s="146"/>
      <c r="Y64" s="146"/>
      <c r="Z64" s="146"/>
      <c r="AA64" s="146">
        <v>4</v>
      </c>
      <c r="AB64" s="146"/>
      <c r="AC64" s="146"/>
      <c r="AD64" s="146">
        <v>5</v>
      </c>
      <c r="AE64" s="146"/>
      <c r="AF64" s="146"/>
      <c r="AG64" s="146"/>
      <c r="AH64" s="146">
        <v>6</v>
      </c>
      <c r="AI64" s="146"/>
      <c r="AJ64" s="146"/>
      <c r="AK64" s="146">
        <v>7</v>
      </c>
      <c r="AL64" s="146"/>
      <c r="AM64" s="146"/>
      <c r="AN64" s="146">
        <v>8</v>
      </c>
      <c r="AO64" s="146"/>
      <c r="AP64" s="146"/>
      <c r="AQ64" s="146"/>
      <c r="AR64" s="146"/>
      <c r="AS64" s="146">
        <v>9</v>
      </c>
      <c r="AT64" s="146"/>
      <c r="AU64" s="146"/>
      <c r="AV64" s="146"/>
      <c r="AW64" s="146">
        <v>10</v>
      </c>
      <c r="AX64" s="146"/>
      <c r="AY64" s="146"/>
      <c r="AZ64" s="146"/>
      <c r="BA64" s="19"/>
    </row>
    <row r="65" spans="2:53" ht="24.75" customHeight="1">
      <c r="B65" s="16"/>
      <c r="C65" s="155" t="s">
        <v>143</v>
      </c>
      <c r="D65" s="155"/>
      <c r="E65" s="155"/>
      <c r="F65" s="155"/>
      <c r="G65" s="155"/>
      <c r="H65" s="155"/>
      <c r="I65" s="155"/>
      <c r="J65" s="155"/>
      <c r="K65" s="155"/>
      <c r="L65" s="155"/>
      <c r="M65" s="156" t="s">
        <v>61</v>
      </c>
      <c r="N65" s="156"/>
      <c r="O65" s="156"/>
      <c r="P65" s="139">
        <f>SUM(P66,P69,P71,P72,P76,P77,P78)</f>
        <v>0</v>
      </c>
      <c r="Q65" s="139"/>
      <c r="R65" s="139"/>
      <c r="S65" s="139"/>
      <c r="T65" s="139">
        <f>SUM(T66,T69,T71,T72,T76,T77,T78)</f>
        <v>0</v>
      </c>
      <c r="U65" s="139"/>
      <c r="V65" s="139"/>
      <c r="W65" s="139">
        <f>SUM(W66,W69,W71,W72,W76,W77,W78)</f>
        <v>0</v>
      </c>
      <c r="X65" s="139"/>
      <c r="Y65" s="139"/>
      <c r="Z65" s="139"/>
      <c r="AA65" s="139">
        <f>SUM(AA66,AA69,AA71,AA72,AA76,AA77,AA78)</f>
        <v>0</v>
      </c>
      <c r="AB65" s="139"/>
      <c r="AC65" s="139"/>
      <c r="AD65" s="139">
        <f>SUM(AD66,AD69,AD71,AD72,AD76,AD77,AD78)</f>
        <v>0</v>
      </c>
      <c r="AE65" s="139"/>
      <c r="AF65" s="139"/>
      <c r="AG65" s="139"/>
      <c r="AH65" s="139">
        <f>SUM(AH66,AH69,AH71,AH72,AH76,AH77,AH78)</f>
        <v>0</v>
      </c>
      <c r="AI65" s="139"/>
      <c r="AJ65" s="139"/>
      <c r="AK65" s="139">
        <f>SUM(AK66,AK69,AK71,AK72,AK76,AK77,AK78)</f>
        <v>0</v>
      </c>
      <c r="AL65" s="139"/>
      <c r="AM65" s="139"/>
      <c r="AN65" s="139">
        <f>SUM(AN66,AN69,AN71,AN72,AN76,AN77,AN78)</f>
        <v>0</v>
      </c>
      <c r="AO65" s="139"/>
      <c r="AP65" s="139"/>
      <c r="AQ65" s="139"/>
      <c r="AR65" s="139"/>
      <c r="AS65" s="139">
        <f>SUM(AS66,AS69,AS71,AS72,AS76,AS77,AS78)</f>
        <v>0</v>
      </c>
      <c r="AT65" s="139"/>
      <c r="AU65" s="139"/>
      <c r="AV65" s="139"/>
      <c r="AW65" s="139">
        <f>SUM(AW66,AW69,AW71,AW72,AW76,AW77,AW78)</f>
        <v>0</v>
      </c>
      <c r="AX65" s="139"/>
      <c r="AY65" s="139"/>
      <c r="AZ65" s="139"/>
      <c r="BA65" s="19"/>
    </row>
    <row r="66" spans="2:53" ht="12.75" customHeight="1">
      <c r="B66" s="16"/>
      <c r="C66" s="148" t="s">
        <v>126</v>
      </c>
      <c r="D66" s="148"/>
      <c r="E66" s="148"/>
      <c r="F66" s="148"/>
      <c r="G66" s="148"/>
      <c r="H66" s="148"/>
      <c r="I66" s="148"/>
      <c r="J66" s="148"/>
      <c r="K66" s="148"/>
      <c r="L66" s="148"/>
      <c r="M66" s="140">
        <v>20</v>
      </c>
      <c r="N66" s="141"/>
      <c r="O66" s="142"/>
      <c r="P66" s="112"/>
      <c r="Q66" s="112"/>
      <c r="R66" s="112"/>
      <c r="S66" s="112"/>
      <c r="T66" s="112"/>
      <c r="U66" s="112"/>
      <c r="V66" s="112"/>
      <c r="W66" s="112"/>
      <c r="X66" s="112"/>
      <c r="Y66" s="112"/>
      <c r="Z66" s="112"/>
      <c r="AA66" s="112"/>
      <c r="AB66" s="112"/>
      <c r="AC66" s="112"/>
      <c r="AD66" s="112"/>
      <c r="AE66" s="112"/>
      <c r="AF66" s="112"/>
      <c r="AG66" s="112"/>
      <c r="AH66" s="112">
        <f>SUM(P66,T66)-AA66</f>
        <v>0</v>
      </c>
      <c r="AI66" s="112"/>
      <c r="AJ66" s="112"/>
      <c r="AK66" s="112"/>
      <c r="AL66" s="112"/>
      <c r="AM66" s="112"/>
      <c r="AN66" s="112"/>
      <c r="AO66" s="112"/>
      <c r="AP66" s="112"/>
      <c r="AQ66" s="112"/>
      <c r="AR66" s="112"/>
      <c r="AS66" s="112"/>
      <c r="AT66" s="112"/>
      <c r="AU66" s="112"/>
      <c r="AV66" s="112"/>
      <c r="AW66" s="112"/>
      <c r="AX66" s="112"/>
      <c r="AY66" s="112"/>
      <c r="AZ66" s="112"/>
      <c r="BA66" s="19"/>
    </row>
    <row r="67" spans="2:53" ht="12.75" customHeight="1">
      <c r="B67" s="16"/>
      <c r="C67" s="149" t="s">
        <v>81</v>
      </c>
      <c r="D67" s="149"/>
      <c r="E67" s="149"/>
      <c r="F67" s="149"/>
      <c r="G67" s="149"/>
      <c r="H67" s="149"/>
      <c r="I67" s="149"/>
      <c r="J67" s="149"/>
      <c r="K67" s="149"/>
      <c r="L67" s="149"/>
      <c r="M67" s="143"/>
      <c r="N67" s="144"/>
      <c r="O67" s="145"/>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9"/>
    </row>
    <row r="68" spans="2:53" ht="12.75" customHeight="1">
      <c r="B68" s="16"/>
      <c r="C68" s="147" t="s">
        <v>93</v>
      </c>
      <c r="D68" s="147"/>
      <c r="E68" s="147"/>
      <c r="F68" s="147"/>
      <c r="G68" s="147"/>
      <c r="H68" s="147"/>
      <c r="I68" s="147"/>
      <c r="J68" s="147"/>
      <c r="K68" s="147"/>
      <c r="L68" s="147"/>
      <c r="M68" s="153" t="s">
        <v>75</v>
      </c>
      <c r="N68" s="153"/>
      <c r="O68" s="153"/>
      <c r="P68" s="118"/>
      <c r="Q68" s="118"/>
      <c r="R68" s="118"/>
      <c r="S68" s="118"/>
      <c r="T68" s="112"/>
      <c r="U68" s="112"/>
      <c r="V68" s="112"/>
      <c r="W68" s="112"/>
      <c r="X68" s="112"/>
      <c r="Y68" s="112"/>
      <c r="Z68" s="112"/>
      <c r="AA68" s="112"/>
      <c r="AB68" s="112"/>
      <c r="AC68" s="112"/>
      <c r="AD68" s="112"/>
      <c r="AE68" s="112"/>
      <c r="AF68" s="112"/>
      <c r="AG68" s="112"/>
      <c r="AH68" s="112">
        <f aca="true" t="shared" si="0" ref="AH68:AH79">SUM(P68,T68)-AA68</f>
        <v>0</v>
      </c>
      <c r="AI68" s="112"/>
      <c r="AJ68" s="112"/>
      <c r="AK68" s="112"/>
      <c r="AL68" s="112"/>
      <c r="AM68" s="112"/>
      <c r="AN68" s="112"/>
      <c r="AO68" s="112"/>
      <c r="AP68" s="112"/>
      <c r="AQ68" s="112"/>
      <c r="AR68" s="112"/>
      <c r="AS68" s="112"/>
      <c r="AT68" s="112"/>
      <c r="AU68" s="112"/>
      <c r="AV68" s="112"/>
      <c r="AW68" s="112"/>
      <c r="AX68" s="112"/>
      <c r="AY68" s="112"/>
      <c r="AZ68" s="112"/>
      <c r="BA68" s="19"/>
    </row>
    <row r="69" spans="2:53" ht="12.75" customHeight="1">
      <c r="B69" s="16"/>
      <c r="C69" s="154" t="s">
        <v>94</v>
      </c>
      <c r="D69" s="154"/>
      <c r="E69" s="154"/>
      <c r="F69" s="154"/>
      <c r="G69" s="154"/>
      <c r="H69" s="154"/>
      <c r="I69" s="154"/>
      <c r="J69" s="154"/>
      <c r="K69" s="154"/>
      <c r="L69" s="154"/>
      <c r="M69" s="153" t="s">
        <v>62</v>
      </c>
      <c r="N69" s="153"/>
      <c r="O69" s="153"/>
      <c r="P69" s="118"/>
      <c r="Q69" s="118"/>
      <c r="R69" s="118"/>
      <c r="S69" s="118"/>
      <c r="T69" s="112"/>
      <c r="U69" s="112"/>
      <c r="V69" s="112"/>
      <c r="W69" s="112"/>
      <c r="X69" s="112"/>
      <c r="Y69" s="112"/>
      <c r="Z69" s="112"/>
      <c r="AA69" s="112"/>
      <c r="AB69" s="112"/>
      <c r="AC69" s="112"/>
      <c r="AD69" s="112"/>
      <c r="AE69" s="112"/>
      <c r="AF69" s="112"/>
      <c r="AG69" s="112"/>
      <c r="AH69" s="112">
        <f t="shared" si="0"/>
        <v>0</v>
      </c>
      <c r="AI69" s="112"/>
      <c r="AJ69" s="112"/>
      <c r="AK69" s="112"/>
      <c r="AL69" s="112"/>
      <c r="AM69" s="112"/>
      <c r="AN69" s="112"/>
      <c r="AO69" s="112"/>
      <c r="AP69" s="112"/>
      <c r="AQ69" s="112"/>
      <c r="AR69" s="112"/>
      <c r="AS69" s="112"/>
      <c r="AT69" s="112"/>
      <c r="AU69" s="112"/>
      <c r="AV69" s="112"/>
      <c r="AW69" s="112"/>
      <c r="AX69" s="112"/>
      <c r="AY69" s="112"/>
      <c r="AZ69" s="112"/>
      <c r="BA69" s="19"/>
    </row>
    <row r="70" spans="2:53" s="39" customFormat="1" ht="24" customHeight="1">
      <c r="B70" s="31"/>
      <c r="C70" s="147" t="s">
        <v>127</v>
      </c>
      <c r="D70" s="147"/>
      <c r="E70" s="147"/>
      <c r="F70" s="147"/>
      <c r="G70" s="147"/>
      <c r="H70" s="147"/>
      <c r="I70" s="147"/>
      <c r="J70" s="147"/>
      <c r="K70" s="147"/>
      <c r="L70" s="147"/>
      <c r="M70" s="153">
        <v>31</v>
      </c>
      <c r="N70" s="153"/>
      <c r="O70" s="153"/>
      <c r="P70" s="118"/>
      <c r="Q70" s="118"/>
      <c r="R70" s="118"/>
      <c r="S70" s="118"/>
      <c r="T70" s="112"/>
      <c r="U70" s="112"/>
      <c r="V70" s="112"/>
      <c r="W70" s="112"/>
      <c r="X70" s="112"/>
      <c r="Y70" s="112"/>
      <c r="Z70" s="112"/>
      <c r="AA70" s="112"/>
      <c r="AB70" s="112"/>
      <c r="AC70" s="112"/>
      <c r="AD70" s="112"/>
      <c r="AE70" s="112"/>
      <c r="AF70" s="112"/>
      <c r="AG70" s="112"/>
      <c r="AH70" s="112">
        <f t="shared" si="0"/>
        <v>0</v>
      </c>
      <c r="AI70" s="112"/>
      <c r="AJ70" s="112"/>
      <c r="AK70" s="112"/>
      <c r="AL70" s="112"/>
      <c r="AM70" s="112"/>
      <c r="AN70" s="112"/>
      <c r="AO70" s="112"/>
      <c r="AP70" s="112"/>
      <c r="AQ70" s="112"/>
      <c r="AR70" s="112"/>
      <c r="AS70" s="112"/>
      <c r="AT70" s="112"/>
      <c r="AU70" s="112"/>
      <c r="AV70" s="112"/>
      <c r="AW70" s="112"/>
      <c r="AX70" s="112"/>
      <c r="AY70" s="112"/>
      <c r="AZ70" s="112"/>
      <c r="BA70" s="38"/>
    </row>
    <row r="71" spans="2:53" s="39" customFormat="1" ht="12.75" customHeight="1">
      <c r="B71" s="31"/>
      <c r="C71" s="154" t="s">
        <v>95</v>
      </c>
      <c r="D71" s="154"/>
      <c r="E71" s="154"/>
      <c r="F71" s="154"/>
      <c r="G71" s="154"/>
      <c r="H71" s="154"/>
      <c r="I71" s="154"/>
      <c r="J71" s="154"/>
      <c r="K71" s="154"/>
      <c r="L71" s="154"/>
      <c r="M71" s="153">
        <v>40</v>
      </c>
      <c r="N71" s="153"/>
      <c r="O71" s="153"/>
      <c r="P71" s="118"/>
      <c r="Q71" s="118"/>
      <c r="R71" s="118"/>
      <c r="S71" s="118"/>
      <c r="T71" s="112"/>
      <c r="U71" s="112"/>
      <c r="V71" s="112"/>
      <c r="W71" s="112"/>
      <c r="X71" s="112"/>
      <c r="Y71" s="112"/>
      <c r="Z71" s="112"/>
      <c r="AA71" s="112"/>
      <c r="AB71" s="112"/>
      <c r="AC71" s="112"/>
      <c r="AD71" s="112"/>
      <c r="AE71" s="112"/>
      <c r="AF71" s="112"/>
      <c r="AG71" s="112"/>
      <c r="AH71" s="112">
        <f t="shared" si="0"/>
        <v>0</v>
      </c>
      <c r="AI71" s="112"/>
      <c r="AJ71" s="112"/>
      <c r="AK71" s="112"/>
      <c r="AL71" s="112"/>
      <c r="AM71" s="112"/>
      <c r="AN71" s="112"/>
      <c r="AO71" s="112"/>
      <c r="AP71" s="112"/>
      <c r="AQ71" s="112"/>
      <c r="AR71" s="112"/>
      <c r="AS71" s="112"/>
      <c r="AT71" s="112"/>
      <c r="AU71" s="112"/>
      <c r="AV71" s="112"/>
      <c r="AW71" s="112"/>
      <c r="AX71" s="112"/>
      <c r="AY71" s="112"/>
      <c r="AZ71" s="112"/>
      <c r="BA71" s="38"/>
    </row>
    <row r="72" spans="2:53" s="39" customFormat="1" ht="12.75" customHeight="1">
      <c r="B72" s="31"/>
      <c r="C72" s="319" t="s">
        <v>96</v>
      </c>
      <c r="D72" s="319"/>
      <c r="E72" s="319"/>
      <c r="F72" s="319"/>
      <c r="G72" s="319"/>
      <c r="H72" s="319"/>
      <c r="I72" s="319"/>
      <c r="J72" s="319"/>
      <c r="K72" s="319"/>
      <c r="L72" s="319"/>
      <c r="M72" s="153">
        <v>50</v>
      </c>
      <c r="N72" s="153"/>
      <c r="O72" s="153"/>
      <c r="P72" s="118"/>
      <c r="Q72" s="118"/>
      <c r="R72" s="118"/>
      <c r="S72" s="118"/>
      <c r="T72" s="112"/>
      <c r="U72" s="112"/>
      <c r="V72" s="112"/>
      <c r="W72" s="112"/>
      <c r="X72" s="112"/>
      <c r="Y72" s="112"/>
      <c r="Z72" s="112"/>
      <c r="AA72" s="112"/>
      <c r="AB72" s="112"/>
      <c r="AC72" s="112"/>
      <c r="AD72" s="112"/>
      <c r="AE72" s="112"/>
      <c r="AF72" s="112"/>
      <c r="AG72" s="112"/>
      <c r="AH72" s="112">
        <f t="shared" si="0"/>
        <v>0</v>
      </c>
      <c r="AI72" s="112"/>
      <c r="AJ72" s="112"/>
      <c r="AK72" s="112"/>
      <c r="AL72" s="112"/>
      <c r="AM72" s="112"/>
      <c r="AN72" s="112"/>
      <c r="AO72" s="112"/>
      <c r="AP72" s="112"/>
      <c r="AQ72" s="112"/>
      <c r="AR72" s="112"/>
      <c r="AS72" s="112"/>
      <c r="AT72" s="112"/>
      <c r="AU72" s="112"/>
      <c r="AV72" s="112"/>
      <c r="AW72" s="112"/>
      <c r="AX72" s="112"/>
      <c r="AY72" s="112"/>
      <c r="AZ72" s="112"/>
      <c r="BA72" s="38"/>
    </row>
    <row r="73" spans="2:53" s="39" customFormat="1" ht="12.75" customHeight="1">
      <c r="B73" s="31"/>
      <c r="C73" s="320" t="s">
        <v>128</v>
      </c>
      <c r="D73" s="320"/>
      <c r="E73" s="320"/>
      <c r="F73" s="320"/>
      <c r="G73" s="320"/>
      <c r="H73" s="320"/>
      <c r="I73" s="320"/>
      <c r="J73" s="320"/>
      <c r="K73" s="320"/>
      <c r="L73" s="320"/>
      <c r="M73" s="140">
        <v>51</v>
      </c>
      <c r="N73" s="141"/>
      <c r="O73" s="142"/>
      <c r="P73" s="112"/>
      <c r="Q73" s="112"/>
      <c r="R73" s="112"/>
      <c r="S73" s="112"/>
      <c r="T73" s="112"/>
      <c r="U73" s="112"/>
      <c r="V73" s="112"/>
      <c r="W73" s="112"/>
      <c r="X73" s="112"/>
      <c r="Y73" s="112"/>
      <c r="Z73" s="112"/>
      <c r="AA73" s="112"/>
      <c r="AB73" s="112"/>
      <c r="AC73" s="112"/>
      <c r="AD73" s="112"/>
      <c r="AE73" s="112"/>
      <c r="AF73" s="112"/>
      <c r="AG73" s="112"/>
      <c r="AH73" s="112">
        <f>SUM(P73,T73)-AA73</f>
        <v>0</v>
      </c>
      <c r="AI73" s="112"/>
      <c r="AJ73" s="112"/>
      <c r="AK73" s="112"/>
      <c r="AL73" s="112"/>
      <c r="AM73" s="112"/>
      <c r="AN73" s="112"/>
      <c r="AO73" s="112"/>
      <c r="AP73" s="112"/>
      <c r="AQ73" s="112"/>
      <c r="AR73" s="112"/>
      <c r="AS73" s="112"/>
      <c r="AT73" s="112"/>
      <c r="AU73" s="112"/>
      <c r="AV73" s="112"/>
      <c r="AW73" s="112"/>
      <c r="AX73" s="112"/>
      <c r="AY73" s="112"/>
      <c r="AZ73" s="112"/>
      <c r="BA73" s="38"/>
    </row>
    <row r="74" spans="2:53" s="39" customFormat="1" ht="12.75" customHeight="1">
      <c r="B74" s="31"/>
      <c r="C74" s="360" t="s">
        <v>129</v>
      </c>
      <c r="D74" s="360"/>
      <c r="E74" s="360"/>
      <c r="F74" s="360"/>
      <c r="G74" s="360"/>
      <c r="H74" s="360"/>
      <c r="I74" s="360"/>
      <c r="J74" s="360"/>
      <c r="K74" s="360"/>
      <c r="L74" s="360"/>
      <c r="M74" s="143"/>
      <c r="N74" s="144"/>
      <c r="O74" s="145"/>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38"/>
    </row>
    <row r="75" spans="2:53" s="39" customFormat="1" ht="25.5" customHeight="1">
      <c r="B75" s="31"/>
      <c r="C75" s="327" t="s">
        <v>130</v>
      </c>
      <c r="D75" s="327"/>
      <c r="E75" s="327"/>
      <c r="F75" s="327"/>
      <c r="G75" s="327"/>
      <c r="H75" s="327"/>
      <c r="I75" s="327"/>
      <c r="J75" s="327"/>
      <c r="K75" s="327"/>
      <c r="L75" s="327"/>
      <c r="M75" s="153">
        <v>52</v>
      </c>
      <c r="N75" s="153"/>
      <c r="O75" s="153"/>
      <c r="P75" s="118"/>
      <c r="Q75" s="118"/>
      <c r="R75" s="118"/>
      <c r="S75" s="118"/>
      <c r="T75" s="112"/>
      <c r="U75" s="112"/>
      <c r="V75" s="112"/>
      <c r="W75" s="112"/>
      <c r="X75" s="112"/>
      <c r="Y75" s="112"/>
      <c r="Z75" s="112"/>
      <c r="AA75" s="112"/>
      <c r="AB75" s="112"/>
      <c r="AC75" s="112"/>
      <c r="AD75" s="112"/>
      <c r="AE75" s="112"/>
      <c r="AF75" s="112"/>
      <c r="AG75" s="112"/>
      <c r="AH75" s="112">
        <f>SUM(P75,T75)-AA75</f>
        <v>0</v>
      </c>
      <c r="AI75" s="112"/>
      <c r="AJ75" s="112"/>
      <c r="AK75" s="112"/>
      <c r="AL75" s="112"/>
      <c r="AM75" s="112"/>
      <c r="AN75" s="112"/>
      <c r="AO75" s="112"/>
      <c r="AP75" s="112"/>
      <c r="AQ75" s="112"/>
      <c r="AR75" s="112"/>
      <c r="AS75" s="112"/>
      <c r="AT75" s="112"/>
      <c r="AU75" s="112"/>
      <c r="AV75" s="112"/>
      <c r="AW75" s="112"/>
      <c r="AX75" s="112"/>
      <c r="AY75" s="112"/>
      <c r="AZ75" s="112"/>
      <c r="BA75" s="38"/>
    </row>
    <row r="76" spans="2:53" s="39" customFormat="1" ht="12.75" customHeight="1">
      <c r="B76" s="31"/>
      <c r="C76" s="319" t="s">
        <v>76</v>
      </c>
      <c r="D76" s="319"/>
      <c r="E76" s="319"/>
      <c r="F76" s="319"/>
      <c r="G76" s="319"/>
      <c r="H76" s="319"/>
      <c r="I76" s="319"/>
      <c r="J76" s="319"/>
      <c r="K76" s="319"/>
      <c r="L76" s="319"/>
      <c r="M76" s="153">
        <v>60</v>
      </c>
      <c r="N76" s="153"/>
      <c r="O76" s="153"/>
      <c r="P76" s="118"/>
      <c r="Q76" s="118"/>
      <c r="R76" s="118"/>
      <c r="S76" s="118"/>
      <c r="T76" s="112"/>
      <c r="U76" s="112"/>
      <c r="V76" s="112"/>
      <c r="W76" s="112"/>
      <c r="X76" s="112"/>
      <c r="Y76" s="112"/>
      <c r="Z76" s="112"/>
      <c r="AA76" s="112"/>
      <c r="AB76" s="112"/>
      <c r="AC76" s="112"/>
      <c r="AD76" s="112"/>
      <c r="AE76" s="112"/>
      <c r="AF76" s="112"/>
      <c r="AG76" s="112"/>
      <c r="AH76" s="112">
        <f t="shared" si="0"/>
        <v>0</v>
      </c>
      <c r="AI76" s="112"/>
      <c r="AJ76" s="112"/>
      <c r="AK76" s="112"/>
      <c r="AL76" s="112"/>
      <c r="AM76" s="112"/>
      <c r="AN76" s="112"/>
      <c r="AO76" s="112"/>
      <c r="AP76" s="112"/>
      <c r="AQ76" s="112"/>
      <c r="AR76" s="112"/>
      <c r="AS76" s="112"/>
      <c r="AT76" s="112"/>
      <c r="AU76" s="112"/>
      <c r="AV76" s="112"/>
      <c r="AW76" s="112"/>
      <c r="AX76" s="112"/>
      <c r="AY76" s="112"/>
      <c r="AZ76" s="112"/>
      <c r="BA76" s="38"/>
    </row>
    <row r="77" spans="2:53" ht="24.75" customHeight="1">
      <c r="B77" s="16"/>
      <c r="C77" s="319" t="s">
        <v>144</v>
      </c>
      <c r="D77" s="319"/>
      <c r="E77" s="319"/>
      <c r="F77" s="319"/>
      <c r="G77" s="319"/>
      <c r="H77" s="319"/>
      <c r="I77" s="319"/>
      <c r="J77" s="319"/>
      <c r="K77" s="319"/>
      <c r="L77" s="319"/>
      <c r="M77" s="153">
        <v>70</v>
      </c>
      <c r="N77" s="153"/>
      <c r="O77" s="153"/>
      <c r="P77" s="118"/>
      <c r="Q77" s="118"/>
      <c r="R77" s="118"/>
      <c r="S77" s="118"/>
      <c r="T77" s="112"/>
      <c r="U77" s="112"/>
      <c r="V77" s="112"/>
      <c r="W77" s="112"/>
      <c r="X77" s="112"/>
      <c r="Y77" s="112"/>
      <c r="Z77" s="112"/>
      <c r="AA77" s="112"/>
      <c r="AB77" s="112"/>
      <c r="AC77" s="112"/>
      <c r="AD77" s="112"/>
      <c r="AE77" s="112"/>
      <c r="AF77" s="112"/>
      <c r="AG77" s="112"/>
      <c r="AH77" s="112">
        <f t="shared" si="0"/>
        <v>0</v>
      </c>
      <c r="AI77" s="112"/>
      <c r="AJ77" s="112"/>
      <c r="AK77" s="112"/>
      <c r="AL77" s="112"/>
      <c r="AM77" s="112"/>
      <c r="AN77" s="112"/>
      <c r="AO77" s="112"/>
      <c r="AP77" s="112"/>
      <c r="AQ77" s="112"/>
      <c r="AR77" s="112"/>
      <c r="AS77" s="112"/>
      <c r="AT77" s="112"/>
      <c r="AU77" s="112"/>
      <c r="AV77" s="112"/>
      <c r="AW77" s="112"/>
      <c r="AX77" s="112"/>
      <c r="AY77" s="112"/>
      <c r="AZ77" s="112"/>
      <c r="BA77" s="19"/>
    </row>
    <row r="78" spans="2:53" ht="12.75" customHeight="1">
      <c r="B78" s="16"/>
      <c r="C78" s="319" t="s">
        <v>77</v>
      </c>
      <c r="D78" s="319"/>
      <c r="E78" s="319"/>
      <c r="F78" s="319"/>
      <c r="G78" s="319"/>
      <c r="H78" s="319"/>
      <c r="I78" s="319"/>
      <c r="J78" s="319"/>
      <c r="K78" s="319"/>
      <c r="L78" s="319"/>
      <c r="M78" s="153">
        <v>80</v>
      </c>
      <c r="N78" s="153"/>
      <c r="O78" s="153"/>
      <c r="P78" s="118"/>
      <c r="Q78" s="118"/>
      <c r="R78" s="118"/>
      <c r="S78" s="118"/>
      <c r="T78" s="112"/>
      <c r="U78" s="112"/>
      <c r="V78" s="112"/>
      <c r="W78" s="112"/>
      <c r="X78" s="112"/>
      <c r="Y78" s="112"/>
      <c r="Z78" s="112"/>
      <c r="AA78" s="112"/>
      <c r="AB78" s="112"/>
      <c r="AC78" s="112"/>
      <c r="AD78" s="112"/>
      <c r="AE78" s="112"/>
      <c r="AF78" s="112"/>
      <c r="AG78" s="112"/>
      <c r="AH78" s="112">
        <f t="shared" si="0"/>
        <v>0</v>
      </c>
      <c r="AI78" s="112"/>
      <c r="AJ78" s="112"/>
      <c r="AK78" s="112"/>
      <c r="AL78" s="112"/>
      <c r="AM78" s="112"/>
      <c r="AN78" s="112"/>
      <c r="AO78" s="112"/>
      <c r="AP78" s="112"/>
      <c r="AQ78" s="112"/>
      <c r="AR78" s="112"/>
      <c r="AS78" s="112"/>
      <c r="AT78" s="112"/>
      <c r="AU78" s="112"/>
      <c r="AV78" s="112"/>
      <c r="AW78" s="112"/>
      <c r="AX78" s="112"/>
      <c r="AY78" s="112"/>
      <c r="AZ78" s="112"/>
      <c r="BA78" s="19"/>
    </row>
    <row r="79" spans="2:53" ht="12.75" customHeight="1">
      <c r="B79" s="16"/>
      <c r="C79" s="326" t="s">
        <v>97</v>
      </c>
      <c r="D79" s="326"/>
      <c r="E79" s="326"/>
      <c r="F79" s="326"/>
      <c r="G79" s="326"/>
      <c r="H79" s="326"/>
      <c r="I79" s="326"/>
      <c r="J79" s="326"/>
      <c r="K79" s="326"/>
      <c r="L79" s="326"/>
      <c r="M79" s="140">
        <v>81</v>
      </c>
      <c r="N79" s="141"/>
      <c r="O79" s="142"/>
      <c r="P79" s="118"/>
      <c r="Q79" s="118"/>
      <c r="R79" s="118"/>
      <c r="S79" s="118"/>
      <c r="T79" s="112"/>
      <c r="U79" s="112"/>
      <c r="V79" s="112"/>
      <c r="W79" s="112"/>
      <c r="X79" s="112"/>
      <c r="Y79" s="112"/>
      <c r="Z79" s="112"/>
      <c r="AA79" s="112"/>
      <c r="AB79" s="112"/>
      <c r="AC79" s="112"/>
      <c r="AD79" s="112"/>
      <c r="AE79" s="112"/>
      <c r="AF79" s="112"/>
      <c r="AG79" s="112"/>
      <c r="AH79" s="112">
        <f t="shared" si="0"/>
        <v>0</v>
      </c>
      <c r="AI79" s="112"/>
      <c r="AJ79" s="112"/>
      <c r="AK79" s="112"/>
      <c r="AL79" s="112"/>
      <c r="AM79" s="112"/>
      <c r="AN79" s="112"/>
      <c r="AO79" s="112"/>
      <c r="AP79" s="112"/>
      <c r="AQ79" s="112"/>
      <c r="AR79" s="112"/>
      <c r="AS79" s="112"/>
      <c r="AT79" s="112"/>
      <c r="AU79" s="112"/>
      <c r="AV79" s="112"/>
      <c r="AW79" s="112"/>
      <c r="AX79" s="112"/>
      <c r="AY79" s="112"/>
      <c r="AZ79" s="112"/>
      <c r="BA79" s="19"/>
    </row>
    <row r="80" spans="2:53" ht="12.75" customHeight="1">
      <c r="B80" s="16"/>
      <c r="C80" s="325" t="s">
        <v>98</v>
      </c>
      <c r="D80" s="325"/>
      <c r="E80" s="325"/>
      <c r="F80" s="325"/>
      <c r="G80" s="325"/>
      <c r="H80" s="325"/>
      <c r="I80" s="325"/>
      <c r="J80" s="325"/>
      <c r="K80" s="325"/>
      <c r="L80" s="325"/>
      <c r="M80" s="143"/>
      <c r="N80" s="144"/>
      <c r="O80" s="145"/>
      <c r="P80" s="118"/>
      <c r="Q80" s="118"/>
      <c r="R80" s="118"/>
      <c r="S80" s="118"/>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9"/>
    </row>
    <row r="81" spans="2:53" ht="12.75" customHeight="1">
      <c r="B81" s="16"/>
      <c r="C81" s="147" t="s">
        <v>78</v>
      </c>
      <c r="D81" s="147"/>
      <c r="E81" s="147"/>
      <c r="F81" s="147"/>
      <c r="G81" s="147"/>
      <c r="H81" s="147"/>
      <c r="I81" s="147"/>
      <c r="J81" s="147"/>
      <c r="K81" s="147"/>
      <c r="L81" s="147"/>
      <c r="M81" s="153">
        <v>82</v>
      </c>
      <c r="N81" s="153"/>
      <c r="O81" s="153"/>
      <c r="P81" s="118"/>
      <c r="Q81" s="118"/>
      <c r="R81" s="118"/>
      <c r="S81" s="118"/>
      <c r="T81" s="112"/>
      <c r="U81" s="112"/>
      <c r="V81" s="112"/>
      <c r="W81" s="112"/>
      <c r="X81" s="112"/>
      <c r="Y81" s="112"/>
      <c r="Z81" s="112"/>
      <c r="AA81" s="112"/>
      <c r="AB81" s="112"/>
      <c r="AC81" s="112"/>
      <c r="AD81" s="112"/>
      <c r="AE81" s="112"/>
      <c r="AF81" s="112"/>
      <c r="AG81" s="112"/>
      <c r="AH81" s="112">
        <f>SUM(P81,T81)-AA81</f>
        <v>0</v>
      </c>
      <c r="AI81" s="112"/>
      <c r="AJ81" s="112"/>
      <c r="AK81" s="112"/>
      <c r="AL81" s="112"/>
      <c r="AM81" s="112"/>
      <c r="AN81" s="112"/>
      <c r="AO81" s="112"/>
      <c r="AP81" s="112"/>
      <c r="AQ81" s="112"/>
      <c r="AR81" s="112"/>
      <c r="AS81" s="112"/>
      <c r="AT81" s="112"/>
      <c r="AU81" s="112"/>
      <c r="AV81" s="112"/>
      <c r="AW81" s="112"/>
      <c r="AX81" s="112"/>
      <c r="AY81" s="112"/>
      <c r="AZ81" s="112"/>
      <c r="BA81" s="19"/>
    </row>
    <row r="82" spans="2:53" ht="12.75" customHeight="1">
      <c r="B82" s="16"/>
      <c r="C82" s="147" t="s">
        <v>145</v>
      </c>
      <c r="D82" s="147"/>
      <c r="E82" s="147"/>
      <c r="F82" s="147"/>
      <c r="G82" s="147"/>
      <c r="H82" s="147"/>
      <c r="I82" s="147"/>
      <c r="J82" s="147"/>
      <c r="K82" s="147"/>
      <c r="L82" s="147"/>
      <c r="M82" s="153">
        <v>83</v>
      </c>
      <c r="N82" s="153"/>
      <c r="O82" s="153"/>
      <c r="P82" s="118"/>
      <c r="Q82" s="118"/>
      <c r="R82" s="118"/>
      <c r="S82" s="118"/>
      <c r="T82" s="112"/>
      <c r="U82" s="112"/>
      <c r="V82" s="112"/>
      <c r="W82" s="112"/>
      <c r="X82" s="112"/>
      <c r="Y82" s="112"/>
      <c r="Z82" s="112"/>
      <c r="AA82" s="112"/>
      <c r="AB82" s="112"/>
      <c r="AC82" s="112"/>
      <c r="AD82" s="112"/>
      <c r="AE82" s="112"/>
      <c r="AF82" s="112"/>
      <c r="AG82" s="112"/>
      <c r="AH82" s="112">
        <f>SUM(P82,T82)-AA82</f>
        <v>0</v>
      </c>
      <c r="AI82" s="112"/>
      <c r="AJ82" s="112"/>
      <c r="AK82" s="112"/>
      <c r="AL82" s="112"/>
      <c r="AM82" s="112"/>
      <c r="AN82" s="112"/>
      <c r="AO82" s="112"/>
      <c r="AP82" s="112"/>
      <c r="AQ82" s="112"/>
      <c r="AR82" s="112"/>
      <c r="AS82" s="112"/>
      <c r="AT82" s="112"/>
      <c r="AU82" s="112"/>
      <c r="AV82" s="112"/>
      <c r="AW82" s="112"/>
      <c r="AX82" s="112"/>
      <c r="AY82" s="112"/>
      <c r="AZ82" s="112"/>
      <c r="BA82" s="19"/>
    </row>
    <row r="83" spans="2:53" ht="24.75" customHeight="1">
      <c r="B83" s="16"/>
      <c r="C83" s="327" t="s">
        <v>146</v>
      </c>
      <c r="D83" s="327"/>
      <c r="E83" s="327"/>
      <c r="F83" s="327"/>
      <c r="G83" s="327"/>
      <c r="H83" s="327"/>
      <c r="I83" s="327"/>
      <c r="J83" s="327"/>
      <c r="K83" s="327"/>
      <c r="L83" s="327"/>
      <c r="M83" s="153">
        <v>84</v>
      </c>
      <c r="N83" s="153"/>
      <c r="O83" s="153"/>
      <c r="P83" s="118"/>
      <c r="Q83" s="118"/>
      <c r="R83" s="118"/>
      <c r="S83" s="118"/>
      <c r="T83" s="112"/>
      <c r="U83" s="112"/>
      <c r="V83" s="112"/>
      <c r="W83" s="112"/>
      <c r="X83" s="112"/>
      <c r="Y83" s="112"/>
      <c r="Z83" s="112"/>
      <c r="AA83" s="112"/>
      <c r="AB83" s="112"/>
      <c r="AC83" s="112"/>
      <c r="AD83" s="112"/>
      <c r="AE83" s="112"/>
      <c r="AF83" s="112"/>
      <c r="AG83" s="112"/>
      <c r="AH83" s="112">
        <f>SUM(P83,T83)-AA83</f>
        <v>0</v>
      </c>
      <c r="AI83" s="112"/>
      <c r="AJ83" s="112"/>
      <c r="AK83" s="112"/>
      <c r="AL83" s="112"/>
      <c r="AM83" s="112"/>
      <c r="AN83" s="112"/>
      <c r="AO83" s="112"/>
      <c r="AP83" s="112"/>
      <c r="AQ83" s="112"/>
      <c r="AR83" s="112"/>
      <c r="AS83" s="112"/>
      <c r="AT83" s="112"/>
      <c r="AU83" s="112"/>
      <c r="AV83" s="112"/>
      <c r="AW83" s="112"/>
      <c r="AX83" s="112"/>
      <c r="AY83" s="112"/>
      <c r="AZ83" s="112"/>
      <c r="BA83" s="19"/>
    </row>
    <row r="84" spans="2:53" ht="12.75" customHeight="1">
      <c r="B84" s="16"/>
      <c r="C84" s="147" t="s">
        <v>79</v>
      </c>
      <c r="D84" s="147"/>
      <c r="E84" s="147"/>
      <c r="F84" s="147"/>
      <c r="G84" s="147"/>
      <c r="H84" s="147"/>
      <c r="I84" s="147"/>
      <c r="J84" s="147"/>
      <c r="K84" s="147"/>
      <c r="L84" s="147"/>
      <c r="M84" s="153">
        <v>85</v>
      </c>
      <c r="N84" s="153"/>
      <c r="O84" s="153"/>
      <c r="P84" s="118"/>
      <c r="Q84" s="118"/>
      <c r="R84" s="118"/>
      <c r="S84" s="118"/>
      <c r="T84" s="112"/>
      <c r="U84" s="112"/>
      <c r="V84" s="112"/>
      <c r="W84" s="112"/>
      <c r="X84" s="112"/>
      <c r="Y84" s="112"/>
      <c r="Z84" s="112"/>
      <c r="AA84" s="112"/>
      <c r="AB84" s="112"/>
      <c r="AC84" s="112"/>
      <c r="AD84" s="112"/>
      <c r="AE84" s="112"/>
      <c r="AF84" s="112"/>
      <c r="AG84" s="112"/>
      <c r="AH84" s="112">
        <f>SUM(P84,T84)-AA84</f>
        <v>0</v>
      </c>
      <c r="AI84" s="112"/>
      <c r="AJ84" s="112"/>
      <c r="AK84" s="112"/>
      <c r="AL84" s="112"/>
      <c r="AM84" s="112"/>
      <c r="AN84" s="112"/>
      <c r="AO84" s="112"/>
      <c r="AP84" s="112"/>
      <c r="AQ84" s="112"/>
      <c r="AR84" s="112"/>
      <c r="AS84" s="112"/>
      <c r="AT84" s="112"/>
      <c r="AU84" s="112"/>
      <c r="AV84" s="112"/>
      <c r="AW84" s="112"/>
      <c r="AX84" s="112"/>
      <c r="AY84" s="112"/>
      <c r="AZ84" s="112"/>
      <c r="BA84" s="19"/>
    </row>
    <row r="85" spans="2:53" ht="12.75" customHeight="1">
      <c r="B85" s="16"/>
      <c r="C85" s="116" t="s">
        <v>80</v>
      </c>
      <c r="D85" s="116"/>
      <c r="E85" s="116"/>
      <c r="F85" s="116"/>
      <c r="G85" s="116"/>
      <c r="H85" s="116"/>
      <c r="I85" s="116"/>
      <c r="J85" s="116"/>
      <c r="K85" s="116"/>
      <c r="L85" s="116"/>
      <c r="M85" s="117">
        <v>86</v>
      </c>
      <c r="N85" s="117"/>
      <c r="O85" s="117"/>
      <c r="P85" s="138"/>
      <c r="Q85" s="138"/>
      <c r="R85" s="138"/>
      <c r="S85" s="138"/>
      <c r="T85" s="115"/>
      <c r="U85" s="115"/>
      <c r="V85" s="115"/>
      <c r="W85" s="115"/>
      <c r="X85" s="115"/>
      <c r="Y85" s="115"/>
      <c r="Z85" s="115"/>
      <c r="AA85" s="115"/>
      <c r="AB85" s="115"/>
      <c r="AC85" s="115"/>
      <c r="AD85" s="115"/>
      <c r="AE85" s="115"/>
      <c r="AF85" s="115"/>
      <c r="AG85" s="115"/>
      <c r="AH85" s="115">
        <f>SUM(P85,T85)-AA85</f>
        <v>0</v>
      </c>
      <c r="AI85" s="115"/>
      <c r="AJ85" s="115"/>
      <c r="AK85" s="115"/>
      <c r="AL85" s="115"/>
      <c r="AM85" s="115"/>
      <c r="AN85" s="115"/>
      <c r="AO85" s="115"/>
      <c r="AP85" s="115"/>
      <c r="AQ85" s="115"/>
      <c r="AR85" s="115"/>
      <c r="AS85" s="115"/>
      <c r="AT85" s="115"/>
      <c r="AU85" s="115"/>
      <c r="AV85" s="115"/>
      <c r="AW85" s="115"/>
      <c r="AX85" s="115"/>
      <c r="AY85" s="115"/>
      <c r="AZ85" s="115"/>
      <c r="BA85" s="19"/>
    </row>
    <row r="86" spans="2:53" ht="12" customHeight="1">
      <c r="B86" s="16"/>
      <c r="C86" s="53"/>
      <c r="D86" s="53"/>
      <c r="E86" s="53"/>
      <c r="F86" s="53"/>
      <c r="G86" s="53"/>
      <c r="H86" s="53"/>
      <c r="I86" s="53"/>
      <c r="J86" s="53"/>
      <c r="K86" s="53"/>
      <c r="L86" s="51"/>
      <c r="M86" s="51"/>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9"/>
    </row>
    <row r="87" spans="2:53" ht="12" customHeight="1">
      <c r="B87" s="16"/>
      <c r="C87" s="85"/>
      <c r="D87" s="17"/>
      <c r="E87" s="17"/>
      <c r="F87" s="17"/>
      <c r="G87" s="17"/>
      <c r="H87" s="17"/>
      <c r="I87" s="17"/>
      <c r="J87" s="17"/>
      <c r="K87" s="17"/>
      <c r="L87" s="17"/>
      <c r="M87" s="17"/>
      <c r="N87" s="17"/>
      <c r="O87" s="17"/>
      <c r="P87" s="17"/>
      <c r="Q87" s="17"/>
      <c r="R87" s="17"/>
      <c r="S87" s="17"/>
      <c r="T87" s="17"/>
      <c r="U87" s="17"/>
      <c r="V87" s="17"/>
      <c r="W87" s="17"/>
      <c r="X87" s="17"/>
      <c r="Y87" s="17"/>
      <c r="Z87" s="17"/>
      <c r="AA87" s="17"/>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9"/>
    </row>
    <row r="88" spans="2:53" ht="9.75" customHeight="1">
      <c r="B88" s="16"/>
      <c r="C88" s="85"/>
      <c r="D88" s="17"/>
      <c r="E88" s="17"/>
      <c r="F88" s="17"/>
      <c r="G88" s="17"/>
      <c r="H88" s="17"/>
      <c r="I88" s="17"/>
      <c r="J88" s="17"/>
      <c r="K88" s="17"/>
      <c r="L88" s="17"/>
      <c r="M88" s="17"/>
      <c r="N88" s="17"/>
      <c r="O88" s="17"/>
      <c r="P88" s="17"/>
      <c r="Q88" s="17"/>
      <c r="R88" s="17"/>
      <c r="S88" s="17"/>
      <c r="T88" s="17"/>
      <c r="U88" s="17"/>
      <c r="V88" s="17"/>
      <c r="W88" s="17"/>
      <c r="X88" s="17"/>
      <c r="Y88" s="17"/>
      <c r="Z88" s="17"/>
      <c r="AA88" s="17"/>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9"/>
    </row>
    <row r="89" spans="2:53" ht="9.75" customHeight="1">
      <c r="B89" s="16"/>
      <c r="C89" s="85"/>
      <c r="D89" s="17"/>
      <c r="E89" s="17"/>
      <c r="F89" s="17"/>
      <c r="G89" s="17"/>
      <c r="H89" s="17"/>
      <c r="I89" s="17"/>
      <c r="J89" s="17"/>
      <c r="K89" s="17"/>
      <c r="L89" s="17"/>
      <c r="M89" s="17"/>
      <c r="N89" s="17"/>
      <c r="O89" s="17"/>
      <c r="P89" s="17"/>
      <c r="Q89" s="17"/>
      <c r="R89" s="17"/>
      <c r="S89" s="17"/>
      <c r="T89" s="17"/>
      <c r="U89" s="17"/>
      <c r="V89" s="17"/>
      <c r="W89" s="17"/>
      <c r="X89" s="17"/>
      <c r="Y89" s="17"/>
      <c r="Z89" s="17"/>
      <c r="AA89" s="17"/>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9"/>
    </row>
    <row r="90" spans="2:53" s="47" customFormat="1" ht="12" customHeight="1">
      <c r="B90" s="45"/>
      <c r="C90" s="113" t="s">
        <v>100</v>
      </c>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46"/>
    </row>
    <row r="91" spans="2:53" s="47" customFormat="1" ht="12" customHeight="1">
      <c r="B91" s="45"/>
      <c r="C91" s="113" t="s">
        <v>119</v>
      </c>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46"/>
    </row>
    <row r="92" spans="2:53" s="47" customFormat="1" ht="12" customHeight="1">
      <c r="B92" s="45"/>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94" t="s">
        <v>105</v>
      </c>
      <c r="BA92" s="46"/>
    </row>
    <row r="93" spans="2:53" s="47" customFormat="1" ht="12" customHeight="1">
      <c r="B93" s="45"/>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114" t="s">
        <v>172</v>
      </c>
      <c r="AS93" s="114"/>
      <c r="AT93" s="114"/>
      <c r="AU93" s="114"/>
      <c r="AV93" s="114"/>
      <c r="AW93" s="114"/>
      <c r="AX93" s="114"/>
      <c r="AY93" s="114"/>
      <c r="AZ93" s="114"/>
      <c r="BA93" s="46"/>
    </row>
    <row r="94" spans="2:53" ht="12" customHeight="1">
      <c r="B94" s="16"/>
      <c r="C94" s="121" t="s">
        <v>173</v>
      </c>
      <c r="D94" s="122"/>
      <c r="E94" s="122"/>
      <c r="F94" s="122"/>
      <c r="G94" s="122"/>
      <c r="H94" s="122"/>
      <c r="I94" s="122"/>
      <c r="J94" s="122"/>
      <c r="K94" s="122"/>
      <c r="L94" s="122"/>
      <c r="M94" s="123"/>
      <c r="N94" s="121" t="s">
        <v>113</v>
      </c>
      <c r="O94" s="122"/>
      <c r="P94" s="122"/>
      <c r="Q94" s="121" t="s">
        <v>74</v>
      </c>
      <c r="R94" s="122"/>
      <c r="S94" s="122"/>
      <c r="T94" s="123"/>
      <c r="U94" s="121" t="s">
        <v>114</v>
      </c>
      <c r="V94" s="122"/>
      <c r="W94" s="122"/>
      <c r="X94" s="122"/>
      <c r="Y94" s="122"/>
      <c r="Z94" s="122"/>
      <c r="AA94" s="123"/>
      <c r="AB94" s="121" t="s">
        <v>116</v>
      </c>
      <c r="AC94" s="122"/>
      <c r="AD94" s="122"/>
      <c r="AE94" s="122"/>
      <c r="AF94" s="122"/>
      <c r="AG94" s="122"/>
      <c r="AH94" s="123"/>
      <c r="AI94" s="121" t="s">
        <v>59</v>
      </c>
      <c r="AJ94" s="122"/>
      <c r="AK94" s="122"/>
      <c r="AL94" s="122"/>
      <c r="AM94" s="122"/>
      <c r="AN94" s="123"/>
      <c r="AO94" s="121" t="s">
        <v>118</v>
      </c>
      <c r="AP94" s="122"/>
      <c r="AQ94" s="122"/>
      <c r="AR94" s="123"/>
      <c r="AS94" s="121" t="s">
        <v>60</v>
      </c>
      <c r="AT94" s="122"/>
      <c r="AU94" s="122"/>
      <c r="AV94" s="122"/>
      <c r="AW94" s="122"/>
      <c r="AX94" s="122"/>
      <c r="AY94" s="122"/>
      <c r="AZ94" s="123"/>
      <c r="BA94" s="19"/>
    </row>
    <row r="95" spans="2:53" ht="12" customHeight="1">
      <c r="B95" s="16"/>
      <c r="C95" s="124"/>
      <c r="D95" s="125"/>
      <c r="E95" s="125"/>
      <c r="F95" s="125"/>
      <c r="G95" s="125"/>
      <c r="H95" s="125"/>
      <c r="I95" s="125"/>
      <c r="J95" s="125"/>
      <c r="K95" s="125"/>
      <c r="L95" s="125"/>
      <c r="M95" s="126"/>
      <c r="N95" s="124"/>
      <c r="O95" s="125"/>
      <c r="P95" s="125"/>
      <c r="Q95" s="124"/>
      <c r="R95" s="125"/>
      <c r="S95" s="125"/>
      <c r="T95" s="126"/>
      <c r="U95" s="127"/>
      <c r="V95" s="128"/>
      <c r="W95" s="128"/>
      <c r="X95" s="128"/>
      <c r="Y95" s="128"/>
      <c r="Z95" s="128"/>
      <c r="AA95" s="129"/>
      <c r="AB95" s="127"/>
      <c r="AC95" s="128"/>
      <c r="AD95" s="128"/>
      <c r="AE95" s="128"/>
      <c r="AF95" s="128"/>
      <c r="AG95" s="128"/>
      <c r="AH95" s="129"/>
      <c r="AI95" s="127"/>
      <c r="AJ95" s="128"/>
      <c r="AK95" s="128"/>
      <c r="AL95" s="128"/>
      <c r="AM95" s="128"/>
      <c r="AN95" s="129"/>
      <c r="AO95" s="124"/>
      <c r="AP95" s="125"/>
      <c r="AQ95" s="125"/>
      <c r="AR95" s="126"/>
      <c r="AS95" s="124"/>
      <c r="AT95" s="125"/>
      <c r="AU95" s="125"/>
      <c r="AV95" s="125"/>
      <c r="AW95" s="125"/>
      <c r="AX95" s="125"/>
      <c r="AY95" s="125"/>
      <c r="AZ95" s="126"/>
      <c r="BA95" s="19"/>
    </row>
    <row r="96" spans="2:53" ht="12" customHeight="1">
      <c r="B96" s="16"/>
      <c r="C96" s="124"/>
      <c r="D96" s="125"/>
      <c r="E96" s="125"/>
      <c r="F96" s="125"/>
      <c r="G96" s="125"/>
      <c r="H96" s="125"/>
      <c r="I96" s="125"/>
      <c r="J96" s="125"/>
      <c r="K96" s="125"/>
      <c r="L96" s="125"/>
      <c r="M96" s="126"/>
      <c r="N96" s="124"/>
      <c r="O96" s="125"/>
      <c r="P96" s="125"/>
      <c r="Q96" s="124"/>
      <c r="R96" s="125"/>
      <c r="S96" s="125"/>
      <c r="T96" s="126"/>
      <c r="U96" s="121" t="s">
        <v>44</v>
      </c>
      <c r="V96" s="122"/>
      <c r="W96" s="123"/>
      <c r="X96" s="121" t="s">
        <v>115</v>
      </c>
      <c r="Y96" s="122"/>
      <c r="Z96" s="122"/>
      <c r="AA96" s="123"/>
      <c r="AB96" s="121" t="s">
        <v>44</v>
      </c>
      <c r="AC96" s="122"/>
      <c r="AD96" s="123"/>
      <c r="AE96" s="121" t="s">
        <v>117</v>
      </c>
      <c r="AF96" s="122"/>
      <c r="AG96" s="122"/>
      <c r="AH96" s="123"/>
      <c r="AI96" s="121" t="s">
        <v>141</v>
      </c>
      <c r="AJ96" s="122"/>
      <c r="AK96" s="123"/>
      <c r="AL96" s="121" t="s">
        <v>101</v>
      </c>
      <c r="AM96" s="122"/>
      <c r="AN96" s="123"/>
      <c r="AO96" s="124"/>
      <c r="AP96" s="125"/>
      <c r="AQ96" s="125"/>
      <c r="AR96" s="126"/>
      <c r="AS96" s="127"/>
      <c r="AT96" s="128"/>
      <c r="AU96" s="128"/>
      <c r="AV96" s="128"/>
      <c r="AW96" s="128"/>
      <c r="AX96" s="128"/>
      <c r="AY96" s="128"/>
      <c r="AZ96" s="129"/>
      <c r="BA96" s="19"/>
    </row>
    <row r="97" spans="2:53" ht="12" customHeight="1">
      <c r="B97" s="16"/>
      <c r="C97" s="124"/>
      <c r="D97" s="125"/>
      <c r="E97" s="125"/>
      <c r="F97" s="125"/>
      <c r="G97" s="125"/>
      <c r="H97" s="125"/>
      <c r="I97" s="125"/>
      <c r="J97" s="125"/>
      <c r="K97" s="125"/>
      <c r="L97" s="125"/>
      <c r="M97" s="126"/>
      <c r="N97" s="124"/>
      <c r="O97" s="125"/>
      <c r="P97" s="125"/>
      <c r="Q97" s="124"/>
      <c r="R97" s="125"/>
      <c r="S97" s="125"/>
      <c r="T97" s="126"/>
      <c r="U97" s="124"/>
      <c r="V97" s="125"/>
      <c r="W97" s="126"/>
      <c r="X97" s="124"/>
      <c r="Y97" s="125"/>
      <c r="Z97" s="125"/>
      <c r="AA97" s="126"/>
      <c r="AB97" s="124"/>
      <c r="AC97" s="125"/>
      <c r="AD97" s="126"/>
      <c r="AE97" s="124"/>
      <c r="AF97" s="125"/>
      <c r="AG97" s="125"/>
      <c r="AH97" s="126"/>
      <c r="AI97" s="124"/>
      <c r="AJ97" s="125"/>
      <c r="AK97" s="126"/>
      <c r="AL97" s="124"/>
      <c r="AM97" s="125"/>
      <c r="AN97" s="126"/>
      <c r="AO97" s="124"/>
      <c r="AP97" s="125"/>
      <c r="AQ97" s="125"/>
      <c r="AR97" s="126"/>
      <c r="AS97" s="121" t="s">
        <v>84</v>
      </c>
      <c r="AT97" s="122"/>
      <c r="AU97" s="122"/>
      <c r="AV97" s="123"/>
      <c r="AW97" s="121" t="s">
        <v>102</v>
      </c>
      <c r="AX97" s="122"/>
      <c r="AY97" s="122"/>
      <c r="AZ97" s="123"/>
      <c r="BA97" s="19"/>
    </row>
    <row r="98" spans="2:53" ht="12" customHeight="1">
      <c r="B98" s="16"/>
      <c r="C98" s="124"/>
      <c r="D98" s="125"/>
      <c r="E98" s="125"/>
      <c r="F98" s="125"/>
      <c r="G98" s="125"/>
      <c r="H98" s="125"/>
      <c r="I98" s="125"/>
      <c r="J98" s="125"/>
      <c r="K98" s="125"/>
      <c r="L98" s="125"/>
      <c r="M98" s="126"/>
      <c r="N98" s="124"/>
      <c r="O98" s="125"/>
      <c r="P98" s="125"/>
      <c r="Q98" s="124"/>
      <c r="R98" s="125"/>
      <c r="S98" s="125"/>
      <c r="T98" s="126"/>
      <c r="U98" s="124"/>
      <c r="V98" s="125"/>
      <c r="W98" s="126"/>
      <c r="X98" s="124"/>
      <c r="Y98" s="125"/>
      <c r="Z98" s="125"/>
      <c r="AA98" s="126"/>
      <c r="AB98" s="124"/>
      <c r="AC98" s="125"/>
      <c r="AD98" s="126"/>
      <c r="AE98" s="124"/>
      <c r="AF98" s="125"/>
      <c r="AG98" s="125"/>
      <c r="AH98" s="126"/>
      <c r="AI98" s="124"/>
      <c r="AJ98" s="125"/>
      <c r="AK98" s="126"/>
      <c r="AL98" s="124"/>
      <c r="AM98" s="125"/>
      <c r="AN98" s="126"/>
      <c r="AO98" s="124"/>
      <c r="AP98" s="125"/>
      <c r="AQ98" s="125"/>
      <c r="AR98" s="126"/>
      <c r="AS98" s="124"/>
      <c r="AT98" s="125"/>
      <c r="AU98" s="125"/>
      <c r="AV98" s="126"/>
      <c r="AW98" s="124"/>
      <c r="AX98" s="125"/>
      <c r="AY98" s="125"/>
      <c r="AZ98" s="126"/>
      <c r="BA98" s="19"/>
    </row>
    <row r="99" spans="2:53" ht="12" customHeight="1">
      <c r="B99" s="16"/>
      <c r="C99" s="124"/>
      <c r="D99" s="125"/>
      <c r="E99" s="125"/>
      <c r="F99" s="125"/>
      <c r="G99" s="125"/>
      <c r="H99" s="125"/>
      <c r="I99" s="125"/>
      <c r="J99" s="125"/>
      <c r="K99" s="125"/>
      <c r="L99" s="125"/>
      <c r="M99" s="126"/>
      <c r="N99" s="124"/>
      <c r="O99" s="125"/>
      <c r="P99" s="125"/>
      <c r="Q99" s="124"/>
      <c r="R99" s="125"/>
      <c r="S99" s="125"/>
      <c r="T99" s="126"/>
      <c r="U99" s="124"/>
      <c r="V99" s="125"/>
      <c r="W99" s="126"/>
      <c r="X99" s="124"/>
      <c r="Y99" s="125"/>
      <c r="Z99" s="125"/>
      <c r="AA99" s="126"/>
      <c r="AB99" s="124"/>
      <c r="AC99" s="125"/>
      <c r="AD99" s="126"/>
      <c r="AE99" s="124"/>
      <c r="AF99" s="125"/>
      <c r="AG99" s="125"/>
      <c r="AH99" s="126"/>
      <c r="AI99" s="124"/>
      <c r="AJ99" s="125"/>
      <c r="AK99" s="126"/>
      <c r="AL99" s="124"/>
      <c r="AM99" s="125"/>
      <c r="AN99" s="126"/>
      <c r="AO99" s="124"/>
      <c r="AP99" s="125"/>
      <c r="AQ99" s="125"/>
      <c r="AR99" s="126"/>
      <c r="AS99" s="124"/>
      <c r="AT99" s="125"/>
      <c r="AU99" s="125"/>
      <c r="AV99" s="126"/>
      <c r="AW99" s="124"/>
      <c r="AX99" s="125"/>
      <c r="AY99" s="125"/>
      <c r="AZ99" s="126"/>
      <c r="BA99" s="19"/>
    </row>
    <row r="100" spans="2:53" ht="12" customHeight="1">
      <c r="B100" s="16"/>
      <c r="C100" s="127"/>
      <c r="D100" s="128"/>
      <c r="E100" s="128"/>
      <c r="F100" s="128"/>
      <c r="G100" s="128"/>
      <c r="H100" s="128"/>
      <c r="I100" s="128"/>
      <c r="J100" s="128"/>
      <c r="K100" s="128"/>
      <c r="L100" s="128"/>
      <c r="M100" s="129"/>
      <c r="N100" s="127"/>
      <c r="O100" s="128"/>
      <c r="P100" s="128"/>
      <c r="Q100" s="127"/>
      <c r="R100" s="128"/>
      <c r="S100" s="128"/>
      <c r="T100" s="129"/>
      <c r="U100" s="127"/>
      <c r="V100" s="128"/>
      <c r="W100" s="129"/>
      <c r="X100" s="127"/>
      <c r="Y100" s="128"/>
      <c r="Z100" s="128"/>
      <c r="AA100" s="129"/>
      <c r="AB100" s="127"/>
      <c r="AC100" s="128"/>
      <c r="AD100" s="129"/>
      <c r="AE100" s="127"/>
      <c r="AF100" s="128"/>
      <c r="AG100" s="128"/>
      <c r="AH100" s="129"/>
      <c r="AI100" s="127"/>
      <c r="AJ100" s="128"/>
      <c r="AK100" s="129"/>
      <c r="AL100" s="127"/>
      <c r="AM100" s="128"/>
      <c r="AN100" s="129"/>
      <c r="AO100" s="127"/>
      <c r="AP100" s="128"/>
      <c r="AQ100" s="128"/>
      <c r="AR100" s="129"/>
      <c r="AS100" s="127"/>
      <c r="AT100" s="128"/>
      <c r="AU100" s="128"/>
      <c r="AV100" s="129"/>
      <c r="AW100" s="127"/>
      <c r="AX100" s="128"/>
      <c r="AY100" s="128"/>
      <c r="AZ100" s="129"/>
      <c r="BA100" s="19"/>
    </row>
    <row r="101" spans="2:53" ht="9" customHeight="1">
      <c r="B101" s="16"/>
      <c r="C101" s="150" t="s">
        <v>53</v>
      </c>
      <c r="D101" s="151"/>
      <c r="E101" s="151"/>
      <c r="F101" s="151"/>
      <c r="G101" s="151"/>
      <c r="H101" s="151"/>
      <c r="I101" s="151"/>
      <c r="J101" s="151"/>
      <c r="K101" s="151"/>
      <c r="L101" s="151"/>
      <c r="M101" s="151"/>
      <c r="N101" s="150" t="s">
        <v>52</v>
      </c>
      <c r="O101" s="151"/>
      <c r="P101" s="152"/>
      <c r="Q101" s="150">
        <v>1</v>
      </c>
      <c r="R101" s="151"/>
      <c r="S101" s="151"/>
      <c r="T101" s="152"/>
      <c r="U101" s="146">
        <v>2</v>
      </c>
      <c r="V101" s="146"/>
      <c r="W101" s="146"/>
      <c r="X101" s="146">
        <v>3</v>
      </c>
      <c r="Y101" s="146"/>
      <c r="Z101" s="146"/>
      <c r="AA101" s="146"/>
      <c r="AB101" s="146">
        <v>4</v>
      </c>
      <c r="AC101" s="146"/>
      <c r="AD101" s="146"/>
      <c r="AE101" s="146">
        <v>5</v>
      </c>
      <c r="AF101" s="146"/>
      <c r="AG101" s="146"/>
      <c r="AH101" s="146"/>
      <c r="AI101" s="146">
        <v>6</v>
      </c>
      <c r="AJ101" s="146"/>
      <c r="AK101" s="146"/>
      <c r="AL101" s="146">
        <v>7</v>
      </c>
      <c r="AM101" s="146"/>
      <c r="AN101" s="146"/>
      <c r="AO101" s="146">
        <v>8</v>
      </c>
      <c r="AP101" s="146"/>
      <c r="AQ101" s="146"/>
      <c r="AR101" s="146"/>
      <c r="AS101" s="146">
        <v>9</v>
      </c>
      <c r="AT101" s="146"/>
      <c r="AU101" s="146"/>
      <c r="AV101" s="146"/>
      <c r="AW101" s="146">
        <v>10</v>
      </c>
      <c r="AX101" s="146"/>
      <c r="AY101" s="146"/>
      <c r="AZ101" s="146"/>
      <c r="BA101" s="19"/>
    </row>
    <row r="102" spans="2:53" ht="31.5" customHeight="1">
      <c r="B102" s="16"/>
      <c r="C102" s="324" t="s">
        <v>174</v>
      </c>
      <c r="D102" s="324"/>
      <c r="E102" s="324"/>
      <c r="F102" s="324"/>
      <c r="G102" s="324"/>
      <c r="H102" s="324"/>
      <c r="I102" s="324"/>
      <c r="J102" s="324"/>
      <c r="K102" s="324"/>
      <c r="L102" s="324"/>
      <c r="M102" s="324"/>
      <c r="N102" s="156">
        <v>100</v>
      </c>
      <c r="O102" s="156"/>
      <c r="P102" s="156"/>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9"/>
    </row>
    <row r="103" spans="2:53" ht="26.25" customHeight="1">
      <c r="B103" s="16"/>
      <c r="C103" s="321" t="s">
        <v>175</v>
      </c>
      <c r="D103" s="322"/>
      <c r="E103" s="322"/>
      <c r="F103" s="322"/>
      <c r="G103" s="322"/>
      <c r="H103" s="322"/>
      <c r="I103" s="322"/>
      <c r="J103" s="322"/>
      <c r="K103" s="322"/>
      <c r="L103" s="322"/>
      <c r="M103" s="323"/>
      <c r="N103" s="153"/>
      <c r="O103" s="153"/>
      <c r="P103" s="153"/>
      <c r="Q103" s="112">
        <f>Q104+Q106+Q107</f>
        <v>0</v>
      </c>
      <c r="R103" s="112"/>
      <c r="S103" s="112"/>
      <c r="T103" s="112"/>
      <c r="U103" s="112">
        <f>U104+U106+U107</f>
        <v>0</v>
      </c>
      <c r="V103" s="112"/>
      <c r="W103" s="112"/>
      <c r="X103" s="112">
        <f>X104+X106+X107</f>
        <v>0</v>
      </c>
      <c r="Y103" s="112"/>
      <c r="Z103" s="112"/>
      <c r="AA103" s="112"/>
      <c r="AB103" s="112">
        <f>AB104+AB106+AB107</f>
        <v>0</v>
      </c>
      <c r="AC103" s="112"/>
      <c r="AD103" s="112"/>
      <c r="AE103" s="112">
        <f>AE104+AE106+AE107</f>
        <v>0</v>
      </c>
      <c r="AF103" s="112"/>
      <c r="AG103" s="112"/>
      <c r="AH103" s="112"/>
      <c r="AI103" s="112">
        <f>AI104+AI106+AI107</f>
        <v>0</v>
      </c>
      <c r="AJ103" s="112"/>
      <c r="AK103" s="112"/>
      <c r="AL103" s="112">
        <f>AL104+AL106+AL107</f>
        <v>0</v>
      </c>
      <c r="AM103" s="112"/>
      <c r="AN103" s="112"/>
      <c r="AO103" s="112">
        <f>AO104+AO106+AO107</f>
        <v>0</v>
      </c>
      <c r="AP103" s="112"/>
      <c r="AQ103" s="112"/>
      <c r="AR103" s="112"/>
      <c r="AS103" s="112">
        <f>AS104+AS106+AS107</f>
        <v>0</v>
      </c>
      <c r="AT103" s="112"/>
      <c r="AU103" s="112"/>
      <c r="AV103" s="112"/>
      <c r="AW103" s="112">
        <f>AW104+AW106+AW107</f>
        <v>0</v>
      </c>
      <c r="AX103" s="112"/>
      <c r="AY103" s="112"/>
      <c r="AZ103" s="112"/>
      <c r="BA103" s="19"/>
    </row>
    <row r="104" spans="2:53" ht="12.75" customHeight="1">
      <c r="B104" s="16"/>
      <c r="C104" s="328" t="s">
        <v>104</v>
      </c>
      <c r="D104" s="329"/>
      <c r="E104" s="329"/>
      <c r="F104" s="329"/>
      <c r="G104" s="329"/>
      <c r="H104" s="329"/>
      <c r="I104" s="329"/>
      <c r="J104" s="329"/>
      <c r="K104" s="329"/>
      <c r="L104" s="329"/>
      <c r="M104" s="330"/>
      <c r="N104" s="153">
        <v>101</v>
      </c>
      <c r="O104" s="153"/>
      <c r="P104" s="153"/>
      <c r="Q104" s="331"/>
      <c r="R104" s="331"/>
      <c r="S104" s="331"/>
      <c r="T104" s="331"/>
      <c r="U104" s="331"/>
      <c r="V104" s="331"/>
      <c r="W104" s="331"/>
      <c r="X104" s="331"/>
      <c r="Y104" s="331"/>
      <c r="Z104" s="331"/>
      <c r="AA104" s="331"/>
      <c r="AB104" s="331"/>
      <c r="AC104" s="331"/>
      <c r="AD104" s="331"/>
      <c r="AE104" s="331"/>
      <c r="AF104" s="331"/>
      <c r="AG104" s="331"/>
      <c r="AH104" s="331"/>
      <c r="AI104" s="331"/>
      <c r="AJ104" s="331"/>
      <c r="AK104" s="331"/>
      <c r="AL104" s="331"/>
      <c r="AM104" s="331"/>
      <c r="AN104" s="331"/>
      <c r="AO104" s="331"/>
      <c r="AP104" s="331"/>
      <c r="AQ104" s="331"/>
      <c r="AR104" s="331"/>
      <c r="AS104" s="331"/>
      <c r="AT104" s="331"/>
      <c r="AU104" s="331"/>
      <c r="AV104" s="331"/>
      <c r="AW104" s="331"/>
      <c r="AX104" s="331"/>
      <c r="AY104" s="331"/>
      <c r="AZ104" s="331"/>
      <c r="BA104" s="19"/>
    </row>
    <row r="105" spans="2:53" ht="32.25" customHeight="1">
      <c r="B105" s="16"/>
      <c r="C105" s="335" t="s">
        <v>176</v>
      </c>
      <c r="D105" s="336"/>
      <c r="E105" s="336"/>
      <c r="F105" s="336"/>
      <c r="G105" s="336"/>
      <c r="H105" s="336"/>
      <c r="I105" s="336"/>
      <c r="J105" s="336"/>
      <c r="K105" s="336"/>
      <c r="L105" s="336"/>
      <c r="M105" s="337"/>
      <c r="N105" s="153"/>
      <c r="O105" s="153"/>
      <c r="P105" s="153"/>
      <c r="Q105" s="331"/>
      <c r="R105" s="331"/>
      <c r="S105" s="331"/>
      <c r="T105" s="331"/>
      <c r="U105" s="331"/>
      <c r="V105" s="331"/>
      <c r="W105" s="331"/>
      <c r="X105" s="331"/>
      <c r="Y105" s="331"/>
      <c r="Z105" s="331"/>
      <c r="AA105" s="331"/>
      <c r="AB105" s="331"/>
      <c r="AC105" s="331"/>
      <c r="AD105" s="331"/>
      <c r="AE105" s="331"/>
      <c r="AF105" s="331"/>
      <c r="AG105" s="331"/>
      <c r="AH105" s="331"/>
      <c r="AI105" s="331"/>
      <c r="AJ105" s="331"/>
      <c r="AK105" s="331"/>
      <c r="AL105" s="331"/>
      <c r="AM105" s="331"/>
      <c r="AN105" s="331"/>
      <c r="AO105" s="331"/>
      <c r="AP105" s="331"/>
      <c r="AQ105" s="331"/>
      <c r="AR105" s="331"/>
      <c r="AS105" s="331"/>
      <c r="AT105" s="331"/>
      <c r="AU105" s="331"/>
      <c r="AV105" s="331"/>
      <c r="AW105" s="331"/>
      <c r="AX105" s="331"/>
      <c r="AY105" s="331"/>
      <c r="AZ105" s="331"/>
      <c r="BA105" s="19"/>
    </row>
    <row r="106" spans="2:53" ht="12" customHeight="1">
      <c r="B106" s="16"/>
      <c r="C106" s="332" t="s">
        <v>177</v>
      </c>
      <c r="D106" s="333"/>
      <c r="E106" s="333"/>
      <c r="F106" s="333"/>
      <c r="G106" s="333"/>
      <c r="H106" s="333"/>
      <c r="I106" s="333"/>
      <c r="J106" s="333"/>
      <c r="K106" s="333"/>
      <c r="L106" s="333"/>
      <c r="M106" s="334"/>
      <c r="N106" s="153">
        <v>102</v>
      </c>
      <c r="O106" s="153"/>
      <c r="P106" s="153"/>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9"/>
    </row>
    <row r="107" spans="2:53" ht="12.75" customHeight="1">
      <c r="B107" s="16"/>
      <c r="C107" s="332" t="s">
        <v>178</v>
      </c>
      <c r="D107" s="333"/>
      <c r="E107" s="333"/>
      <c r="F107" s="333"/>
      <c r="G107" s="333"/>
      <c r="H107" s="333"/>
      <c r="I107" s="333"/>
      <c r="J107" s="333"/>
      <c r="K107" s="333"/>
      <c r="L107" s="333"/>
      <c r="M107" s="334"/>
      <c r="N107" s="153">
        <v>103</v>
      </c>
      <c r="O107" s="153"/>
      <c r="P107" s="153"/>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9"/>
    </row>
    <row r="108" spans="2:53" ht="12.75" customHeight="1">
      <c r="B108" s="16"/>
      <c r="C108" s="332" t="s">
        <v>120</v>
      </c>
      <c r="D108" s="333"/>
      <c r="E108" s="333"/>
      <c r="F108" s="333"/>
      <c r="G108" s="333"/>
      <c r="H108" s="333"/>
      <c r="I108" s="333"/>
      <c r="J108" s="333"/>
      <c r="K108" s="333"/>
      <c r="L108" s="333"/>
      <c r="M108" s="334"/>
      <c r="N108" s="153">
        <v>110</v>
      </c>
      <c r="O108" s="153"/>
      <c r="P108" s="153"/>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9"/>
    </row>
    <row r="109" spans="2:53" ht="12.75" customHeight="1">
      <c r="B109" s="16"/>
      <c r="C109" s="332" t="s">
        <v>121</v>
      </c>
      <c r="D109" s="333"/>
      <c r="E109" s="333"/>
      <c r="F109" s="333"/>
      <c r="G109" s="333"/>
      <c r="H109" s="333"/>
      <c r="I109" s="333"/>
      <c r="J109" s="333"/>
      <c r="K109" s="333"/>
      <c r="L109" s="333"/>
      <c r="M109" s="334"/>
      <c r="N109" s="153">
        <v>120</v>
      </c>
      <c r="O109" s="153"/>
      <c r="P109" s="153"/>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9"/>
    </row>
    <row r="110" spans="2:53" ht="34.5" customHeight="1">
      <c r="B110" s="16"/>
      <c r="C110" s="332" t="s">
        <v>179</v>
      </c>
      <c r="D110" s="333"/>
      <c r="E110" s="333"/>
      <c r="F110" s="333"/>
      <c r="G110" s="333"/>
      <c r="H110" s="333"/>
      <c r="I110" s="333"/>
      <c r="J110" s="333"/>
      <c r="K110" s="333"/>
      <c r="L110" s="333"/>
      <c r="M110" s="334"/>
      <c r="N110" s="153">
        <v>130</v>
      </c>
      <c r="O110" s="153"/>
      <c r="P110" s="153"/>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9"/>
    </row>
    <row r="111" spans="2:53" ht="35.25" customHeight="1">
      <c r="B111" s="16"/>
      <c r="C111" s="332" t="s">
        <v>180</v>
      </c>
      <c r="D111" s="333"/>
      <c r="E111" s="333"/>
      <c r="F111" s="333"/>
      <c r="G111" s="333"/>
      <c r="H111" s="333"/>
      <c r="I111" s="333"/>
      <c r="J111" s="333"/>
      <c r="K111" s="333"/>
      <c r="L111" s="333"/>
      <c r="M111" s="334"/>
      <c r="N111" s="361">
        <v>140</v>
      </c>
      <c r="O111" s="362"/>
      <c r="P111" s="363"/>
      <c r="Q111" s="341"/>
      <c r="R111" s="342"/>
      <c r="S111" s="342"/>
      <c r="T111" s="343"/>
      <c r="U111" s="341"/>
      <c r="V111" s="342"/>
      <c r="W111" s="343"/>
      <c r="X111" s="341"/>
      <c r="Y111" s="342"/>
      <c r="Z111" s="342"/>
      <c r="AA111" s="343"/>
      <c r="AB111" s="341"/>
      <c r="AC111" s="342"/>
      <c r="AD111" s="343"/>
      <c r="AE111" s="341"/>
      <c r="AF111" s="342"/>
      <c r="AG111" s="342"/>
      <c r="AH111" s="343"/>
      <c r="AI111" s="341"/>
      <c r="AJ111" s="342"/>
      <c r="AK111" s="343"/>
      <c r="AL111" s="341"/>
      <c r="AM111" s="342"/>
      <c r="AN111" s="343"/>
      <c r="AO111" s="341"/>
      <c r="AP111" s="342"/>
      <c r="AQ111" s="342"/>
      <c r="AR111" s="343"/>
      <c r="AS111" s="341"/>
      <c r="AT111" s="342"/>
      <c r="AU111" s="342"/>
      <c r="AV111" s="343"/>
      <c r="AW111" s="341"/>
      <c r="AX111" s="342"/>
      <c r="AY111" s="342"/>
      <c r="AZ111" s="343"/>
      <c r="BA111" s="19"/>
    </row>
    <row r="112" spans="2:53" ht="12.75" customHeight="1">
      <c r="B112" s="16"/>
      <c r="C112" s="332" t="s">
        <v>181</v>
      </c>
      <c r="D112" s="333"/>
      <c r="E112" s="333"/>
      <c r="F112" s="333"/>
      <c r="G112" s="333"/>
      <c r="H112" s="333"/>
      <c r="I112" s="333"/>
      <c r="J112" s="333"/>
      <c r="K112" s="333"/>
      <c r="L112" s="333"/>
      <c r="M112" s="334"/>
      <c r="N112" s="153">
        <v>150</v>
      </c>
      <c r="O112" s="153"/>
      <c r="P112" s="153"/>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9"/>
    </row>
    <row r="113" spans="2:53" ht="26.25" customHeight="1">
      <c r="B113" s="16"/>
      <c r="C113" s="332" t="s">
        <v>182</v>
      </c>
      <c r="D113" s="333"/>
      <c r="E113" s="333"/>
      <c r="F113" s="333"/>
      <c r="G113" s="333"/>
      <c r="H113" s="333"/>
      <c r="I113" s="333"/>
      <c r="J113" s="333"/>
      <c r="K113" s="333"/>
      <c r="L113" s="333"/>
      <c r="M113" s="334"/>
      <c r="N113" s="153">
        <v>160</v>
      </c>
      <c r="O113" s="153"/>
      <c r="P113" s="153"/>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9"/>
    </row>
    <row r="114" spans="2:53" ht="45.75" customHeight="1">
      <c r="B114" s="16"/>
      <c r="C114" s="332" t="s">
        <v>183</v>
      </c>
      <c r="D114" s="333"/>
      <c r="E114" s="333"/>
      <c r="F114" s="333"/>
      <c r="G114" s="333"/>
      <c r="H114" s="333"/>
      <c r="I114" s="333"/>
      <c r="J114" s="333"/>
      <c r="K114" s="333"/>
      <c r="L114" s="333"/>
      <c r="M114" s="334"/>
      <c r="N114" s="153">
        <v>170</v>
      </c>
      <c r="O114" s="153"/>
      <c r="P114" s="153"/>
      <c r="Q114" s="112">
        <f>Q115+Q117+Q118+Q129+Q130</f>
        <v>0</v>
      </c>
      <c r="R114" s="112"/>
      <c r="S114" s="112"/>
      <c r="T114" s="112"/>
      <c r="U114" s="112">
        <f>U115+U117+U118+U129+U130</f>
        <v>0</v>
      </c>
      <c r="V114" s="112"/>
      <c r="W114" s="112"/>
      <c r="X114" s="112">
        <f>X115+X117+X118+X129+X130</f>
        <v>0</v>
      </c>
      <c r="Y114" s="112"/>
      <c r="Z114" s="112"/>
      <c r="AA114" s="112"/>
      <c r="AB114" s="112">
        <f>AB115+AB117+AB118+AB129+AB130</f>
        <v>0</v>
      </c>
      <c r="AC114" s="112"/>
      <c r="AD114" s="112"/>
      <c r="AE114" s="112">
        <f>AE115+AE117+AE118+AE129+AE130</f>
        <v>0</v>
      </c>
      <c r="AF114" s="112"/>
      <c r="AG114" s="112"/>
      <c r="AH114" s="112"/>
      <c r="AI114" s="112">
        <f>AI115+AI117+AI118+AI129+AI130</f>
        <v>0</v>
      </c>
      <c r="AJ114" s="112"/>
      <c r="AK114" s="112"/>
      <c r="AL114" s="112">
        <f>AL115+AL117+AL118+AL129+AL130</f>
        <v>0</v>
      </c>
      <c r="AM114" s="112"/>
      <c r="AN114" s="112"/>
      <c r="AO114" s="112">
        <f>AO115+AO117+AO118+AO129+AO130</f>
        <v>0</v>
      </c>
      <c r="AP114" s="112"/>
      <c r="AQ114" s="112"/>
      <c r="AR114" s="112"/>
      <c r="AS114" s="112">
        <f>AS115+AS117+AS118+AS129+AS130</f>
        <v>0</v>
      </c>
      <c r="AT114" s="112"/>
      <c r="AU114" s="112"/>
      <c r="AV114" s="112"/>
      <c r="AW114" s="112">
        <f>AW115+AW117+AW118+AW129+AW130</f>
        <v>0</v>
      </c>
      <c r="AX114" s="112"/>
      <c r="AY114" s="112"/>
      <c r="AZ114" s="112"/>
      <c r="BA114" s="19"/>
    </row>
    <row r="115" spans="2:53" ht="12.75" customHeight="1">
      <c r="B115" s="16"/>
      <c r="C115" s="328" t="s">
        <v>184</v>
      </c>
      <c r="D115" s="329"/>
      <c r="E115" s="329"/>
      <c r="F115" s="329"/>
      <c r="G115" s="329"/>
      <c r="H115" s="329"/>
      <c r="I115" s="329"/>
      <c r="J115" s="329"/>
      <c r="K115" s="329"/>
      <c r="L115" s="329"/>
      <c r="M115" s="330"/>
      <c r="N115" s="153">
        <v>171</v>
      </c>
      <c r="O115" s="153"/>
      <c r="P115" s="153"/>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331"/>
      <c r="AP115" s="331"/>
      <c r="AQ115" s="331"/>
      <c r="AR115" s="331"/>
      <c r="AS115" s="331"/>
      <c r="AT115" s="331"/>
      <c r="AU115" s="331"/>
      <c r="AV115" s="331"/>
      <c r="AW115" s="331"/>
      <c r="AX115" s="331"/>
      <c r="AY115" s="331"/>
      <c r="AZ115" s="331"/>
      <c r="BA115" s="19"/>
    </row>
    <row r="116" spans="2:53" ht="23.25" customHeight="1">
      <c r="B116" s="16"/>
      <c r="C116" s="321" t="s">
        <v>185</v>
      </c>
      <c r="D116" s="322"/>
      <c r="E116" s="322"/>
      <c r="F116" s="322"/>
      <c r="G116" s="322"/>
      <c r="H116" s="322"/>
      <c r="I116" s="322"/>
      <c r="J116" s="322"/>
      <c r="K116" s="322"/>
      <c r="L116" s="322"/>
      <c r="M116" s="323"/>
      <c r="N116" s="153"/>
      <c r="O116" s="153"/>
      <c r="P116" s="153"/>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331"/>
      <c r="AP116" s="331"/>
      <c r="AQ116" s="331"/>
      <c r="AR116" s="331"/>
      <c r="AS116" s="331"/>
      <c r="AT116" s="331"/>
      <c r="AU116" s="331"/>
      <c r="AV116" s="331"/>
      <c r="AW116" s="331"/>
      <c r="AX116" s="331"/>
      <c r="AY116" s="331"/>
      <c r="AZ116" s="331"/>
      <c r="BA116" s="19"/>
    </row>
    <row r="117" spans="2:53" ht="12" customHeight="1">
      <c r="B117" s="16"/>
      <c r="C117" s="332" t="s">
        <v>186</v>
      </c>
      <c r="D117" s="333"/>
      <c r="E117" s="333"/>
      <c r="F117" s="333"/>
      <c r="G117" s="333"/>
      <c r="H117" s="333"/>
      <c r="I117" s="333"/>
      <c r="J117" s="333"/>
      <c r="K117" s="333"/>
      <c r="L117" s="333"/>
      <c r="M117" s="334"/>
      <c r="N117" s="153">
        <v>172</v>
      </c>
      <c r="O117" s="153"/>
      <c r="P117" s="153"/>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9"/>
    </row>
    <row r="118" spans="2:53" ht="12" customHeight="1">
      <c r="B118" s="16"/>
      <c r="C118" s="344" t="s">
        <v>187</v>
      </c>
      <c r="D118" s="345"/>
      <c r="E118" s="345"/>
      <c r="F118" s="345"/>
      <c r="G118" s="345"/>
      <c r="H118" s="345"/>
      <c r="I118" s="345"/>
      <c r="J118" s="345"/>
      <c r="K118" s="345"/>
      <c r="L118" s="345"/>
      <c r="M118" s="346"/>
      <c r="N118" s="117">
        <v>173</v>
      </c>
      <c r="O118" s="117"/>
      <c r="P118" s="117"/>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9"/>
    </row>
    <row r="119" spans="2:53" s="47" customFormat="1" ht="9" customHeight="1">
      <c r="B119" s="45"/>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94" t="s">
        <v>30</v>
      </c>
      <c r="BA119" s="46"/>
    </row>
    <row r="120" spans="2:53" s="47" customFormat="1" ht="9.75" customHeight="1">
      <c r="B120" s="45"/>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114" t="s">
        <v>172</v>
      </c>
      <c r="AS120" s="114"/>
      <c r="AT120" s="114"/>
      <c r="AU120" s="114"/>
      <c r="AV120" s="114"/>
      <c r="AW120" s="114"/>
      <c r="AX120" s="114"/>
      <c r="AY120" s="114"/>
      <c r="AZ120" s="114"/>
      <c r="BA120" s="46"/>
    </row>
    <row r="121" spans="2:53" ht="12" customHeight="1">
      <c r="B121" s="16"/>
      <c r="C121" s="121" t="s">
        <v>173</v>
      </c>
      <c r="D121" s="122"/>
      <c r="E121" s="122"/>
      <c r="F121" s="122"/>
      <c r="G121" s="122"/>
      <c r="H121" s="122"/>
      <c r="I121" s="122"/>
      <c r="J121" s="122"/>
      <c r="K121" s="122"/>
      <c r="L121" s="122"/>
      <c r="M121" s="123"/>
      <c r="N121" s="121" t="s">
        <v>113</v>
      </c>
      <c r="O121" s="122"/>
      <c r="P121" s="122"/>
      <c r="Q121" s="121" t="s">
        <v>74</v>
      </c>
      <c r="R121" s="122"/>
      <c r="S121" s="122"/>
      <c r="T121" s="123"/>
      <c r="U121" s="121" t="s">
        <v>114</v>
      </c>
      <c r="V121" s="122"/>
      <c r="W121" s="122"/>
      <c r="X121" s="122"/>
      <c r="Y121" s="122"/>
      <c r="Z121" s="122"/>
      <c r="AA121" s="123"/>
      <c r="AB121" s="121" t="s">
        <v>116</v>
      </c>
      <c r="AC121" s="122"/>
      <c r="AD121" s="122"/>
      <c r="AE121" s="122"/>
      <c r="AF121" s="122"/>
      <c r="AG121" s="122"/>
      <c r="AH121" s="123"/>
      <c r="AI121" s="121" t="s">
        <v>59</v>
      </c>
      <c r="AJ121" s="122"/>
      <c r="AK121" s="122"/>
      <c r="AL121" s="122"/>
      <c r="AM121" s="122"/>
      <c r="AN121" s="123"/>
      <c r="AO121" s="121" t="s">
        <v>118</v>
      </c>
      <c r="AP121" s="122"/>
      <c r="AQ121" s="122"/>
      <c r="AR121" s="123"/>
      <c r="AS121" s="121" t="s">
        <v>60</v>
      </c>
      <c r="AT121" s="122"/>
      <c r="AU121" s="122"/>
      <c r="AV121" s="122"/>
      <c r="AW121" s="122"/>
      <c r="AX121" s="122"/>
      <c r="AY121" s="122"/>
      <c r="AZ121" s="123"/>
      <c r="BA121" s="19"/>
    </row>
    <row r="122" spans="2:53" ht="12" customHeight="1">
      <c r="B122" s="16"/>
      <c r="C122" s="124"/>
      <c r="D122" s="125"/>
      <c r="E122" s="125"/>
      <c r="F122" s="125"/>
      <c r="G122" s="125"/>
      <c r="H122" s="125"/>
      <c r="I122" s="125"/>
      <c r="J122" s="125"/>
      <c r="K122" s="125"/>
      <c r="L122" s="125"/>
      <c r="M122" s="126"/>
      <c r="N122" s="124"/>
      <c r="O122" s="125"/>
      <c r="P122" s="125"/>
      <c r="Q122" s="124"/>
      <c r="R122" s="125"/>
      <c r="S122" s="125"/>
      <c r="T122" s="126"/>
      <c r="U122" s="127"/>
      <c r="V122" s="128"/>
      <c r="W122" s="128"/>
      <c r="X122" s="128"/>
      <c r="Y122" s="128"/>
      <c r="Z122" s="128"/>
      <c r="AA122" s="129"/>
      <c r="AB122" s="127"/>
      <c r="AC122" s="128"/>
      <c r="AD122" s="128"/>
      <c r="AE122" s="128"/>
      <c r="AF122" s="128"/>
      <c r="AG122" s="128"/>
      <c r="AH122" s="129"/>
      <c r="AI122" s="127"/>
      <c r="AJ122" s="128"/>
      <c r="AK122" s="128"/>
      <c r="AL122" s="128"/>
      <c r="AM122" s="128"/>
      <c r="AN122" s="129"/>
      <c r="AO122" s="124"/>
      <c r="AP122" s="125"/>
      <c r="AQ122" s="125"/>
      <c r="AR122" s="126"/>
      <c r="AS122" s="124"/>
      <c r="AT122" s="125"/>
      <c r="AU122" s="125"/>
      <c r="AV122" s="125"/>
      <c r="AW122" s="125"/>
      <c r="AX122" s="125"/>
      <c r="AY122" s="125"/>
      <c r="AZ122" s="126"/>
      <c r="BA122" s="19"/>
    </row>
    <row r="123" spans="2:53" ht="12" customHeight="1">
      <c r="B123" s="16"/>
      <c r="C123" s="124"/>
      <c r="D123" s="125"/>
      <c r="E123" s="125"/>
      <c r="F123" s="125"/>
      <c r="G123" s="125"/>
      <c r="H123" s="125"/>
      <c r="I123" s="125"/>
      <c r="J123" s="125"/>
      <c r="K123" s="125"/>
      <c r="L123" s="125"/>
      <c r="M123" s="126"/>
      <c r="N123" s="124"/>
      <c r="O123" s="125"/>
      <c r="P123" s="125"/>
      <c r="Q123" s="124"/>
      <c r="R123" s="125"/>
      <c r="S123" s="125"/>
      <c r="T123" s="126"/>
      <c r="U123" s="121" t="s">
        <v>44</v>
      </c>
      <c r="V123" s="122"/>
      <c r="W123" s="123"/>
      <c r="X123" s="121" t="s">
        <v>115</v>
      </c>
      <c r="Y123" s="122"/>
      <c r="Z123" s="122"/>
      <c r="AA123" s="123"/>
      <c r="AB123" s="121" t="s">
        <v>44</v>
      </c>
      <c r="AC123" s="122"/>
      <c r="AD123" s="123"/>
      <c r="AE123" s="121" t="s">
        <v>117</v>
      </c>
      <c r="AF123" s="122"/>
      <c r="AG123" s="122"/>
      <c r="AH123" s="123"/>
      <c r="AI123" s="121" t="s">
        <v>141</v>
      </c>
      <c r="AJ123" s="122"/>
      <c r="AK123" s="123"/>
      <c r="AL123" s="121" t="s">
        <v>101</v>
      </c>
      <c r="AM123" s="122"/>
      <c r="AN123" s="123"/>
      <c r="AO123" s="124"/>
      <c r="AP123" s="125"/>
      <c r="AQ123" s="125"/>
      <c r="AR123" s="126"/>
      <c r="AS123" s="127"/>
      <c r="AT123" s="128"/>
      <c r="AU123" s="128"/>
      <c r="AV123" s="128"/>
      <c r="AW123" s="128"/>
      <c r="AX123" s="128"/>
      <c r="AY123" s="128"/>
      <c r="AZ123" s="129"/>
      <c r="BA123" s="19"/>
    </row>
    <row r="124" spans="2:53" ht="12" customHeight="1">
      <c r="B124" s="16"/>
      <c r="C124" s="124"/>
      <c r="D124" s="125"/>
      <c r="E124" s="125"/>
      <c r="F124" s="125"/>
      <c r="G124" s="125"/>
      <c r="H124" s="125"/>
      <c r="I124" s="125"/>
      <c r="J124" s="125"/>
      <c r="K124" s="125"/>
      <c r="L124" s="125"/>
      <c r="M124" s="126"/>
      <c r="N124" s="124"/>
      <c r="O124" s="125"/>
      <c r="P124" s="125"/>
      <c r="Q124" s="124"/>
      <c r="R124" s="125"/>
      <c r="S124" s="125"/>
      <c r="T124" s="126"/>
      <c r="U124" s="124"/>
      <c r="V124" s="125"/>
      <c r="W124" s="126"/>
      <c r="X124" s="124"/>
      <c r="Y124" s="125"/>
      <c r="Z124" s="125"/>
      <c r="AA124" s="126"/>
      <c r="AB124" s="124"/>
      <c r="AC124" s="125"/>
      <c r="AD124" s="126"/>
      <c r="AE124" s="124"/>
      <c r="AF124" s="125"/>
      <c r="AG124" s="125"/>
      <c r="AH124" s="126"/>
      <c r="AI124" s="124"/>
      <c r="AJ124" s="125"/>
      <c r="AK124" s="126"/>
      <c r="AL124" s="124"/>
      <c r="AM124" s="125"/>
      <c r="AN124" s="126"/>
      <c r="AO124" s="124"/>
      <c r="AP124" s="125"/>
      <c r="AQ124" s="125"/>
      <c r="AR124" s="126"/>
      <c r="AS124" s="121" t="s">
        <v>84</v>
      </c>
      <c r="AT124" s="122"/>
      <c r="AU124" s="122"/>
      <c r="AV124" s="123"/>
      <c r="AW124" s="121" t="s">
        <v>102</v>
      </c>
      <c r="AX124" s="122"/>
      <c r="AY124" s="122"/>
      <c r="AZ124" s="123"/>
      <c r="BA124" s="19"/>
    </row>
    <row r="125" spans="2:53" ht="12" customHeight="1">
      <c r="B125" s="16"/>
      <c r="C125" s="124"/>
      <c r="D125" s="125"/>
      <c r="E125" s="125"/>
      <c r="F125" s="125"/>
      <c r="G125" s="125"/>
      <c r="H125" s="125"/>
      <c r="I125" s="125"/>
      <c r="J125" s="125"/>
      <c r="K125" s="125"/>
      <c r="L125" s="125"/>
      <c r="M125" s="126"/>
      <c r="N125" s="124"/>
      <c r="O125" s="125"/>
      <c r="P125" s="125"/>
      <c r="Q125" s="124"/>
      <c r="R125" s="125"/>
      <c r="S125" s="125"/>
      <c r="T125" s="126"/>
      <c r="U125" s="124"/>
      <c r="V125" s="125"/>
      <c r="W125" s="126"/>
      <c r="X125" s="124"/>
      <c r="Y125" s="125"/>
      <c r="Z125" s="125"/>
      <c r="AA125" s="126"/>
      <c r="AB125" s="124"/>
      <c r="AC125" s="125"/>
      <c r="AD125" s="126"/>
      <c r="AE125" s="124"/>
      <c r="AF125" s="125"/>
      <c r="AG125" s="125"/>
      <c r="AH125" s="126"/>
      <c r="AI125" s="124"/>
      <c r="AJ125" s="125"/>
      <c r="AK125" s="126"/>
      <c r="AL125" s="124"/>
      <c r="AM125" s="125"/>
      <c r="AN125" s="126"/>
      <c r="AO125" s="124"/>
      <c r="AP125" s="125"/>
      <c r="AQ125" s="125"/>
      <c r="AR125" s="126"/>
      <c r="AS125" s="124"/>
      <c r="AT125" s="125"/>
      <c r="AU125" s="125"/>
      <c r="AV125" s="126"/>
      <c r="AW125" s="124"/>
      <c r="AX125" s="125"/>
      <c r="AY125" s="125"/>
      <c r="AZ125" s="126"/>
      <c r="BA125" s="19"/>
    </row>
    <row r="126" spans="2:53" ht="12" customHeight="1">
      <c r="B126" s="16"/>
      <c r="C126" s="124"/>
      <c r="D126" s="125"/>
      <c r="E126" s="125"/>
      <c r="F126" s="125"/>
      <c r="G126" s="125"/>
      <c r="H126" s="125"/>
      <c r="I126" s="125"/>
      <c r="J126" s="125"/>
      <c r="K126" s="125"/>
      <c r="L126" s="125"/>
      <c r="M126" s="126"/>
      <c r="N126" s="124"/>
      <c r="O126" s="125"/>
      <c r="P126" s="125"/>
      <c r="Q126" s="124"/>
      <c r="R126" s="125"/>
      <c r="S126" s="125"/>
      <c r="T126" s="126"/>
      <c r="U126" s="124"/>
      <c r="V126" s="125"/>
      <c r="W126" s="126"/>
      <c r="X126" s="124"/>
      <c r="Y126" s="125"/>
      <c r="Z126" s="125"/>
      <c r="AA126" s="126"/>
      <c r="AB126" s="124"/>
      <c r="AC126" s="125"/>
      <c r="AD126" s="126"/>
      <c r="AE126" s="124"/>
      <c r="AF126" s="125"/>
      <c r="AG126" s="125"/>
      <c r="AH126" s="126"/>
      <c r="AI126" s="124"/>
      <c r="AJ126" s="125"/>
      <c r="AK126" s="126"/>
      <c r="AL126" s="124"/>
      <c r="AM126" s="125"/>
      <c r="AN126" s="126"/>
      <c r="AO126" s="124"/>
      <c r="AP126" s="125"/>
      <c r="AQ126" s="125"/>
      <c r="AR126" s="126"/>
      <c r="AS126" s="124"/>
      <c r="AT126" s="125"/>
      <c r="AU126" s="125"/>
      <c r="AV126" s="126"/>
      <c r="AW126" s="124"/>
      <c r="AX126" s="125"/>
      <c r="AY126" s="125"/>
      <c r="AZ126" s="126"/>
      <c r="BA126" s="19"/>
    </row>
    <row r="127" spans="2:53" ht="12" customHeight="1">
      <c r="B127" s="16"/>
      <c r="C127" s="127"/>
      <c r="D127" s="128"/>
      <c r="E127" s="128"/>
      <c r="F127" s="128"/>
      <c r="G127" s="128"/>
      <c r="H127" s="128"/>
      <c r="I127" s="128"/>
      <c r="J127" s="128"/>
      <c r="K127" s="128"/>
      <c r="L127" s="128"/>
      <c r="M127" s="129"/>
      <c r="N127" s="127"/>
      <c r="O127" s="128"/>
      <c r="P127" s="128"/>
      <c r="Q127" s="127"/>
      <c r="R127" s="128"/>
      <c r="S127" s="128"/>
      <c r="T127" s="129"/>
      <c r="U127" s="127"/>
      <c r="V127" s="128"/>
      <c r="W127" s="129"/>
      <c r="X127" s="127"/>
      <c r="Y127" s="128"/>
      <c r="Z127" s="128"/>
      <c r="AA127" s="129"/>
      <c r="AB127" s="127"/>
      <c r="AC127" s="128"/>
      <c r="AD127" s="129"/>
      <c r="AE127" s="127"/>
      <c r="AF127" s="128"/>
      <c r="AG127" s="128"/>
      <c r="AH127" s="129"/>
      <c r="AI127" s="127"/>
      <c r="AJ127" s="128"/>
      <c r="AK127" s="129"/>
      <c r="AL127" s="127"/>
      <c r="AM127" s="128"/>
      <c r="AN127" s="129"/>
      <c r="AO127" s="127"/>
      <c r="AP127" s="128"/>
      <c r="AQ127" s="128"/>
      <c r="AR127" s="129"/>
      <c r="AS127" s="127"/>
      <c r="AT127" s="128"/>
      <c r="AU127" s="128"/>
      <c r="AV127" s="129"/>
      <c r="AW127" s="127"/>
      <c r="AX127" s="128"/>
      <c r="AY127" s="128"/>
      <c r="AZ127" s="129"/>
      <c r="BA127" s="19"/>
    </row>
    <row r="128" spans="2:53" ht="9" customHeight="1">
      <c r="B128" s="16"/>
      <c r="C128" s="150" t="s">
        <v>53</v>
      </c>
      <c r="D128" s="151"/>
      <c r="E128" s="151"/>
      <c r="F128" s="151"/>
      <c r="G128" s="151"/>
      <c r="H128" s="151"/>
      <c r="I128" s="151"/>
      <c r="J128" s="151"/>
      <c r="K128" s="151"/>
      <c r="L128" s="151"/>
      <c r="M128" s="151"/>
      <c r="N128" s="150" t="s">
        <v>52</v>
      </c>
      <c r="O128" s="151"/>
      <c r="P128" s="152"/>
      <c r="Q128" s="150">
        <v>1</v>
      </c>
      <c r="R128" s="151"/>
      <c r="S128" s="151"/>
      <c r="T128" s="152"/>
      <c r="U128" s="146">
        <v>2</v>
      </c>
      <c r="V128" s="146"/>
      <c r="W128" s="146"/>
      <c r="X128" s="146">
        <v>3</v>
      </c>
      <c r="Y128" s="146"/>
      <c r="Z128" s="146"/>
      <c r="AA128" s="146"/>
      <c r="AB128" s="146">
        <v>4</v>
      </c>
      <c r="AC128" s="146"/>
      <c r="AD128" s="146"/>
      <c r="AE128" s="146">
        <v>5</v>
      </c>
      <c r="AF128" s="146"/>
      <c r="AG128" s="146"/>
      <c r="AH128" s="146"/>
      <c r="AI128" s="146">
        <v>6</v>
      </c>
      <c r="AJ128" s="146"/>
      <c r="AK128" s="146"/>
      <c r="AL128" s="146">
        <v>7</v>
      </c>
      <c r="AM128" s="146"/>
      <c r="AN128" s="146"/>
      <c r="AO128" s="146">
        <v>8</v>
      </c>
      <c r="AP128" s="146"/>
      <c r="AQ128" s="146"/>
      <c r="AR128" s="146"/>
      <c r="AS128" s="146">
        <v>9</v>
      </c>
      <c r="AT128" s="146"/>
      <c r="AU128" s="146"/>
      <c r="AV128" s="146"/>
      <c r="AW128" s="146">
        <v>10</v>
      </c>
      <c r="AX128" s="146"/>
      <c r="AY128" s="146"/>
      <c r="AZ128" s="146"/>
      <c r="BA128" s="19"/>
    </row>
    <row r="129" spans="2:53" ht="24.75" customHeight="1">
      <c r="B129" s="16"/>
      <c r="C129" s="332" t="s">
        <v>188</v>
      </c>
      <c r="D129" s="333"/>
      <c r="E129" s="333"/>
      <c r="F129" s="333"/>
      <c r="G129" s="333"/>
      <c r="H129" s="333"/>
      <c r="I129" s="333"/>
      <c r="J129" s="333"/>
      <c r="K129" s="333"/>
      <c r="L129" s="333"/>
      <c r="M129" s="334"/>
      <c r="N129" s="153">
        <v>174</v>
      </c>
      <c r="O129" s="153"/>
      <c r="P129" s="153"/>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9"/>
    </row>
    <row r="130" spans="2:53" ht="12" customHeight="1">
      <c r="B130" s="16"/>
      <c r="C130" s="332" t="s">
        <v>189</v>
      </c>
      <c r="D130" s="333"/>
      <c r="E130" s="333"/>
      <c r="F130" s="333"/>
      <c r="G130" s="333"/>
      <c r="H130" s="333"/>
      <c r="I130" s="333"/>
      <c r="J130" s="333"/>
      <c r="K130" s="333"/>
      <c r="L130" s="333"/>
      <c r="M130" s="334"/>
      <c r="N130" s="153">
        <v>175</v>
      </c>
      <c r="O130" s="153"/>
      <c r="P130" s="153"/>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9"/>
    </row>
    <row r="131" spans="2:53" ht="22.5" customHeight="1">
      <c r="B131" s="16"/>
      <c r="C131" s="321" t="s">
        <v>190</v>
      </c>
      <c r="D131" s="322"/>
      <c r="E131" s="322"/>
      <c r="F131" s="322"/>
      <c r="G131" s="322"/>
      <c r="H131" s="322"/>
      <c r="I131" s="322"/>
      <c r="J131" s="322"/>
      <c r="K131" s="322"/>
      <c r="L131" s="322"/>
      <c r="M131" s="323"/>
      <c r="N131" s="153">
        <v>180</v>
      </c>
      <c r="O131" s="153"/>
      <c r="P131" s="153"/>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19"/>
    </row>
    <row r="132" spans="2:53" ht="12" customHeight="1">
      <c r="B132" s="16"/>
      <c r="C132" s="332" t="s">
        <v>191</v>
      </c>
      <c r="D132" s="333"/>
      <c r="E132" s="333"/>
      <c r="F132" s="333"/>
      <c r="G132" s="333"/>
      <c r="H132" s="333"/>
      <c r="I132" s="333"/>
      <c r="J132" s="333"/>
      <c r="K132" s="333"/>
      <c r="L132" s="333"/>
      <c r="M132" s="334"/>
      <c r="N132" s="153">
        <v>190</v>
      </c>
      <c r="O132" s="153"/>
      <c r="P132" s="153"/>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9"/>
    </row>
    <row r="133" spans="2:53" ht="24" customHeight="1">
      <c r="B133" s="16"/>
      <c r="C133" s="338" t="s">
        <v>192</v>
      </c>
      <c r="D133" s="339"/>
      <c r="E133" s="339"/>
      <c r="F133" s="339"/>
      <c r="G133" s="339"/>
      <c r="H133" s="339"/>
      <c r="I133" s="339"/>
      <c r="J133" s="339"/>
      <c r="K133" s="339"/>
      <c r="L133" s="339"/>
      <c r="M133" s="340"/>
      <c r="N133" s="153">
        <v>200</v>
      </c>
      <c r="O133" s="153"/>
      <c r="P133" s="153"/>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9"/>
    </row>
    <row r="134" spans="2:53" ht="12" customHeight="1">
      <c r="B134" s="16"/>
      <c r="C134" s="332" t="s">
        <v>147</v>
      </c>
      <c r="D134" s="333"/>
      <c r="E134" s="333"/>
      <c r="F134" s="333"/>
      <c r="G134" s="333"/>
      <c r="H134" s="333"/>
      <c r="I134" s="333"/>
      <c r="J134" s="333"/>
      <c r="K134" s="333"/>
      <c r="L134" s="333"/>
      <c r="M134" s="334"/>
      <c r="N134" s="153">
        <v>210</v>
      </c>
      <c r="O134" s="153"/>
      <c r="P134" s="153"/>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9"/>
    </row>
    <row r="135" spans="2:53" ht="22.5" customHeight="1">
      <c r="B135" s="16"/>
      <c r="C135" s="332" t="s">
        <v>193</v>
      </c>
      <c r="D135" s="333"/>
      <c r="E135" s="333"/>
      <c r="F135" s="333"/>
      <c r="G135" s="333"/>
      <c r="H135" s="333"/>
      <c r="I135" s="333"/>
      <c r="J135" s="333"/>
      <c r="K135" s="333"/>
      <c r="L135" s="333"/>
      <c r="M135" s="334"/>
      <c r="N135" s="153">
        <v>220</v>
      </c>
      <c r="O135" s="153"/>
      <c r="P135" s="153"/>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9"/>
    </row>
    <row r="136" spans="2:53" ht="12.75" customHeight="1">
      <c r="B136" s="16"/>
      <c r="C136" s="328" t="s">
        <v>97</v>
      </c>
      <c r="D136" s="329"/>
      <c r="E136" s="329"/>
      <c r="F136" s="329"/>
      <c r="G136" s="329"/>
      <c r="H136" s="329"/>
      <c r="I136" s="329"/>
      <c r="J136" s="329"/>
      <c r="K136" s="329"/>
      <c r="L136" s="329"/>
      <c r="M136" s="330"/>
      <c r="N136" s="153">
        <v>221</v>
      </c>
      <c r="O136" s="153"/>
      <c r="P136" s="153"/>
      <c r="Q136" s="331"/>
      <c r="R136" s="331"/>
      <c r="S136" s="331"/>
      <c r="T136" s="331"/>
      <c r="U136" s="331"/>
      <c r="V136" s="331"/>
      <c r="W136" s="331"/>
      <c r="X136" s="331"/>
      <c r="Y136" s="331"/>
      <c r="Z136" s="331"/>
      <c r="AA136" s="331"/>
      <c r="AB136" s="331"/>
      <c r="AC136" s="331"/>
      <c r="AD136" s="331"/>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1"/>
      <c r="BA136" s="19"/>
    </row>
    <row r="137" spans="2:53" ht="12" customHeight="1">
      <c r="B137" s="16"/>
      <c r="C137" s="321" t="s">
        <v>148</v>
      </c>
      <c r="D137" s="322"/>
      <c r="E137" s="322"/>
      <c r="F137" s="322"/>
      <c r="G137" s="322"/>
      <c r="H137" s="322"/>
      <c r="I137" s="322"/>
      <c r="J137" s="322"/>
      <c r="K137" s="322"/>
      <c r="L137" s="322"/>
      <c r="M137" s="323"/>
      <c r="N137" s="153"/>
      <c r="O137" s="153"/>
      <c r="P137" s="153"/>
      <c r="Q137" s="331"/>
      <c r="R137" s="331"/>
      <c r="S137" s="331"/>
      <c r="T137" s="331"/>
      <c r="U137" s="331"/>
      <c r="V137" s="331"/>
      <c r="W137" s="331"/>
      <c r="X137" s="331"/>
      <c r="Y137" s="331"/>
      <c r="Z137" s="331"/>
      <c r="AA137" s="331"/>
      <c r="AB137" s="331"/>
      <c r="AC137" s="331"/>
      <c r="AD137" s="331"/>
      <c r="AE137" s="331"/>
      <c r="AF137" s="331"/>
      <c r="AG137" s="331"/>
      <c r="AH137" s="331"/>
      <c r="AI137" s="331"/>
      <c r="AJ137" s="331"/>
      <c r="AK137" s="331"/>
      <c r="AL137" s="331"/>
      <c r="AM137" s="331"/>
      <c r="AN137" s="331"/>
      <c r="AO137" s="331"/>
      <c r="AP137" s="331"/>
      <c r="AQ137" s="331"/>
      <c r="AR137" s="331"/>
      <c r="AS137" s="331"/>
      <c r="AT137" s="331"/>
      <c r="AU137" s="331"/>
      <c r="AV137" s="331"/>
      <c r="AW137" s="331"/>
      <c r="AX137" s="331"/>
      <c r="AY137" s="331"/>
      <c r="AZ137" s="331"/>
      <c r="BA137" s="19"/>
    </row>
    <row r="138" spans="2:53" ht="21.75" customHeight="1">
      <c r="B138" s="16"/>
      <c r="C138" s="332" t="s">
        <v>194</v>
      </c>
      <c r="D138" s="333"/>
      <c r="E138" s="333"/>
      <c r="F138" s="333"/>
      <c r="G138" s="333"/>
      <c r="H138" s="333"/>
      <c r="I138" s="333"/>
      <c r="J138" s="333"/>
      <c r="K138" s="333"/>
      <c r="L138" s="333"/>
      <c r="M138" s="334"/>
      <c r="N138" s="153">
        <v>230</v>
      </c>
      <c r="O138" s="153"/>
      <c r="P138" s="153"/>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9"/>
    </row>
    <row r="139" spans="2:53" ht="12" customHeight="1">
      <c r="B139" s="16"/>
      <c r="C139" s="332" t="s">
        <v>31</v>
      </c>
      <c r="D139" s="333"/>
      <c r="E139" s="333"/>
      <c r="F139" s="333"/>
      <c r="G139" s="333"/>
      <c r="H139" s="333"/>
      <c r="I139" s="333"/>
      <c r="J139" s="333"/>
      <c r="K139" s="333"/>
      <c r="L139" s="333"/>
      <c r="M139" s="334"/>
      <c r="N139" s="153">
        <v>240</v>
      </c>
      <c r="O139" s="153"/>
      <c r="P139" s="153"/>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9"/>
    </row>
    <row r="140" spans="2:53" ht="12" customHeight="1">
      <c r="B140" s="16"/>
      <c r="C140" s="332" t="s">
        <v>149</v>
      </c>
      <c r="D140" s="333"/>
      <c r="E140" s="333"/>
      <c r="F140" s="333"/>
      <c r="G140" s="333"/>
      <c r="H140" s="333"/>
      <c r="I140" s="333"/>
      <c r="J140" s="333"/>
      <c r="K140" s="333"/>
      <c r="L140" s="333"/>
      <c r="M140" s="334"/>
      <c r="N140" s="153">
        <v>250</v>
      </c>
      <c r="O140" s="153"/>
      <c r="P140" s="153"/>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9"/>
    </row>
    <row r="141" spans="2:53" ht="12" customHeight="1">
      <c r="B141" s="16"/>
      <c r="C141" s="332" t="s">
        <v>195</v>
      </c>
      <c r="D141" s="333"/>
      <c r="E141" s="333"/>
      <c r="F141" s="333"/>
      <c r="G141" s="333"/>
      <c r="H141" s="333"/>
      <c r="I141" s="333"/>
      <c r="J141" s="333"/>
      <c r="K141" s="333"/>
      <c r="L141" s="333"/>
      <c r="M141" s="334"/>
      <c r="N141" s="153">
        <v>260</v>
      </c>
      <c r="O141" s="153"/>
      <c r="P141" s="153"/>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9"/>
    </row>
    <row r="142" spans="2:53" ht="21" customHeight="1">
      <c r="B142" s="16"/>
      <c r="C142" s="332" t="s">
        <v>196</v>
      </c>
      <c r="D142" s="333"/>
      <c r="E142" s="333"/>
      <c r="F142" s="333"/>
      <c r="G142" s="333"/>
      <c r="H142" s="333"/>
      <c r="I142" s="333"/>
      <c r="J142" s="333"/>
      <c r="K142" s="333"/>
      <c r="L142" s="333"/>
      <c r="M142" s="334"/>
      <c r="N142" s="153">
        <v>270</v>
      </c>
      <c r="O142" s="153"/>
      <c r="P142" s="153"/>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9"/>
    </row>
    <row r="143" spans="2:53" ht="12" customHeight="1">
      <c r="B143" s="16"/>
      <c r="C143" s="344" t="s">
        <v>197</v>
      </c>
      <c r="D143" s="345"/>
      <c r="E143" s="345"/>
      <c r="F143" s="345"/>
      <c r="G143" s="345"/>
      <c r="H143" s="345"/>
      <c r="I143" s="345"/>
      <c r="J143" s="345"/>
      <c r="K143" s="345"/>
      <c r="L143" s="345"/>
      <c r="M143" s="346"/>
      <c r="N143" s="117">
        <v>280</v>
      </c>
      <c r="O143" s="117"/>
      <c r="P143" s="117"/>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9"/>
    </row>
    <row r="144" spans="2:53" ht="12" customHeight="1">
      <c r="B144" s="16"/>
      <c r="C144" s="53"/>
      <c r="D144" s="53"/>
      <c r="E144" s="53"/>
      <c r="F144" s="53"/>
      <c r="G144" s="53"/>
      <c r="H144" s="53"/>
      <c r="I144" s="53"/>
      <c r="J144" s="53"/>
      <c r="K144" s="53"/>
      <c r="L144" s="51"/>
      <c r="M144" s="51"/>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9"/>
    </row>
    <row r="145" spans="2:53" ht="12" customHeight="1">
      <c r="B145" s="16"/>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133" t="s">
        <v>32</v>
      </c>
      <c r="AW145" s="133"/>
      <c r="AX145" s="133"/>
      <c r="AY145" s="133"/>
      <c r="AZ145" s="133"/>
      <c r="BA145" s="19"/>
    </row>
    <row r="146" spans="2:53" ht="12" customHeight="1">
      <c r="B146" s="16"/>
      <c r="C146" s="196" t="s">
        <v>82</v>
      </c>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c r="AK146" s="196"/>
      <c r="AL146" s="196"/>
      <c r="AM146" s="196"/>
      <c r="AN146" s="196"/>
      <c r="AO146" s="196"/>
      <c r="AP146" s="196"/>
      <c r="AQ146" s="196"/>
      <c r="AR146" s="196"/>
      <c r="AS146" s="196"/>
      <c r="AT146" s="196"/>
      <c r="AU146" s="196"/>
      <c r="AV146" s="196"/>
      <c r="AW146" s="196"/>
      <c r="AX146" s="196"/>
      <c r="AY146" s="196"/>
      <c r="AZ146" s="196"/>
      <c r="BA146" s="19"/>
    </row>
    <row r="147" spans="2:53" ht="12" customHeight="1">
      <c r="B147" s="16"/>
      <c r="C147" s="50"/>
      <c r="D147" s="50"/>
      <c r="E147" s="50"/>
      <c r="F147" s="50"/>
      <c r="G147" s="50"/>
      <c r="H147" s="50"/>
      <c r="I147" s="50"/>
      <c r="J147" s="50"/>
      <c r="K147" s="50"/>
      <c r="L147" s="51"/>
      <c r="M147" s="51"/>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86"/>
      <c r="AS147" s="86"/>
      <c r="AT147" s="86"/>
      <c r="AU147" s="86"/>
      <c r="AV147" s="86"/>
      <c r="AW147" s="86"/>
      <c r="AX147" s="86"/>
      <c r="AY147" s="86"/>
      <c r="AZ147" s="86"/>
      <c r="BA147" s="19"/>
    </row>
    <row r="148" spans="2:53" ht="12" customHeight="1">
      <c r="B148" s="16"/>
      <c r="C148" s="290" t="s">
        <v>58</v>
      </c>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0"/>
      <c r="AF148" s="290"/>
      <c r="AG148" s="290"/>
      <c r="AH148" s="297" t="s">
        <v>113</v>
      </c>
      <c r="AI148" s="298"/>
      <c r="AJ148" s="298"/>
      <c r="AK148" s="299"/>
      <c r="AL148" s="365" t="s">
        <v>198</v>
      </c>
      <c r="AM148" s="366"/>
      <c r="AN148" s="366"/>
      <c r="AO148" s="366"/>
      <c r="AP148" s="366"/>
      <c r="AQ148" s="366"/>
      <c r="AR148" s="366"/>
      <c r="AS148" s="366"/>
      <c r="AT148" s="366"/>
      <c r="AU148" s="366"/>
      <c r="AV148" s="366"/>
      <c r="AW148" s="366"/>
      <c r="AX148" s="366"/>
      <c r="AY148" s="366"/>
      <c r="AZ148" s="367"/>
      <c r="BA148" s="19"/>
    </row>
    <row r="149" spans="2:53" ht="12" customHeight="1">
      <c r="B149" s="16"/>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290"/>
      <c r="AD149" s="290"/>
      <c r="AE149" s="290"/>
      <c r="AF149" s="290"/>
      <c r="AG149" s="290"/>
      <c r="AH149" s="303"/>
      <c r="AI149" s="304"/>
      <c r="AJ149" s="304"/>
      <c r="AK149" s="305"/>
      <c r="AL149" s="365"/>
      <c r="AM149" s="366"/>
      <c r="AN149" s="366"/>
      <c r="AO149" s="366"/>
      <c r="AP149" s="366"/>
      <c r="AQ149" s="366"/>
      <c r="AR149" s="366"/>
      <c r="AS149" s="366"/>
      <c r="AT149" s="366"/>
      <c r="AU149" s="366"/>
      <c r="AV149" s="366"/>
      <c r="AW149" s="366"/>
      <c r="AX149" s="366"/>
      <c r="AY149" s="366"/>
      <c r="AZ149" s="367"/>
      <c r="BA149" s="19"/>
    </row>
    <row r="150" spans="2:53" ht="9.75" customHeight="1">
      <c r="B150" s="16"/>
      <c r="C150" s="306" t="s">
        <v>53</v>
      </c>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27" t="s">
        <v>52</v>
      </c>
      <c r="AI150" s="228"/>
      <c r="AJ150" s="228"/>
      <c r="AK150" s="229"/>
      <c r="AL150" s="227">
        <v>1</v>
      </c>
      <c r="AM150" s="228"/>
      <c r="AN150" s="228"/>
      <c r="AO150" s="228"/>
      <c r="AP150" s="228"/>
      <c r="AQ150" s="228"/>
      <c r="AR150" s="228"/>
      <c r="AS150" s="228"/>
      <c r="AT150" s="228"/>
      <c r="AU150" s="228"/>
      <c r="AV150" s="228"/>
      <c r="AW150" s="228"/>
      <c r="AX150" s="228"/>
      <c r="AY150" s="228"/>
      <c r="AZ150" s="229"/>
      <c r="BA150" s="19"/>
    </row>
    <row r="151" spans="2:53" ht="13.5" customHeight="1">
      <c r="B151" s="16"/>
      <c r="C151" s="230" t="s">
        <v>199</v>
      </c>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2"/>
      <c r="AH151" s="318">
        <v>300</v>
      </c>
      <c r="AI151" s="318"/>
      <c r="AJ151" s="318"/>
      <c r="AK151" s="318"/>
      <c r="AL151" s="368"/>
      <c r="AM151" s="369"/>
      <c r="AN151" s="369"/>
      <c r="AO151" s="369"/>
      <c r="AP151" s="369"/>
      <c r="AQ151" s="369"/>
      <c r="AR151" s="369"/>
      <c r="AS151" s="369"/>
      <c r="AT151" s="369"/>
      <c r="AU151" s="369"/>
      <c r="AV151" s="369"/>
      <c r="AW151" s="369"/>
      <c r="AX151" s="369"/>
      <c r="AY151" s="369"/>
      <c r="AZ151" s="370"/>
      <c r="BA151" s="19"/>
    </row>
    <row r="152" spans="2:53" ht="13.5" customHeight="1">
      <c r="B152" s="16"/>
      <c r="C152" s="134" t="s">
        <v>200</v>
      </c>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6"/>
      <c r="AH152" s="137">
        <v>301</v>
      </c>
      <c r="AI152" s="137"/>
      <c r="AJ152" s="137"/>
      <c r="AK152" s="137"/>
      <c r="AL152" s="130"/>
      <c r="AM152" s="131"/>
      <c r="AN152" s="131"/>
      <c r="AO152" s="131"/>
      <c r="AP152" s="131"/>
      <c r="AQ152" s="131"/>
      <c r="AR152" s="131"/>
      <c r="AS152" s="131"/>
      <c r="AT152" s="131"/>
      <c r="AU152" s="131"/>
      <c r="AV152" s="131"/>
      <c r="AW152" s="131"/>
      <c r="AX152" s="131"/>
      <c r="AY152" s="131"/>
      <c r="AZ152" s="132"/>
      <c r="BA152" s="19"/>
    </row>
    <row r="153" spans="2:53" ht="13.5" customHeight="1">
      <c r="B153" s="16"/>
      <c r="C153" s="134" t="s">
        <v>63</v>
      </c>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6"/>
      <c r="AH153" s="137">
        <v>302</v>
      </c>
      <c r="AI153" s="137"/>
      <c r="AJ153" s="137"/>
      <c r="AK153" s="137"/>
      <c r="AL153" s="130"/>
      <c r="AM153" s="131"/>
      <c r="AN153" s="131"/>
      <c r="AO153" s="131"/>
      <c r="AP153" s="131"/>
      <c r="AQ153" s="131"/>
      <c r="AR153" s="131"/>
      <c r="AS153" s="131"/>
      <c r="AT153" s="131"/>
      <c r="AU153" s="131"/>
      <c r="AV153" s="131"/>
      <c r="AW153" s="131"/>
      <c r="AX153" s="131"/>
      <c r="AY153" s="131"/>
      <c r="AZ153" s="132"/>
      <c r="BA153" s="19"/>
    </row>
    <row r="154" spans="2:53" ht="13.5" customHeight="1">
      <c r="B154" s="16"/>
      <c r="C154" s="285" t="s">
        <v>131</v>
      </c>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7"/>
      <c r="AH154" s="137">
        <v>303</v>
      </c>
      <c r="AI154" s="137"/>
      <c r="AJ154" s="137"/>
      <c r="AK154" s="137"/>
      <c r="AL154" s="130"/>
      <c r="AM154" s="131"/>
      <c r="AN154" s="131"/>
      <c r="AO154" s="131"/>
      <c r="AP154" s="131"/>
      <c r="AQ154" s="131"/>
      <c r="AR154" s="131"/>
      <c r="AS154" s="131"/>
      <c r="AT154" s="131"/>
      <c r="AU154" s="131"/>
      <c r="AV154" s="131"/>
      <c r="AW154" s="131"/>
      <c r="AX154" s="131"/>
      <c r="AY154" s="131"/>
      <c r="AZ154" s="132"/>
      <c r="BA154" s="19"/>
    </row>
    <row r="155" spans="2:53" ht="13.5" customHeight="1">
      <c r="B155" s="16"/>
      <c r="C155" s="371" t="s">
        <v>201</v>
      </c>
      <c r="D155" s="372"/>
      <c r="E155" s="372"/>
      <c r="F155" s="372"/>
      <c r="G155" s="372"/>
      <c r="H155" s="372"/>
      <c r="I155" s="372"/>
      <c r="J155" s="372"/>
      <c r="K155" s="372"/>
      <c r="L155" s="372"/>
      <c r="M155" s="372"/>
      <c r="N155" s="372"/>
      <c r="O155" s="372"/>
      <c r="P155" s="372"/>
      <c r="Q155" s="372"/>
      <c r="R155" s="372"/>
      <c r="S155" s="372"/>
      <c r="T155" s="372"/>
      <c r="U155" s="372"/>
      <c r="V155" s="372"/>
      <c r="W155" s="372"/>
      <c r="X155" s="372"/>
      <c r="Y155" s="372"/>
      <c r="Z155" s="372"/>
      <c r="AA155" s="372"/>
      <c r="AB155" s="372"/>
      <c r="AC155" s="372"/>
      <c r="AD155" s="372"/>
      <c r="AE155" s="372"/>
      <c r="AF155" s="372"/>
      <c r="AG155" s="373"/>
      <c r="AH155" s="374">
        <v>304</v>
      </c>
      <c r="AI155" s="374"/>
      <c r="AJ155" s="374"/>
      <c r="AK155" s="374"/>
      <c r="AL155" s="347"/>
      <c r="AM155" s="348"/>
      <c r="AN155" s="348"/>
      <c r="AO155" s="348"/>
      <c r="AP155" s="348"/>
      <c r="AQ155" s="348"/>
      <c r="AR155" s="348"/>
      <c r="AS155" s="348"/>
      <c r="AT155" s="348"/>
      <c r="AU155" s="348"/>
      <c r="AV155" s="348"/>
      <c r="AW155" s="348"/>
      <c r="AX155" s="348"/>
      <c r="AY155" s="348"/>
      <c r="AZ155" s="349"/>
      <c r="BA155" s="19"/>
    </row>
    <row r="156" spans="2:53" ht="12" customHeight="1">
      <c r="B156" s="16"/>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10"/>
      <c r="AI156" s="10"/>
      <c r="AJ156" s="10"/>
      <c r="AK156" s="10"/>
      <c r="AL156" s="17"/>
      <c r="AM156" s="17"/>
      <c r="AN156" s="17"/>
      <c r="AO156" s="17"/>
      <c r="AP156" s="17"/>
      <c r="AQ156" s="17"/>
      <c r="AR156" s="17"/>
      <c r="AS156" s="17"/>
      <c r="AT156" s="17"/>
      <c r="AU156" s="17"/>
      <c r="AV156" s="17"/>
      <c r="AW156" s="17"/>
      <c r="AX156" s="17"/>
      <c r="AY156" s="17"/>
      <c r="AZ156" s="17"/>
      <c r="BA156" s="19"/>
    </row>
    <row r="157" spans="2:53" ht="12" customHeight="1">
      <c r="B157" s="16"/>
      <c r="C157" s="133" t="s">
        <v>33</v>
      </c>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9"/>
    </row>
    <row r="158" spans="2:53" ht="12" customHeight="1">
      <c r="B158" s="16"/>
      <c r="C158" s="196" t="s">
        <v>202</v>
      </c>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c r="AR158" s="196"/>
      <c r="AS158" s="196"/>
      <c r="AT158" s="196"/>
      <c r="AU158" s="196"/>
      <c r="AV158" s="196"/>
      <c r="AW158" s="196"/>
      <c r="AX158" s="196"/>
      <c r="AY158" s="196"/>
      <c r="AZ158" s="196"/>
      <c r="BA158" s="19"/>
    </row>
    <row r="159" spans="2:53" ht="12" customHeight="1">
      <c r="B159" s="16"/>
      <c r="C159" s="50"/>
      <c r="D159" s="50"/>
      <c r="E159" s="50"/>
      <c r="F159" s="50"/>
      <c r="G159" s="50"/>
      <c r="H159" s="50"/>
      <c r="I159" s="50"/>
      <c r="J159" s="50"/>
      <c r="K159" s="50"/>
      <c r="L159" s="51"/>
      <c r="M159" s="51"/>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14" t="s">
        <v>172</v>
      </c>
      <c r="AS159" s="114"/>
      <c r="AT159" s="114"/>
      <c r="AU159" s="114"/>
      <c r="AV159" s="114"/>
      <c r="AW159" s="114"/>
      <c r="AX159" s="114"/>
      <c r="AY159" s="114"/>
      <c r="AZ159" s="114"/>
      <c r="BA159" s="19"/>
    </row>
    <row r="160" spans="2:53" ht="12.75" customHeight="1">
      <c r="B160" s="16"/>
      <c r="C160" s="121" t="s">
        <v>58</v>
      </c>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3"/>
      <c r="AG160" s="120" t="s">
        <v>113</v>
      </c>
      <c r="AH160" s="120"/>
      <c r="AI160" s="120"/>
      <c r="AJ160" s="120"/>
      <c r="AK160" s="120" t="s">
        <v>150</v>
      </c>
      <c r="AL160" s="120"/>
      <c r="AM160" s="120"/>
      <c r="AN160" s="120"/>
      <c r="AO160" s="120"/>
      <c r="AP160" s="120"/>
      <c r="AQ160" s="120"/>
      <c r="AR160" s="120"/>
      <c r="AS160" s="119" t="s">
        <v>151</v>
      </c>
      <c r="AT160" s="119"/>
      <c r="AU160" s="119"/>
      <c r="AV160" s="119"/>
      <c r="AW160" s="119"/>
      <c r="AX160" s="119"/>
      <c r="AY160" s="119"/>
      <c r="AZ160" s="119"/>
      <c r="BA160" s="19"/>
    </row>
    <row r="161" spans="2:53" ht="12.75" customHeight="1">
      <c r="B161" s="16"/>
      <c r="C161" s="124"/>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6"/>
      <c r="AG161" s="120"/>
      <c r="AH161" s="120"/>
      <c r="AI161" s="120"/>
      <c r="AJ161" s="120"/>
      <c r="AK161" s="120"/>
      <c r="AL161" s="120"/>
      <c r="AM161" s="120"/>
      <c r="AN161" s="120"/>
      <c r="AO161" s="120"/>
      <c r="AP161" s="120"/>
      <c r="AQ161" s="120"/>
      <c r="AR161" s="120"/>
      <c r="AS161" s="119"/>
      <c r="AT161" s="119"/>
      <c r="AU161" s="119"/>
      <c r="AV161" s="119"/>
      <c r="AW161" s="119"/>
      <c r="AX161" s="119"/>
      <c r="AY161" s="119"/>
      <c r="AZ161" s="119"/>
      <c r="BA161" s="19"/>
    </row>
    <row r="162" spans="2:53" ht="12.75" customHeight="1">
      <c r="B162" s="16"/>
      <c r="C162" s="124"/>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6"/>
      <c r="AG162" s="120"/>
      <c r="AH162" s="120"/>
      <c r="AI162" s="120"/>
      <c r="AJ162" s="120"/>
      <c r="AK162" s="120"/>
      <c r="AL162" s="120"/>
      <c r="AM162" s="120"/>
      <c r="AN162" s="120"/>
      <c r="AO162" s="120"/>
      <c r="AP162" s="120"/>
      <c r="AQ162" s="120"/>
      <c r="AR162" s="120"/>
      <c r="AS162" s="119"/>
      <c r="AT162" s="119"/>
      <c r="AU162" s="119"/>
      <c r="AV162" s="119"/>
      <c r="AW162" s="119"/>
      <c r="AX162" s="119"/>
      <c r="AY162" s="119"/>
      <c r="AZ162" s="119"/>
      <c r="BA162" s="19"/>
    </row>
    <row r="163" spans="2:53" ht="12.75" customHeight="1">
      <c r="B163" s="16"/>
      <c r="C163" s="124"/>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6"/>
      <c r="AG163" s="120"/>
      <c r="AH163" s="120"/>
      <c r="AI163" s="120"/>
      <c r="AJ163" s="120"/>
      <c r="AK163" s="120"/>
      <c r="AL163" s="120"/>
      <c r="AM163" s="120"/>
      <c r="AN163" s="120"/>
      <c r="AO163" s="120"/>
      <c r="AP163" s="120"/>
      <c r="AQ163" s="120"/>
      <c r="AR163" s="120"/>
      <c r="AS163" s="119"/>
      <c r="AT163" s="119"/>
      <c r="AU163" s="119"/>
      <c r="AV163" s="119"/>
      <c r="AW163" s="119"/>
      <c r="AX163" s="119"/>
      <c r="AY163" s="119"/>
      <c r="AZ163" s="119"/>
      <c r="BA163" s="19"/>
    </row>
    <row r="164" spans="2:53" ht="12.75" customHeight="1">
      <c r="B164" s="16"/>
      <c r="C164" s="127"/>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9"/>
      <c r="AG164" s="120"/>
      <c r="AH164" s="120"/>
      <c r="AI164" s="120"/>
      <c r="AJ164" s="120"/>
      <c r="AK164" s="120"/>
      <c r="AL164" s="120"/>
      <c r="AM164" s="120"/>
      <c r="AN164" s="120"/>
      <c r="AO164" s="120"/>
      <c r="AP164" s="120"/>
      <c r="AQ164" s="120"/>
      <c r="AR164" s="120"/>
      <c r="AS164" s="119"/>
      <c r="AT164" s="119"/>
      <c r="AU164" s="119"/>
      <c r="AV164" s="119"/>
      <c r="AW164" s="119"/>
      <c r="AX164" s="119"/>
      <c r="AY164" s="119"/>
      <c r="AZ164" s="119"/>
      <c r="BA164" s="19"/>
    </row>
    <row r="165" spans="2:53" ht="9.75" customHeight="1">
      <c r="B165" s="16"/>
      <c r="C165" s="310" t="s">
        <v>53</v>
      </c>
      <c r="D165" s="311"/>
      <c r="E165" s="311"/>
      <c r="F165" s="311"/>
      <c r="G165" s="311"/>
      <c r="H165" s="311"/>
      <c r="I165" s="311"/>
      <c r="J165" s="311"/>
      <c r="K165" s="311"/>
      <c r="L165" s="311"/>
      <c r="M165" s="311"/>
      <c r="N165" s="311"/>
      <c r="O165" s="311"/>
      <c r="P165" s="311"/>
      <c r="Q165" s="311"/>
      <c r="R165" s="311"/>
      <c r="S165" s="311"/>
      <c r="T165" s="311"/>
      <c r="U165" s="311"/>
      <c r="V165" s="311"/>
      <c r="W165" s="311"/>
      <c r="X165" s="311"/>
      <c r="Y165" s="311"/>
      <c r="Z165" s="311"/>
      <c r="AA165" s="311"/>
      <c r="AB165" s="311"/>
      <c r="AC165" s="311"/>
      <c r="AD165" s="311"/>
      <c r="AE165" s="311"/>
      <c r="AF165" s="312"/>
      <c r="AG165" s="227" t="s">
        <v>52</v>
      </c>
      <c r="AH165" s="228"/>
      <c r="AI165" s="228"/>
      <c r="AJ165" s="229"/>
      <c r="AK165" s="227">
        <v>1</v>
      </c>
      <c r="AL165" s="228"/>
      <c r="AM165" s="228"/>
      <c r="AN165" s="228"/>
      <c r="AO165" s="228"/>
      <c r="AP165" s="228"/>
      <c r="AQ165" s="228"/>
      <c r="AR165" s="229"/>
      <c r="AS165" s="227">
        <v>2</v>
      </c>
      <c r="AT165" s="228"/>
      <c r="AU165" s="228"/>
      <c r="AV165" s="228"/>
      <c r="AW165" s="228"/>
      <c r="AX165" s="228"/>
      <c r="AY165" s="228"/>
      <c r="AZ165" s="229"/>
      <c r="BA165" s="19"/>
    </row>
    <row r="166" spans="2:53" ht="13.5" customHeight="1">
      <c r="B166" s="16"/>
      <c r="C166" s="315" t="s">
        <v>203</v>
      </c>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7"/>
      <c r="AG166" s="382">
        <v>400</v>
      </c>
      <c r="AH166" s="382"/>
      <c r="AI166" s="382"/>
      <c r="AJ166" s="382"/>
      <c r="AK166" s="197"/>
      <c r="AL166" s="197"/>
      <c r="AM166" s="197"/>
      <c r="AN166" s="197"/>
      <c r="AO166" s="197"/>
      <c r="AP166" s="197"/>
      <c r="AQ166" s="197"/>
      <c r="AR166" s="197"/>
      <c r="AS166" s="197"/>
      <c r="AT166" s="197"/>
      <c r="AU166" s="197"/>
      <c r="AV166" s="197"/>
      <c r="AW166" s="197"/>
      <c r="AX166" s="197"/>
      <c r="AY166" s="197"/>
      <c r="AZ166" s="197"/>
      <c r="BA166" s="19"/>
    </row>
    <row r="167" spans="2:53" ht="13.5" customHeight="1">
      <c r="B167" s="16"/>
      <c r="C167" s="285" t="s">
        <v>132</v>
      </c>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286"/>
      <c r="AF167" s="287"/>
      <c r="AG167" s="381">
        <v>410</v>
      </c>
      <c r="AH167" s="381"/>
      <c r="AI167" s="381"/>
      <c r="AJ167" s="381"/>
      <c r="AK167" s="208">
        <f>SUM(AK168:AR170)</f>
        <v>0</v>
      </c>
      <c r="AL167" s="208"/>
      <c r="AM167" s="208"/>
      <c r="AN167" s="208"/>
      <c r="AO167" s="208"/>
      <c r="AP167" s="208"/>
      <c r="AQ167" s="208"/>
      <c r="AR167" s="208"/>
      <c r="AS167" s="208">
        <f>SUM(AS168:AZ170)</f>
        <v>0</v>
      </c>
      <c r="AT167" s="208"/>
      <c r="AU167" s="208"/>
      <c r="AV167" s="208"/>
      <c r="AW167" s="208"/>
      <c r="AX167" s="208"/>
      <c r="AY167" s="208"/>
      <c r="AZ167" s="208"/>
      <c r="BA167" s="19"/>
    </row>
    <row r="168" spans="2:53" ht="13.5" customHeight="1">
      <c r="B168" s="16"/>
      <c r="C168" s="378" t="s">
        <v>104</v>
      </c>
      <c r="D168" s="379"/>
      <c r="E168" s="379"/>
      <c r="F168" s="379"/>
      <c r="G168" s="379"/>
      <c r="H168" s="379"/>
      <c r="I168" s="379"/>
      <c r="J168" s="379"/>
      <c r="K168" s="379"/>
      <c r="L168" s="379"/>
      <c r="M168" s="379"/>
      <c r="N168" s="379"/>
      <c r="O168" s="379"/>
      <c r="P168" s="379"/>
      <c r="Q168" s="379"/>
      <c r="R168" s="379"/>
      <c r="S168" s="379"/>
      <c r="T168" s="379"/>
      <c r="U168" s="379"/>
      <c r="V168" s="379"/>
      <c r="W168" s="379"/>
      <c r="X168" s="379"/>
      <c r="Y168" s="379"/>
      <c r="Z168" s="379"/>
      <c r="AA168" s="379"/>
      <c r="AB168" s="379"/>
      <c r="AC168" s="379"/>
      <c r="AD168" s="379"/>
      <c r="AE168" s="379"/>
      <c r="AF168" s="380"/>
      <c r="AG168" s="314" t="s">
        <v>99</v>
      </c>
      <c r="AH168" s="314"/>
      <c r="AI168" s="314"/>
      <c r="AJ168" s="314"/>
      <c r="AK168" s="202"/>
      <c r="AL168" s="203"/>
      <c r="AM168" s="203"/>
      <c r="AN168" s="203"/>
      <c r="AO168" s="203"/>
      <c r="AP168" s="203"/>
      <c r="AQ168" s="203"/>
      <c r="AR168" s="204"/>
      <c r="AS168" s="202"/>
      <c r="AT168" s="203"/>
      <c r="AU168" s="203"/>
      <c r="AV168" s="203"/>
      <c r="AW168" s="203"/>
      <c r="AX168" s="203"/>
      <c r="AY168" s="203"/>
      <c r="AZ168" s="204"/>
      <c r="BA168" s="19"/>
    </row>
    <row r="169" spans="2:53" ht="13.5" customHeight="1">
      <c r="B169" s="16"/>
      <c r="C169" s="291" t="s">
        <v>204</v>
      </c>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3"/>
      <c r="AG169" s="209">
        <v>411</v>
      </c>
      <c r="AH169" s="209"/>
      <c r="AI169" s="209"/>
      <c r="AJ169" s="209"/>
      <c r="AK169" s="205"/>
      <c r="AL169" s="206"/>
      <c r="AM169" s="206"/>
      <c r="AN169" s="206"/>
      <c r="AO169" s="206"/>
      <c r="AP169" s="206"/>
      <c r="AQ169" s="206"/>
      <c r="AR169" s="207"/>
      <c r="AS169" s="205"/>
      <c r="AT169" s="206"/>
      <c r="AU169" s="206"/>
      <c r="AV169" s="206"/>
      <c r="AW169" s="206"/>
      <c r="AX169" s="206"/>
      <c r="AY169" s="206"/>
      <c r="AZ169" s="207"/>
      <c r="BA169" s="19"/>
    </row>
    <row r="170" spans="2:53" ht="13.5" customHeight="1">
      <c r="B170" s="16"/>
      <c r="C170" s="294" t="s">
        <v>205</v>
      </c>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6"/>
      <c r="AG170" s="201">
        <v>412</v>
      </c>
      <c r="AH170" s="201"/>
      <c r="AI170" s="201"/>
      <c r="AJ170" s="201"/>
      <c r="AK170" s="237"/>
      <c r="AL170" s="238"/>
      <c r="AM170" s="238"/>
      <c r="AN170" s="238"/>
      <c r="AO170" s="238"/>
      <c r="AP170" s="238"/>
      <c r="AQ170" s="238"/>
      <c r="AR170" s="239"/>
      <c r="AS170" s="237"/>
      <c r="AT170" s="238"/>
      <c r="AU170" s="238"/>
      <c r="AV170" s="238"/>
      <c r="AW170" s="238"/>
      <c r="AX170" s="238"/>
      <c r="AY170" s="238"/>
      <c r="AZ170" s="239"/>
      <c r="BA170" s="19"/>
    </row>
    <row r="171" spans="2:53" ht="12" customHeight="1">
      <c r="B171" s="16"/>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9"/>
    </row>
    <row r="172" spans="2:53" ht="12" customHeight="1">
      <c r="B172" s="16"/>
      <c r="C172" s="196" t="s">
        <v>106</v>
      </c>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
    </row>
    <row r="173" spans="2:53" ht="12" customHeight="1">
      <c r="B173" s="16"/>
      <c r="C173" s="196" t="s">
        <v>152</v>
      </c>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196"/>
      <c r="BA173" s="19"/>
    </row>
    <row r="174" spans="2:53" ht="12" customHeight="1">
      <c r="B174" s="16"/>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18" t="s">
        <v>34</v>
      </c>
      <c r="BA174" s="19"/>
    </row>
    <row r="175" spans="2:53" ht="12" customHeight="1">
      <c r="B175" s="16"/>
      <c r="C175" s="50"/>
      <c r="D175" s="50"/>
      <c r="E175" s="50"/>
      <c r="F175" s="50"/>
      <c r="G175" s="50"/>
      <c r="H175" s="50"/>
      <c r="I175" s="50"/>
      <c r="J175" s="50"/>
      <c r="K175" s="50"/>
      <c r="L175" s="51"/>
      <c r="M175" s="51"/>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14" t="s">
        <v>172</v>
      </c>
      <c r="AS175" s="114"/>
      <c r="AT175" s="114"/>
      <c r="AU175" s="114"/>
      <c r="AV175" s="114"/>
      <c r="AW175" s="114"/>
      <c r="AX175" s="114"/>
      <c r="AY175" s="114"/>
      <c r="AZ175" s="114"/>
      <c r="BA175" s="19"/>
    </row>
    <row r="176" spans="2:53" ht="15" customHeight="1">
      <c r="B176" s="16"/>
      <c r="C176" s="290" t="s">
        <v>58</v>
      </c>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297" t="s">
        <v>113</v>
      </c>
      <c r="Z176" s="298"/>
      <c r="AA176" s="298"/>
      <c r="AB176" s="299"/>
      <c r="AC176" s="313" t="s">
        <v>35</v>
      </c>
      <c r="AD176" s="313"/>
      <c r="AE176" s="313"/>
      <c r="AF176" s="313"/>
      <c r="AG176" s="313"/>
      <c r="AH176" s="313"/>
      <c r="AI176" s="313"/>
      <c r="AJ176" s="313"/>
      <c r="AK176" s="198" t="s">
        <v>36</v>
      </c>
      <c r="AL176" s="199"/>
      <c r="AM176" s="199"/>
      <c r="AN176" s="199"/>
      <c r="AO176" s="199"/>
      <c r="AP176" s="199"/>
      <c r="AQ176" s="199"/>
      <c r="AR176" s="199"/>
      <c r="AS176" s="199"/>
      <c r="AT176" s="199"/>
      <c r="AU176" s="199"/>
      <c r="AV176" s="199"/>
      <c r="AW176" s="199"/>
      <c r="AX176" s="199"/>
      <c r="AY176" s="199"/>
      <c r="AZ176" s="200"/>
      <c r="BA176" s="19"/>
    </row>
    <row r="177" spans="2:53" ht="12" customHeight="1">
      <c r="B177" s="16"/>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300"/>
      <c r="Z177" s="301"/>
      <c r="AA177" s="301"/>
      <c r="AB177" s="302"/>
      <c r="AC177" s="313"/>
      <c r="AD177" s="313"/>
      <c r="AE177" s="313"/>
      <c r="AF177" s="313"/>
      <c r="AG177" s="313"/>
      <c r="AH177" s="313"/>
      <c r="AI177" s="313"/>
      <c r="AJ177" s="313"/>
      <c r="AK177" s="240" t="s">
        <v>72</v>
      </c>
      <c r="AL177" s="241"/>
      <c r="AM177" s="241"/>
      <c r="AN177" s="241"/>
      <c r="AO177" s="241"/>
      <c r="AP177" s="241"/>
      <c r="AQ177" s="241"/>
      <c r="AR177" s="242"/>
      <c r="AS177" s="240" t="s">
        <v>73</v>
      </c>
      <c r="AT177" s="241"/>
      <c r="AU177" s="241"/>
      <c r="AV177" s="241"/>
      <c r="AW177" s="241"/>
      <c r="AX177" s="241"/>
      <c r="AY177" s="241"/>
      <c r="AZ177" s="242"/>
      <c r="BA177" s="19"/>
    </row>
    <row r="178" spans="2:53" ht="12" customHeight="1">
      <c r="B178" s="16"/>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303"/>
      <c r="Z178" s="304"/>
      <c r="AA178" s="304"/>
      <c r="AB178" s="305"/>
      <c r="AC178" s="313"/>
      <c r="AD178" s="313"/>
      <c r="AE178" s="313"/>
      <c r="AF178" s="313"/>
      <c r="AG178" s="313"/>
      <c r="AH178" s="313"/>
      <c r="AI178" s="313"/>
      <c r="AJ178" s="313"/>
      <c r="AK178" s="243"/>
      <c r="AL178" s="244"/>
      <c r="AM178" s="244"/>
      <c r="AN178" s="244"/>
      <c r="AO178" s="244"/>
      <c r="AP178" s="244"/>
      <c r="AQ178" s="244"/>
      <c r="AR178" s="245"/>
      <c r="AS178" s="243"/>
      <c r="AT178" s="244"/>
      <c r="AU178" s="244"/>
      <c r="AV178" s="244"/>
      <c r="AW178" s="244"/>
      <c r="AX178" s="244"/>
      <c r="AY178" s="244"/>
      <c r="AZ178" s="245"/>
      <c r="BA178" s="19"/>
    </row>
    <row r="179" spans="2:53" ht="9.75" customHeight="1">
      <c r="B179" s="16"/>
      <c r="C179" s="306" t="s">
        <v>53</v>
      </c>
      <c r="D179" s="306"/>
      <c r="E179" s="306"/>
      <c r="F179" s="306"/>
      <c r="G179" s="306"/>
      <c r="H179" s="306"/>
      <c r="I179" s="306"/>
      <c r="J179" s="306"/>
      <c r="K179" s="306"/>
      <c r="L179" s="306"/>
      <c r="M179" s="306"/>
      <c r="N179" s="306"/>
      <c r="O179" s="306"/>
      <c r="P179" s="306"/>
      <c r="Q179" s="306"/>
      <c r="R179" s="306"/>
      <c r="S179" s="306"/>
      <c r="T179" s="306"/>
      <c r="U179" s="306"/>
      <c r="V179" s="306"/>
      <c r="W179" s="306"/>
      <c r="X179" s="306"/>
      <c r="Y179" s="227" t="s">
        <v>52</v>
      </c>
      <c r="Z179" s="228"/>
      <c r="AA179" s="228"/>
      <c r="AB179" s="229"/>
      <c r="AC179" s="307">
        <v>1</v>
      </c>
      <c r="AD179" s="308"/>
      <c r="AE179" s="308"/>
      <c r="AF179" s="308"/>
      <c r="AG179" s="308"/>
      <c r="AH179" s="308"/>
      <c r="AI179" s="308"/>
      <c r="AJ179" s="309"/>
      <c r="AK179" s="227">
        <v>2</v>
      </c>
      <c r="AL179" s="228"/>
      <c r="AM179" s="228"/>
      <c r="AN179" s="228"/>
      <c r="AO179" s="228"/>
      <c r="AP179" s="228"/>
      <c r="AQ179" s="228"/>
      <c r="AR179" s="229"/>
      <c r="AS179" s="227">
        <v>3</v>
      </c>
      <c r="AT179" s="228"/>
      <c r="AU179" s="228"/>
      <c r="AV179" s="228"/>
      <c r="AW179" s="228"/>
      <c r="AX179" s="228"/>
      <c r="AY179" s="228"/>
      <c r="AZ179" s="229"/>
      <c r="BA179" s="19"/>
    </row>
    <row r="180" spans="2:53" ht="12.75" customHeight="1">
      <c r="B180" s="16"/>
      <c r="C180" s="230" t="s">
        <v>159</v>
      </c>
      <c r="D180" s="231"/>
      <c r="E180" s="231"/>
      <c r="F180" s="231"/>
      <c r="G180" s="231"/>
      <c r="H180" s="231"/>
      <c r="I180" s="231"/>
      <c r="J180" s="231"/>
      <c r="K180" s="231"/>
      <c r="L180" s="231"/>
      <c r="M180" s="231"/>
      <c r="N180" s="231"/>
      <c r="O180" s="231"/>
      <c r="P180" s="231"/>
      <c r="Q180" s="231"/>
      <c r="R180" s="231"/>
      <c r="S180" s="231"/>
      <c r="T180" s="231"/>
      <c r="U180" s="231"/>
      <c r="V180" s="231"/>
      <c r="W180" s="231"/>
      <c r="X180" s="232"/>
      <c r="Y180" s="234">
        <v>500</v>
      </c>
      <c r="Z180" s="234"/>
      <c r="AA180" s="234"/>
      <c r="AB180" s="234"/>
      <c r="AC180" s="233"/>
      <c r="AD180" s="233"/>
      <c r="AE180" s="233"/>
      <c r="AF180" s="233"/>
      <c r="AG180" s="233"/>
      <c r="AH180" s="233"/>
      <c r="AI180" s="233"/>
      <c r="AJ180" s="233"/>
      <c r="AK180" s="236"/>
      <c r="AL180" s="236"/>
      <c r="AM180" s="236"/>
      <c r="AN180" s="236"/>
      <c r="AO180" s="236"/>
      <c r="AP180" s="236"/>
      <c r="AQ180" s="236"/>
      <c r="AR180" s="236"/>
      <c r="AS180" s="236"/>
      <c r="AT180" s="236"/>
      <c r="AU180" s="236"/>
      <c r="AV180" s="236"/>
      <c r="AW180" s="236"/>
      <c r="AX180" s="236"/>
      <c r="AY180" s="236"/>
      <c r="AZ180" s="236"/>
      <c r="BA180" s="19"/>
    </row>
    <row r="181" spans="2:53" ht="12.75" customHeight="1">
      <c r="B181" s="16"/>
      <c r="C181" s="134" t="s">
        <v>37</v>
      </c>
      <c r="D181" s="135"/>
      <c r="E181" s="135"/>
      <c r="F181" s="135"/>
      <c r="G181" s="135"/>
      <c r="H181" s="135"/>
      <c r="I181" s="135"/>
      <c r="J181" s="135"/>
      <c r="K181" s="135"/>
      <c r="L181" s="135"/>
      <c r="M181" s="135"/>
      <c r="N181" s="135"/>
      <c r="O181" s="135"/>
      <c r="P181" s="135"/>
      <c r="Q181" s="135"/>
      <c r="R181" s="135"/>
      <c r="S181" s="135"/>
      <c r="T181" s="135"/>
      <c r="U181" s="135"/>
      <c r="V181" s="135"/>
      <c r="W181" s="135"/>
      <c r="X181" s="136"/>
      <c r="Y181" s="223">
        <v>501</v>
      </c>
      <c r="Z181" s="223"/>
      <c r="AA181" s="223"/>
      <c r="AB181" s="223"/>
      <c r="AC181" s="235"/>
      <c r="AD181" s="235"/>
      <c r="AE181" s="235"/>
      <c r="AF181" s="235"/>
      <c r="AG181" s="235"/>
      <c r="AH181" s="235"/>
      <c r="AI181" s="235"/>
      <c r="AJ181" s="235"/>
      <c r="AK181" s="118"/>
      <c r="AL181" s="118"/>
      <c r="AM181" s="118"/>
      <c r="AN181" s="118"/>
      <c r="AO181" s="118"/>
      <c r="AP181" s="118"/>
      <c r="AQ181" s="118"/>
      <c r="AR181" s="118"/>
      <c r="AS181" s="118"/>
      <c r="AT181" s="118"/>
      <c r="AU181" s="118"/>
      <c r="AV181" s="118"/>
      <c r="AW181" s="118"/>
      <c r="AX181" s="118"/>
      <c r="AY181" s="118"/>
      <c r="AZ181" s="118"/>
      <c r="BA181" s="19"/>
    </row>
    <row r="182" spans="2:53" ht="35.25" customHeight="1">
      <c r="B182" s="16"/>
      <c r="C182" s="134" t="s">
        <v>153</v>
      </c>
      <c r="D182" s="135"/>
      <c r="E182" s="135"/>
      <c r="F182" s="135"/>
      <c r="G182" s="135"/>
      <c r="H182" s="135"/>
      <c r="I182" s="135"/>
      <c r="J182" s="135"/>
      <c r="K182" s="135"/>
      <c r="L182" s="135"/>
      <c r="M182" s="135"/>
      <c r="N182" s="135"/>
      <c r="O182" s="135"/>
      <c r="P182" s="135"/>
      <c r="Q182" s="135"/>
      <c r="R182" s="135"/>
      <c r="S182" s="135"/>
      <c r="T182" s="135"/>
      <c r="U182" s="135"/>
      <c r="V182" s="135"/>
      <c r="W182" s="135"/>
      <c r="X182" s="136"/>
      <c r="Y182" s="223">
        <v>502</v>
      </c>
      <c r="Z182" s="223"/>
      <c r="AA182" s="223"/>
      <c r="AB182" s="223"/>
      <c r="AC182" s="217"/>
      <c r="AD182" s="218"/>
      <c r="AE182" s="218"/>
      <c r="AF182" s="218"/>
      <c r="AG182" s="218"/>
      <c r="AH182" s="218"/>
      <c r="AI182" s="218"/>
      <c r="AJ182" s="219"/>
      <c r="AK182" s="220"/>
      <c r="AL182" s="221"/>
      <c r="AM182" s="221"/>
      <c r="AN182" s="221"/>
      <c r="AO182" s="221"/>
      <c r="AP182" s="221"/>
      <c r="AQ182" s="221"/>
      <c r="AR182" s="222"/>
      <c r="AS182" s="220" t="s">
        <v>133</v>
      </c>
      <c r="AT182" s="221"/>
      <c r="AU182" s="221"/>
      <c r="AV182" s="221"/>
      <c r="AW182" s="221"/>
      <c r="AX182" s="221"/>
      <c r="AY182" s="221"/>
      <c r="AZ182" s="222"/>
      <c r="BA182" s="19"/>
    </row>
    <row r="183" spans="2:53" ht="38.25" customHeight="1">
      <c r="B183" s="16"/>
      <c r="C183" s="210" t="s">
        <v>154</v>
      </c>
      <c r="D183" s="211"/>
      <c r="E183" s="211"/>
      <c r="F183" s="211"/>
      <c r="G183" s="211"/>
      <c r="H183" s="211"/>
      <c r="I183" s="211"/>
      <c r="J183" s="211"/>
      <c r="K183" s="211"/>
      <c r="L183" s="211"/>
      <c r="M183" s="211"/>
      <c r="N183" s="211"/>
      <c r="O183" s="211"/>
      <c r="P183" s="211"/>
      <c r="Q183" s="211"/>
      <c r="R183" s="211"/>
      <c r="S183" s="211"/>
      <c r="T183" s="211"/>
      <c r="U183" s="211"/>
      <c r="V183" s="211"/>
      <c r="W183" s="211"/>
      <c r="X183" s="212"/>
      <c r="Y183" s="213">
        <v>503</v>
      </c>
      <c r="Z183" s="213"/>
      <c r="AA183" s="213"/>
      <c r="AB183" s="213"/>
      <c r="AC183" s="224"/>
      <c r="AD183" s="225"/>
      <c r="AE183" s="225"/>
      <c r="AF183" s="225"/>
      <c r="AG183" s="225"/>
      <c r="AH183" s="225"/>
      <c r="AI183" s="225"/>
      <c r="AJ183" s="226"/>
      <c r="AK183" s="214"/>
      <c r="AL183" s="215"/>
      <c r="AM183" s="215"/>
      <c r="AN183" s="215"/>
      <c r="AO183" s="215"/>
      <c r="AP183" s="215"/>
      <c r="AQ183" s="215"/>
      <c r="AR183" s="216"/>
      <c r="AS183" s="214" t="s">
        <v>133</v>
      </c>
      <c r="AT183" s="215"/>
      <c r="AU183" s="215"/>
      <c r="AV183" s="215"/>
      <c r="AW183" s="215"/>
      <c r="AX183" s="215"/>
      <c r="AY183" s="215"/>
      <c r="AZ183" s="216"/>
      <c r="BA183" s="19"/>
    </row>
    <row r="184" spans="2:53" ht="14.25" customHeight="1">
      <c r="B184" s="16"/>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9"/>
    </row>
    <row r="185" spans="2:53" ht="12" customHeight="1">
      <c r="B185" s="16"/>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9"/>
    </row>
    <row r="186" spans="2:53" ht="12" customHeight="1">
      <c r="B186" s="16"/>
      <c r="C186" s="50"/>
      <c r="D186" s="50"/>
      <c r="E186" s="50"/>
      <c r="F186" s="50"/>
      <c r="G186" s="50"/>
      <c r="H186" s="50"/>
      <c r="I186" s="50"/>
      <c r="J186" s="50"/>
      <c r="K186" s="50"/>
      <c r="L186" s="50"/>
      <c r="M186" s="50"/>
      <c r="N186" s="50"/>
      <c r="O186" s="50"/>
      <c r="P186" s="50"/>
      <c r="Q186" s="50"/>
      <c r="R186" s="50"/>
      <c r="S186" s="50"/>
      <c r="T186" s="50"/>
      <c r="U186" s="50"/>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10"/>
      <c r="AW186" s="10"/>
      <c r="AX186" s="10"/>
      <c r="AY186" s="10"/>
      <c r="AZ186" s="10"/>
      <c r="BA186" s="19"/>
    </row>
    <row r="187" spans="2:53" ht="12" customHeight="1">
      <c r="B187" s="16"/>
      <c r="C187" s="110" t="s">
        <v>206</v>
      </c>
      <c r="D187" s="87"/>
      <c r="E187" s="87"/>
      <c r="F187" s="87"/>
      <c r="G187" s="87"/>
      <c r="H187" s="87"/>
      <c r="I187" s="87"/>
      <c r="J187" s="87"/>
      <c r="K187" s="87"/>
      <c r="L187" s="87"/>
      <c r="M187" s="87"/>
      <c r="N187" s="87"/>
      <c r="O187" s="87"/>
      <c r="P187" s="87"/>
      <c r="Q187" s="50"/>
      <c r="R187" s="50"/>
      <c r="S187" s="50"/>
      <c r="T187" s="50"/>
      <c r="U187" s="50"/>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10"/>
      <c r="AW187" s="10"/>
      <c r="AX187" s="10"/>
      <c r="AY187" s="10"/>
      <c r="AZ187" s="10"/>
      <c r="BA187" s="19"/>
    </row>
    <row r="188" spans="2:53" ht="12" customHeight="1">
      <c r="B188" s="16"/>
      <c r="C188" s="110" t="s">
        <v>207</v>
      </c>
      <c r="D188" s="87"/>
      <c r="E188" s="87"/>
      <c r="F188" s="87"/>
      <c r="G188" s="87"/>
      <c r="H188" s="87"/>
      <c r="I188" s="87"/>
      <c r="J188" s="87"/>
      <c r="K188" s="87"/>
      <c r="L188" s="87"/>
      <c r="M188" s="87"/>
      <c r="N188" s="87"/>
      <c r="O188" s="87"/>
      <c r="P188" s="87"/>
      <c r="Q188" s="87"/>
      <c r="R188" s="87"/>
      <c r="S188" s="87"/>
      <c r="T188" s="87"/>
      <c r="U188" s="87"/>
      <c r="V188" s="50"/>
      <c r="W188" s="50"/>
      <c r="X188" s="50"/>
      <c r="Y188" s="50"/>
      <c r="Z188" s="5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9"/>
    </row>
    <row r="189" spans="2:53" ht="12" customHeight="1">
      <c r="B189" s="16"/>
      <c r="C189" s="110" t="s">
        <v>208</v>
      </c>
      <c r="D189" s="87"/>
      <c r="E189" s="87"/>
      <c r="F189" s="87"/>
      <c r="G189" s="87"/>
      <c r="H189" s="87"/>
      <c r="I189" s="87"/>
      <c r="J189" s="87"/>
      <c r="K189" s="87"/>
      <c r="L189" s="377"/>
      <c r="M189" s="377"/>
      <c r="N189" s="377"/>
      <c r="O189" s="377"/>
      <c r="P189" s="377"/>
      <c r="Q189" s="377"/>
      <c r="R189" s="377"/>
      <c r="S189" s="377"/>
      <c r="T189" s="377"/>
      <c r="U189" s="377"/>
      <c r="V189" s="377"/>
      <c r="W189" s="377"/>
      <c r="X189" s="377"/>
      <c r="Y189" s="377"/>
      <c r="Z189" s="84"/>
      <c r="AA189" s="84"/>
      <c r="AB189" s="289"/>
      <c r="AC189" s="289"/>
      <c r="AD189" s="289"/>
      <c r="AE189" s="289"/>
      <c r="AF189" s="289"/>
      <c r="AG189" s="289"/>
      <c r="AH189" s="289"/>
      <c r="AI189" s="289"/>
      <c r="AJ189" s="17"/>
      <c r="AK189" s="17"/>
      <c r="AL189" s="289"/>
      <c r="AM189" s="289"/>
      <c r="AN189" s="289"/>
      <c r="AO189" s="289"/>
      <c r="AP189" s="289"/>
      <c r="AQ189" s="289"/>
      <c r="AR189" s="289"/>
      <c r="AS189" s="289"/>
      <c r="AT189" s="84"/>
      <c r="AU189" s="84"/>
      <c r="AV189" s="84"/>
      <c r="AW189" s="17"/>
      <c r="AX189" s="17"/>
      <c r="AY189" s="17"/>
      <c r="AZ189" s="17"/>
      <c r="BA189" s="19"/>
    </row>
    <row r="190" spans="2:53" ht="9.75" customHeight="1">
      <c r="B190" s="16"/>
      <c r="C190" s="87"/>
      <c r="D190" s="87"/>
      <c r="E190" s="87"/>
      <c r="F190" s="87"/>
      <c r="G190" s="87"/>
      <c r="H190" s="87"/>
      <c r="I190" s="87"/>
      <c r="J190" s="87"/>
      <c r="K190" s="87"/>
      <c r="L190" s="364" t="s">
        <v>209</v>
      </c>
      <c r="M190" s="364"/>
      <c r="N190" s="364"/>
      <c r="O190" s="364"/>
      <c r="P190" s="364"/>
      <c r="Q190" s="364"/>
      <c r="R190" s="364"/>
      <c r="S190" s="364"/>
      <c r="T190" s="364"/>
      <c r="U190" s="364"/>
      <c r="V190" s="364"/>
      <c r="W190" s="364"/>
      <c r="X190" s="364"/>
      <c r="Y190" s="364"/>
      <c r="Z190" s="84"/>
      <c r="AA190" s="84"/>
      <c r="AB190" s="288" t="s">
        <v>54</v>
      </c>
      <c r="AC190" s="288"/>
      <c r="AD190" s="288"/>
      <c r="AE190" s="288"/>
      <c r="AF190" s="288"/>
      <c r="AG190" s="288"/>
      <c r="AH190" s="288"/>
      <c r="AI190" s="288"/>
      <c r="AJ190" s="17"/>
      <c r="AK190" s="17"/>
      <c r="AL190" s="288" t="s">
        <v>107</v>
      </c>
      <c r="AM190" s="288"/>
      <c r="AN190" s="288"/>
      <c r="AO190" s="288"/>
      <c r="AP190" s="288"/>
      <c r="AQ190" s="288"/>
      <c r="AR190" s="288"/>
      <c r="AS190" s="288"/>
      <c r="AT190" s="84"/>
      <c r="AU190" s="84"/>
      <c r="AV190" s="84"/>
      <c r="AW190" s="17"/>
      <c r="AX190" s="17"/>
      <c r="AY190" s="17"/>
      <c r="AZ190" s="17"/>
      <c r="BA190" s="19"/>
    </row>
    <row r="191" spans="2:53" ht="12" customHeight="1">
      <c r="B191" s="16"/>
      <c r="C191" s="56"/>
      <c r="D191" s="56"/>
      <c r="E191" s="56"/>
      <c r="F191" s="56"/>
      <c r="G191" s="56"/>
      <c r="H191" s="56"/>
      <c r="I191" s="56"/>
      <c r="J191" s="56"/>
      <c r="K191" s="56"/>
      <c r="L191" s="56"/>
      <c r="M191" s="56"/>
      <c r="N191" s="56"/>
      <c r="O191" s="56"/>
      <c r="P191" s="56"/>
      <c r="Q191" s="56"/>
      <c r="R191" s="56"/>
      <c r="S191" s="56"/>
      <c r="T191" s="56"/>
      <c r="U191" s="56"/>
      <c r="V191" s="44"/>
      <c r="W191" s="44"/>
      <c r="X191" s="44"/>
      <c r="Y191" s="44"/>
      <c r="Z191" s="44"/>
      <c r="AA191" s="44"/>
      <c r="AB191" s="44"/>
      <c r="AC191" s="44"/>
      <c r="AD191" s="17"/>
      <c r="AE191" s="17"/>
      <c r="AF191" s="17"/>
      <c r="AG191" s="44"/>
      <c r="AH191" s="44"/>
      <c r="AI191" s="44"/>
      <c r="AJ191" s="44"/>
      <c r="AK191" s="44"/>
      <c r="AL191" s="44"/>
      <c r="AM191" s="44"/>
      <c r="AN191" s="44"/>
      <c r="AO191" s="17"/>
      <c r="AP191" s="17"/>
      <c r="AQ191" s="17"/>
      <c r="AR191" s="17"/>
      <c r="AS191" s="17"/>
      <c r="AT191" s="17"/>
      <c r="AU191" s="17"/>
      <c r="AV191" s="17"/>
      <c r="AW191" s="17"/>
      <c r="AX191" s="17"/>
      <c r="AY191" s="17"/>
      <c r="AZ191" s="17"/>
      <c r="BA191" s="19"/>
    </row>
    <row r="192" spans="2:53" ht="12" customHeight="1">
      <c r="B192" s="16"/>
      <c r="C192" s="50"/>
      <c r="D192" s="50"/>
      <c r="E192" s="50"/>
      <c r="F192" s="50"/>
      <c r="G192" s="50"/>
      <c r="H192" s="50"/>
      <c r="I192" s="50"/>
      <c r="J192" s="50"/>
      <c r="K192" s="50"/>
      <c r="L192" s="50"/>
      <c r="M192" s="50"/>
      <c r="N192" s="50"/>
      <c r="O192" s="50"/>
      <c r="P192" s="50"/>
      <c r="Q192" s="50"/>
      <c r="R192" s="50"/>
      <c r="S192" s="50"/>
      <c r="T192" s="50"/>
      <c r="U192" s="50"/>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17"/>
      <c r="BA192" s="19"/>
    </row>
    <row r="193" spans="2:53" ht="12" customHeight="1">
      <c r="B193" s="16"/>
      <c r="C193" s="359"/>
      <c r="D193" s="359"/>
      <c r="E193" s="359"/>
      <c r="F193" s="359"/>
      <c r="G193" s="359"/>
      <c r="H193" s="359"/>
      <c r="I193" s="359"/>
      <c r="J193" s="359"/>
      <c r="K193" s="359"/>
      <c r="L193" s="359"/>
      <c r="M193" s="359"/>
      <c r="N193" s="359"/>
      <c r="O193" s="359"/>
      <c r="P193" s="359"/>
      <c r="Q193" s="359"/>
      <c r="R193" s="359"/>
      <c r="S193" s="359"/>
      <c r="T193" s="359"/>
      <c r="U193" s="359"/>
      <c r="V193" s="359"/>
      <c r="W193" s="359"/>
      <c r="X193" s="84"/>
      <c r="Y193" s="84"/>
      <c r="Z193" s="84"/>
      <c r="AA193" s="84"/>
      <c r="AB193" s="84"/>
      <c r="AC193" s="84"/>
      <c r="AD193" s="84"/>
      <c r="AE193" s="17"/>
      <c r="AF193" s="17"/>
      <c r="AG193" s="84"/>
      <c r="AH193" s="84"/>
      <c r="AI193" s="84"/>
      <c r="AJ193" s="84"/>
      <c r="AK193" s="375">
        <f ca="1">TODAY()</f>
        <v>44272</v>
      </c>
      <c r="AL193" s="375"/>
      <c r="AM193" s="375"/>
      <c r="AN193" s="375"/>
      <c r="AO193" s="375"/>
      <c r="AP193" s="375"/>
      <c r="AQ193" s="375"/>
      <c r="AR193" s="375"/>
      <c r="AS193" s="375"/>
      <c r="AT193" s="84"/>
      <c r="AU193" s="48"/>
      <c r="AV193" s="17"/>
      <c r="AW193" s="17"/>
      <c r="AX193" s="17"/>
      <c r="AY193" s="17"/>
      <c r="AZ193" s="17"/>
      <c r="BA193" s="19"/>
    </row>
    <row r="194" spans="2:53" ht="21.75" customHeight="1">
      <c r="B194" s="16"/>
      <c r="C194" s="376" t="s">
        <v>210</v>
      </c>
      <c r="D194" s="376"/>
      <c r="E194" s="376"/>
      <c r="F194" s="376"/>
      <c r="G194" s="376"/>
      <c r="H194" s="376"/>
      <c r="I194" s="376"/>
      <c r="J194" s="376"/>
      <c r="K194" s="376"/>
      <c r="L194" s="376"/>
      <c r="M194" s="376"/>
      <c r="N194" s="376"/>
      <c r="O194" s="376"/>
      <c r="P194" s="376"/>
      <c r="Q194" s="376"/>
      <c r="R194" s="376"/>
      <c r="S194" s="376"/>
      <c r="T194" s="376"/>
      <c r="U194" s="376"/>
      <c r="V194" s="376"/>
      <c r="W194" s="376"/>
      <c r="X194" s="84"/>
      <c r="Y194" s="84"/>
      <c r="Z194" s="84"/>
      <c r="AA194" s="84"/>
      <c r="AB194" s="84"/>
      <c r="AC194" s="84"/>
      <c r="AD194" s="84"/>
      <c r="AE194" s="17"/>
      <c r="AF194" s="17"/>
      <c r="AG194" s="84"/>
      <c r="AH194" s="84"/>
      <c r="AI194" s="84"/>
      <c r="AJ194" s="84"/>
      <c r="AK194" s="376" t="s">
        <v>38</v>
      </c>
      <c r="AL194" s="376"/>
      <c r="AM194" s="376"/>
      <c r="AN194" s="376"/>
      <c r="AO194" s="376"/>
      <c r="AP194" s="376"/>
      <c r="AQ194" s="376"/>
      <c r="AR194" s="376"/>
      <c r="AS194" s="376"/>
      <c r="AT194" s="84"/>
      <c r="AU194" s="17"/>
      <c r="AV194" s="17"/>
      <c r="AW194" s="17"/>
      <c r="AX194" s="17"/>
      <c r="AY194" s="17"/>
      <c r="AZ194" s="17"/>
      <c r="BA194" s="19"/>
    </row>
    <row r="195" spans="2:53" ht="12" customHeight="1">
      <c r="B195" s="16"/>
      <c r="C195" s="50"/>
      <c r="D195" s="50"/>
      <c r="E195" s="50"/>
      <c r="F195" s="50"/>
      <c r="G195" s="50"/>
      <c r="H195" s="50"/>
      <c r="I195" s="17"/>
      <c r="J195" s="17"/>
      <c r="K195" s="17"/>
      <c r="L195" s="17"/>
      <c r="M195" s="17"/>
      <c r="N195" s="17"/>
      <c r="O195" s="17"/>
      <c r="P195" s="17"/>
      <c r="Q195" s="17"/>
      <c r="R195" s="17"/>
      <c r="S195" s="17"/>
      <c r="T195" s="17"/>
      <c r="U195" s="17"/>
      <c r="V195" s="44"/>
      <c r="W195" s="44"/>
      <c r="X195" s="44"/>
      <c r="Y195" s="44"/>
      <c r="Z195" s="44"/>
      <c r="AA195" s="44"/>
      <c r="AB195" s="44"/>
      <c r="AC195" s="44"/>
      <c r="AD195" s="44"/>
      <c r="AE195" s="17"/>
      <c r="AF195" s="17"/>
      <c r="AG195" s="17"/>
      <c r="AH195" s="91"/>
      <c r="AI195" s="91"/>
      <c r="AJ195" s="91"/>
      <c r="AK195" s="91"/>
      <c r="AL195" s="91"/>
      <c r="AM195" s="91"/>
      <c r="AN195" s="91"/>
      <c r="AO195" s="91"/>
      <c r="AP195" s="91"/>
      <c r="AQ195" s="91"/>
      <c r="AR195" s="91"/>
      <c r="AS195" s="91"/>
      <c r="AT195" s="91"/>
      <c r="AU195" s="17"/>
      <c r="AV195" s="17"/>
      <c r="AW195" s="17"/>
      <c r="AX195" s="17"/>
      <c r="AY195" s="17"/>
      <c r="AZ195" s="17"/>
      <c r="BA195" s="19"/>
    </row>
    <row r="196" spans="2:53" ht="12" customHeight="1">
      <c r="B196" s="16"/>
      <c r="C196" s="50"/>
      <c r="D196" s="50"/>
      <c r="E196" s="50"/>
      <c r="F196" s="50"/>
      <c r="G196" s="50"/>
      <c r="H196" s="50"/>
      <c r="I196" s="17"/>
      <c r="J196" s="17"/>
      <c r="K196" s="17"/>
      <c r="L196" s="17"/>
      <c r="M196" s="17"/>
      <c r="N196" s="17"/>
      <c r="O196" s="17"/>
      <c r="P196" s="17"/>
      <c r="Q196" s="17"/>
      <c r="R196" s="17"/>
      <c r="S196" s="17"/>
      <c r="T196" s="17"/>
      <c r="U196" s="17"/>
      <c r="V196" s="44"/>
      <c r="W196" s="44"/>
      <c r="X196" s="44"/>
      <c r="Y196" s="44"/>
      <c r="Z196" s="44"/>
      <c r="AA196" s="44"/>
      <c r="AB196" s="44"/>
      <c r="AC196" s="44"/>
      <c r="AD196" s="44"/>
      <c r="AE196" s="17"/>
      <c r="AF196" s="17"/>
      <c r="AG196" s="17"/>
      <c r="AH196" s="57"/>
      <c r="AI196" s="57"/>
      <c r="AJ196" s="57"/>
      <c r="AK196" s="57"/>
      <c r="AL196" s="57"/>
      <c r="AM196" s="57"/>
      <c r="AN196" s="57"/>
      <c r="AO196" s="57"/>
      <c r="AP196" s="57"/>
      <c r="AQ196" s="57"/>
      <c r="AR196" s="57"/>
      <c r="AS196" s="57"/>
      <c r="AT196" s="57"/>
      <c r="AU196" s="17"/>
      <c r="AV196" s="17"/>
      <c r="AW196" s="17"/>
      <c r="AX196" s="17"/>
      <c r="AY196" s="17"/>
      <c r="AZ196" s="17"/>
      <c r="BA196" s="19"/>
    </row>
    <row r="197" spans="2:53" ht="12" customHeight="1" thickBot="1">
      <c r="B197" s="58"/>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60"/>
    </row>
  </sheetData>
  <sheetProtection/>
  <mergeCells count="794">
    <mergeCell ref="AH155:AK155"/>
    <mergeCell ref="AH152:AK152"/>
    <mergeCell ref="AK193:AS193"/>
    <mergeCell ref="AK194:AS194"/>
    <mergeCell ref="C154:AG154"/>
    <mergeCell ref="AH154:AK154"/>
    <mergeCell ref="AL154:AZ154"/>
    <mergeCell ref="L189:Y189"/>
    <mergeCell ref="C194:W194"/>
    <mergeCell ref="C168:AF168"/>
    <mergeCell ref="AI142:AK142"/>
    <mergeCell ref="AL142:AN142"/>
    <mergeCell ref="AO142:AR142"/>
    <mergeCell ref="AS142:AV142"/>
    <mergeCell ref="AW142:AZ142"/>
    <mergeCell ref="L190:Y190"/>
    <mergeCell ref="AL148:AZ149"/>
    <mergeCell ref="AL150:AZ150"/>
    <mergeCell ref="AL151:AZ151"/>
    <mergeCell ref="C155:AG155"/>
    <mergeCell ref="AO141:AR141"/>
    <mergeCell ref="AS141:AV141"/>
    <mergeCell ref="AW141:AZ141"/>
    <mergeCell ref="C142:M142"/>
    <mergeCell ref="N142:P142"/>
    <mergeCell ref="Q142:T142"/>
    <mergeCell ref="U142:W142"/>
    <mergeCell ref="X142:AA142"/>
    <mergeCell ref="AB142:AD142"/>
    <mergeCell ref="AE142:AH142"/>
    <mergeCell ref="AW140:AZ140"/>
    <mergeCell ref="C141:M141"/>
    <mergeCell ref="N141:P141"/>
    <mergeCell ref="Q141:T141"/>
    <mergeCell ref="U141:W141"/>
    <mergeCell ref="X141:AA141"/>
    <mergeCell ref="AB141:AD141"/>
    <mergeCell ref="AE141:AH141"/>
    <mergeCell ref="AI141:AK141"/>
    <mergeCell ref="AL141:AN141"/>
    <mergeCell ref="AB140:AD140"/>
    <mergeCell ref="AE140:AH140"/>
    <mergeCell ref="AI140:AK140"/>
    <mergeCell ref="AL140:AN140"/>
    <mergeCell ref="AO140:AR140"/>
    <mergeCell ref="AS140:AV140"/>
    <mergeCell ref="AI139:AK139"/>
    <mergeCell ref="AL139:AN139"/>
    <mergeCell ref="AO139:AR139"/>
    <mergeCell ref="AS139:AV139"/>
    <mergeCell ref="AW139:AZ139"/>
    <mergeCell ref="C140:M140"/>
    <mergeCell ref="N140:P140"/>
    <mergeCell ref="Q140:T140"/>
    <mergeCell ref="U140:W140"/>
    <mergeCell ref="X140:AA140"/>
    <mergeCell ref="AO138:AR138"/>
    <mergeCell ref="AS138:AV138"/>
    <mergeCell ref="AW138:AZ138"/>
    <mergeCell ref="C139:M139"/>
    <mergeCell ref="N139:P139"/>
    <mergeCell ref="Q139:T139"/>
    <mergeCell ref="U139:W139"/>
    <mergeCell ref="X139:AA139"/>
    <mergeCell ref="AB139:AD139"/>
    <mergeCell ref="AE139:AH139"/>
    <mergeCell ref="AW115:AZ116"/>
    <mergeCell ref="C138:M138"/>
    <mergeCell ref="N138:P138"/>
    <mergeCell ref="Q138:T138"/>
    <mergeCell ref="U138:W138"/>
    <mergeCell ref="X138:AA138"/>
    <mergeCell ref="AB138:AD138"/>
    <mergeCell ref="AE138:AH138"/>
    <mergeCell ref="AI138:AK138"/>
    <mergeCell ref="AL138:AN138"/>
    <mergeCell ref="Q112:T112"/>
    <mergeCell ref="U112:W112"/>
    <mergeCell ref="X115:AA116"/>
    <mergeCell ref="AB115:AD116"/>
    <mergeCell ref="AE115:AH116"/>
    <mergeCell ref="AI115:AK116"/>
    <mergeCell ref="Q111:T111"/>
    <mergeCell ref="N111:P111"/>
    <mergeCell ref="C111:M111"/>
    <mergeCell ref="N115:P116"/>
    <mergeCell ref="Q115:T116"/>
    <mergeCell ref="U115:W116"/>
    <mergeCell ref="N113:P113"/>
    <mergeCell ref="Q113:T113"/>
    <mergeCell ref="U113:W113"/>
    <mergeCell ref="N112:P112"/>
    <mergeCell ref="AL111:AN111"/>
    <mergeCell ref="AI111:AK111"/>
    <mergeCell ref="AE111:AH111"/>
    <mergeCell ref="AB111:AD111"/>
    <mergeCell ref="X111:AA111"/>
    <mergeCell ref="U111:W111"/>
    <mergeCell ref="C30:AC31"/>
    <mergeCell ref="C32:AC32"/>
    <mergeCell ref="C33:AC34"/>
    <mergeCell ref="C193:W193"/>
    <mergeCell ref="C74:L74"/>
    <mergeCell ref="C75:L75"/>
    <mergeCell ref="M75:O75"/>
    <mergeCell ref="P75:S75"/>
    <mergeCell ref="N121:P127"/>
    <mergeCell ref="Q121:T127"/>
    <mergeCell ref="U128:W128"/>
    <mergeCell ref="AO128:AR128"/>
    <mergeCell ref="AI123:AK127"/>
    <mergeCell ref="AL123:AN127"/>
    <mergeCell ref="AE123:AH127"/>
    <mergeCell ref="X128:AA128"/>
    <mergeCell ref="U123:W127"/>
    <mergeCell ref="X123:AA127"/>
    <mergeCell ref="AB123:AD127"/>
    <mergeCell ref="AW128:AZ128"/>
    <mergeCell ref="AB128:AD128"/>
    <mergeCell ref="AE128:AH128"/>
    <mergeCell ref="AI128:AK128"/>
    <mergeCell ref="AL128:AN128"/>
    <mergeCell ref="AS128:AV128"/>
    <mergeCell ref="AW124:AZ127"/>
    <mergeCell ref="AW118:AZ118"/>
    <mergeCell ref="AS118:AV118"/>
    <mergeCell ref="AO121:AR127"/>
    <mergeCell ref="AR120:AZ120"/>
    <mergeCell ref="AS121:AZ123"/>
    <mergeCell ref="AS124:AV127"/>
    <mergeCell ref="U121:AA122"/>
    <mergeCell ref="AI118:AK118"/>
    <mergeCell ref="AL118:AN118"/>
    <mergeCell ref="AO118:AR118"/>
    <mergeCell ref="AB121:AH122"/>
    <mergeCell ref="AI121:AN122"/>
    <mergeCell ref="AI131:AK131"/>
    <mergeCell ref="AL131:AN131"/>
    <mergeCell ref="AO131:AR131"/>
    <mergeCell ref="AI130:AK130"/>
    <mergeCell ref="AL115:AN116"/>
    <mergeCell ref="AO115:AR116"/>
    <mergeCell ref="AE118:AH118"/>
    <mergeCell ref="AL117:AN117"/>
    <mergeCell ref="AO117:AR117"/>
    <mergeCell ref="AO114:AR114"/>
    <mergeCell ref="AS114:AV114"/>
    <mergeCell ref="AS117:AV117"/>
    <mergeCell ref="AS115:AV116"/>
    <mergeCell ref="C118:M118"/>
    <mergeCell ref="N118:P118"/>
    <mergeCell ref="Q118:T118"/>
    <mergeCell ref="U118:W118"/>
    <mergeCell ref="X118:AA118"/>
    <mergeCell ref="AB118:AD118"/>
    <mergeCell ref="AW73:AZ74"/>
    <mergeCell ref="AK73:AM74"/>
    <mergeCell ref="AW75:AZ75"/>
    <mergeCell ref="C114:M114"/>
    <mergeCell ref="N114:P114"/>
    <mergeCell ref="Q114:T114"/>
    <mergeCell ref="U114:W114"/>
    <mergeCell ref="X114:AA114"/>
    <mergeCell ref="AB114:AD114"/>
    <mergeCell ref="AE114:AH114"/>
    <mergeCell ref="AS136:AV137"/>
    <mergeCell ref="AR175:AZ175"/>
    <mergeCell ref="AW136:AZ137"/>
    <mergeCell ref="AS143:AV143"/>
    <mergeCell ref="AW143:AZ143"/>
    <mergeCell ref="C158:AZ158"/>
    <mergeCell ref="AR159:AZ159"/>
    <mergeCell ref="C137:M137"/>
    <mergeCell ref="AB143:AD143"/>
    <mergeCell ref="C136:M136"/>
    <mergeCell ref="AL136:AN137"/>
    <mergeCell ref="AO136:AR137"/>
    <mergeCell ref="C143:M143"/>
    <mergeCell ref="AL155:AZ155"/>
    <mergeCell ref="C146:AZ146"/>
    <mergeCell ref="AL143:AN143"/>
    <mergeCell ref="AO143:AR143"/>
    <mergeCell ref="AE143:AH143"/>
    <mergeCell ref="AI143:AK143"/>
    <mergeCell ref="C152:AG152"/>
    <mergeCell ref="AS131:AV131"/>
    <mergeCell ref="AW131:AZ131"/>
    <mergeCell ref="Q136:T137"/>
    <mergeCell ref="U136:W137"/>
    <mergeCell ref="X136:AA137"/>
    <mergeCell ref="AB136:AD137"/>
    <mergeCell ref="AE136:AH137"/>
    <mergeCell ref="AI136:AK137"/>
    <mergeCell ref="AE131:AH131"/>
    <mergeCell ref="Q131:T131"/>
    <mergeCell ref="AW103:AZ103"/>
    <mergeCell ref="Q104:T105"/>
    <mergeCell ref="X104:AA105"/>
    <mergeCell ref="AE104:AH105"/>
    <mergeCell ref="AS104:AV105"/>
    <mergeCell ref="AW104:AZ105"/>
    <mergeCell ref="U104:W105"/>
    <mergeCell ref="AB104:AD105"/>
    <mergeCell ref="AI104:AK105"/>
    <mergeCell ref="AL104:AN105"/>
    <mergeCell ref="U131:W131"/>
    <mergeCell ref="X131:AA131"/>
    <mergeCell ref="AB131:AD131"/>
    <mergeCell ref="N143:P143"/>
    <mergeCell ref="N135:P135"/>
    <mergeCell ref="Q135:T135"/>
    <mergeCell ref="U135:W135"/>
    <mergeCell ref="Q143:T143"/>
    <mergeCell ref="U143:W143"/>
    <mergeCell ref="X143:AA143"/>
    <mergeCell ref="N136:P137"/>
    <mergeCell ref="N134:P134"/>
    <mergeCell ref="Q134:T134"/>
    <mergeCell ref="N133:P133"/>
    <mergeCell ref="Q133:T133"/>
    <mergeCell ref="N132:P132"/>
    <mergeCell ref="Q132:T132"/>
    <mergeCell ref="X135:AA135"/>
    <mergeCell ref="AB135:AD135"/>
    <mergeCell ref="AE135:AH135"/>
    <mergeCell ref="AI135:AK135"/>
    <mergeCell ref="AL135:AN135"/>
    <mergeCell ref="AO135:AR135"/>
    <mergeCell ref="AW134:AZ134"/>
    <mergeCell ref="AO133:AR133"/>
    <mergeCell ref="AS133:AV133"/>
    <mergeCell ref="AW133:AZ133"/>
    <mergeCell ref="AO134:AR134"/>
    <mergeCell ref="AS135:AV135"/>
    <mergeCell ref="AW135:AZ135"/>
    <mergeCell ref="AW132:AZ132"/>
    <mergeCell ref="U133:W133"/>
    <mergeCell ref="X133:AA133"/>
    <mergeCell ref="AB133:AD133"/>
    <mergeCell ref="AE133:AH133"/>
    <mergeCell ref="AI133:AK133"/>
    <mergeCell ref="AL133:AN133"/>
    <mergeCell ref="AO132:AR132"/>
    <mergeCell ref="AI132:AK132"/>
    <mergeCell ref="AL132:AN132"/>
    <mergeCell ref="U134:W134"/>
    <mergeCell ref="X134:AA134"/>
    <mergeCell ref="AS132:AV132"/>
    <mergeCell ref="AS134:AV134"/>
    <mergeCell ref="AL134:AN134"/>
    <mergeCell ref="AB134:AD134"/>
    <mergeCell ref="AE134:AH134"/>
    <mergeCell ref="AI134:AK134"/>
    <mergeCell ref="AB132:AD132"/>
    <mergeCell ref="AE132:AH132"/>
    <mergeCell ref="U132:W132"/>
    <mergeCell ref="X132:AA132"/>
    <mergeCell ref="AW129:AZ129"/>
    <mergeCell ref="AS130:AV130"/>
    <mergeCell ref="U130:W130"/>
    <mergeCell ref="X130:AA130"/>
    <mergeCell ref="AB130:AD130"/>
    <mergeCell ref="AE130:AH130"/>
    <mergeCell ref="AL130:AN130"/>
    <mergeCell ref="AO130:AR130"/>
    <mergeCell ref="AW130:AZ130"/>
    <mergeCell ref="AI129:AK129"/>
    <mergeCell ref="AS129:AV129"/>
    <mergeCell ref="U129:W129"/>
    <mergeCell ref="X129:AA129"/>
    <mergeCell ref="AB129:AD129"/>
    <mergeCell ref="AE129:AH129"/>
    <mergeCell ref="AL129:AN129"/>
    <mergeCell ref="AO129:AR129"/>
    <mergeCell ref="N117:P117"/>
    <mergeCell ref="Q117:T117"/>
    <mergeCell ref="U117:W117"/>
    <mergeCell ref="X117:AA117"/>
    <mergeCell ref="AB117:AD117"/>
    <mergeCell ref="AE117:AH117"/>
    <mergeCell ref="AW113:AZ113"/>
    <mergeCell ref="AB113:AD113"/>
    <mergeCell ref="AE113:AH113"/>
    <mergeCell ref="AI113:AK113"/>
    <mergeCell ref="AL113:AN113"/>
    <mergeCell ref="AW117:AZ117"/>
    <mergeCell ref="AI117:AK117"/>
    <mergeCell ref="AI114:AK114"/>
    <mergeCell ref="AL114:AN114"/>
    <mergeCell ref="AW114:AZ114"/>
    <mergeCell ref="X113:AA113"/>
    <mergeCell ref="AL112:AN112"/>
    <mergeCell ref="AO112:AR112"/>
    <mergeCell ref="AS112:AV112"/>
    <mergeCell ref="X112:AA112"/>
    <mergeCell ref="AB112:AD112"/>
    <mergeCell ref="AE112:AH112"/>
    <mergeCell ref="AI112:AK112"/>
    <mergeCell ref="AO113:AR113"/>
    <mergeCell ref="AS113:AV113"/>
    <mergeCell ref="AS110:AV110"/>
    <mergeCell ref="AW110:AZ110"/>
    <mergeCell ref="AO109:AR109"/>
    <mergeCell ref="AS109:AV109"/>
    <mergeCell ref="AW109:AZ109"/>
    <mergeCell ref="AW112:AZ112"/>
    <mergeCell ref="AO111:AR111"/>
    <mergeCell ref="AS111:AV111"/>
    <mergeCell ref="AW111:AZ111"/>
    <mergeCell ref="AI109:AK109"/>
    <mergeCell ref="AL109:AN109"/>
    <mergeCell ref="U110:W110"/>
    <mergeCell ref="X110:AA110"/>
    <mergeCell ref="AB110:AD110"/>
    <mergeCell ref="AE110:AH110"/>
    <mergeCell ref="AW108:AZ108"/>
    <mergeCell ref="N109:P109"/>
    <mergeCell ref="Q109:T109"/>
    <mergeCell ref="U109:W109"/>
    <mergeCell ref="X109:AA109"/>
    <mergeCell ref="AI110:AK110"/>
    <mergeCell ref="AL110:AN110"/>
    <mergeCell ref="AO110:AR110"/>
    <mergeCell ref="AB109:AD109"/>
    <mergeCell ref="AE109:AH109"/>
    <mergeCell ref="AO107:AR107"/>
    <mergeCell ref="AS107:AV107"/>
    <mergeCell ref="AW107:AZ107"/>
    <mergeCell ref="X108:AA108"/>
    <mergeCell ref="AB108:AD108"/>
    <mergeCell ref="AE108:AH108"/>
    <mergeCell ref="AI108:AK108"/>
    <mergeCell ref="AL108:AN108"/>
    <mergeCell ref="AO108:AR108"/>
    <mergeCell ref="AS108:AV108"/>
    <mergeCell ref="AI106:AK106"/>
    <mergeCell ref="AL106:AN106"/>
    <mergeCell ref="AO106:AR106"/>
    <mergeCell ref="AS106:AV106"/>
    <mergeCell ref="AW106:AZ106"/>
    <mergeCell ref="X107:AA107"/>
    <mergeCell ref="AB107:AD107"/>
    <mergeCell ref="AE107:AH107"/>
    <mergeCell ref="AI107:AK107"/>
    <mergeCell ref="AL107:AN107"/>
    <mergeCell ref="N110:P110"/>
    <mergeCell ref="Q110:T110"/>
    <mergeCell ref="U106:W106"/>
    <mergeCell ref="N107:P107"/>
    <mergeCell ref="Q107:T107"/>
    <mergeCell ref="U107:W107"/>
    <mergeCell ref="N108:P108"/>
    <mergeCell ref="Q108:T108"/>
    <mergeCell ref="U108:W108"/>
    <mergeCell ref="C132:M132"/>
    <mergeCell ref="C133:M133"/>
    <mergeCell ref="C134:M134"/>
    <mergeCell ref="N130:P130"/>
    <mergeCell ref="Q130:T130"/>
    <mergeCell ref="N128:P128"/>
    <mergeCell ref="Q128:T128"/>
    <mergeCell ref="N129:P129"/>
    <mergeCell ref="Q129:T129"/>
    <mergeCell ref="N131:P131"/>
    <mergeCell ref="C113:M113"/>
    <mergeCell ref="C115:M115"/>
    <mergeCell ref="C116:M116"/>
    <mergeCell ref="C135:M135"/>
    <mergeCell ref="C117:M117"/>
    <mergeCell ref="C129:M129"/>
    <mergeCell ref="C128:M128"/>
    <mergeCell ref="C130:M130"/>
    <mergeCell ref="C121:M127"/>
    <mergeCell ref="C131:M131"/>
    <mergeCell ref="C109:M109"/>
    <mergeCell ref="C110:M110"/>
    <mergeCell ref="C105:M105"/>
    <mergeCell ref="C106:M106"/>
    <mergeCell ref="C107:M107"/>
    <mergeCell ref="C112:M112"/>
    <mergeCell ref="AL103:AN103"/>
    <mergeCell ref="AO104:AR105"/>
    <mergeCell ref="AI103:AK103"/>
    <mergeCell ref="N104:P105"/>
    <mergeCell ref="AO103:AR103"/>
    <mergeCell ref="C108:M108"/>
    <mergeCell ref="Q106:T106"/>
    <mergeCell ref="X106:AA106"/>
    <mergeCell ref="AB106:AD106"/>
    <mergeCell ref="AE106:AH106"/>
    <mergeCell ref="X102:AA102"/>
    <mergeCell ref="AB102:AD102"/>
    <mergeCell ref="AB103:AD103"/>
    <mergeCell ref="AE103:AH103"/>
    <mergeCell ref="N106:P106"/>
    <mergeCell ref="C104:M104"/>
    <mergeCell ref="AS101:AV101"/>
    <mergeCell ref="AW101:AZ101"/>
    <mergeCell ref="AI102:AK102"/>
    <mergeCell ref="AL101:AN101"/>
    <mergeCell ref="AO101:AR101"/>
    <mergeCell ref="AL102:AN102"/>
    <mergeCell ref="AO102:AR102"/>
    <mergeCell ref="AS102:AV102"/>
    <mergeCell ref="AW102:AZ102"/>
    <mergeCell ref="AO94:AR100"/>
    <mergeCell ref="AS94:AZ96"/>
    <mergeCell ref="X96:AA100"/>
    <mergeCell ref="AB96:AD100"/>
    <mergeCell ref="AE96:AH100"/>
    <mergeCell ref="AI96:AK100"/>
    <mergeCell ref="AL96:AN100"/>
    <mergeCell ref="AS97:AV100"/>
    <mergeCell ref="AW97:AZ100"/>
    <mergeCell ref="AA83:AC83"/>
    <mergeCell ref="AD83:AG83"/>
    <mergeCell ref="C94:M100"/>
    <mergeCell ref="U94:AA95"/>
    <mergeCell ref="AB94:AH95"/>
    <mergeCell ref="AI94:AN95"/>
    <mergeCell ref="N94:P100"/>
    <mergeCell ref="Q94:T100"/>
    <mergeCell ref="U96:W100"/>
    <mergeCell ref="AW84:AZ84"/>
    <mergeCell ref="W84:Z84"/>
    <mergeCell ref="AA84:AC84"/>
    <mergeCell ref="AD84:AG84"/>
    <mergeCell ref="AH84:AJ84"/>
    <mergeCell ref="W83:Z83"/>
    <mergeCell ref="AS83:AV83"/>
    <mergeCell ref="AK84:AM84"/>
    <mergeCell ref="AN84:AR84"/>
    <mergeCell ref="AS84:AV84"/>
    <mergeCell ref="AN82:AR82"/>
    <mergeCell ref="AS82:AV82"/>
    <mergeCell ref="AW82:AZ82"/>
    <mergeCell ref="AW83:AZ83"/>
    <mergeCell ref="AK81:AM81"/>
    <mergeCell ref="AN81:AR81"/>
    <mergeCell ref="AS81:AV81"/>
    <mergeCell ref="AK77:AM77"/>
    <mergeCell ref="AH82:AJ82"/>
    <mergeCell ref="W79:Z80"/>
    <mergeCell ref="AA79:AC80"/>
    <mergeCell ref="AD79:AG80"/>
    <mergeCell ref="AH79:AJ80"/>
    <mergeCell ref="AH81:AJ81"/>
    <mergeCell ref="W82:Z82"/>
    <mergeCell ref="AA82:AC82"/>
    <mergeCell ref="AD82:AG82"/>
    <mergeCell ref="AH77:AJ77"/>
    <mergeCell ref="AD81:AG81"/>
    <mergeCell ref="AK79:AM80"/>
    <mergeCell ref="AN79:AR80"/>
    <mergeCell ref="AW76:AZ76"/>
    <mergeCell ref="AS77:AV77"/>
    <mergeCell ref="AW77:AZ77"/>
    <mergeCell ref="AN77:AR77"/>
    <mergeCell ref="AS79:AV80"/>
    <mergeCell ref="AW79:AZ80"/>
    <mergeCell ref="AS75:AV75"/>
    <mergeCell ref="T75:V75"/>
    <mergeCell ref="W75:Z75"/>
    <mergeCell ref="AK78:AM78"/>
    <mergeCell ref="AN78:AR78"/>
    <mergeCell ref="W78:Z78"/>
    <mergeCell ref="AA78:AC78"/>
    <mergeCell ref="AD78:AG78"/>
    <mergeCell ref="AA77:AC77"/>
    <mergeCell ref="AD77:AG77"/>
    <mergeCell ref="AK71:AM71"/>
    <mergeCell ref="AN71:AR71"/>
    <mergeCell ref="AS71:AV71"/>
    <mergeCell ref="AW71:AZ71"/>
    <mergeCell ref="AS72:AV72"/>
    <mergeCell ref="AK76:AM76"/>
    <mergeCell ref="AN76:AR76"/>
    <mergeCell ref="AS76:AV76"/>
    <mergeCell ref="AN73:AR74"/>
    <mergeCell ref="AS73:AV74"/>
    <mergeCell ref="AS69:AV69"/>
    <mergeCell ref="AW69:AZ69"/>
    <mergeCell ref="AS68:AV68"/>
    <mergeCell ref="AN66:AR67"/>
    <mergeCell ref="AA70:AC70"/>
    <mergeCell ref="AD70:AG70"/>
    <mergeCell ref="AH70:AJ70"/>
    <mergeCell ref="AK70:AM70"/>
    <mergeCell ref="AS70:AV70"/>
    <mergeCell ref="AW70:AZ70"/>
    <mergeCell ref="AN64:AR64"/>
    <mergeCell ref="AS64:AV64"/>
    <mergeCell ref="AW64:AZ64"/>
    <mergeCell ref="AK65:AM65"/>
    <mergeCell ref="AS65:AV65"/>
    <mergeCell ref="AW68:AZ68"/>
    <mergeCell ref="AS66:AV67"/>
    <mergeCell ref="AW66:AZ67"/>
    <mergeCell ref="AA65:AC65"/>
    <mergeCell ref="AH65:AJ65"/>
    <mergeCell ref="W65:Z65"/>
    <mergeCell ref="AD65:AG65"/>
    <mergeCell ref="AS57:AZ59"/>
    <mergeCell ref="AS60:AV63"/>
    <mergeCell ref="AW60:AZ63"/>
    <mergeCell ref="AN57:AR63"/>
    <mergeCell ref="AW65:AZ65"/>
    <mergeCell ref="AN65:AR65"/>
    <mergeCell ref="M77:O77"/>
    <mergeCell ref="M78:O78"/>
    <mergeCell ref="M79:O80"/>
    <mergeCell ref="M84:O84"/>
    <mergeCell ref="C77:L77"/>
    <mergeCell ref="C78:L78"/>
    <mergeCell ref="C80:L80"/>
    <mergeCell ref="C81:L81"/>
    <mergeCell ref="C79:L79"/>
    <mergeCell ref="C84:L84"/>
    <mergeCell ref="C101:M101"/>
    <mergeCell ref="AI101:AK101"/>
    <mergeCell ref="AE102:AH102"/>
    <mergeCell ref="AB101:AD101"/>
    <mergeCell ref="AE101:AH101"/>
    <mergeCell ref="M81:O81"/>
    <mergeCell ref="C82:L82"/>
    <mergeCell ref="M82:O82"/>
    <mergeCell ref="C83:L83"/>
    <mergeCell ref="AA81:AC81"/>
    <mergeCell ref="M83:O83"/>
    <mergeCell ref="W81:Z81"/>
    <mergeCell ref="U101:W101"/>
    <mergeCell ref="C103:M103"/>
    <mergeCell ref="U102:W102"/>
    <mergeCell ref="N101:P101"/>
    <mergeCell ref="Q101:T101"/>
    <mergeCell ref="X101:AA101"/>
    <mergeCell ref="C102:M102"/>
    <mergeCell ref="Q102:T102"/>
    <mergeCell ref="C150:AG150"/>
    <mergeCell ref="AH148:AK149"/>
    <mergeCell ref="U103:W103"/>
    <mergeCell ref="X103:AA103"/>
    <mergeCell ref="C72:L72"/>
    <mergeCell ref="M72:O72"/>
    <mergeCell ref="C76:L76"/>
    <mergeCell ref="M76:O76"/>
    <mergeCell ref="C73:L73"/>
    <mergeCell ref="M73:O74"/>
    <mergeCell ref="AC179:AJ179"/>
    <mergeCell ref="C165:AF165"/>
    <mergeCell ref="AC176:AJ178"/>
    <mergeCell ref="AG168:AJ168"/>
    <mergeCell ref="C166:AF166"/>
    <mergeCell ref="AG165:AJ165"/>
    <mergeCell ref="AG167:AJ167"/>
    <mergeCell ref="AG166:AJ166"/>
    <mergeCell ref="AB190:AI190"/>
    <mergeCell ref="AB189:AI189"/>
    <mergeCell ref="AL190:AS190"/>
    <mergeCell ref="AL189:AS189"/>
    <mergeCell ref="C176:X178"/>
    <mergeCell ref="C169:AF169"/>
    <mergeCell ref="C170:AF170"/>
    <mergeCell ref="Y176:AB178"/>
    <mergeCell ref="C179:X179"/>
    <mergeCell ref="Y179:AB179"/>
    <mergeCell ref="AS6:AZ6"/>
    <mergeCell ref="X24:AA24"/>
    <mergeCell ref="J22:AS22"/>
    <mergeCell ref="H17:AU19"/>
    <mergeCell ref="AC24:AD24"/>
    <mergeCell ref="AK165:AR165"/>
    <mergeCell ref="AS165:AZ165"/>
    <mergeCell ref="AV145:AZ145"/>
    <mergeCell ref="C151:AG151"/>
    <mergeCell ref="AH151:AK151"/>
    <mergeCell ref="K15:AR15"/>
    <mergeCell ref="J23:AS23"/>
    <mergeCell ref="AP7:AZ7"/>
    <mergeCell ref="AQ8:AZ8"/>
    <mergeCell ref="B1:AZ1"/>
    <mergeCell ref="B2:AJ2"/>
    <mergeCell ref="AN4:AZ4"/>
    <mergeCell ref="M13:AP13"/>
    <mergeCell ref="AS9:AZ9"/>
    <mergeCell ref="AS5:AZ5"/>
    <mergeCell ref="AO27:AZ27"/>
    <mergeCell ref="O37:AY37"/>
    <mergeCell ref="AD28:AM34"/>
    <mergeCell ref="AH69:AJ69"/>
    <mergeCell ref="AN68:AR68"/>
    <mergeCell ref="AA68:AC68"/>
    <mergeCell ref="AD68:AG68"/>
    <mergeCell ref="AH68:AJ68"/>
    <mergeCell ref="AK68:AM68"/>
    <mergeCell ref="AA69:AC69"/>
    <mergeCell ref="AS183:AZ183"/>
    <mergeCell ref="AS182:AZ182"/>
    <mergeCell ref="AS170:AZ170"/>
    <mergeCell ref="AL152:AZ152"/>
    <mergeCell ref="AS177:AZ178"/>
    <mergeCell ref="AS167:AZ167"/>
    <mergeCell ref="AK179:AR179"/>
    <mergeCell ref="AK177:AR178"/>
    <mergeCell ref="AK181:AR181"/>
    <mergeCell ref="AK170:AR170"/>
    <mergeCell ref="AS181:AZ181"/>
    <mergeCell ref="AS179:AZ179"/>
    <mergeCell ref="C181:X181"/>
    <mergeCell ref="Y181:AB181"/>
    <mergeCell ref="C180:X180"/>
    <mergeCell ref="AC180:AJ180"/>
    <mergeCell ref="Y180:AB180"/>
    <mergeCell ref="AC181:AJ181"/>
    <mergeCell ref="AS180:AZ180"/>
    <mergeCell ref="AK180:AR180"/>
    <mergeCell ref="C183:X183"/>
    <mergeCell ref="Y183:AB183"/>
    <mergeCell ref="AK183:AR183"/>
    <mergeCell ref="AC182:AJ182"/>
    <mergeCell ref="AK182:AR182"/>
    <mergeCell ref="C182:X182"/>
    <mergeCell ref="Y182:AB182"/>
    <mergeCell ref="AC183:AJ183"/>
    <mergeCell ref="AK176:AZ176"/>
    <mergeCell ref="C172:AZ172"/>
    <mergeCell ref="AG170:AJ170"/>
    <mergeCell ref="AS168:AZ169"/>
    <mergeCell ref="AK168:AR169"/>
    <mergeCell ref="AK167:AR167"/>
    <mergeCell ref="AG169:AJ169"/>
    <mergeCell ref="C167:AF167"/>
    <mergeCell ref="W40:AY40"/>
    <mergeCell ref="C41:AY41"/>
    <mergeCell ref="C38:AY38"/>
    <mergeCell ref="L43:AY43"/>
    <mergeCell ref="C173:AZ173"/>
    <mergeCell ref="AS166:AZ166"/>
    <mergeCell ref="AK166:AR166"/>
    <mergeCell ref="N102:P103"/>
    <mergeCell ref="AH150:AK150"/>
    <mergeCell ref="C148:AG149"/>
    <mergeCell ref="AO28:AV29"/>
    <mergeCell ref="AW28:AZ29"/>
    <mergeCell ref="AO31:AZ32"/>
    <mergeCell ref="AH59:AJ63"/>
    <mergeCell ref="AK59:AM63"/>
    <mergeCell ref="C53:AZ53"/>
    <mergeCell ref="C54:AZ54"/>
    <mergeCell ref="AR56:AZ56"/>
    <mergeCell ref="AA57:AG58"/>
    <mergeCell ref="N46:X47"/>
    <mergeCell ref="C27:AC27"/>
    <mergeCell ref="AD27:AM27"/>
    <mergeCell ref="C28:AC29"/>
    <mergeCell ref="C57:L63"/>
    <mergeCell ref="C46:M47"/>
    <mergeCell ref="M44:AY44"/>
    <mergeCell ref="W59:Z63"/>
    <mergeCell ref="T57:Z58"/>
    <mergeCell ref="AA59:AC63"/>
    <mergeCell ref="AD59:AG63"/>
    <mergeCell ref="AH57:AM58"/>
    <mergeCell ref="C48:M48"/>
    <mergeCell ref="C49:M49"/>
    <mergeCell ref="N48:X48"/>
    <mergeCell ref="C64:L64"/>
    <mergeCell ref="AA64:AC64"/>
    <mergeCell ref="AD64:AG64"/>
    <mergeCell ref="N49:X49"/>
    <mergeCell ref="AH64:AJ64"/>
    <mergeCell ref="AK64:AM64"/>
    <mergeCell ref="W64:Z64"/>
    <mergeCell ref="M71:O71"/>
    <mergeCell ref="C71:L71"/>
    <mergeCell ref="M70:O70"/>
    <mergeCell ref="M68:O68"/>
    <mergeCell ref="C69:L69"/>
    <mergeCell ref="C70:L70"/>
    <mergeCell ref="M69:O69"/>
    <mergeCell ref="C65:L65"/>
    <mergeCell ref="M65:O65"/>
    <mergeCell ref="T64:V64"/>
    <mergeCell ref="C68:L68"/>
    <mergeCell ref="C66:L66"/>
    <mergeCell ref="C67:L67"/>
    <mergeCell ref="T65:V65"/>
    <mergeCell ref="P64:S64"/>
    <mergeCell ref="M64:O64"/>
    <mergeCell ref="T59:V63"/>
    <mergeCell ref="M57:O63"/>
    <mergeCell ref="P57:S63"/>
    <mergeCell ref="W69:Z69"/>
    <mergeCell ref="P65:S65"/>
    <mergeCell ref="P68:S68"/>
    <mergeCell ref="P69:S69"/>
    <mergeCell ref="T66:V67"/>
    <mergeCell ref="M66:O67"/>
    <mergeCell ref="W68:Z68"/>
    <mergeCell ref="W77:Z77"/>
    <mergeCell ref="T81:V81"/>
    <mergeCell ref="W70:Z70"/>
    <mergeCell ref="W73:Z74"/>
    <mergeCell ref="T68:V68"/>
    <mergeCell ref="T69:V69"/>
    <mergeCell ref="W72:Z72"/>
    <mergeCell ref="W71:Z71"/>
    <mergeCell ref="T73:V74"/>
    <mergeCell ref="C153:AG153"/>
    <mergeCell ref="AH153:AK153"/>
    <mergeCell ref="AS103:AV103"/>
    <mergeCell ref="P85:S85"/>
    <mergeCell ref="W76:Z76"/>
    <mergeCell ref="Q103:T103"/>
    <mergeCell ref="AH78:AJ78"/>
    <mergeCell ref="AS78:AV78"/>
    <mergeCell ref="P77:S77"/>
    <mergeCell ref="T77:V77"/>
    <mergeCell ref="T84:V84"/>
    <mergeCell ref="P82:S82"/>
    <mergeCell ref="P83:S83"/>
    <mergeCell ref="P84:S84"/>
    <mergeCell ref="AS160:AZ164"/>
    <mergeCell ref="AK160:AR164"/>
    <mergeCell ref="C160:AF164"/>
    <mergeCell ref="AL153:AZ153"/>
    <mergeCell ref="AG160:AJ164"/>
    <mergeCell ref="C157:AZ157"/>
    <mergeCell ref="P72:S72"/>
    <mergeCell ref="P70:S70"/>
    <mergeCell ref="P76:S76"/>
    <mergeCell ref="P81:S81"/>
    <mergeCell ref="T82:V82"/>
    <mergeCell ref="T83:V83"/>
    <mergeCell ref="P73:S74"/>
    <mergeCell ref="T79:V80"/>
    <mergeCell ref="P79:S80"/>
    <mergeCell ref="P66:S67"/>
    <mergeCell ref="P71:S71"/>
    <mergeCell ref="T72:V72"/>
    <mergeCell ref="T76:V76"/>
    <mergeCell ref="T70:V70"/>
    <mergeCell ref="T71:V71"/>
    <mergeCell ref="T78:V78"/>
    <mergeCell ref="P78:S78"/>
    <mergeCell ref="AW78:AZ78"/>
    <mergeCell ref="W85:Z85"/>
    <mergeCell ref="AA85:AC85"/>
    <mergeCell ref="AD85:AG85"/>
    <mergeCell ref="AH85:AJ85"/>
    <mergeCell ref="AN83:AR83"/>
    <mergeCell ref="AK83:AM83"/>
    <mergeCell ref="AH83:AJ83"/>
    <mergeCell ref="AW81:AZ81"/>
    <mergeCell ref="AK82:AM82"/>
    <mergeCell ref="AA75:AC75"/>
    <mergeCell ref="AD75:AG75"/>
    <mergeCell ref="AH75:AJ75"/>
    <mergeCell ref="AD76:AG76"/>
    <mergeCell ref="AH76:AJ76"/>
    <mergeCell ref="AW72:AZ72"/>
    <mergeCell ref="AK72:AM72"/>
    <mergeCell ref="AA72:AC72"/>
    <mergeCell ref="AK75:AM75"/>
    <mergeCell ref="AN75:AR75"/>
    <mergeCell ref="AR93:AZ93"/>
    <mergeCell ref="C90:AZ90"/>
    <mergeCell ref="AW85:AZ85"/>
    <mergeCell ref="C85:L85"/>
    <mergeCell ref="M85:O85"/>
    <mergeCell ref="T85:V85"/>
    <mergeCell ref="AK85:AM85"/>
    <mergeCell ref="AN85:AR85"/>
    <mergeCell ref="AS85:AV85"/>
    <mergeCell ref="W66:Z67"/>
    <mergeCell ref="AH66:AJ67"/>
    <mergeCell ref="AK69:AM69"/>
    <mergeCell ref="AD66:AG67"/>
    <mergeCell ref="AK66:AM67"/>
    <mergeCell ref="C91:AZ91"/>
    <mergeCell ref="AA76:AC76"/>
    <mergeCell ref="AA73:AC74"/>
    <mergeCell ref="AD73:AG74"/>
    <mergeCell ref="AH73:AJ74"/>
    <mergeCell ref="AD72:AG72"/>
    <mergeCell ref="AH72:AJ72"/>
    <mergeCell ref="AD69:AG69"/>
    <mergeCell ref="AN70:AR70"/>
    <mergeCell ref="AN72:AR72"/>
    <mergeCell ref="AA66:AC67"/>
    <mergeCell ref="AN69:AR69"/>
    <mergeCell ref="AA71:AC71"/>
    <mergeCell ref="AD71:AG71"/>
    <mergeCell ref="AH71:AJ71"/>
  </mergeCells>
  <hyperlinks>
    <hyperlink ref="B2:AJ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oddFooter>&amp;L&amp;"Tahoma,обычный"&amp;6© ИПС ЭКСПЕРТ&amp;C&amp;"Tahoma,обычный"&amp;6(017) 354 78 92, 354 78 76&amp;R&amp;"Tahoma,обычный"&amp;6www.expert.by</oddFooter>
  </headerFooter>
  <rowBreaks count="4" manualBreakCount="4">
    <brk id="52" min="2" max="51" man="1"/>
    <brk id="88" min="2" max="51" man="1"/>
    <brk id="118" min="2" max="51" man="1"/>
    <brk id="156" min="2" max="51"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O98"/>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4" customWidth="1"/>
    <col min="3" max="3" width="95.375" style="4" customWidth="1"/>
    <col min="4" max="50" width="2.75390625" style="4" customWidth="1"/>
    <col min="51" max="16384" width="9.125" style="4" customWidth="1"/>
  </cols>
  <sheetData>
    <row r="1" spans="2:15" ht="15" customHeight="1">
      <c r="B1" s="383" t="s">
        <v>217</v>
      </c>
      <c r="C1" s="383"/>
      <c r="D1" s="383"/>
      <c r="E1" s="3"/>
      <c r="F1" s="3"/>
      <c r="G1" s="3"/>
      <c r="H1" s="3"/>
      <c r="I1" s="3"/>
      <c r="J1" s="3"/>
      <c r="K1" s="3"/>
      <c r="L1" s="3"/>
      <c r="M1" s="3"/>
      <c r="N1" s="3"/>
      <c r="O1" s="3"/>
    </row>
    <row r="2" spans="2:4" ht="15" customHeight="1" thickBot="1">
      <c r="B2" s="384" t="s">
        <v>71</v>
      </c>
      <c r="C2" s="384"/>
      <c r="D2" s="384"/>
    </row>
    <row r="3" spans="2:4" ht="12.75">
      <c r="B3" s="5"/>
      <c r="C3" s="6"/>
      <c r="D3" s="88"/>
    </row>
    <row r="4" spans="2:4" ht="12" customHeight="1">
      <c r="B4" s="7"/>
      <c r="C4" s="96" t="s">
        <v>51</v>
      </c>
      <c r="D4" s="89"/>
    </row>
    <row r="5" spans="2:4" ht="12" customHeight="1">
      <c r="B5" s="7"/>
      <c r="C5" s="96" t="s">
        <v>64</v>
      </c>
      <c r="D5" s="89"/>
    </row>
    <row r="6" spans="2:4" ht="12" customHeight="1">
      <c r="B6" s="7"/>
      <c r="C6" s="96" t="s">
        <v>65</v>
      </c>
      <c r="D6" s="89"/>
    </row>
    <row r="7" spans="2:4" ht="12" customHeight="1">
      <c r="B7" s="7"/>
      <c r="C7" s="96" t="s">
        <v>66</v>
      </c>
      <c r="D7" s="89"/>
    </row>
    <row r="8" spans="2:4" ht="12" customHeight="1">
      <c r="B8" s="7"/>
      <c r="C8" s="96" t="s">
        <v>67</v>
      </c>
      <c r="D8" s="89"/>
    </row>
    <row r="9" spans="2:4" ht="12" customHeight="1">
      <c r="B9" s="7"/>
      <c r="C9" s="96" t="s">
        <v>170</v>
      </c>
      <c r="D9" s="89"/>
    </row>
    <row r="10" spans="2:4" ht="10.5" customHeight="1">
      <c r="B10" s="7"/>
      <c r="C10" s="96"/>
      <c r="D10" s="89"/>
    </row>
    <row r="11" spans="2:4" ht="12.75">
      <c r="B11" s="7"/>
      <c r="C11" s="97"/>
      <c r="D11" s="89"/>
    </row>
    <row r="12" spans="2:4" ht="12" customHeight="1">
      <c r="B12" s="7"/>
      <c r="C12" s="106" t="s">
        <v>108</v>
      </c>
      <c r="D12" s="89"/>
    </row>
    <row r="13" spans="2:4" ht="12" customHeight="1">
      <c r="B13" s="7"/>
      <c r="C13" s="385" t="s">
        <v>211</v>
      </c>
      <c r="D13" s="89"/>
    </row>
    <row r="14" spans="2:4" ht="12" customHeight="1">
      <c r="B14" s="7"/>
      <c r="C14" s="385"/>
      <c r="D14" s="89"/>
    </row>
    <row r="15" spans="2:4" ht="12" customHeight="1">
      <c r="B15" s="7"/>
      <c r="C15" s="106"/>
      <c r="D15" s="89"/>
    </row>
    <row r="16" spans="2:4" ht="12" customHeight="1">
      <c r="B16" s="7"/>
      <c r="C16" s="104" t="s">
        <v>109</v>
      </c>
      <c r="D16" s="89"/>
    </row>
    <row r="17" spans="2:4" ht="12" customHeight="1">
      <c r="B17" s="7"/>
      <c r="C17" s="104" t="s">
        <v>43</v>
      </c>
      <c r="D17" s="89"/>
    </row>
    <row r="18" spans="2:4" ht="12" customHeight="1">
      <c r="B18" s="7"/>
      <c r="C18" s="105"/>
      <c r="D18" s="89"/>
    </row>
    <row r="19" spans="2:4" ht="24.75" customHeight="1">
      <c r="B19" s="7"/>
      <c r="C19" s="95" t="s">
        <v>155</v>
      </c>
      <c r="D19" s="89"/>
    </row>
    <row r="20" spans="2:4" ht="12" customHeight="1">
      <c r="B20" s="7"/>
      <c r="C20" s="95" t="s">
        <v>39</v>
      </c>
      <c r="D20" s="89"/>
    </row>
    <row r="21" spans="2:4" ht="12" customHeight="1">
      <c r="B21" s="7"/>
      <c r="C21" s="95" t="s">
        <v>68</v>
      </c>
      <c r="D21" s="89"/>
    </row>
    <row r="22" spans="2:4" ht="33.75" customHeight="1">
      <c r="B22" s="7"/>
      <c r="C22" s="95" t="s">
        <v>156</v>
      </c>
      <c r="D22" s="89"/>
    </row>
    <row r="23" spans="2:4" ht="23.25" customHeight="1">
      <c r="B23" s="7"/>
      <c r="C23" s="96" t="s">
        <v>157</v>
      </c>
      <c r="D23" s="89"/>
    </row>
    <row r="24" spans="2:4" ht="21.75" customHeight="1">
      <c r="B24" s="7"/>
      <c r="C24" s="95" t="s">
        <v>137</v>
      </c>
      <c r="D24" s="89"/>
    </row>
    <row r="25" spans="2:4" ht="12" customHeight="1">
      <c r="B25" s="7"/>
      <c r="C25" s="95" t="s">
        <v>40</v>
      </c>
      <c r="D25" s="89"/>
    </row>
    <row r="26" spans="2:4" ht="24" customHeight="1">
      <c r="B26" s="7"/>
      <c r="C26" s="95" t="s">
        <v>158</v>
      </c>
      <c r="D26" s="89"/>
    </row>
    <row r="27" spans="2:4" ht="12" customHeight="1">
      <c r="B27" s="7"/>
      <c r="C27" s="96" t="s">
        <v>41</v>
      </c>
      <c r="D27" s="89"/>
    </row>
    <row r="28" spans="2:4" ht="25.5" customHeight="1">
      <c r="B28" s="7"/>
      <c r="C28" s="96" t="s">
        <v>134</v>
      </c>
      <c r="D28" s="89"/>
    </row>
    <row r="29" spans="2:4" ht="24.75" customHeight="1">
      <c r="B29" s="7"/>
      <c r="C29" s="96" t="s">
        <v>212</v>
      </c>
      <c r="D29" s="89"/>
    </row>
    <row r="30" spans="2:4" ht="21">
      <c r="B30" s="7"/>
      <c r="C30" s="95" t="s">
        <v>42</v>
      </c>
      <c r="D30" s="89"/>
    </row>
    <row r="31" spans="2:4" ht="21">
      <c r="B31" s="7"/>
      <c r="C31" s="95" t="s">
        <v>220</v>
      </c>
      <c r="D31" s="89"/>
    </row>
    <row r="32" spans="2:4" ht="84">
      <c r="B32" s="7"/>
      <c r="C32" s="95" t="s">
        <v>221</v>
      </c>
      <c r="D32" s="89"/>
    </row>
    <row r="33" spans="2:4" ht="63">
      <c r="B33" s="7"/>
      <c r="C33" s="95" t="s">
        <v>222</v>
      </c>
      <c r="D33" s="89"/>
    </row>
    <row r="34" spans="2:4" ht="21">
      <c r="B34" s="7"/>
      <c r="C34" s="96" t="s">
        <v>135</v>
      </c>
      <c r="D34" s="89"/>
    </row>
    <row r="35" spans="2:4" ht="42">
      <c r="B35" s="7"/>
      <c r="C35" s="95" t="s">
        <v>223</v>
      </c>
      <c r="D35" s="89"/>
    </row>
    <row r="36" spans="2:4" ht="31.5">
      <c r="B36" s="7"/>
      <c r="C36" s="95" t="s">
        <v>224</v>
      </c>
      <c r="D36" s="89"/>
    </row>
    <row r="37" spans="2:4" ht="12.75">
      <c r="B37" s="7"/>
      <c r="C37" s="95" t="s">
        <v>136</v>
      </c>
      <c r="D37" s="89"/>
    </row>
    <row r="38" spans="2:4" ht="31.5">
      <c r="B38" s="7"/>
      <c r="C38" s="96" t="s">
        <v>213</v>
      </c>
      <c r="D38" s="89"/>
    </row>
    <row r="39" spans="2:4" ht="12" customHeight="1">
      <c r="B39" s="7"/>
      <c r="C39" s="105"/>
      <c r="D39" s="89"/>
    </row>
    <row r="40" spans="2:4" ht="12" customHeight="1">
      <c r="B40" s="7"/>
      <c r="C40" s="104" t="s">
        <v>110</v>
      </c>
      <c r="D40" s="89"/>
    </row>
    <row r="41" spans="2:4" ht="12" customHeight="1">
      <c r="B41" s="7"/>
      <c r="C41" s="104" t="s">
        <v>111</v>
      </c>
      <c r="D41" s="89"/>
    </row>
    <row r="42" spans="2:4" ht="12" customHeight="1">
      <c r="B42" s="7"/>
      <c r="C42" s="105"/>
      <c r="D42" s="89"/>
    </row>
    <row r="43" spans="2:4" ht="12" customHeight="1">
      <c r="B43" s="7"/>
      <c r="C43" s="98" t="s">
        <v>22</v>
      </c>
      <c r="D43" s="89"/>
    </row>
    <row r="44" spans="2:4" ht="25.5" customHeight="1">
      <c r="B44" s="7"/>
      <c r="C44" s="98" t="s">
        <v>10</v>
      </c>
      <c r="D44" s="89"/>
    </row>
    <row r="45" spans="2:4" ht="63">
      <c r="B45" s="7"/>
      <c r="C45" s="102" t="s">
        <v>214</v>
      </c>
      <c r="D45" s="89"/>
    </row>
    <row r="46" spans="2:4" ht="24.75" customHeight="1">
      <c r="B46" s="7"/>
      <c r="C46" s="98" t="s">
        <v>23</v>
      </c>
      <c r="D46" s="89"/>
    </row>
    <row r="47" spans="2:4" ht="24.75" customHeight="1">
      <c r="B47" s="7"/>
      <c r="C47" s="98" t="s">
        <v>11</v>
      </c>
      <c r="D47" s="89"/>
    </row>
    <row r="48" spans="2:4" ht="24.75" customHeight="1">
      <c r="B48" s="7"/>
      <c r="C48" s="98" t="s">
        <v>160</v>
      </c>
      <c r="D48" s="89"/>
    </row>
    <row r="49" spans="2:4" ht="12.75">
      <c r="B49" s="7"/>
      <c r="C49" s="98" t="s">
        <v>161</v>
      </c>
      <c r="D49" s="89"/>
    </row>
    <row r="50" spans="2:4" ht="21">
      <c r="B50" s="7"/>
      <c r="C50" s="102" t="s">
        <v>162</v>
      </c>
      <c r="D50" s="89"/>
    </row>
    <row r="51" spans="2:4" ht="21">
      <c r="B51" s="7"/>
      <c r="C51" s="98" t="s">
        <v>163</v>
      </c>
      <c r="D51" s="89"/>
    </row>
    <row r="52" spans="2:4" ht="21">
      <c r="B52" s="7"/>
      <c r="C52" s="102" t="s">
        <v>24</v>
      </c>
      <c r="D52" s="89"/>
    </row>
    <row r="53" spans="2:4" ht="21">
      <c r="B53" s="7"/>
      <c r="C53" s="98" t="s">
        <v>215</v>
      </c>
      <c r="D53" s="89"/>
    </row>
    <row r="54" spans="2:4" ht="21">
      <c r="B54" s="7"/>
      <c r="C54" s="102" t="s">
        <v>164</v>
      </c>
      <c r="D54" s="89"/>
    </row>
    <row r="55" spans="2:4" ht="94.5">
      <c r="B55" s="7"/>
      <c r="C55" s="102" t="s">
        <v>225</v>
      </c>
      <c r="D55" s="89"/>
    </row>
    <row r="56" spans="2:4" ht="31.5">
      <c r="B56" s="7"/>
      <c r="C56" s="102" t="s">
        <v>25</v>
      </c>
      <c r="D56" s="89"/>
    </row>
    <row r="57" spans="2:4" ht="42">
      <c r="B57" s="7"/>
      <c r="C57" s="102" t="s">
        <v>12</v>
      </c>
      <c r="D57" s="89"/>
    </row>
    <row r="58" spans="2:4" ht="21">
      <c r="B58" s="7"/>
      <c r="C58" s="102" t="s">
        <v>13</v>
      </c>
      <c r="D58" s="89"/>
    </row>
    <row r="59" spans="2:4" ht="31.5">
      <c r="B59" s="7"/>
      <c r="C59" s="102" t="s">
        <v>14</v>
      </c>
      <c r="D59" s="89"/>
    </row>
    <row r="60" spans="2:4" ht="21">
      <c r="B60" s="7"/>
      <c r="C60" s="98" t="s">
        <v>15</v>
      </c>
      <c r="D60" s="89"/>
    </row>
    <row r="61" spans="2:4" ht="52.5">
      <c r="B61" s="7"/>
      <c r="C61" s="102" t="s">
        <v>26</v>
      </c>
      <c r="D61" s="89"/>
    </row>
    <row r="62" spans="2:4" ht="52.5">
      <c r="B62" s="7"/>
      <c r="C62" s="102" t="s">
        <v>16</v>
      </c>
      <c r="D62" s="89"/>
    </row>
    <row r="63" spans="2:4" ht="42">
      <c r="B63" s="7"/>
      <c r="C63" s="102" t="s">
        <v>226</v>
      </c>
      <c r="D63" s="89"/>
    </row>
    <row r="64" spans="2:4" ht="73.5">
      <c r="B64" s="7"/>
      <c r="C64" s="102" t="s">
        <v>0</v>
      </c>
      <c r="D64" s="89"/>
    </row>
    <row r="65" spans="2:4" ht="21">
      <c r="B65" s="7"/>
      <c r="C65" s="98" t="s">
        <v>27</v>
      </c>
      <c r="D65" s="89"/>
    </row>
    <row r="66" spans="2:4" ht="21">
      <c r="B66" s="7"/>
      <c r="C66" s="98" t="s">
        <v>1</v>
      </c>
      <c r="D66" s="89"/>
    </row>
    <row r="67" spans="2:4" ht="12.75">
      <c r="B67" s="7"/>
      <c r="C67" s="98"/>
      <c r="D67" s="89"/>
    </row>
    <row r="68" spans="2:4" ht="12" customHeight="1">
      <c r="B68" s="7"/>
      <c r="C68" s="104" t="s">
        <v>69</v>
      </c>
      <c r="D68" s="89"/>
    </row>
    <row r="69" spans="2:4" ht="21">
      <c r="B69" s="7"/>
      <c r="C69" s="8" t="s">
        <v>17</v>
      </c>
      <c r="D69" s="89"/>
    </row>
    <row r="70" spans="2:4" ht="12" customHeight="1">
      <c r="B70" s="7"/>
      <c r="C70" s="106"/>
      <c r="D70" s="89"/>
    </row>
    <row r="71" spans="2:4" ht="42">
      <c r="B71" s="7"/>
      <c r="C71" s="103" t="s">
        <v>227</v>
      </c>
      <c r="D71" s="89"/>
    </row>
    <row r="72" spans="2:4" ht="21">
      <c r="B72" s="7"/>
      <c r="C72" s="103" t="s">
        <v>228</v>
      </c>
      <c r="D72" s="89"/>
    </row>
    <row r="73" spans="2:4" ht="21">
      <c r="B73" s="7"/>
      <c r="C73" s="103" t="s">
        <v>165</v>
      </c>
      <c r="D73" s="89"/>
    </row>
    <row r="74" spans="2:4" ht="21">
      <c r="B74" s="7"/>
      <c r="C74" s="103" t="s">
        <v>2</v>
      </c>
      <c r="D74" s="89"/>
    </row>
    <row r="75" spans="2:4" ht="12.75">
      <c r="B75" s="7"/>
      <c r="C75" s="98" t="s">
        <v>28</v>
      </c>
      <c r="D75" s="89"/>
    </row>
    <row r="76" spans="2:4" ht="21">
      <c r="B76" s="7"/>
      <c r="C76" s="98" t="s">
        <v>3</v>
      </c>
      <c r="D76" s="89"/>
    </row>
    <row r="77" spans="2:4" ht="21">
      <c r="B77" s="7"/>
      <c r="C77" s="98" t="s">
        <v>4</v>
      </c>
      <c r="D77" s="89"/>
    </row>
    <row r="78" spans="2:4" ht="31.5">
      <c r="B78" s="7"/>
      <c r="C78" s="98" t="s">
        <v>5</v>
      </c>
      <c r="D78" s="89"/>
    </row>
    <row r="79" spans="2:4" ht="21">
      <c r="B79" s="7"/>
      <c r="C79" s="98" t="s">
        <v>122</v>
      </c>
      <c r="D79" s="89"/>
    </row>
    <row r="80" spans="2:4" ht="21">
      <c r="B80" s="7"/>
      <c r="C80" s="98" t="s">
        <v>6</v>
      </c>
      <c r="D80" s="89"/>
    </row>
    <row r="81" spans="2:4" ht="21">
      <c r="B81" s="7"/>
      <c r="C81" s="98" t="s">
        <v>7</v>
      </c>
      <c r="D81" s="89"/>
    </row>
    <row r="82" spans="2:4" ht="12.75">
      <c r="B82" s="7"/>
      <c r="C82" s="98" t="s">
        <v>29</v>
      </c>
      <c r="D82" s="89"/>
    </row>
    <row r="83" spans="2:4" ht="31.5">
      <c r="B83" s="7"/>
      <c r="C83" s="102" t="s">
        <v>18</v>
      </c>
      <c r="D83" s="89"/>
    </row>
    <row r="84" spans="2:4" ht="21">
      <c r="B84" s="7"/>
      <c r="C84" s="102" t="s">
        <v>19</v>
      </c>
      <c r="D84" s="89"/>
    </row>
    <row r="85" spans="2:4" ht="12.75">
      <c r="B85" s="7"/>
      <c r="C85" s="105"/>
      <c r="D85" s="89"/>
    </row>
    <row r="86" spans="2:4" ht="12" customHeight="1">
      <c r="B86" s="7"/>
      <c r="C86" s="104" t="s">
        <v>123</v>
      </c>
      <c r="D86" s="89"/>
    </row>
    <row r="87" spans="2:4" ht="12" customHeight="1">
      <c r="B87" s="7"/>
      <c r="C87" s="104" t="s">
        <v>20</v>
      </c>
      <c r="D87" s="89"/>
    </row>
    <row r="88" spans="2:4" ht="12" customHeight="1">
      <c r="B88" s="7"/>
      <c r="C88" s="106"/>
      <c r="D88" s="89"/>
    </row>
    <row r="89" spans="2:4" ht="31.5">
      <c r="B89" s="7"/>
      <c r="C89" s="105" t="s">
        <v>166</v>
      </c>
      <c r="D89" s="89"/>
    </row>
    <row r="90" spans="2:4" ht="12.75">
      <c r="B90" s="7"/>
      <c r="C90" s="98" t="s">
        <v>167</v>
      </c>
      <c r="D90" s="89"/>
    </row>
    <row r="91" spans="2:4" ht="21">
      <c r="B91" s="7"/>
      <c r="C91" s="102" t="s">
        <v>168</v>
      </c>
      <c r="D91" s="89"/>
    </row>
    <row r="92" spans="2:4" ht="31.5">
      <c r="B92" s="7"/>
      <c r="C92" s="102" t="s">
        <v>169</v>
      </c>
      <c r="D92" s="89"/>
    </row>
    <row r="93" spans="2:4" ht="31.5">
      <c r="B93" s="7"/>
      <c r="C93" s="102" t="s">
        <v>8</v>
      </c>
      <c r="D93" s="89"/>
    </row>
    <row r="94" spans="2:4" ht="52.5">
      <c r="B94" s="7"/>
      <c r="C94" s="102" t="s">
        <v>21</v>
      </c>
      <c r="D94" s="89"/>
    </row>
    <row r="95" spans="2:4" ht="12" customHeight="1">
      <c r="B95" s="7"/>
      <c r="C95" s="96" t="s">
        <v>70</v>
      </c>
      <c r="D95" s="89"/>
    </row>
    <row r="96" spans="2:4" ht="12.75">
      <c r="B96" s="7"/>
      <c r="C96" s="111" t="s">
        <v>9</v>
      </c>
      <c r="D96" s="89"/>
    </row>
    <row r="97" spans="2:4" ht="12" customHeight="1">
      <c r="B97" s="7"/>
      <c r="C97" s="105"/>
      <c r="D97" s="89"/>
    </row>
    <row r="98" spans="2:4" ht="13.5" thickBot="1">
      <c r="B98" s="9"/>
      <c r="C98" s="90"/>
      <c r="D98" s="61"/>
    </row>
  </sheetData>
  <sheetProtection/>
  <mergeCells count="3">
    <mergeCell ref="B1:D1"/>
    <mergeCell ref="B2:D2"/>
    <mergeCell ref="C13:C14"/>
  </mergeCells>
  <hyperlinks>
    <hyperlink ref="B2:C2" location="'Действ. с 22.09.08 (с автозап.)'!A1" display="Перейти к заполнению формы (с автозаполнением)"/>
    <hyperlink ref="B2:D2" location="'1-ф (ос)'!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colBreaks count="1" manualBreakCount="1">
    <brk id="2" max="3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2019-09-04T08:48:07Z</cp:lastPrinted>
  <dcterms:created xsi:type="dcterms:W3CDTF">2003-10-18T11:05:50Z</dcterms:created>
  <dcterms:modified xsi:type="dcterms:W3CDTF">2021-03-17T10:06:44Z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