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506" windowWidth="24885" windowHeight="6180" tabRatio="953" activeTab="0"/>
  </bookViews>
  <sheets>
    <sheet name="1-сх" sheetId="1" r:id="rId1"/>
    <sheet name="Указания" sheetId="2" r:id="rId2"/>
  </sheets>
  <definedNames>
    <definedName name="_xlfn.IFERROR" hidden="1">#NAME?</definedName>
    <definedName name="CA0_УКА__1_ГЛ_1_1_П_1_1" localSheetId="1">'Указания'!#REF!</definedName>
    <definedName name="CA0_УКА__1_ГЛ_1_1_П_2_2" localSheetId="1">'Указания'!#REF!</definedName>
    <definedName name="CA0_УКА__1_ГЛ_1_1_П_3_3" localSheetId="1">'Указания'!#REF!</definedName>
    <definedName name="CA0_УКА__1_ГЛ_1_1_П_4_4" localSheetId="1">'Указания'!#REF!</definedName>
    <definedName name="CA0_УКА__1_ГЛ_1_1_П_5_5" localSheetId="1">'Указания'!#REF!</definedName>
    <definedName name="CA0_УКА__1_ГЛ_1_1_П_6_6" localSheetId="1">'Указания'!#REF!</definedName>
    <definedName name="CA0_УКА__1_ГЛ_2_2" localSheetId="1">'Указания'!#REF!</definedName>
    <definedName name="CA0_УКА__1_ГЛ_2_2_П_10_10" localSheetId="1">'Указания'!#REF!</definedName>
    <definedName name="CA0_УКА__1_ГЛ_2_2_П_11_11" localSheetId="1">'Указания'!#REF!</definedName>
    <definedName name="CA0_УКА__1_ГЛ_2_2_П_11_11_ПП_11_1_5" localSheetId="1">'Указания'!#REF!</definedName>
    <definedName name="CA0_УКА__1_ГЛ_2_2_П_11_11_ПП_11_2_6" localSheetId="1">'Указания'!#REF!</definedName>
    <definedName name="CA0_УКА__1_ГЛ_2_2_П_7_7" localSheetId="1">'Указания'!#REF!</definedName>
    <definedName name="CA0_УКА__1_ГЛ_2_2_П_8_8" localSheetId="1">'Указания'!#REF!</definedName>
    <definedName name="CA0_УКА__1_ГЛ_2_2_П_9_9" localSheetId="1">'Указания'!#REF!</definedName>
    <definedName name="CA0_УКА__1_ГЛ_2_2_П_9_9_ПП_9_1_1" localSheetId="1">'Указания'!#REF!</definedName>
    <definedName name="CA0_УКА__1_ГЛ_2_2_П_9_9_ПП_9_2_2" localSheetId="1">'Указания'!#REF!</definedName>
    <definedName name="CA0_УКА__1_ГЛ_2_2_П_9_9_ПП_9_3_3" localSheetId="1">'Указания'!#REF!</definedName>
    <definedName name="CA0_УКА__1_ГЛ_2_2_П_9_9_ПП_9_4_4" localSheetId="1">'Указания'!#REF!</definedName>
    <definedName name="CA0_УКА__1_ГЛ_3_3" localSheetId="1">'Указания'!#REF!</definedName>
    <definedName name="CA0_УКА__1_ГЛ_3_3_П_12_12" localSheetId="1">'Указания'!#REF!</definedName>
    <definedName name="CA0_УКА__1_ГЛ_3_3_П_13_13" localSheetId="1">'Указания'!#REF!</definedName>
    <definedName name="CA0_УКА__1_ГЛ_3_3_П_13_13_ПП_13_1_7" localSheetId="1">'Указания'!#REF!</definedName>
    <definedName name="CA0_УКА__1_ГЛ_3_3_П_13_13_ПП_13_10_16" localSheetId="1">'Указания'!#REF!</definedName>
    <definedName name="CA0_УКА__1_ГЛ_3_3_П_13_13_ПП_13_11_17" localSheetId="1">'Указания'!#REF!</definedName>
    <definedName name="CA0_УКА__1_ГЛ_3_3_П_13_13_ПП_13_2_8" localSheetId="1">'Указания'!#REF!</definedName>
    <definedName name="CA0_УКА__1_ГЛ_3_3_П_13_13_ПП_13_3_9" localSheetId="1">'Указания'!#REF!</definedName>
    <definedName name="CA0_УКА__1_ГЛ_3_3_П_13_13_ПП_13_4_10" localSheetId="1">'Указания'!#REF!</definedName>
    <definedName name="CA0_УКА__1_ГЛ_3_3_П_13_13_ПП_13_5_11" localSheetId="1">'Указания'!#REF!</definedName>
    <definedName name="CA0_УКА__1_ГЛ_3_3_П_13_13_ПП_13_6_12" localSheetId="1">'Указания'!#REF!</definedName>
    <definedName name="CA0_УКА__1_ГЛ_3_3_П_13_13_ПП_13_7_13" localSheetId="1">'Указания'!#REF!</definedName>
    <definedName name="CA0_УКА__1_ГЛ_3_3_П_13_13_ПП_13_8_14" localSheetId="1">'Указания'!#REF!</definedName>
    <definedName name="CA0_УКА__1_ГЛ_3_3_П_13_13_ПП_13_9_15" localSheetId="1">'Указания'!#REF!</definedName>
    <definedName name="CA0_УКА__1_ГЛ_3_3_П_14_14" localSheetId="1">'Указания'!#REF!</definedName>
    <definedName name="CA0_УКА__1_ГЛ_3_3_П_15_15" localSheetId="1">'Указания'!#REF!</definedName>
    <definedName name="CA0_УКА__1_ГЛ_3_3_П_16_16" localSheetId="1">'Указания'!#REF!</definedName>
    <definedName name="CA0_УКА__1_ГЛ_4_4" localSheetId="1">'Указания'!#REF!</definedName>
    <definedName name="CA0_УКА__1_ГЛ_4_4_П_17_17" localSheetId="1">'Указания'!#REF!</definedName>
    <definedName name="CA0_УКА__1_ГЛ_4_4_П_18_18" localSheetId="1">'Указания'!#REF!</definedName>
    <definedName name="CA0_УКА__1_ГЛ_4_4_П_19_19" localSheetId="1">'Указания'!#REF!</definedName>
    <definedName name="CA0_УКА__1_ГЛ_4_4_П_20_20" localSheetId="1">'Указания'!#REF!</definedName>
    <definedName name="CA0_УКА__1_П_1_1" localSheetId="1">'Указания'!$C$19</definedName>
    <definedName name="CA0_УКА__1_П_2_2" localSheetId="1">'Указания'!$C$40</definedName>
    <definedName name="CA0_УКА__1_П_3_3" localSheetId="1">'Указания'!#REF!</definedName>
    <definedName name="CA0_УКА__1_П_4_4" localSheetId="1">'Указания'!#REF!</definedName>
    <definedName name="CA0_УКА__1_П_5_5" localSheetId="1">'Указания'!#REF!</definedName>
    <definedName name="CA0_УКА__1_П_6_6" localSheetId="1">'Указания'!#REF!</definedName>
    <definedName name="CA0_УКА__1_П_7_7" localSheetId="1">'Указания'!#REF!</definedName>
    <definedName name="CA0_УКА__1_П_8_8" localSheetId="1">'Указания'!#REF!</definedName>
    <definedName name="_xlnm.Print_Area" localSheetId="0">'1-сх'!$C$4:$BC$295</definedName>
    <definedName name="_xlnm.Print_Area" localSheetId="1">'Указания'!$C$4:$C$127</definedName>
  </definedNames>
  <calcPr fullCalcOnLoad="1"/>
</workbook>
</file>

<file path=xl/comments1.xml><?xml version="1.0" encoding="utf-8"?>
<comments xmlns="http://schemas.openxmlformats.org/spreadsheetml/2006/main">
  <authors>
    <author>shimanovich</author>
  </authors>
  <commentList>
    <comment ref="AR4" authorId="0">
      <text>
        <r>
          <rPr>
            <b/>
            <sz val="8"/>
            <rFont val="Tahoma"/>
            <family val="0"/>
          </rPr>
          <t>с изменениями, внесенными постановлениями от 29.05.2017 № 31, 05.06.2018 № 33, от 14 июня 2019 г. № 26 Национальный статистический комитет Республики Беларусь</t>
        </r>
      </text>
    </comment>
  </commentList>
</comments>
</file>

<file path=xl/sharedStrings.xml><?xml version="1.0" encoding="utf-8"?>
<sst xmlns="http://schemas.openxmlformats.org/spreadsheetml/2006/main" count="690" uniqueCount="332">
  <si>
    <t>в первоначально оприходованном весе</t>
  </si>
  <si>
    <t xml:space="preserve">в весе после доработки </t>
  </si>
  <si>
    <t>Культуры зерновые и зернобобовые (01.101)</t>
  </si>
  <si>
    <t>Овощи (01.107)</t>
  </si>
  <si>
    <t>морковь столовая (01.13.41.100)</t>
  </si>
  <si>
    <t>Семена масличные прочие (01.11.9)</t>
  </si>
  <si>
    <t>из них: семена рапса (01.11.93)</t>
  </si>
  <si>
    <t>Культуры кормовые (01.19.1)</t>
  </si>
  <si>
    <t>Фрукты и ягоды (01.109)</t>
  </si>
  <si>
    <t>из них: ягоды (01.25.1)</t>
  </si>
  <si>
    <t>1370*</t>
  </si>
  <si>
    <t>1371*</t>
  </si>
  <si>
    <t>* По строкам 1370 и 1371 в графе 1 отражаются данные о всей площади насаждений, в графе 2 – о площади насаждений в плодоносящем возрасте.</t>
  </si>
  <si>
    <t>1. Государственную статистическую отчетность по форме 1-сх (растениеводство) «Отчет о сборе урожая сельскохозяйственных культур» (далее – отчет) представляют юридические лица (включая крестьянские (фермерские) хозяйства), их обособленные подразделения, имеющие отдельный баланс, осуществляющие сельскохозяйственную деятельность (коды 011, 012, 013, 014, 015 общегосударственного классификатора Республики Беларусь ОКРБ 005-2011 «Виды экономической деятельности», утвержденного постановлением Государственного комитета по стандартизации Республики Беларусь от 5 декабря 2011 г. № 85) (далее, если не определено иное, – организации).</t>
  </si>
  <si>
    <t>3. Представление отчета в виде электронного документа осуществляется с использованием специализированного программного обеспечения, которое размещается вместе с необходимыми инструктивными материалами по его развертыванию и использованию на официальном сайте Национального статистического комитета в глобальной компьютерной сети Интернет http://www.belstat.gov.by.</t>
  </si>
  <si>
    <t>Отчет в виде электронного документа подписывается электронной цифровой подписью, сертификат открытого ключа проверки которой издан в Государственной системе управления открытыми ключами проверки электронной цифровой подписи Республики Беларусь.</t>
  </si>
  <si>
    <t>5. При заполнении отчета следует руководствоваться статистическим классификатором СК 06.002-2015 «Сельскохозяйственная продукция», утвержденным постановлением Национального статистического комитета Республики Беларусь от 23 марта 2015 г. № 14 (далее – СК 06.002-2015).</t>
  </si>
  <si>
    <t>СК 06.002-2015 размещен на официальном сайте Национального статистического комитета в глобальной компьютерной сети Интернет http://www.belstat.gov.by в рубрике «Классификаторы».</t>
  </si>
  <si>
    <t>ГЛАВА 5</t>
  </si>
  <si>
    <t xml:space="preserve">ПОРЯДОК ЗАПОЛНЕНИЯ РАЗДЕЛА VI </t>
  </si>
  <si>
    <t>«ОРГАНИЧЕСКАЯ ПРОДУКЦИЯ»</t>
  </si>
  <si>
    <t>44. Раздел VI заполняют организации, осуществляющие производство органической продукции, имеющие сертификат соответствия Национальной системы подтверждения соответствия Республики Беларусь, выданный в отношении органической продукции и процессов ее производства при добровольной сертификации, и включенные в реестр производителей органической продукции.</t>
  </si>
  <si>
    <t>45. По строке 1300 отражаются данные о размерах площадей и валовом сборе культур зерновых (пшеницы, ржи, тритикале, ячменя, кукурузы, овса, гречихи, проса и культур зерновых прочих), культур бобовых сушеных (гороха, фасоли, бобов конских и чечевицы, смесей зернобобовых культур на зерно и семена в полной спелости), а также культур кормовых зерновых и зернобобовых (вики и виковых смесей, кормового люпина, пелюшки, смесей кормовых зерновых и зернобобовых культур).</t>
  </si>
  <si>
    <t>46. По строке 1330 отражаются данные о размерах площадей и валовом сборе семян масличных культур: льна-кудряша, льна-долгунца, горчицы, рапса, подсолнечника, сурепицы, масличной редьки и семян масличных прочих.</t>
  </si>
  <si>
    <t>47. По строке 1340 отражаются данные о размерах площадей и валовом сборе кормовых культур, включаемых в категорию 01.19.1 СК 06.002-2015, кроме культур кормовых зерновых (01.19.10.310), пелюшки (01.19.10.321), вики и виковых смесей (01.19.10.322) и кормового люпина (01.19.10.323), данные по которым отражаются по строке 1300.</t>
  </si>
  <si>
    <t>Семена сурепицы (01.11.99.200)</t>
  </si>
  <si>
    <t>Семена горчицы (01.11.92)</t>
  </si>
  <si>
    <t>Семена масличной редьки (01.11.99.300)</t>
  </si>
  <si>
    <t>Семена льна-долгунца (01.11.91.200)</t>
  </si>
  <si>
    <t>Семена льна-кудряша масличного (01.11.91.100)</t>
  </si>
  <si>
    <t>Свекла сахарная (01.13.71)</t>
  </si>
  <si>
    <t>Культуры кормовые</t>
  </si>
  <si>
    <t>кроме того, собрано урожая с повторных и между-
рядных посевов, тонн</t>
  </si>
  <si>
    <t>Культуры кормовые корнеплодные и клубнеплодные (01.19.10.100)</t>
  </si>
  <si>
    <t>Культуры кормовые бахчевые (01.19.10.200)</t>
  </si>
  <si>
    <t>Культуры кормовые зерновые и зернобобовые (01.103)</t>
  </si>
  <si>
    <t>из них:
вика и виковые смеси (01.19.10.322)</t>
  </si>
  <si>
    <t>пелюшка (01.19.10.321)</t>
  </si>
  <si>
    <t>кормовой люпин (01.19.10.323)</t>
  </si>
  <si>
    <t>Корма сочные (силос) из прочих силосных культур (01.19.10.500)</t>
  </si>
  <si>
    <t>Кукуруза на корм (01.19.10.400)</t>
  </si>
  <si>
    <t>Корма из однолетних трав культурных сенокосов и пастбищ (01.114)</t>
  </si>
  <si>
    <t>в том числе:
сено из однолетних трав культурных сенокосов и пастбищ (01.19.10.611)</t>
  </si>
  <si>
    <t>корм зеленый, сенаж, силос, мука травяная из однолетних трав культурных сенокосов и пастбищ (01.115)</t>
  </si>
  <si>
    <t>Корма из многолетних трав культурных сенокосов и пастбищ (01.116)</t>
  </si>
  <si>
    <t>в том числе:
сено из многолетних трав культурных сенокосов и пастбищ (01.19.10.612)</t>
  </si>
  <si>
    <t>корм зеленый, сенаж, силос, мука травяная из многолетних трав культурных сенокосов и пастбищ (01.117)</t>
  </si>
  <si>
    <t>Сено из трав естественных сенокосов и пастбищ (в том числе из дикорастущих трав) (01.19.10.710)</t>
  </si>
  <si>
    <t>Корм зеленый, сенаж, силос, мука травяная из трав естественных сенокосов и пастбищ (в том числе из дикорастущих трав) (01.118)</t>
  </si>
  <si>
    <t>Культуры сельскохозяйственные прочие</t>
  </si>
  <si>
    <t>Волокно льна-долгунца (лен-моченец) (01.16.19.120)</t>
  </si>
  <si>
    <t>Треста льна-долгунца (01.16.19.130)</t>
  </si>
  <si>
    <t>Растения эфиромасличные (01.28.30.100)</t>
  </si>
  <si>
    <t>Растения лекарственные (01.28.30.200)</t>
  </si>
  <si>
    <t>Семенники свеклы сахарной (01.13.72.200)</t>
  </si>
  <si>
    <t>Семенники кормовых корнеплодов (01.19.31.220)</t>
  </si>
  <si>
    <t>Маточники свеклы сахарной (01.13.72.300)</t>
  </si>
  <si>
    <t>Маточники кормовых корнеплодов (01.19.31.230)</t>
  </si>
  <si>
    <t>Семена трав однолетних (01.19.31.300)</t>
  </si>
  <si>
    <t>Семена трав многолетних (01.19.31.400)</t>
  </si>
  <si>
    <t>из них:
семена люцерны (01.19.31.410)</t>
  </si>
  <si>
    <t>семена клевера (01.19.31.420)</t>
  </si>
  <si>
    <t>Семена и другой семенной материал культур кормовых прочих (01.19.31.900)</t>
  </si>
  <si>
    <t>Шишки хмеля, хмель гранулированный (01.28.20)</t>
  </si>
  <si>
    <t>кроме того, собрано урожая с повторных и междурядных посевов, тонн</t>
  </si>
  <si>
    <t>сбор урожая со всей площади, тонн</t>
  </si>
  <si>
    <t>Овощи (01.107) 
(сумма строк 1290, 1291, 1292, 1266, 1267)</t>
  </si>
  <si>
    <t>Овощи листовые и стеблевидные (01.13.1)</t>
  </si>
  <si>
    <t>из них:
капуста (01.108)</t>
  </si>
  <si>
    <t>овощи листовые и стеблевидные прочие (01.13.19)</t>
  </si>
  <si>
    <t>Культуры плодовые овощные прочие (01.13.3)</t>
  </si>
  <si>
    <t>из них:
томаты (помидоры) (01.13.34)</t>
  </si>
  <si>
    <t>огурцы и корнишоны (01.13.32)</t>
  </si>
  <si>
    <t>культуры плодовые овощные прочие (01.13.39)</t>
  </si>
  <si>
    <t>Корнеплоды и клубнеплоды овощные, культуры овощные луковичные (01.13.4)</t>
  </si>
  <si>
    <t>из них:
морковь столовая (01.13.41.100)</t>
  </si>
  <si>
    <t>свекла столовая (01.13.49.100)</t>
  </si>
  <si>
    <t>лук репчатый (01.13.43.100)</t>
  </si>
  <si>
    <t>лук-севок (01.13.44.200)</t>
  </si>
  <si>
    <t>чеснок (01.13.42)</t>
  </si>
  <si>
    <t>Горох зеленый (01.11.62)</t>
  </si>
  <si>
    <t>Фасоль зеленая (включая стручковую) (01.11.61)</t>
  </si>
  <si>
    <t>Бахчевые культуры (01.13.2)</t>
  </si>
  <si>
    <t>Семенники бахчевых культур (01.13.60.600)</t>
  </si>
  <si>
    <t>Семенники овощных культур (01.13.60.500)</t>
  </si>
  <si>
    <t>Маточники овощных культур (кроме свеклы) (01.13.60.700)</t>
  </si>
  <si>
    <t>* По строкам 1273, 1274, 1276 в графах 3, 8, 12 данные отражаются в весе после доработки.</t>
  </si>
  <si>
    <t>Таблица 6</t>
  </si>
  <si>
    <t>площадь насаждений, гектаров</t>
  </si>
  <si>
    <t>Виноград (01.21.1)</t>
  </si>
  <si>
    <t>Фрукты семечковые (01.111)</t>
  </si>
  <si>
    <t>из них:
яблоки (01.24.10)</t>
  </si>
  <si>
    <t>груши (01.24.21)</t>
  </si>
  <si>
    <t>Фрукты косточковые (01.112)</t>
  </si>
  <si>
    <t>из них:
вишни и черешни (01.24.24)</t>
  </si>
  <si>
    <t>сливы (01.24.27)</t>
  </si>
  <si>
    <t>Ягоды (01.25.1)</t>
  </si>
  <si>
    <t>из них клюква (01.25.19.700)</t>
  </si>
  <si>
    <t>Фрукты и ягоды (01.109)
(сумма строк 1279, 1282, 1285)</t>
  </si>
  <si>
    <t>РАЗДЕЛ V</t>
  </si>
  <si>
    <t>СПРАВОЧНАЯ ИНФОРМАЦИЯ</t>
  </si>
  <si>
    <t>Таблица 7</t>
  </si>
  <si>
    <t>В</t>
  </si>
  <si>
    <t>Наименование показателя</t>
  </si>
  <si>
    <t>Корм зеленый на выпас из однолетних и многолетних трав, культурных и естественных сенокосов и пастбищ</t>
  </si>
  <si>
    <t xml:space="preserve">Руководитель респондента или уполномоченный </t>
  </si>
  <si>
    <t xml:space="preserve">на составление и представление первичных статистических </t>
  </si>
  <si>
    <t>данных работник респондента</t>
  </si>
  <si>
    <t>(должность)</t>
  </si>
  <si>
    <t>2. Юридические лица, обособленные подразделения юридических лиц, имеющие отдельный баланс, составляют отчет, включая данные по входящим в их структуру подразделениям, расположенным на одной с ними территории (район области, город областного подчинения).</t>
  </si>
  <si>
    <t>Юридические лица, обособленные подразделения юридических лиц, имеющие отдельный баланс, в структуре которых имеются подразделения, расположенные на другой территории (район области, город областного подчинения), составляют отдельный отчет по всем структурным подразделениям, находящимся в пределах одной территории, при этом в реквизите «Сведения о респонденте» по строке «Территория нахождения структурного подразделения (арендованного земельного участка)» указывается фактическое место нахождения данных подразделений (наименование района, города областного подчинения).</t>
  </si>
  <si>
    <t>Юридические лица, обособленные подразделения юридических лиц, имеющие отдельный баланс, которые проводят посев и сбор урожая сельскохозяйственных культур на земельных участках, полученных от других организаций на условиях аренды, расположенных на другой территории (район области), составляют отдельный отчет по всем арендованным земельным участкам, находящимся в пределах одной территории, при этом в реквизите «Сведения о респонденте» по строке «Территория нахождения структурного подразделения (арендованного земельного участка)» указывается фактическое место нахождения данных арендованных земельных участков (наименование района).</t>
  </si>
  <si>
    <t>На бумажном носителе организация представляет отчет в орган государственной статистики по месту своего нахождения (государственной регистрации) по почте или нарочным.</t>
  </si>
  <si>
    <t>4. Организации, имеющие осушенные и (или) орошаемые земли, заполняют соответствующие строки отчета по графам «осушенные земли» и (или) «орошаемые земли».</t>
  </si>
  <si>
    <t>6. Данные в отчете заполняются на основании данных, содержащихся в следующих первичных учетных и иных документах для сельскохозяйственных и иных организаций, осуществляющих производство сельскохозяйственной продукции:</t>
  </si>
  <si>
    <t>актах на списание семян и посадочного материала;</t>
  </si>
  <si>
    <t>путевых листах трактора;</t>
  </si>
  <si>
    <t>учетных листах тракториста-машиниста;</t>
  </si>
  <si>
    <t>книжках бригадира по учету труда и выполненных работ;</t>
  </si>
  <si>
    <t>актах обследования посевных площадей сельскохозяйственных культур;</t>
  </si>
  <si>
    <t>реестрах отправки зерна и другой продукции с поля;</t>
  </si>
  <si>
    <t>талонах комбайнера;</t>
  </si>
  <si>
    <t>талонах водителя (тракториста-машиниста);</t>
  </si>
  <si>
    <t>накопительных ведомостях поступления от урожая сельскохозяйственной продукции;</t>
  </si>
  <si>
    <t>ведомостях движения зерна и другой продукции;</t>
  </si>
  <si>
    <t>отчетах о движении продукции и материалов;</t>
  </si>
  <si>
    <t>книгах (карточках) складского учета;</t>
  </si>
  <si>
    <t>актах на сортировку и сушку зерна и другой продукции;</t>
  </si>
  <si>
    <t>дневниках поступления сельскохозяйственной продукции;</t>
  </si>
  <si>
    <t>актах приема-передачи грубых и сочных кормов;</t>
  </si>
  <si>
    <t>производственном отчете по растениеводству;</t>
  </si>
  <si>
    <t>других первичных учетных и иных документах.</t>
  </si>
  <si>
    <t>7. Данные об уточненных посевных и уборочных площадях по каждой сельскохозяйственной культуре отражаются в отчете по их фактическому использованию.</t>
  </si>
  <si>
    <t>8. В графах «уточненная посевная площадь» отчета отражается площадь, занятая посевами сельскохозяйственных культур к завершению сева яровых культур.</t>
  </si>
  <si>
    <t>Размеры уточненной посевной площади сельскохозяйственных культур отражаются с учетом их использования (на зерно, корм зеленый, сенаж, силос, муку травяную). Из уточненной посевной площади не исключаются погибшие по каким-либо причинам и не пересеянные посевы сельскохозяйственных культур в летний период.</t>
  </si>
  <si>
    <t>В графах «площадь уборки» отражается площадь, с которой фактически убран урожай сельскохозяйственных культур.</t>
  </si>
  <si>
    <t>9. Данные в отчете отражаются:</t>
  </si>
  <si>
    <t>уточненная посевная площадь и площадь уборки – в гектарах в целых числах, в разделе III «Продукция овощеводства» – в гектарах с одним знаком после запятой;</t>
  </si>
  <si>
    <t>сбор урожая со всей площади – в тоннах с одним знаком после запятой.</t>
  </si>
  <si>
    <t>10. Организации, у которых площадь сельскохозяйственных угодий менее 300 гектаров, данные об уточненной посевной площади и площади уборки сельскохозяйственных культур отражают в гектарах с двумя знаками после запятой; сбор урожая со всей площади – в тоннах с одним знаком после запятой.</t>
  </si>
  <si>
    <t>11. По всем строкам раздела I в графах 1, 5 и 9 отражаются данные о размерах уточненной посевной площади сельскохозяйственных культур, в графах 2, 6 и 10 – данные о размерах площади уборки. Площадь уборки может быть меньше уточненной посевной площади на величину полностью погибших посевов сельскохозяйственных культур, не пересеянных другими культурами.</t>
  </si>
  <si>
    <t>12. По строкам 1101, 1105, 1107 и 1114 в графах 1, 5 и 9 и 2, 6 и 10 отражаются данные о размерах площади сохранившихся озимых культур зерновых по видам, посеянных осенью прошлого года, за вычетом площади полностью погибших посевов в зимний период и площади, пересеянной яровыми культурами в текущем году. Площади погибших посевов озимых культур зерновых устанавливаются на основании актов обследования посевных площадей сельскохозяйственных культур.</t>
  </si>
  <si>
    <t>Если площади культур зерновых, продукция с которых предназначалась для использования на зерно фактически были убраны и использованы на корм зеленый, силос, сенаж, муку травяную, то данные о таких площадях отражаются по их фактическому использованию.</t>
  </si>
  <si>
    <t>13. По всем строкам раздела I отражаются:</t>
  </si>
  <si>
    <t>в графах 3, 7 и 11 – данные о фактическом сборе урожая со всей площади культур зерновых в первоначально оприходованном (физическом) весе, который устанавливается на основании реестров отправки зерна и другой продукции с поля (талонов комбайнера, водителя (тракториста-машиниста); накопительных ведомостей поступления от урожая сельскохозяйственной продукции; ведомостей движения зерна и другой продукции; отчетов о движении продукции и материалов; книги (карточек) складского учета и других первичных учетных и иных документов;</t>
  </si>
  <si>
    <t>в графах 4, 8 и 12 – данные в весе после доработки (за вычетом неиспользуемых отходов и усушки при доработке зерна), который устанавливается на основании актов на сортировку и сушку зерна и другой продукции, отчетов о движении продукции и материалов, а также данных производственного отчета по растениеводству и других первичных учетных и иных документов.</t>
  </si>
  <si>
    <t>14. По строке 1101 отражаются данные о площади и сборе урожая пшеницы озимой, включая пшеницу озимую твердую (код по СК 06.002-2015 – 01.11.11.100), пшеницу озимую мягкую сильную (01.11.12.100), пшеницу озимую мягкую (01.11.12.200).</t>
  </si>
  <si>
    <t>15. По строке 1102 отражаются данные о площади и сборе урожая пшеницы яровой, включая пшеницу яровую твердую (01.11.11.200), пшеницу яровую мягкую (01.11.12.300), пшеницу яровую сильную (01.11.12.400), пшеницу яровую персидскую и плотноколосую (01.11.12.500).</t>
  </si>
  <si>
    <t>16. По строке 1103 отражаются данные о площади и сборе урожая кукурузы полной спелости на зерно (без учета веса початков).</t>
  </si>
  <si>
    <t>17. По строке 1201 таблицы 2 отражаются данные о площадях и сборе урожая сушеных гороха, фасоли, бобов конских и чечевицы, смесей зернобобовых культур на зерно и семена в полной спелости.</t>
  </si>
  <si>
    <t>18. В таблице 2 по строкам с 1205 по 1214 в графах 3, 7 и 11 отражаются данные о фактическом сборе урожая семян (подсолнечника, рапса, сурепицы, горчицы, масличной редьки, льна) в первоначально оприходованном весе, в графах 4, 8 и 12 – в весе после доработки (за вычетом отходов и усушки при доработке).</t>
  </si>
  <si>
    <t>19. По строкам 1200 и 1218 в графах 3, 7 и 11 таблицы 2, по строке 1219 в графах 3, 8 и 13 таблицы 3 отражаются данные о сборе урожая со всей площади картофеля, свеклы сахарной, культур кормовых корнеплодных и клубнеплодных в первоначально оприходованном (физическом) весе за вычетом скидки на заземленность на основании реестров отправки зерна и другой продукции с поля, актов на сортировку и сушку зерна и другой продукции, дневников поступления сельскохозяйственной продукции, актов приема-передачи грубых и сочных кормов.</t>
  </si>
  <si>
    <t>20. Данные о площадях и сборе урожая свеклы сахарной, предназначенной для промышленной переработки, отражаются по строке 1218 таблицы 2, сбор урожая маточников сахарной свеклы отражается по строке 1249 таблицы 4.</t>
  </si>
  <si>
    <t>21. По строке 1221 таблицы 3 отражаются данные о площадях и сборе урожая культур кормовых зерновых и зернобобовых: вики и виковых смесей, кормового люпина, пелюшки, смесей кормовых зерновых и зернобобовых культур.</t>
  </si>
  <si>
    <t>22. По строке 1225 таблицы 3 отражаются данные о площадях и сборе урожая прочих силосных культур без кукурузы (земляная груша (топинамбур), гибриды подсолнечника и земляной груши (топинамбура), сорго и других).</t>
  </si>
  <si>
    <t>23. По строке 1226 таблицы 3 отражаются данные о площадях и сборе урожая кукурузы на корм (масса кукурузы зеленая, кукуруза на силос) в домолочно-восковой, молочно-восковой и восковой спелости. По графам 1, 6 и 11 отражаются данные об уточненной посевной площади кукурузы на корм, включая площадь, использованную на выпас. Данные о продукции с площадей кукурузы, скормленной скоту путем выпаса, в строку 1226 таблицы 3 не включаются.</t>
  </si>
  <si>
    <t>24. По строкам 1229 и 1232 в графах 1, 6 и 11 таблицы 3 отражаются данные о размерах уточненной посевной площади сеяных однолетних и многолетних трав (на пахотных землях), используемых на сено, корм зеленый, выпас, а также площади озимых культур зерновых, используемых на корм зеленый, сенаж, силос, где не проводился посев яровых культур.</t>
  </si>
  <si>
    <t>Данные об уборочной площади и сборе кормов однолетних и многолетних трав отражаются с учетом их использования: на сено (по строкам 1230 и 1233 таблицы 3), зеленую массу, использованную на сенаж, силос, муку травяную, а также скормленную скоту (по строкам 1231 и 1234 таблицы 3). По этим строкам отражается площадь уборки и сбор урожая сеяных однолетних и многолетних трав (на пахотных землях), с культурных сенокосов и пастбищ.</t>
  </si>
  <si>
    <t>В случае когда один укос трав был использован на сено, а другой на корм зеленый, сенаж, силос и муку травяную, данные о фактически убранной площади должны быть отражены два раза: один раз – как убранные на сено и второй – на корм зеленый.</t>
  </si>
  <si>
    <t>25. В площадь уборки однолетних и многолетних трав, культурных и естественных сенокосов и пастбищ по строкам 1230, 1231, 1233, 1234, 1237 и 1238 таблицы 3 не включаются площади, использованные на выпас.</t>
  </si>
  <si>
    <t>26. В таблице 4 по строкам 1241 и 1242 в графах 1, 5 и 9 отражаются данные о размерах уточненной посевной площади льна, в графах 2, 6 и 10 – о размерах убранной площади, на которой произведено теребление льна. Данные в графах 1, 5 и 9 и графах 2, 6 и 10 по строке 1241 таблицы 4 должны быть равны данным в соответствующих графах по строке 1242 таблицы 4. По строке 1239 таблицы 2 отражаются данные о размерах убранной площади и сборе урожая в первоначально оприходованном весе и в весе после доработки семян льна-кудряша, по строке 1214 таблицы 2 – семян льна-долгунца.</t>
  </si>
  <si>
    <t>В графах 3, 7 и 11 по строке 1241 таблицы 4 отражается фактический сбор льнотресты в пересчете на волокно, по строке 1242 таблицы 4 – сбор льнотресты в физическом весе.</t>
  </si>
  <si>
    <t>27. По строке 1243 таблицы 4 отражаются данные о размерах уточненной посевной площади и сборе урожая однолетних и двухлетних растений эфиромасличных: кориандр, анис, тмин, фенхель, мята, герань, шалфей, базилик и другие.</t>
  </si>
  <si>
    <t>28. По строке 1244 таблицы 4 отражаются данные о размерах уточненной посевной площади и сборе урожая растений лекарственных, применяемых в медицине и ветеринарии в лечебных и профилактических целях: ромашки аптечной, череды, календулы, подорожника, валерьяны, женьшеня, зверобоя, полыни, пустырника и других.</t>
  </si>
  <si>
    <t>29. В таблице 4 по строкам 1247 и 1248 в графах 1, 5 и 9 отражается площадь, на которой весной произведена посадка маточных корней для получения в текущем году семян; в графах 2, 6 и 10 – площадь, с которой высадки сахарной свеклы и кормовых корнеплодов срезаны и обмолочены; в графах 4, 8 и 12 отражается количество намолоченных семян в весе после доработки.</t>
  </si>
  <si>
    <t>30. В таблице 4 по строкам 1249 и 1250 в графах 1, 5 и 9 отражается площадь, на которой весной произведен посев сахарной свеклы, кормовых корнеплодов семенами для получения в текущем году маточных корней; в графах 2, 6 и 10 – площадь, на которой выкопаны корни маточной свеклы и кормовых корнеплодов; в графах 3, 7 и 11 отражается количество выкопанных маточных корней, заложенных на зимнее хранение.</t>
  </si>
  <si>
    <t>31. По строке 1252 таблицы 4 отражаются данные о размерах убранной площади и сборе урожая семян многолетних трав (клевера, люцерны, экспарцета, тимофеевки, овсяницы, костера безостого и прочих).</t>
  </si>
  <si>
    <t>32. В таблице 4 по строкам 1247, 1248 и с 1251 по 1255 в графах 4, 8 и 12 отражаются данные о фактическом сборе урожая семян (свеклы сахарной, кормовых корнеплодов, однолетних и многолетних трав и другого семенного материала культур кормовых прочих) в весе после доработки (за вычетом отходов и усушки при доработке) на основании реестров отправки зерна и другой продукции с поля, актов на сортировку и сушку зерна и другой продукции и других первичных учетных и иных документов.</t>
  </si>
  <si>
    <t>ПОРЯДОК ЗАПОЛНЕНИЯ РАЗДЕЛА III «ПРОДУКЦИЯ ОВОЩЕВОДСТВА», РАЗДЕЛА IV «ПРОДУКЦИЯ САДОВОДСТВА» И РАЗДЕЛА V «СПРАВОЧНАЯ ИНФОРМАЦИЯ»</t>
  </si>
  <si>
    <t>33. В разделе III по строкам 1290, 1291, 1292 и с 1266 по 1268 в графах 1, 6 и 10 и 2, 7 и 11 отражаются данные о размерах площади посева и уборки овощей в открытом грунте, в графах 3, 8 и 12 – данные о сборе урожая овощей со всей площади, включая сбор урожая в защищенном грунте, в графе 4 – в том числе данные о сборе урожая овощей в защищенном грунте.</t>
  </si>
  <si>
    <t>34. По строке 1290 раздела III отражаются данные о размерах площади и сборе овощей листовых и стеблевидных (спаржа, капуста всех видов и сортов, употребляемая в пищу, салат-латук, шпинат, артишоки, салат кочанный, кресс-салат, петрушка листовая, укроп, щавель, сельдерей листовой и черешковый и прочие).</t>
  </si>
  <si>
    <t>35. По строке 1269 раздела III отражаются данные о размерах площади и валовом сборе капусты всех видов и сортов (капуста кочанная, капуста брюссельская, капуста савойская, кольраби, капуста цветная, брокколи и прочая).</t>
  </si>
  <si>
    <t>36. По строке 1271 раздела III отражаются данные о размерах площади и сборе урожая овощей листовых и стеблевидных прочих (салат кочанный, кресс-салат, ревень, кинза, щавель, укроп, сельдерей и петрушка листовые и другие).</t>
  </si>
  <si>
    <t>37. По строке 1291 раздела III отражаются данные о сборе перца стручкового острого (чили) и сладкого, огурцов и корнишонов, баклажанов, томатов (помидоров), а также кабачков, патиссонов и прочих.</t>
  </si>
  <si>
    <t>38. По строке 1272 раздела III отражаются данные о размерах площади и сборе урожая культур плодовых овощных прочих (тыква столовая, кабачки, патиссоны (на продовольственные цели) и другие).</t>
  </si>
  <si>
    <t>39. По строке 1292 раздела III отражаются данные о сборе корнеплодов и клубнеплодов овощных, культур овощных луковичных (морковь столовая, репа столовая, чеснок, лук репчатый и лук-шалот, лук-порей, лук-севок, лук-батун, лук-шнитт, свекла столовая, сельдерей корневой, редька, редис, пастернак, хрен, петрушка корневая и прочие).</t>
  </si>
  <si>
    <t>40. Данные о площади и сборе урожая всех видов овощей устанавливаются на основании реестров отправки зерна и другой продукции с поля, дневников поступления сельскохозяйственной продукции и других первичных учетных и иных документов.</t>
  </si>
  <si>
    <t>41. По строкам 1273, 1274 и 1276 в графах 3, 8 и 12 раздела III отражаются данные о фактическом сборе урожая семян бахчевых культур, свеклы (кроме сахарной), однолетних, двулетних и многолетних овощных культур, в весе после доработки (за вычетом отходов и усушки при доработке) на основании реестров отправки зерна и другой продукции с поля, актов на сортировку и сушку зерна и другой продукции и других первичных учетных и иных документов.</t>
  </si>
  <si>
    <t>42. В разделе IV по строкам с 1278 по 1286 в графах 1, 4 и 7 отражаются данные о размерах площади всех многолетних насаждений, в графах 2, 5 и 8 – данные о размерах площади в плодоносящем возрасте, в графах 3, 6 и 9 – данные о сборе урожая со всей площади многолетних насаждений в первоначально оприходованном (физическом) весе.</t>
  </si>
  <si>
    <t>43. В разделе V по строке 1450 отражается валовой сбор однолетних и многолетних трав, трав культурных и естественных сенокосов и пастбищ, скормленных скоту путем выпаса.</t>
  </si>
  <si>
    <r>
      <t>Примечание.</t>
    </r>
    <r>
      <rPr>
        <sz val="8"/>
        <color indexed="8"/>
        <rFont val="Tahoma"/>
        <family val="2"/>
      </rPr>
      <t xml:space="preserve"> Терминология, применяемая в настоящих Указаниях, используется только для заполнения отчета.</t>
    </r>
  </si>
  <si>
    <t>Единица измерения</t>
  </si>
  <si>
    <t>Количество</t>
  </si>
  <si>
    <t>гектаров</t>
  </si>
  <si>
    <t>тонн</t>
  </si>
  <si>
    <t>по заполнению формы государственной статистической отчетности 1-сх (растениеводство) «Отчет о сборе урожая сельскохозяйственных культур»</t>
  </si>
  <si>
    <t>Если имели место вторые и третьи укосы однолетних и многолетних трав, то отражаются площади, на которых был проведен только первый укос, а в сбор урожая включается продукция, полученная со всех укосов.</t>
  </si>
  <si>
    <t xml:space="preserve"> </t>
  </si>
  <si>
    <t>ПОРЯДОК ЗАПОЛНЕНИЯ РАЗДЕЛА I «КУЛЬТУРЫ ЗЕРНОВЫЕ»</t>
  </si>
  <si>
    <t>В данные о размерах площадей культур зерновых включаются также данные о посевной площади культур, ранее запланированных для использования на корм зеленый, но фактически убранных на зерно.</t>
  </si>
  <si>
    <t>Данные о посевных площадях яровых культур, пересеянных из-за гибели озимых культур, включаются в данные о площади посева тех культур, которыми производился пересев.</t>
  </si>
  <si>
    <t>Если площади погибших в летний период яровых культур были пересеяны другими культурами, то в отчете отражаются площади тех культур, которыми был произведен пересев.</t>
  </si>
  <si>
    <t>Непересеянные площади погибших яровых и озимых культур в весенний и летний период (кроме случаев, когда озимые погибли, а подсеянные травы сохранились) из отчета не исключаются.</t>
  </si>
  <si>
    <t>ПОРЯДОК ЗАПОЛНЕНИЯ РАЗДЕЛА II «СЕЛЬСКОХОЗЯЙСТВЕННЫЕ КУЛЬТУРЫ ПРОЧИЕ»</t>
  </si>
  <si>
    <t>ГЛАВА 4</t>
  </si>
  <si>
    <t>Перейти к заполнению формы</t>
  </si>
  <si>
    <t>Перейти к Указаниям по заполнению формы</t>
  </si>
  <si>
    <t>Срок представления</t>
  </si>
  <si>
    <t>Код формы по ОКУД</t>
  </si>
  <si>
    <t>Почтовый адрес (фактический)</t>
  </si>
  <si>
    <t>Учетный номер плательщика
(УНП)</t>
  </si>
  <si>
    <t>Б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</si>
  <si>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</si>
  <si>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</si>
  <si>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</si>
  <si>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</si>
  <si>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</si>
  <si>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</si>
  <si>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</si>
  <si>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</si>
  <si>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</si>
  <si>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</si>
  <si>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</si>
  <si>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</si>
  <si>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ГОСУДАРСТВЕННАЯ СТАТИСТИЧЕСКАЯ ОТЧЕТНОСТЬ</t>
  </si>
  <si>
    <t>УТВЕРЖДЕНО</t>
  </si>
  <si>
    <t>ОТЧЕТ</t>
  </si>
  <si>
    <t>(подпись)</t>
  </si>
  <si>
    <t>(инициалы, фамилия)</t>
  </si>
  <si>
    <t>КОНФИДЕНЦИАЛЬНОСТЬ ГАРАНТИРУЕТСЯ ПОЛУЧАТЕЛЕМ ИНФОРМАЦИИ</t>
  </si>
  <si>
    <t>Полное наименование юридического лица</t>
  </si>
  <si>
    <t>Регистрационный номер респондента в статистическом регистре (ОКПО)</t>
  </si>
  <si>
    <t>РАЗДЕЛ I</t>
  </si>
  <si>
    <t>РАЗДЕЛ II</t>
  </si>
  <si>
    <t>х</t>
  </si>
  <si>
    <t>о сборе урожая сельскохозяйственных культур</t>
  </si>
  <si>
    <t>1 раз в год</t>
  </si>
  <si>
    <t>Форма 1-сх (растениеводство)</t>
  </si>
  <si>
    <t>Представляют респонденты</t>
  </si>
  <si>
    <t>Полное наименование обособленного подразделения юридического лица</t>
  </si>
  <si>
    <t>в весе после доработки, тонн</t>
  </si>
  <si>
    <t>A</t>
  </si>
  <si>
    <t>из нее в плодоносящем возрасте</t>
  </si>
  <si>
    <t>всего</t>
  </si>
  <si>
    <t xml:space="preserve">УКАЗАНИЯ </t>
  </si>
  <si>
    <t xml:space="preserve">ГЛАВА 1 </t>
  </si>
  <si>
    <t>ОБЩИЕ ПОЛОЖЕНИЯ</t>
  </si>
  <si>
    <t xml:space="preserve">ГЛАВА 2 </t>
  </si>
  <si>
    <t xml:space="preserve">ГЛАВА 3 </t>
  </si>
  <si>
    <t xml:space="preserve">Постановление </t>
  </si>
  <si>
    <t xml:space="preserve">Национального </t>
  </si>
  <si>
    <t xml:space="preserve">статистического комитета </t>
  </si>
  <si>
    <t>Республики Беларусь</t>
  </si>
  <si>
    <t>КУЛЬТУРЫ ЗЕРНОВЫЕ</t>
  </si>
  <si>
    <t>СЕЛЬСКОХОЗЯЙСТВЕННЫЕ КУЛЬТУРЫ ПРОЧИЕ</t>
  </si>
  <si>
    <t>РАЗДЕЛ III</t>
  </si>
  <si>
    <t>ПРОДУКЦИЯ ОВОЩЕВОДСТВА</t>
  </si>
  <si>
    <t>всего, тонн</t>
  </si>
  <si>
    <t>РАЗДЕЛ IV</t>
  </si>
  <si>
    <t>ПРОДУКЦИЯ САДОВОДСТВА</t>
  </si>
  <si>
    <t>(дата составления государственной 
статистической отчетности)</t>
  </si>
  <si>
    <t>Электронный адрес (www, е-mail)</t>
  </si>
  <si>
    <t>Таблица 1</t>
  </si>
  <si>
    <t>Таблица 2</t>
  </si>
  <si>
    <t>Таблица 3</t>
  </si>
  <si>
    <t>в том числе в защищенном грунте, тонн</t>
  </si>
  <si>
    <t>Таблица 4</t>
  </si>
  <si>
    <t>Таблица 5</t>
  </si>
  <si>
    <t>Код строки</t>
  </si>
  <si>
    <t>1273*</t>
  </si>
  <si>
    <t>1274*</t>
  </si>
  <si>
    <t>1276*</t>
  </si>
  <si>
    <t>1277**</t>
  </si>
  <si>
    <t>* При отсутствии по месту нахождения респондента отдела статистики в районе (городе) государственная статистическая отчетность представляется в главное статистическое управление области.</t>
  </si>
  <si>
    <t>Площадь сельскохозяйственных земель на начало отчетного года</t>
  </si>
  <si>
    <t>(фамилия, собственное имя, отчество контактного лица, номер телефона, адрес электронной почты)</t>
  </si>
  <si>
    <t>31.05.2016 № 45</t>
  </si>
  <si>
    <t>юридические лица (включая крестьянские (фермерские) хозяйства), их обособленные подразделения, имеющие отдельный баланс, осуществляющие сельскохозяйственную деятельность:</t>
  </si>
  <si>
    <t>в виде электронного документа – с использованием специализированного программного обеспечения, размещенного на сайте http://www.belstat.gov.by,</t>
  </si>
  <si>
    <t>на бумажном носителе:</t>
  </si>
  <si>
    <t>Главному статистическому управлению города Минска; отделу статистики в районе (городе) главного статистического управления области*</t>
  </si>
  <si>
    <t>Территория нахождения структурного подразделения (арендованного земельного участка)</t>
  </si>
  <si>
    <t>(наименование района, города областного подчинения)</t>
  </si>
  <si>
    <t>Все земли</t>
  </si>
  <si>
    <t>уточненная посевная площадь, гектаров</t>
  </si>
  <si>
    <t>площадь уборки, гектаров</t>
  </si>
  <si>
    <t>сбор урожая со всей площади</t>
  </si>
  <si>
    <t>в первоначально оприходованном весе, тонн</t>
  </si>
  <si>
    <t>Из них</t>
  </si>
  <si>
    <t>осушенные земли</t>
  </si>
  <si>
    <t>орошаемые земли</t>
  </si>
  <si>
    <t>Наименование показателя 
(код по СК 06.002-2015)</t>
  </si>
  <si>
    <t>Пшеница (01.11.1) (сумма строк 1101, 1102)</t>
  </si>
  <si>
    <t>в том числе: 
пшеница озимая (01.105)</t>
  </si>
  <si>
    <t>пшеница яровая (01.106)</t>
  </si>
  <si>
    <t>Кукуруза (01.11.2)</t>
  </si>
  <si>
    <t>Ячмень (01.11.31) (сумма строк 1105, 1106)</t>
  </si>
  <si>
    <t>в том числе: 
ячмень озимый (01.11.31.100)</t>
  </si>
  <si>
    <t>ячмень яровой (01.11.31.200)</t>
  </si>
  <si>
    <t>Рожь озимая (01.11.32.100)</t>
  </si>
  <si>
    <t>Овес (01.11.33)</t>
  </si>
  <si>
    <t>Гречиха (01.11.49.910)</t>
  </si>
  <si>
    <t>Просо (01.11.42)</t>
  </si>
  <si>
    <t>Тритикале (01.11.49.100) (сумма строк 1114, 1115)</t>
  </si>
  <si>
    <t>в том числе: 
тритикале озимая (01.11.49.110)</t>
  </si>
  <si>
    <t>тритикале яровая (01.11.49.120)</t>
  </si>
  <si>
    <t>Культуры зерновые прочие (01.11.49.990)</t>
  </si>
  <si>
    <t>Культуры зерновые (01.102) (сумма строк 1100, 1103, 1104, 1107, с 1110 по 1113, 1117)</t>
  </si>
  <si>
    <t>Картофель и культуры технические</t>
  </si>
  <si>
    <t>Картофель (01.13.51)</t>
  </si>
  <si>
    <t>Культуры бобовые сушеные (01.11.7)</t>
  </si>
  <si>
    <t>из них:
горох сушеный (01.11.75)</t>
  </si>
  <si>
    <t>фасоль сушеная (01.11.71)</t>
  </si>
  <si>
    <t>Бобы соевые (01.11.81)</t>
  </si>
  <si>
    <t>Семена подсолнечника (01.11.95)</t>
  </si>
  <si>
    <t>Семена рапса (01.11.93) (сумма строк 1207, 1208)</t>
  </si>
  <si>
    <t>в том числе:
семена рапса озимого (01.11.93.100)</t>
  </si>
  <si>
    <t>семена рапса ярового (01.11.93.200)</t>
  </si>
  <si>
    <t>25 ноября</t>
  </si>
  <si>
    <t>бобы конские сушеные (01.11.72)</t>
  </si>
  <si>
    <t>года</t>
  </si>
  <si>
    <t>перцы стручковые острые (чили) и сладкие, свежие (01.13.31)</t>
  </si>
  <si>
    <t>Семенники свеклы (кроме сахарной) (01.19.31.120)</t>
  </si>
  <si>
    <t>Маточники свеклы (кроме сахарной) (01.19.31.130)</t>
  </si>
  <si>
    <t>1275**</t>
  </si>
  <si>
    <t>** По строкам 1275 и 1277 в графах 3, 8, 12 данные отражаются в первоначально оприходованном (физическом) весе.</t>
  </si>
  <si>
    <t>Посевная площадь под урожай отчетного года 
(сумма строк 1118, 1200, 1201, с 1204 по 1206, с 1209 по 1221, 1225, 1226, 1229, 1232, 1239, 1243, 1244, с 1247 по 1250, 1257, 1268, 1273, 1274, 1275, 1276, 1277 в графе 1, строк 1251, 1252, 1255 в графе 2)</t>
  </si>
  <si>
    <t>из нее: 
посевная площадь на осушенных землях под урожай отчетного года 
(сумма строк 1118, 1200, 1201, с 1204 по 1206, с 1209 по 1218, 1239, 1243, 1244, с 1247 по 1250 в графе 5, строк с 1219 по 1221, 1225, 1226, 1229, 1232, 1251, 1252, 1255, 1257, 1268, 1273, 1274, 1275, 1276, 1277 в графе 6)</t>
  </si>
  <si>
    <t>посевная площадь на орошаемых землях под урожай отчетного года 
(сумма строк 1118, 1200, 1201, с 1204 по 1206, с 1209 по 1218, 1239, 1243, 1244, с 1247 по 1250 в графе 9, строк 1251, 1252, 1255, 1257, 1268, 1273, 1274, 1275, 1276, 1277 в графе 10, строк с 1219 по 1221, 1225, 1226, 1229, 1232 в графе 11)</t>
  </si>
  <si>
    <t>По валовому сбору семян льна-долгунца в первоначально оприходованном весе отражаются данные о весе семян после разделки вороха в массе, то есть после первичной очистки.</t>
  </si>
  <si>
    <t>42[1]. В разделе V по строке 1440 отражаются площади сельскохозяйственных земель по состоянию на начало отчетного года на основании земельно-кадастровой документации с учетом земель, принятых (переданных) во временное пользование на основании договоров аренды.</t>
  </si>
  <si>
    <t>Форма действует начиная с 20.11.2019 года</t>
  </si>
  <si>
    <t>Указания по заполнению формы действуют начиная с 20.11.2019 года</t>
  </si>
  <si>
    <t>Представление искаженных данных государственной статистической отчетности, несвоевременное представление или непредставление такой отчетности влекут применение мер административной или уголовной ответственности в соответствии с законодательными актами</t>
  </si>
  <si>
    <t>0621004</t>
  </si>
  <si>
    <t>РАЗДЕЛ VI</t>
  </si>
  <si>
    <t>ОРГАНИЧЕСКАЯ ПРОДУКЦИЯ</t>
  </si>
  <si>
    <t>Таблица 8</t>
  </si>
  <si>
    <t xml:space="preserve">Наименование показателя (код по СК 06.002-2015) </t>
  </si>
  <si>
    <t>Уточненная посевная площадь, гектаров</t>
  </si>
  <si>
    <t>Площадь уборки, гектаров</t>
  </si>
  <si>
    <t>Произведено органической продукции, тонн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</si>
</sst>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\100"/>
    <numFmt numFmtId="185" formatCode="\300"/>
    <numFmt numFmtId="186" formatCode="\400"/>
    <numFmt numFmtId="187" formatCode="\500"/>
    <numFmt numFmtId="188" formatCode="\600"/>
    <numFmt numFmtId="189" formatCode="_(#,##0.0_);_(\ \-#,##0.0_);_(&quot;-&quot;??_);_(@_)"/>
    <numFmt numFmtId="190" formatCode="_(#,##0_);_(\ \-#,##0_);_(&quot;-&quot;??_);_(@_)"/>
    <numFmt numFmtId="191" formatCode="[$-FC19]d\ mmmm\ yyyy\ &quot;г.&quot;"/>
    <numFmt numFmtId="192" formatCode="[$-F800]dddd\,\ mmmm\ dd\,\ yyyy"/>
    <numFmt numFmtId="193" formatCode="_(#,##0_);_(\-#,##0_);_(??&quot;-&quot;_);_(@_)"/>
    <numFmt numFmtId="194" formatCode="_(#,##0.0_);_(\-#,##0.0_);_(??&quot;-&quot;_);_(@_)"/>
  </numFmts>
  <fonts count="50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8"/>
      <color indexed="26"/>
      <name val="Tahoma"/>
      <family val="2"/>
    </font>
    <font>
      <sz val="8"/>
      <name val="Arial Cyr"/>
      <family val="0"/>
    </font>
    <font>
      <sz val="10"/>
      <name val="Tahoma"/>
      <family val="2"/>
    </font>
    <font>
      <sz val="9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29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2" borderId="10" xfId="0" applyFont="1" applyFill="1" applyBorder="1" applyAlignment="1" applyProtection="1">
      <alignment vertical="center"/>
      <protection hidden="1"/>
    </xf>
    <xf numFmtId="0" fontId="7" fillId="32" borderId="0" xfId="0" applyFont="1" applyFill="1" applyAlignment="1" applyProtection="1">
      <alignment vertical="center"/>
      <protection hidden="1"/>
    </xf>
    <xf numFmtId="0" fontId="2" fillId="34" borderId="10" xfId="0" applyFont="1" applyFill="1" applyBorder="1" applyAlignment="1" applyProtection="1">
      <alignment vertical="center"/>
      <protection/>
    </xf>
    <xf numFmtId="0" fontId="2" fillId="34" borderId="0" xfId="0" applyFont="1" applyFill="1" applyAlignment="1" applyProtection="1">
      <alignment vertical="center"/>
      <protection/>
    </xf>
    <xf numFmtId="0" fontId="3" fillId="34" borderId="1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2" fillId="34" borderId="0" xfId="0" applyFont="1" applyFill="1" applyBorder="1" applyAlignment="1" applyProtection="1">
      <alignment vertical="center"/>
      <protection/>
    </xf>
    <xf numFmtId="0" fontId="7" fillId="32" borderId="0" xfId="0" applyFont="1" applyFill="1" applyAlignment="1" applyProtection="1">
      <alignment horizontal="center" vertical="center"/>
      <protection hidden="1"/>
    </xf>
    <xf numFmtId="0" fontId="9" fillId="32" borderId="0" xfId="0" applyFont="1" applyFill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6" fillId="33" borderId="0" xfId="0" applyFont="1" applyFill="1" applyBorder="1" applyAlignment="1" applyProtection="1">
      <alignment horizontal="center"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2" fillId="33" borderId="19" xfId="0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49" fontId="2" fillId="33" borderId="0" xfId="0" applyNumberFormat="1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7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2" borderId="0" xfId="0" applyFont="1" applyFill="1" applyBorder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top"/>
      <protection hidden="1"/>
    </xf>
    <xf numFmtId="0" fontId="9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/>
      <protection/>
    </xf>
    <xf numFmtId="0" fontId="11" fillId="34" borderId="0" xfId="0" applyFont="1" applyFill="1" applyBorder="1" applyAlignment="1" applyProtection="1">
      <alignment vertical="center"/>
      <protection/>
    </xf>
    <xf numFmtId="0" fontId="11" fillId="34" borderId="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left" wrapText="1"/>
      <protection hidden="1"/>
    </xf>
    <xf numFmtId="0" fontId="3" fillId="33" borderId="0" xfId="0" applyFont="1" applyFill="1" applyBorder="1" applyAlignment="1" applyProtection="1">
      <alignment horizontal="center" vertical="top"/>
      <protection hidden="1"/>
    </xf>
    <xf numFmtId="0" fontId="2" fillId="33" borderId="22" xfId="0" applyFont="1" applyFill="1" applyBorder="1" applyAlignment="1" applyProtection="1">
      <alignment vertical="center"/>
      <protection hidden="1"/>
    </xf>
    <xf numFmtId="0" fontId="2" fillId="33" borderId="23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3" borderId="24" xfId="0" applyFont="1" applyFill="1" applyBorder="1" applyAlignment="1" applyProtection="1">
      <alignment vertical="center"/>
      <protection hidden="1"/>
    </xf>
    <xf numFmtId="0" fontId="12" fillId="34" borderId="0" xfId="0" applyFont="1" applyFill="1" applyBorder="1" applyAlignment="1" applyProtection="1">
      <alignment vertical="center"/>
      <protection hidden="1"/>
    </xf>
    <xf numFmtId="0" fontId="12" fillId="34" borderId="0" xfId="0" applyFont="1" applyFill="1" applyBorder="1" applyAlignment="1" applyProtection="1">
      <alignment horizontal="right" vertical="center"/>
      <protection hidden="1"/>
    </xf>
    <xf numFmtId="0" fontId="12" fillId="34" borderId="20" xfId="0" applyNumberFormat="1" applyFont="1" applyFill="1" applyBorder="1" applyAlignment="1" applyProtection="1">
      <alignment horizontal="left" vertical="center"/>
      <protection locked="0"/>
    </xf>
    <xf numFmtId="0" fontId="1" fillId="34" borderId="0" xfId="0" applyFont="1" applyFill="1" applyBorder="1" applyAlignment="1" applyProtection="1">
      <alignment vertical="center"/>
      <protection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3" fillId="34" borderId="0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vertical="center" wrapText="1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4" xfId="0" applyFill="1" applyBorder="1" applyAlignment="1">
      <alignment/>
    </xf>
    <xf numFmtId="0" fontId="13" fillId="34" borderId="0" xfId="0" applyFont="1" applyFill="1" applyBorder="1" applyAlignment="1">
      <alignment/>
    </xf>
    <xf numFmtId="0" fontId="13" fillId="34" borderId="0" xfId="0" applyFont="1" applyFill="1" applyBorder="1" applyAlignment="1">
      <alignment horizontal="center"/>
    </xf>
    <xf numFmtId="0" fontId="14" fillId="34" borderId="0" xfId="0" applyFont="1" applyFill="1" applyBorder="1" applyAlignment="1">
      <alignment/>
    </xf>
    <xf numFmtId="0" fontId="0" fillId="34" borderId="13" xfId="0" applyFill="1" applyBorder="1" applyAlignment="1">
      <alignment/>
    </xf>
    <xf numFmtId="0" fontId="4" fillId="32" borderId="0" xfId="42" applyFill="1" applyBorder="1" applyAlignment="1" applyProtection="1">
      <alignment horizontal="left" vertical="center"/>
      <protection hidden="1"/>
    </xf>
    <xf numFmtId="0" fontId="3" fillId="33" borderId="0" xfId="0" applyFont="1" applyFill="1" applyBorder="1" applyAlignment="1" applyProtection="1">
      <alignment vertical="top" wrapText="1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>
      <alignment wrapText="1"/>
    </xf>
    <xf numFmtId="0" fontId="13" fillId="34" borderId="0" xfId="0" applyFont="1" applyFill="1" applyBorder="1" applyAlignment="1">
      <alignment horizontal="justify" vertical="center"/>
    </xf>
    <xf numFmtId="0" fontId="14" fillId="34" borderId="0" xfId="0" applyFont="1" applyFill="1" applyBorder="1" applyAlignment="1">
      <alignment horizontal="justify" vertical="center"/>
    </xf>
    <xf numFmtId="0" fontId="14" fillId="34" borderId="0" xfId="0" applyNumberFormat="1" applyFont="1" applyFill="1" applyBorder="1" applyAlignment="1">
      <alignment horizontal="justify" vertical="center"/>
    </xf>
    <xf numFmtId="0" fontId="13" fillId="34" borderId="0" xfId="0" applyFont="1" applyFill="1" applyBorder="1" applyAlignment="1">
      <alignment horizontal="justify" vertical="center"/>
    </xf>
    <xf numFmtId="0" fontId="13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 applyProtection="1">
      <alignment horizontal="center" vertical="center"/>
      <protection/>
    </xf>
    <xf numFmtId="0" fontId="2" fillId="33" borderId="25" xfId="0" applyFont="1" applyFill="1" applyBorder="1" applyAlignment="1" applyProtection="1">
      <alignment vertical="center"/>
      <protection hidden="1"/>
    </xf>
    <xf numFmtId="0" fontId="2" fillId="33" borderId="24" xfId="0" applyFont="1" applyFill="1" applyBorder="1" applyAlignment="1" applyProtection="1">
      <alignment vertical="center"/>
      <protection locked="0"/>
    </xf>
    <xf numFmtId="0" fontId="2" fillId="33" borderId="24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horizontal="right" vertical="center"/>
      <protection/>
    </xf>
    <xf numFmtId="0" fontId="2" fillId="34" borderId="0" xfId="0" applyFont="1" applyFill="1" applyBorder="1" applyAlignment="1" applyProtection="1">
      <alignment horizontal="left" vertical="center" wrapText="1"/>
      <protection/>
    </xf>
    <xf numFmtId="0" fontId="2" fillId="33" borderId="18" xfId="0" applyFont="1" applyFill="1" applyBorder="1" applyAlignment="1" applyProtection="1">
      <alignment horizontal="center" vertical="top" wrapText="1"/>
      <protection hidden="1"/>
    </xf>
    <xf numFmtId="0" fontId="2" fillId="33" borderId="0" xfId="0" applyFont="1" applyFill="1" applyBorder="1" applyAlignment="1" applyProtection="1">
      <alignment horizontal="center" vertical="top" wrapText="1"/>
      <protection hidden="1"/>
    </xf>
    <xf numFmtId="0" fontId="2" fillId="33" borderId="24" xfId="0" applyFont="1" applyFill="1" applyBorder="1" applyAlignment="1" applyProtection="1">
      <alignment horizontal="center" vertical="top" wrapText="1"/>
      <protection hidden="1"/>
    </xf>
    <xf numFmtId="0" fontId="2" fillId="33" borderId="0" xfId="0" applyFont="1" applyFill="1" applyBorder="1" applyAlignment="1" applyProtection="1">
      <alignment vertical="top" wrapText="1"/>
      <protection hidden="1"/>
    </xf>
    <xf numFmtId="0" fontId="2" fillId="34" borderId="0" xfId="0" applyFont="1" applyFill="1" applyBorder="1" applyAlignment="1">
      <alignment wrapText="1"/>
    </xf>
    <xf numFmtId="0" fontId="2" fillId="33" borderId="18" xfId="0" applyFont="1" applyFill="1" applyBorder="1" applyAlignment="1" applyProtection="1">
      <alignment horizontal="center" vertical="top"/>
      <protection hidden="1"/>
    </xf>
    <xf numFmtId="0" fontId="2" fillId="33" borderId="0" xfId="0" applyFont="1" applyFill="1" applyBorder="1" applyAlignment="1" applyProtection="1">
      <alignment horizontal="center" vertical="top"/>
      <protection hidden="1"/>
    </xf>
    <xf numFmtId="0" fontId="2" fillId="33" borderId="24" xfId="0" applyFont="1" applyFill="1" applyBorder="1" applyAlignment="1" applyProtection="1">
      <alignment horizontal="center" vertical="top"/>
      <protection hidden="1"/>
    </xf>
    <xf numFmtId="0" fontId="2" fillId="34" borderId="20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left"/>
      <protection/>
    </xf>
    <xf numFmtId="0" fontId="2" fillId="33" borderId="23" xfId="0" applyFont="1" applyFill="1" applyBorder="1" applyAlignment="1" applyProtection="1">
      <alignment vertical="center" wrapText="1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2" fillId="33" borderId="19" xfId="0" applyFont="1" applyFill="1" applyBorder="1" applyAlignment="1" applyProtection="1">
      <alignment horizontal="center" vertical="top"/>
      <protection hidden="1"/>
    </xf>
    <xf numFmtId="0" fontId="2" fillId="33" borderId="20" xfId="0" applyFont="1" applyFill="1" applyBorder="1" applyAlignment="1" applyProtection="1">
      <alignment horizontal="center" vertical="top"/>
      <protection hidden="1"/>
    </xf>
    <xf numFmtId="0" fontId="2" fillId="33" borderId="21" xfId="0" applyFont="1" applyFill="1" applyBorder="1" applyAlignment="1" applyProtection="1">
      <alignment horizontal="center" vertical="top"/>
      <protection hidden="1"/>
    </xf>
    <xf numFmtId="0" fontId="2" fillId="34" borderId="26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left" vertical="center" indent="1"/>
      <protection/>
    </xf>
    <xf numFmtId="0" fontId="2" fillId="33" borderId="0" xfId="0" applyFont="1" applyFill="1" applyBorder="1" applyAlignment="1" applyProtection="1">
      <alignment horizontal="center"/>
      <protection hidden="1"/>
    </xf>
    <xf numFmtId="190" fontId="2" fillId="34" borderId="0" xfId="0" applyNumberFormat="1" applyFont="1" applyFill="1" applyBorder="1" applyAlignment="1" applyProtection="1">
      <alignment horizontal="center"/>
      <protection hidden="1"/>
    </xf>
    <xf numFmtId="0" fontId="2" fillId="33" borderId="0" xfId="0" applyFont="1" applyFill="1" applyAlignment="1" applyProtection="1">
      <alignment wrapText="1"/>
      <protection hidden="1"/>
    </xf>
    <xf numFmtId="0" fontId="2" fillId="33" borderId="0" xfId="0" applyFont="1" applyFill="1" applyAlignment="1" applyProtection="1">
      <alignment/>
      <protection hidden="1"/>
    </xf>
    <xf numFmtId="0" fontId="2" fillId="34" borderId="26" xfId="0" applyFont="1" applyFill="1" applyBorder="1" applyAlignment="1" applyProtection="1">
      <alignment horizontal="left" vertical="center" wrapText="1"/>
      <protection/>
    </xf>
    <xf numFmtId="194" fontId="2" fillId="34" borderId="27" xfId="0" applyNumberFormat="1" applyFont="1" applyFill="1" applyBorder="1" applyAlignment="1" applyProtection="1">
      <alignment horizontal="center"/>
      <protection hidden="1"/>
    </xf>
    <xf numFmtId="0" fontId="2" fillId="33" borderId="22" xfId="0" applyFont="1" applyFill="1" applyBorder="1" applyAlignment="1" applyProtection="1">
      <alignment vertical="center"/>
      <protection hidden="1"/>
    </xf>
    <xf numFmtId="0" fontId="2" fillId="33" borderId="23" xfId="0" applyFont="1" applyFill="1" applyBorder="1" applyAlignment="1" applyProtection="1">
      <alignment vertical="center"/>
      <protection hidden="1"/>
    </xf>
    <xf numFmtId="0" fontId="2" fillId="33" borderId="25" xfId="0" applyFont="1" applyFill="1" applyBorder="1" applyAlignment="1" applyProtection="1">
      <alignment vertical="center"/>
      <protection hidden="1"/>
    </xf>
    <xf numFmtId="0" fontId="8" fillId="33" borderId="18" xfId="0" applyFont="1" applyFill="1" applyBorder="1" applyAlignment="1" applyProtection="1">
      <alignment horizontal="center" vertical="center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8" fillId="33" borderId="24" xfId="0" applyFont="1" applyFill="1" applyBorder="1" applyAlignment="1" applyProtection="1">
      <alignment horizontal="center" vertical="center"/>
      <protection hidden="1"/>
    </xf>
    <xf numFmtId="0" fontId="2" fillId="33" borderId="22" xfId="0" applyFont="1" applyFill="1" applyBorder="1" applyAlignment="1" applyProtection="1">
      <alignment horizontal="center" vertical="top" wrapText="1"/>
      <protection hidden="1"/>
    </xf>
    <xf numFmtId="0" fontId="2" fillId="33" borderId="23" xfId="0" applyFont="1" applyFill="1" applyBorder="1" applyAlignment="1" applyProtection="1">
      <alignment horizontal="center" vertical="top" wrapText="1"/>
      <protection hidden="1"/>
    </xf>
    <xf numFmtId="0" fontId="2" fillId="33" borderId="25" xfId="0" applyFont="1" applyFill="1" applyBorder="1" applyAlignment="1" applyProtection="1">
      <alignment horizontal="center" vertical="top" wrapText="1"/>
      <protection hidden="1"/>
    </xf>
    <xf numFmtId="0" fontId="2" fillId="33" borderId="18" xfId="0" applyFont="1" applyFill="1" applyBorder="1" applyAlignment="1" applyProtection="1">
      <alignment horizontal="center" vertical="top" wrapText="1"/>
      <protection hidden="1"/>
    </xf>
    <xf numFmtId="0" fontId="2" fillId="33" borderId="0" xfId="0" applyFont="1" applyFill="1" applyBorder="1" applyAlignment="1" applyProtection="1">
      <alignment horizontal="center" vertical="top" wrapText="1"/>
      <protection hidden="1"/>
    </xf>
    <xf numFmtId="0" fontId="2" fillId="33" borderId="24" xfId="0" applyFont="1" applyFill="1" applyBorder="1" applyAlignment="1" applyProtection="1">
      <alignment horizontal="center" vertical="top" wrapText="1"/>
      <protection hidden="1"/>
    </xf>
    <xf numFmtId="0" fontId="8" fillId="33" borderId="18" xfId="0" applyFont="1" applyFill="1" applyBorder="1" applyAlignment="1" applyProtection="1">
      <alignment horizontal="center" vertical="center" wrapText="1"/>
      <protection hidden="1"/>
    </xf>
    <xf numFmtId="0" fontId="8" fillId="33" borderId="0" xfId="0" applyFont="1" applyFill="1" applyBorder="1" applyAlignment="1" applyProtection="1">
      <alignment horizontal="center" vertical="center" wrapText="1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8" fillId="33" borderId="24" xfId="0" applyFont="1" applyFill="1" applyBorder="1" applyAlignment="1" applyProtection="1">
      <alignment horizontal="center" vertical="center"/>
      <protection hidden="1"/>
    </xf>
    <xf numFmtId="0" fontId="3" fillId="32" borderId="28" xfId="0" applyFont="1" applyFill="1" applyBorder="1" applyAlignment="1" applyProtection="1">
      <alignment horizontal="center" vertical="center"/>
      <protection hidden="1"/>
    </xf>
    <xf numFmtId="193" fontId="2" fillId="34" borderId="27" xfId="0" applyNumberFormat="1" applyFont="1" applyFill="1" applyBorder="1" applyAlignment="1" applyProtection="1">
      <alignment horizontal="center"/>
      <protection hidden="1"/>
    </xf>
    <xf numFmtId="194" fontId="2" fillId="34" borderId="29" xfId="0" applyNumberFormat="1" applyFont="1" applyFill="1" applyBorder="1" applyAlignment="1" applyProtection="1">
      <alignment horizontal="center"/>
      <protection hidden="1"/>
    </xf>
    <xf numFmtId="0" fontId="1" fillId="34" borderId="0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left"/>
      <protection locked="0"/>
    </xf>
    <xf numFmtId="0" fontId="2" fillId="33" borderId="18" xfId="0" applyFont="1" applyFill="1" applyBorder="1" applyAlignment="1" applyProtection="1">
      <alignment horizontal="center" vertical="top"/>
      <protection hidden="1"/>
    </xf>
    <xf numFmtId="0" fontId="2" fillId="33" borderId="0" xfId="0" applyFont="1" applyFill="1" applyBorder="1" applyAlignment="1" applyProtection="1">
      <alignment horizontal="center" vertical="top"/>
      <protection hidden="1"/>
    </xf>
    <xf numFmtId="0" fontId="2" fillId="33" borderId="24" xfId="0" applyFont="1" applyFill="1" applyBorder="1" applyAlignment="1" applyProtection="1">
      <alignment horizontal="center" vertical="top"/>
      <protection hidden="1"/>
    </xf>
    <xf numFmtId="0" fontId="7" fillId="32" borderId="0" xfId="0" applyFont="1" applyFill="1" applyAlignment="1" applyProtection="1">
      <alignment horizontal="center" vertical="center"/>
      <protection hidden="1"/>
    </xf>
    <xf numFmtId="0" fontId="4" fillId="32" borderId="13" xfId="42" applyFill="1" applyBorder="1" applyAlignment="1" applyProtection="1">
      <alignment horizontal="left" vertical="center"/>
      <protection hidden="1"/>
    </xf>
    <xf numFmtId="0" fontId="2" fillId="33" borderId="30" xfId="0" applyFont="1" applyFill="1" applyBorder="1" applyAlignment="1" applyProtection="1">
      <alignment horizontal="center" vertical="center"/>
      <protection hidden="1"/>
    </xf>
    <xf numFmtId="0" fontId="2" fillId="33" borderId="26" xfId="0" applyFont="1" applyFill="1" applyBorder="1" applyAlignment="1" applyProtection="1">
      <alignment horizontal="center" vertical="center"/>
      <protection hidden="1"/>
    </xf>
    <xf numFmtId="0" fontId="2" fillId="33" borderId="31" xfId="0" applyFont="1" applyFill="1" applyBorder="1" applyAlignment="1" applyProtection="1">
      <alignment horizontal="center" vertical="center"/>
      <protection hidden="1"/>
    </xf>
    <xf numFmtId="0" fontId="2" fillId="34" borderId="22" xfId="0" applyFont="1" applyFill="1" applyBorder="1" applyAlignment="1" applyProtection="1">
      <alignment horizontal="left" vertical="center" wrapText="1"/>
      <protection hidden="1"/>
    </xf>
    <xf numFmtId="0" fontId="2" fillId="34" borderId="23" xfId="0" applyFont="1" applyFill="1" applyBorder="1" applyAlignment="1" applyProtection="1">
      <alignment horizontal="left" vertical="center" wrapText="1"/>
      <protection hidden="1"/>
    </xf>
    <xf numFmtId="0" fontId="2" fillId="34" borderId="25" xfId="0" applyFont="1" applyFill="1" applyBorder="1" applyAlignment="1" applyProtection="1">
      <alignment horizontal="left" vertical="center" wrapText="1"/>
      <protection hidden="1"/>
    </xf>
    <xf numFmtId="0" fontId="2" fillId="34" borderId="18" xfId="0" applyFont="1" applyFill="1" applyBorder="1" applyAlignment="1" applyProtection="1">
      <alignment horizontal="left" vertical="center" wrapText="1"/>
      <protection hidden="1"/>
    </xf>
    <xf numFmtId="0" fontId="2" fillId="34" borderId="0" xfId="0" applyFont="1" applyFill="1" applyBorder="1" applyAlignment="1" applyProtection="1">
      <alignment horizontal="left" vertical="center" wrapText="1"/>
      <protection hidden="1"/>
    </xf>
    <xf numFmtId="0" fontId="2" fillId="34" borderId="24" xfId="0" applyFont="1" applyFill="1" applyBorder="1" applyAlignment="1" applyProtection="1">
      <alignment horizontal="left" vertical="center" wrapText="1"/>
      <protection hidden="1"/>
    </xf>
    <xf numFmtId="0" fontId="1" fillId="33" borderId="30" xfId="0" applyFont="1" applyFill="1" applyBorder="1" applyAlignment="1" applyProtection="1">
      <alignment horizontal="center" vertical="center" wrapText="1"/>
      <protection hidden="1"/>
    </xf>
    <xf numFmtId="0" fontId="1" fillId="33" borderId="26" xfId="0" applyFont="1" applyFill="1" applyBorder="1" applyAlignment="1" applyProtection="1">
      <alignment horizontal="center" vertical="center" wrapText="1"/>
      <protection hidden="1"/>
    </xf>
    <xf numFmtId="0" fontId="1" fillId="33" borderId="31" xfId="0" applyFont="1" applyFill="1" applyBorder="1" applyAlignment="1" applyProtection="1">
      <alignment horizontal="center"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/>
      <protection hidden="1"/>
    </xf>
    <xf numFmtId="0" fontId="2" fillId="33" borderId="23" xfId="0" applyFont="1" applyFill="1" applyBorder="1" applyAlignment="1" applyProtection="1">
      <alignment horizontal="center" vertical="center"/>
      <protection hidden="1"/>
    </xf>
    <xf numFmtId="0" fontId="2" fillId="33" borderId="25" xfId="0" applyFont="1" applyFill="1" applyBorder="1" applyAlignment="1" applyProtection="1">
      <alignment horizontal="center" vertical="center"/>
      <protection hidden="1"/>
    </xf>
    <xf numFmtId="0" fontId="2" fillId="33" borderId="19" xfId="0" applyFont="1" applyFill="1" applyBorder="1" applyAlignment="1" applyProtection="1">
      <alignment horizontal="center" vertical="center"/>
      <protection hidden="1"/>
    </xf>
    <xf numFmtId="0" fontId="2" fillId="33" borderId="20" xfId="0" applyFont="1" applyFill="1" applyBorder="1" applyAlignment="1" applyProtection="1">
      <alignment horizontal="center" vertical="center"/>
      <protection hidden="1"/>
    </xf>
    <xf numFmtId="0" fontId="2" fillId="33" borderId="21" xfId="0" applyFont="1" applyFill="1" applyBorder="1" applyAlignment="1" applyProtection="1">
      <alignment horizontal="center" vertical="center"/>
      <protection hidden="1"/>
    </xf>
    <xf numFmtId="49" fontId="2" fillId="33" borderId="22" xfId="0" applyNumberFormat="1" applyFont="1" applyFill="1" applyBorder="1" applyAlignment="1" applyProtection="1">
      <alignment horizontal="center" vertical="center"/>
      <protection hidden="1"/>
    </xf>
    <xf numFmtId="49" fontId="2" fillId="33" borderId="23" xfId="0" applyNumberFormat="1" applyFont="1" applyFill="1" applyBorder="1" applyAlignment="1" applyProtection="1">
      <alignment horizontal="center" vertical="center"/>
      <protection hidden="1"/>
    </xf>
    <xf numFmtId="49" fontId="2" fillId="33" borderId="25" xfId="0" applyNumberFormat="1" applyFont="1" applyFill="1" applyBorder="1" applyAlignment="1" applyProtection="1">
      <alignment horizontal="center" vertical="center"/>
      <protection hidden="1"/>
    </xf>
    <xf numFmtId="49" fontId="2" fillId="33" borderId="19" xfId="0" applyNumberFormat="1" applyFont="1" applyFill="1" applyBorder="1" applyAlignment="1" applyProtection="1">
      <alignment horizontal="center" vertical="center"/>
      <protection hidden="1"/>
    </xf>
    <xf numFmtId="49" fontId="2" fillId="33" borderId="20" xfId="0" applyNumberFormat="1" applyFont="1" applyFill="1" applyBorder="1" applyAlignment="1" applyProtection="1">
      <alignment horizontal="center" vertical="center"/>
      <protection hidden="1"/>
    </xf>
    <xf numFmtId="49" fontId="2" fillId="33" borderId="21" xfId="0" applyNumberFormat="1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3" borderId="0" xfId="0" applyFont="1" applyFill="1" applyBorder="1" applyAlignment="1" applyProtection="1">
      <alignment horizontal="right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5" xfId="0" applyFont="1" applyFill="1" applyBorder="1" applyAlignment="1" applyProtection="1">
      <alignment horizontal="center" vertical="center" wrapText="1"/>
      <protection hidden="1"/>
    </xf>
    <xf numFmtId="0" fontId="2" fillId="33" borderId="18" xfId="0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2" fillId="33" borderId="19" xfId="0" applyFont="1" applyFill="1" applyBorder="1" applyAlignment="1" applyProtection="1">
      <alignment horizontal="center" vertical="center" wrapText="1"/>
      <protection hidden="1"/>
    </xf>
    <xf numFmtId="0" fontId="2" fillId="33" borderId="20" xfId="0" applyFont="1" applyFill="1" applyBorder="1" applyAlignment="1" applyProtection="1">
      <alignment horizontal="center" vertical="center" wrapText="1"/>
      <protection hidden="1"/>
    </xf>
    <xf numFmtId="0" fontId="2" fillId="33" borderId="21" xfId="0" applyFont="1" applyFill="1" applyBorder="1" applyAlignment="1" applyProtection="1">
      <alignment horizontal="center" vertical="center" wrapText="1"/>
      <protection hidden="1"/>
    </xf>
    <xf numFmtId="0" fontId="11" fillId="34" borderId="30" xfId="0" applyFont="1" applyFill="1" applyBorder="1" applyAlignment="1" applyProtection="1">
      <alignment horizontal="center" vertical="center"/>
      <protection/>
    </xf>
    <xf numFmtId="0" fontId="11" fillId="34" borderId="26" xfId="0" applyFont="1" applyFill="1" applyBorder="1" applyAlignment="1" applyProtection="1">
      <alignment horizontal="center" vertical="center"/>
      <protection/>
    </xf>
    <xf numFmtId="0" fontId="11" fillId="34" borderId="31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center" vertical="center"/>
      <protection hidden="1"/>
    </xf>
    <xf numFmtId="0" fontId="6" fillId="33" borderId="26" xfId="0" applyFont="1" applyFill="1" applyBorder="1" applyAlignment="1" applyProtection="1">
      <alignment horizontal="center" vertical="center"/>
      <protection hidden="1"/>
    </xf>
    <xf numFmtId="0" fontId="6" fillId="33" borderId="31" xfId="0" applyFont="1" applyFill="1" applyBorder="1" applyAlignment="1" applyProtection="1">
      <alignment horizontal="center" vertical="center"/>
      <protection hidden="1"/>
    </xf>
    <xf numFmtId="0" fontId="2" fillId="34" borderId="18" xfId="0" applyFont="1" applyFill="1" applyBorder="1" applyAlignment="1" applyProtection="1">
      <alignment horizontal="left" vertical="center" wrapText="1" indent="1"/>
      <protection hidden="1"/>
    </xf>
    <xf numFmtId="0" fontId="2" fillId="34" borderId="0" xfId="0" applyFont="1" applyFill="1" applyBorder="1" applyAlignment="1" applyProtection="1">
      <alignment horizontal="left" vertical="center" wrapText="1" indent="1"/>
      <protection hidden="1"/>
    </xf>
    <xf numFmtId="0" fontId="2" fillId="34" borderId="24" xfId="0" applyFont="1" applyFill="1" applyBorder="1" applyAlignment="1" applyProtection="1">
      <alignment horizontal="left" vertical="center" wrapText="1" indent="1"/>
      <protection hidden="1"/>
    </xf>
    <xf numFmtId="0" fontId="2" fillId="34" borderId="18" xfId="0" applyFont="1" applyFill="1" applyBorder="1" applyAlignment="1" applyProtection="1">
      <alignment horizontal="left" vertical="center" wrapText="1" indent="2"/>
      <protection hidden="1"/>
    </xf>
    <xf numFmtId="0" fontId="2" fillId="34" borderId="0" xfId="0" applyFont="1" applyFill="1" applyBorder="1" applyAlignment="1" applyProtection="1">
      <alignment horizontal="left" vertical="center" wrapText="1" indent="2"/>
      <protection hidden="1"/>
    </xf>
    <xf numFmtId="0" fontId="2" fillId="34" borderId="24" xfId="0" applyFont="1" applyFill="1" applyBorder="1" applyAlignment="1" applyProtection="1">
      <alignment horizontal="left" vertical="center" wrapText="1" indent="2"/>
      <protection hidden="1"/>
    </xf>
    <xf numFmtId="0" fontId="2" fillId="34" borderId="19" xfId="0" applyFont="1" applyFill="1" applyBorder="1" applyAlignment="1" applyProtection="1">
      <alignment horizontal="left" vertical="center" wrapText="1" indent="2"/>
      <protection hidden="1"/>
    </xf>
    <xf numFmtId="0" fontId="2" fillId="34" borderId="20" xfId="0" applyFont="1" applyFill="1" applyBorder="1" applyAlignment="1" applyProtection="1">
      <alignment horizontal="left" vertical="center" wrapText="1" indent="2"/>
      <protection hidden="1"/>
    </xf>
    <xf numFmtId="0" fontId="2" fillId="34" borderId="21" xfId="0" applyFont="1" applyFill="1" applyBorder="1" applyAlignment="1" applyProtection="1">
      <alignment horizontal="left" vertical="center" wrapText="1" indent="2"/>
      <protection hidden="1"/>
    </xf>
    <xf numFmtId="0" fontId="2" fillId="33" borderId="28" xfId="0" applyFont="1" applyFill="1" applyBorder="1" applyAlignment="1" applyProtection="1">
      <alignment horizontal="center" vertical="center"/>
      <protection hidden="1"/>
    </xf>
    <xf numFmtId="0" fontId="2" fillId="33" borderId="20" xfId="0" applyFont="1" applyFill="1" applyBorder="1" applyAlignment="1" applyProtection="1">
      <alignment horizontal="left"/>
      <protection/>
    </xf>
    <xf numFmtId="0" fontId="2" fillId="36" borderId="22" xfId="0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Border="1" applyAlignment="1" applyProtection="1">
      <alignment horizontal="center" vertical="center" wrapText="1"/>
      <protection/>
    </xf>
    <xf numFmtId="0" fontId="2" fillId="36" borderId="24" xfId="0" applyFont="1" applyFill="1" applyBorder="1" applyAlignment="1" applyProtection="1">
      <alignment horizontal="center" vertical="center" wrapText="1"/>
      <protection/>
    </xf>
    <xf numFmtId="0" fontId="2" fillId="36" borderId="18" xfId="0" applyFont="1" applyFill="1" applyBorder="1" applyAlignment="1" applyProtection="1">
      <alignment horizontal="center" vertical="center" wrapText="1"/>
      <protection/>
    </xf>
    <xf numFmtId="0" fontId="2" fillId="36" borderId="19" xfId="0" applyFont="1" applyFill="1" applyBorder="1" applyAlignment="1" applyProtection="1">
      <alignment horizontal="center" vertical="center" wrapText="1"/>
      <protection/>
    </xf>
    <xf numFmtId="0" fontId="2" fillId="36" borderId="20" xfId="0" applyFont="1" applyFill="1" applyBorder="1" applyAlignment="1" applyProtection="1">
      <alignment horizontal="center" vertical="center" wrapText="1"/>
      <protection/>
    </xf>
    <xf numFmtId="0" fontId="2" fillId="36" borderId="21" xfId="0" applyFont="1" applyFill="1" applyBorder="1" applyAlignment="1" applyProtection="1">
      <alignment horizontal="center" vertical="center" wrapText="1"/>
      <protection/>
    </xf>
    <xf numFmtId="0" fontId="3" fillId="35" borderId="30" xfId="0" applyFont="1" applyFill="1" applyBorder="1" applyAlignment="1" applyProtection="1">
      <alignment horizontal="center" vertical="center"/>
      <protection/>
    </xf>
    <xf numFmtId="0" fontId="3" fillId="35" borderId="26" xfId="0" applyFont="1" applyFill="1" applyBorder="1" applyAlignment="1" applyProtection="1">
      <alignment horizontal="center" vertical="center"/>
      <protection/>
    </xf>
    <xf numFmtId="0" fontId="3" fillId="35" borderId="31" xfId="0" applyFont="1" applyFill="1" applyBorder="1" applyAlignment="1" applyProtection="1">
      <alignment horizontal="center" vertical="center"/>
      <protection/>
    </xf>
    <xf numFmtId="0" fontId="2" fillId="33" borderId="26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 horizontal="left"/>
      <protection hidden="1" locked="0"/>
    </xf>
    <xf numFmtId="0" fontId="2" fillId="34" borderId="30" xfId="0" applyFont="1" applyFill="1" applyBorder="1" applyAlignment="1" applyProtection="1">
      <alignment horizontal="center" vertical="center"/>
      <protection locked="0"/>
    </xf>
    <xf numFmtId="0" fontId="2" fillId="34" borderId="26" xfId="0" applyFont="1" applyFill="1" applyBorder="1" applyAlignment="1" applyProtection="1">
      <alignment horizontal="center" vertical="center"/>
      <protection locked="0"/>
    </xf>
    <xf numFmtId="0" fontId="2" fillId="34" borderId="31" xfId="0" applyFont="1" applyFill="1" applyBorder="1" applyAlignment="1" applyProtection="1">
      <alignment horizontal="center" vertical="center"/>
      <protection locked="0"/>
    </xf>
    <xf numFmtId="193" fontId="2" fillId="34" borderId="29" xfId="0" applyNumberFormat="1" applyFont="1" applyFill="1" applyBorder="1" applyAlignment="1" applyProtection="1">
      <alignment horizontal="center"/>
      <protection hidden="1"/>
    </xf>
    <xf numFmtId="172" fontId="2" fillId="34" borderId="27" xfId="0" applyNumberFormat="1" applyFont="1" applyFill="1" applyBorder="1" applyAlignment="1" applyProtection="1">
      <alignment horizontal="center" wrapText="1"/>
      <protection/>
    </xf>
    <xf numFmtId="172" fontId="2" fillId="34" borderId="29" xfId="0" applyNumberFormat="1" applyFont="1" applyFill="1" applyBorder="1" applyAlignment="1" applyProtection="1">
      <alignment horizontal="center" wrapText="1"/>
      <protection/>
    </xf>
    <xf numFmtId="0" fontId="2" fillId="33" borderId="27" xfId="0" applyFont="1" applyFill="1" applyBorder="1" applyAlignment="1" applyProtection="1">
      <alignment horizontal="center"/>
      <protection hidden="1"/>
    </xf>
    <xf numFmtId="0" fontId="2" fillId="34" borderId="32" xfId="0" applyFont="1" applyFill="1" applyBorder="1" applyAlignment="1" applyProtection="1">
      <alignment horizontal="left" vertical="center" wrapText="1" indent="1"/>
      <protection/>
    </xf>
    <xf numFmtId="0" fontId="2" fillId="34" borderId="33" xfId="0" applyFont="1" applyFill="1" applyBorder="1" applyAlignment="1" applyProtection="1">
      <alignment horizontal="left" vertical="center" wrapText="1" indent="1"/>
      <protection/>
    </xf>
    <xf numFmtId="0" fontId="2" fillId="34" borderId="34" xfId="0" applyFont="1" applyFill="1" applyBorder="1" applyAlignment="1" applyProtection="1">
      <alignment horizontal="left" vertical="center" wrapText="1" indent="1"/>
      <protection/>
    </xf>
    <xf numFmtId="0" fontId="2" fillId="34" borderId="32" xfId="0" applyFont="1" applyFill="1" applyBorder="1" applyAlignment="1" applyProtection="1">
      <alignment horizontal="left" vertical="center" wrapText="1"/>
      <protection/>
    </xf>
    <xf numFmtId="0" fontId="2" fillId="34" borderId="33" xfId="0" applyFont="1" applyFill="1" applyBorder="1" applyAlignment="1" applyProtection="1">
      <alignment horizontal="left" vertical="center" wrapText="1"/>
      <protection/>
    </xf>
    <xf numFmtId="0" fontId="2" fillId="34" borderId="34" xfId="0" applyFont="1" applyFill="1" applyBorder="1" applyAlignment="1" applyProtection="1">
      <alignment horizontal="left" vertical="center" wrapText="1"/>
      <protection/>
    </xf>
    <xf numFmtId="193" fontId="2" fillId="34" borderId="35" xfId="0" applyNumberFormat="1" applyFont="1" applyFill="1" applyBorder="1" applyAlignment="1" applyProtection="1">
      <alignment horizontal="center"/>
      <protection hidden="1"/>
    </xf>
    <xf numFmtId="194" fontId="2" fillId="34" borderId="35" xfId="0" applyNumberFormat="1" applyFont="1" applyFill="1" applyBorder="1" applyAlignment="1" applyProtection="1">
      <alignment horizontal="center"/>
      <protection hidden="1"/>
    </xf>
    <xf numFmtId="0" fontId="3" fillId="32" borderId="22" xfId="0" applyFont="1" applyFill="1" applyBorder="1" applyAlignment="1" applyProtection="1">
      <alignment horizontal="center" vertical="center" wrapText="1"/>
      <protection hidden="1"/>
    </xf>
    <xf numFmtId="0" fontId="3" fillId="32" borderId="23" xfId="0" applyFont="1" applyFill="1" applyBorder="1" applyAlignment="1" applyProtection="1">
      <alignment horizontal="center" vertical="center" wrapText="1"/>
      <protection hidden="1"/>
    </xf>
    <xf numFmtId="0" fontId="3" fillId="32" borderId="25" xfId="0" applyFont="1" applyFill="1" applyBorder="1" applyAlignment="1" applyProtection="1">
      <alignment horizontal="center" vertical="center" wrapText="1"/>
      <protection hidden="1"/>
    </xf>
    <xf numFmtId="0" fontId="2" fillId="34" borderId="36" xfId="0" applyFont="1" applyFill="1" applyBorder="1" applyAlignment="1" applyProtection="1">
      <alignment horizontal="left" vertical="center" wrapText="1"/>
      <protection/>
    </xf>
    <xf numFmtId="0" fontId="2" fillId="34" borderId="37" xfId="0" applyFont="1" applyFill="1" applyBorder="1" applyAlignment="1" applyProtection="1">
      <alignment horizontal="left" vertical="center" wrapText="1"/>
      <protection/>
    </xf>
    <xf numFmtId="0" fontId="2" fillId="34" borderId="38" xfId="0" applyFont="1" applyFill="1" applyBorder="1" applyAlignment="1" applyProtection="1">
      <alignment horizontal="left" vertical="center" wrapText="1"/>
      <protection/>
    </xf>
    <xf numFmtId="0" fontId="2" fillId="37" borderId="28" xfId="0" applyFont="1" applyFill="1" applyBorder="1" applyAlignment="1" applyProtection="1">
      <alignment horizontal="center" vertical="center" wrapText="1"/>
      <protection hidden="1"/>
    </xf>
    <xf numFmtId="0" fontId="2" fillId="37" borderId="22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2" fillId="37" borderId="1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2" fillId="37" borderId="19" xfId="0" applyFont="1" applyFill="1" applyBorder="1" applyAlignment="1" applyProtection="1">
      <alignment horizontal="center" vertical="center" wrapText="1"/>
      <protection hidden="1"/>
    </xf>
    <xf numFmtId="0" fontId="2" fillId="37" borderId="21" xfId="0" applyFont="1" applyFill="1" applyBorder="1" applyAlignment="1" applyProtection="1">
      <alignment horizontal="center" vertical="center" wrapText="1"/>
      <protection hidden="1"/>
    </xf>
    <xf numFmtId="0" fontId="2" fillId="37" borderId="23" xfId="0" applyFont="1" applyFill="1" applyBorder="1" applyAlignment="1" applyProtection="1">
      <alignment horizontal="center" vertical="center" wrapText="1"/>
      <protection hidden="1"/>
    </xf>
    <xf numFmtId="0" fontId="2" fillId="37" borderId="20" xfId="0" applyFont="1" applyFill="1" applyBorder="1" applyAlignment="1" applyProtection="1">
      <alignment horizontal="center" vertical="center" wrapText="1"/>
      <protection hidden="1"/>
    </xf>
    <xf numFmtId="0" fontId="2" fillId="37" borderId="30" xfId="0" applyFont="1" applyFill="1" applyBorder="1" applyAlignment="1" applyProtection="1">
      <alignment horizontal="center" vertical="center" wrapText="1"/>
      <protection hidden="1"/>
    </xf>
    <xf numFmtId="0" fontId="2" fillId="37" borderId="26" xfId="0" applyFont="1" applyFill="1" applyBorder="1" applyAlignment="1" applyProtection="1">
      <alignment horizontal="center" vertical="center" wrapText="1"/>
      <protection hidden="1"/>
    </xf>
    <xf numFmtId="0" fontId="2" fillId="37" borderId="31" xfId="0" applyFont="1" applyFill="1" applyBorder="1" applyAlignment="1" applyProtection="1">
      <alignment horizontal="center" vertical="center" wrapText="1"/>
      <protection hidden="1"/>
    </xf>
    <xf numFmtId="0" fontId="2" fillId="37" borderId="0" xfId="0" applyFont="1" applyFill="1" applyBorder="1" applyAlignment="1" applyProtection="1">
      <alignment horizontal="center" vertical="center" wrapText="1"/>
      <protection hidden="1"/>
    </xf>
    <xf numFmtId="0" fontId="2" fillId="37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 wrapText="1"/>
      <protection/>
    </xf>
    <xf numFmtId="0" fontId="2" fillId="37" borderId="25" xfId="0" applyFont="1" applyFill="1" applyBorder="1" applyAlignment="1" applyProtection="1">
      <alignment horizontal="center" vertical="center" wrapText="1"/>
      <protection/>
    </xf>
    <xf numFmtId="0" fontId="2" fillId="37" borderId="19" xfId="0" applyFont="1" applyFill="1" applyBorder="1" applyAlignment="1" applyProtection="1">
      <alignment horizontal="center" vertical="center" wrapText="1"/>
      <protection/>
    </xf>
    <xf numFmtId="0" fontId="2" fillId="37" borderId="20" xfId="0" applyFont="1" applyFill="1" applyBorder="1" applyAlignment="1" applyProtection="1">
      <alignment horizontal="center" vertical="center" wrapText="1"/>
      <protection/>
    </xf>
    <xf numFmtId="0" fontId="2" fillId="37" borderId="21" xfId="0" applyFont="1" applyFill="1" applyBorder="1" applyAlignment="1" applyProtection="1">
      <alignment horizontal="center" vertical="center" wrapText="1"/>
      <protection/>
    </xf>
    <xf numFmtId="0" fontId="2" fillId="34" borderId="39" xfId="0" applyFont="1" applyFill="1" applyBorder="1" applyAlignment="1" applyProtection="1">
      <alignment horizontal="left" vertical="center" wrapText="1"/>
      <protection/>
    </xf>
    <xf numFmtId="0" fontId="2" fillId="34" borderId="40" xfId="0" applyFont="1" applyFill="1" applyBorder="1" applyAlignment="1" applyProtection="1">
      <alignment horizontal="left" vertical="center" wrapText="1"/>
      <protection/>
    </xf>
    <xf numFmtId="0" fontId="2" fillId="34" borderId="41" xfId="0" applyFont="1" applyFill="1" applyBorder="1" applyAlignment="1" applyProtection="1">
      <alignment horizontal="left" vertical="center" wrapText="1"/>
      <protection/>
    </xf>
    <xf numFmtId="0" fontId="2" fillId="33" borderId="35" xfId="0" applyFont="1" applyFill="1" applyBorder="1" applyAlignment="1" applyProtection="1">
      <alignment horizontal="center"/>
      <protection hidden="1"/>
    </xf>
    <xf numFmtId="0" fontId="3" fillId="33" borderId="26" xfId="0" applyFont="1" applyFill="1" applyBorder="1" applyAlignment="1" applyProtection="1">
      <alignment horizontal="center" vertical="top"/>
      <protection/>
    </xf>
    <xf numFmtId="0" fontId="2" fillId="37" borderId="18" xfId="0" applyFont="1" applyFill="1" applyBorder="1" applyAlignment="1" applyProtection="1">
      <alignment horizontal="center" vertical="center" wrapText="1"/>
      <protection/>
    </xf>
    <xf numFmtId="0" fontId="2" fillId="37" borderId="0" xfId="0" applyFont="1" applyFill="1" applyBorder="1" applyAlignment="1" applyProtection="1">
      <alignment horizontal="center" vertical="center" wrapText="1"/>
      <protection/>
    </xf>
    <xf numFmtId="0" fontId="2" fillId="37" borderId="24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horizontal="left" vertical="center" wrapText="1" indent="1"/>
      <protection/>
    </xf>
    <xf numFmtId="0" fontId="2" fillId="34" borderId="32" xfId="0" applyFont="1" applyFill="1" applyBorder="1" applyAlignment="1" applyProtection="1">
      <alignment vertical="center" wrapText="1"/>
      <protection/>
    </xf>
    <xf numFmtId="0" fontId="2" fillId="34" borderId="33" xfId="0" applyFont="1" applyFill="1" applyBorder="1" applyAlignment="1" applyProtection="1">
      <alignment vertical="center" wrapText="1"/>
      <protection/>
    </xf>
    <xf numFmtId="0" fontId="2" fillId="34" borderId="34" xfId="0" applyFont="1" applyFill="1" applyBorder="1" applyAlignment="1" applyProtection="1">
      <alignment vertical="center" wrapText="1"/>
      <protection/>
    </xf>
    <xf numFmtId="0" fontId="2" fillId="34" borderId="39" xfId="0" applyFont="1" applyFill="1" applyBorder="1" applyAlignment="1" applyProtection="1">
      <alignment vertical="center" wrapText="1"/>
      <protection/>
    </xf>
    <xf numFmtId="0" fontId="2" fillId="34" borderId="40" xfId="0" applyFont="1" applyFill="1" applyBorder="1" applyAlignment="1" applyProtection="1">
      <alignment vertical="center" wrapText="1"/>
      <protection/>
    </xf>
    <xf numFmtId="0" fontId="2" fillId="34" borderId="41" xfId="0" applyFont="1" applyFill="1" applyBorder="1" applyAlignment="1" applyProtection="1">
      <alignment vertical="center" wrapText="1"/>
      <protection/>
    </xf>
    <xf numFmtId="0" fontId="3" fillId="34" borderId="36" xfId="0" applyFont="1" applyFill="1" applyBorder="1" applyAlignment="1" applyProtection="1">
      <alignment horizontal="left" vertical="center" wrapText="1"/>
      <protection/>
    </xf>
    <xf numFmtId="0" fontId="3" fillId="34" borderId="37" xfId="0" applyFont="1" applyFill="1" applyBorder="1" applyAlignment="1" applyProtection="1">
      <alignment horizontal="left" vertical="center" wrapText="1"/>
      <protection/>
    </xf>
    <xf numFmtId="0" fontId="3" fillId="34" borderId="38" xfId="0" applyFont="1" applyFill="1" applyBorder="1" applyAlignment="1" applyProtection="1">
      <alignment horizontal="left" vertical="center" wrapText="1"/>
      <protection/>
    </xf>
    <xf numFmtId="0" fontId="3" fillId="34" borderId="32" xfId="0" applyFont="1" applyFill="1" applyBorder="1" applyAlignment="1" applyProtection="1">
      <alignment vertical="center" wrapText="1"/>
      <protection/>
    </xf>
    <xf numFmtId="0" fontId="3" fillId="34" borderId="33" xfId="0" applyFont="1" applyFill="1" applyBorder="1" applyAlignment="1" applyProtection="1">
      <alignment vertical="center" wrapText="1"/>
      <protection/>
    </xf>
    <xf numFmtId="0" fontId="3" fillId="34" borderId="34" xfId="0" applyFont="1" applyFill="1" applyBorder="1" applyAlignment="1" applyProtection="1">
      <alignment vertical="center" wrapText="1"/>
      <protection/>
    </xf>
    <xf numFmtId="0" fontId="3" fillId="34" borderId="32" xfId="0" applyFont="1" applyFill="1" applyBorder="1" applyAlignment="1" applyProtection="1">
      <alignment horizontal="left" vertical="center" wrapText="1"/>
      <protection/>
    </xf>
    <xf numFmtId="0" fontId="3" fillId="34" borderId="33" xfId="0" applyFont="1" applyFill="1" applyBorder="1" applyAlignment="1" applyProtection="1">
      <alignment horizontal="left" vertical="center" wrapText="1"/>
      <protection/>
    </xf>
    <xf numFmtId="0" fontId="3" fillId="34" borderId="34" xfId="0" applyFont="1" applyFill="1" applyBorder="1" applyAlignment="1" applyProtection="1">
      <alignment horizontal="left" vertical="center" wrapText="1"/>
      <protection/>
    </xf>
    <xf numFmtId="0" fontId="3" fillId="34" borderId="32" xfId="0" applyFont="1" applyFill="1" applyBorder="1" applyAlignment="1" applyProtection="1">
      <alignment horizontal="left" vertical="center" wrapText="1" indent="1"/>
      <protection/>
    </xf>
    <xf numFmtId="0" fontId="3" fillId="34" borderId="33" xfId="0" applyFont="1" applyFill="1" applyBorder="1" applyAlignment="1" applyProtection="1">
      <alignment horizontal="left" vertical="center" wrapText="1" indent="1"/>
      <protection/>
    </xf>
    <xf numFmtId="0" fontId="3" fillId="34" borderId="34" xfId="0" applyFont="1" applyFill="1" applyBorder="1" applyAlignment="1" applyProtection="1">
      <alignment horizontal="left" vertical="center" wrapText="1" indent="1"/>
      <protection/>
    </xf>
    <xf numFmtId="0" fontId="3" fillId="34" borderId="39" xfId="0" applyFont="1" applyFill="1" applyBorder="1" applyAlignment="1" applyProtection="1">
      <alignment horizontal="left" vertical="center" wrapText="1"/>
      <protection/>
    </xf>
    <xf numFmtId="0" fontId="3" fillId="34" borderId="40" xfId="0" applyFont="1" applyFill="1" applyBorder="1" applyAlignment="1" applyProtection="1">
      <alignment horizontal="left" vertical="center" wrapText="1"/>
      <protection/>
    </xf>
    <xf numFmtId="0" fontId="3" fillId="34" borderId="41" xfId="0" applyFont="1" applyFill="1" applyBorder="1" applyAlignment="1" applyProtection="1">
      <alignment horizontal="left" vertical="center" wrapText="1"/>
      <protection/>
    </xf>
    <xf numFmtId="0" fontId="3" fillId="34" borderId="39" xfId="0" applyFont="1" applyFill="1" applyBorder="1" applyAlignment="1" applyProtection="1">
      <alignment horizontal="left" vertical="center" wrapText="1" indent="1"/>
      <protection/>
    </xf>
    <xf numFmtId="0" fontId="3" fillId="34" borderId="40" xfId="0" applyFont="1" applyFill="1" applyBorder="1" applyAlignment="1" applyProtection="1">
      <alignment horizontal="left" vertical="center" wrapText="1" indent="1"/>
      <protection/>
    </xf>
    <xf numFmtId="0" fontId="3" fillId="34" borderId="41" xfId="0" applyFont="1" applyFill="1" applyBorder="1" applyAlignment="1" applyProtection="1">
      <alignment horizontal="left" vertical="center" wrapText="1" indent="1"/>
      <protection/>
    </xf>
    <xf numFmtId="172" fontId="2" fillId="34" borderId="35" xfId="0" applyNumberFormat="1" applyFont="1" applyFill="1" applyBorder="1" applyAlignment="1" applyProtection="1">
      <alignment horizontal="center" wrapText="1"/>
      <protection/>
    </xf>
    <xf numFmtId="0" fontId="2" fillId="33" borderId="20" xfId="0" applyFont="1" applyFill="1" applyBorder="1" applyAlignment="1" applyProtection="1">
      <alignment horizontal="left" vertical="center"/>
      <protection locked="0"/>
    </xf>
    <xf numFmtId="0" fontId="3" fillId="33" borderId="23" xfId="0" applyFont="1" applyFill="1" applyBorder="1" applyAlignment="1" applyProtection="1">
      <alignment horizontal="center" vertical="top"/>
      <protection hidden="1"/>
    </xf>
    <xf numFmtId="0" fontId="3" fillId="37" borderId="22" xfId="0" applyFont="1" applyFill="1" applyBorder="1" applyAlignment="1" applyProtection="1">
      <alignment horizontal="center" vertical="center" wrapText="1"/>
      <protection/>
    </xf>
    <xf numFmtId="0" fontId="3" fillId="37" borderId="23" xfId="0" applyFont="1" applyFill="1" applyBorder="1" applyAlignment="1" applyProtection="1">
      <alignment horizontal="center" vertical="center" wrapText="1"/>
      <protection/>
    </xf>
    <xf numFmtId="0" fontId="3" fillId="37" borderId="25" xfId="0" applyFont="1" applyFill="1" applyBorder="1" applyAlignment="1" applyProtection="1">
      <alignment horizontal="center" vertical="center" wrapText="1"/>
      <protection/>
    </xf>
    <xf numFmtId="0" fontId="3" fillId="37" borderId="18" xfId="0" applyFont="1" applyFill="1" applyBorder="1" applyAlignment="1" applyProtection="1">
      <alignment horizontal="center" vertical="center" wrapText="1"/>
      <protection/>
    </xf>
    <xf numFmtId="0" fontId="3" fillId="37" borderId="0" xfId="0" applyFont="1" applyFill="1" applyBorder="1" applyAlignment="1" applyProtection="1">
      <alignment horizontal="center" vertical="center" wrapText="1"/>
      <protection/>
    </xf>
    <xf numFmtId="0" fontId="3" fillId="37" borderId="24" xfId="0" applyFont="1" applyFill="1" applyBorder="1" applyAlignment="1" applyProtection="1">
      <alignment horizontal="center" vertical="center" wrapText="1"/>
      <protection/>
    </xf>
    <xf numFmtId="0" fontId="3" fillId="37" borderId="19" xfId="0" applyFont="1" applyFill="1" applyBorder="1" applyAlignment="1" applyProtection="1">
      <alignment horizontal="center" vertical="center" wrapText="1"/>
      <protection/>
    </xf>
    <xf numFmtId="0" fontId="3" fillId="37" borderId="20" xfId="0" applyFont="1" applyFill="1" applyBorder="1" applyAlignment="1" applyProtection="1">
      <alignment horizontal="center" vertical="center" wrapText="1"/>
      <protection/>
    </xf>
    <xf numFmtId="0" fontId="3" fillId="37" borderId="21" xfId="0" applyFont="1" applyFill="1" applyBorder="1" applyAlignment="1" applyProtection="1">
      <alignment horizontal="center" vertical="center" wrapText="1"/>
      <protection/>
    </xf>
    <xf numFmtId="190" fontId="2" fillId="34" borderId="29" xfId="0" applyNumberFormat="1" applyFont="1" applyFill="1" applyBorder="1" applyAlignment="1" applyProtection="1">
      <alignment horizontal="center"/>
      <protection hidden="1"/>
    </xf>
    <xf numFmtId="190" fontId="2" fillId="34" borderId="27" xfId="0" applyNumberFormat="1" applyFont="1" applyFill="1" applyBorder="1" applyAlignment="1" applyProtection="1">
      <alignment horizontal="center"/>
      <protection hidden="1"/>
    </xf>
    <xf numFmtId="0" fontId="2" fillId="34" borderId="32" xfId="0" applyFont="1" applyFill="1" applyBorder="1" applyAlignment="1" applyProtection="1">
      <alignment horizontal="left" vertical="center" wrapText="1" indent="2"/>
      <protection/>
    </xf>
    <xf numFmtId="0" fontId="2" fillId="34" borderId="33" xfId="0" applyFont="1" applyFill="1" applyBorder="1" applyAlignment="1" applyProtection="1">
      <alignment horizontal="left" vertical="center" wrapText="1" indent="2"/>
      <protection/>
    </xf>
    <xf numFmtId="0" fontId="2" fillId="34" borderId="34" xfId="0" applyFont="1" applyFill="1" applyBorder="1" applyAlignment="1" applyProtection="1">
      <alignment horizontal="left" vertical="center" wrapText="1" indent="2"/>
      <protection/>
    </xf>
    <xf numFmtId="190" fontId="2" fillId="34" borderId="35" xfId="0" applyNumberFormat="1" applyFont="1" applyFill="1" applyBorder="1" applyAlignment="1" applyProtection="1">
      <alignment horizontal="center"/>
      <protection hidden="1"/>
    </xf>
    <xf numFmtId="0" fontId="3" fillId="37" borderId="22" xfId="0" applyFont="1" applyFill="1" applyBorder="1" applyAlignment="1" applyProtection="1">
      <alignment horizontal="center" vertical="center" wrapText="1"/>
      <protection hidden="1"/>
    </xf>
    <xf numFmtId="0" fontId="3" fillId="37" borderId="23" xfId="0" applyFont="1" applyFill="1" applyBorder="1" applyAlignment="1" applyProtection="1">
      <alignment horizontal="center" vertical="center" wrapText="1"/>
      <protection hidden="1"/>
    </xf>
    <xf numFmtId="0" fontId="3" fillId="37" borderId="25" xfId="0" applyFont="1" applyFill="1" applyBorder="1" applyAlignment="1" applyProtection="1">
      <alignment horizontal="center" vertical="center" wrapText="1"/>
      <protection hidden="1"/>
    </xf>
    <xf numFmtId="0" fontId="3" fillId="37" borderId="18" xfId="0" applyFont="1" applyFill="1" applyBorder="1" applyAlignment="1" applyProtection="1">
      <alignment horizontal="center" vertical="center" wrapText="1"/>
      <protection hidden="1"/>
    </xf>
    <xf numFmtId="0" fontId="3" fillId="37" borderId="0" xfId="0" applyFont="1" applyFill="1" applyBorder="1" applyAlignment="1" applyProtection="1">
      <alignment horizontal="center" vertical="center" wrapText="1"/>
      <protection hidden="1"/>
    </xf>
    <xf numFmtId="0" fontId="3" fillId="37" borderId="24" xfId="0" applyFont="1" applyFill="1" applyBorder="1" applyAlignment="1" applyProtection="1">
      <alignment horizontal="center" vertical="center" wrapText="1"/>
      <protection hidden="1"/>
    </xf>
    <xf numFmtId="0" fontId="3" fillId="37" borderId="19" xfId="0" applyFont="1" applyFill="1" applyBorder="1" applyAlignment="1" applyProtection="1">
      <alignment horizontal="center" vertical="center" wrapText="1"/>
      <protection hidden="1"/>
    </xf>
    <xf numFmtId="0" fontId="3" fillId="37" borderId="20" xfId="0" applyFont="1" applyFill="1" applyBorder="1" applyAlignment="1" applyProtection="1">
      <alignment horizontal="center" vertical="center" wrapText="1"/>
      <protection hidden="1"/>
    </xf>
    <xf numFmtId="0" fontId="3" fillId="37" borderId="21" xfId="0" applyFont="1" applyFill="1" applyBorder="1" applyAlignment="1" applyProtection="1">
      <alignment horizontal="center" vertical="center" wrapText="1"/>
      <protection hidden="1"/>
    </xf>
    <xf numFmtId="0" fontId="2" fillId="37" borderId="28" xfId="0" applyFont="1" applyFill="1" applyBorder="1" applyAlignment="1" applyProtection="1">
      <alignment horizontal="center" vertical="center" wrapText="1"/>
      <protection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0" fontId="3" fillId="33" borderId="23" xfId="0" applyFont="1" applyFill="1" applyBorder="1" applyAlignment="1" applyProtection="1">
      <alignment horizontal="center" vertical="top" wrapText="1"/>
      <protection hidden="1"/>
    </xf>
    <xf numFmtId="0" fontId="3" fillId="33" borderId="0" xfId="0" applyFont="1" applyFill="1" applyBorder="1" applyAlignment="1" applyProtection="1">
      <alignment horizontal="center" vertical="top" wrapText="1"/>
      <protection hidden="1"/>
    </xf>
    <xf numFmtId="192" fontId="2" fillId="33" borderId="20" xfId="0" applyNumberFormat="1" applyFont="1" applyFill="1" applyBorder="1" applyAlignment="1" applyProtection="1">
      <alignment horizontal="center" vertical="center"/>
      <protection hidden="1"/>
    </xf>
    <xf numFmtId="0" fontId="2" fillId="34" borderId="39" xfId="0" applyFont="1" applyFill="1" applyBorder="1" applyAlignment="1" applyProtection="1">
      <alignment horizontal="left" vertical="center" wrapText="1" indent="1"/>
      <protection/>
    </xf>
    <xf numFmtId="0" fontId="2" fillId="34" borderId="40" xfId="0" applyFont="1" applyFill="1" applyBorder="1" applyAlignment="1" applyProtection="1">
      <alignment horizontal="left" vertical="center" wrapText="1" indent="1"/>
      <protection/>
    </xf>
    <xf numFmtId="0" fontId="2" fillId="34" borderId="41" xfId="0" applyFont="1" applyFill="1" applyBorder="1" applyAlignment="1" applyProtection="1">
      <alignment horizontal="left" vertical="center" wrapText="1" indent="1"/>
      <protection/>
    </xf>
    <xf numFmtId="172" fontId="2" fillId="34" borderId="32" xfId="0" applyNumberFormat="1" applyFont="1" applyFill="1" applyBorder="1" applyAlignment="1" applyProtection="1">
      <alignment horizontal="center" wrapText="1"/>
      <protection/>
    </xf>
    <xf numFmtId="172" fontId="2" fillId="34" borderId="33" xfId="0" applyNumberFormat="1" applyFont="1" applyFill="1" applyBorder="1" applyAlignment="1" applyProtection="1">
      <alignment horizontal="center" wrapText="1"/>
      <protection/>
    </xf>
    <xf numFmtId="172" fontId="2" fillId="34" borderId="34" xfId="0" applyNumberFormat="1" applyFont="1" applyFill="1" applyBorder="1" applyAlignment="1" applyProtection="1">
      <alignment horizontal="center" wrapText="1"/>
      <protection/>
    </xf>
    <xf numFmtId="194" fontId="2" fillId="34" borderId="32" xfId="0" applyNumberFormat="1" applyFont="1" applyFill="1" applyBorder="1" applyAlignment="1" applyProtection="1">
      <alignment horizontal="center"/>
      <protection hidden="1"/>
    </xf>
    <xf numFmtId="194" fontId="2" fillId="34" borderId="33" xfId="0" applyNumberFormat="1" applyFont="1" applyFill="1" applyBorder="1" applyAlignment="1" applyProtection="1">
      <alignment horizontal="center"/>
      <protection hidden="1"/>
    </xf>
    <xf numFmtId="194" fontId="2" fillId="34" borderId="34" xfId="0" applyNumberFormat="1" applyFont="1" applyFill="1" applyBorder="1" applyAlignment="1" applyProtection="1">
      <alignment horizontal="center"/>
      <protection hidden="1"/>
    </xf>
    <xf numFmtId="193" fontId="2" fillId="34" borderId="32" xfId="0" applyNumberFormat="1" applyFont="1" applyFill="1" applyBorder="1" applyAlignment="1" applyProtection="1">
      <alignment horizontal="center"/>
      <protection hidden="1"/>
    </xf>
    <xf numFmtId="193" fontId="2" fillId="34" borderId="33" xfId="0" applyNumberFormat="1" applyFont="1" applyFill="1" applyBorder="1" applyAlignment="1" applyProtection="1">
      <alignment horizontal="center"/>
      <protection hidden="1"/>
    </xf>
    <xf numFmtId="193" fontId="2" fillId="34" borderId="34" xfId="0" applyNumberFormat="1" applyFont="1" applyFill="1" applyBorder="1" applyAlignment="1" applyProtection="1">
      <alignment horizontal="center"/>
      <protection hidden="1"/>
    </xf>
    <xf numFmtId="0" fontId="4" fillId="35" borderId="0" xfId="42" applyFill="1" applyAlignment="1" applyProtection="1">
      <alignment horizontal="left"/>
      <protection/>
    </xf>
    <xf numFmtId="0" fontId="7" fillId="35" borderId="0" xfId="0" applyFont="1" applyFill="1" applyAlignment="1">
      <alignment horizontal="center"/>
    </xf>
    <xf numFmtId="0" fontId="13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I367"/>
  <sheetViews>
    <sheetView tabSelected="1" zoomScaleSheetLayoutView="10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3" width="2.75390625" style="1" customWidth="1"/>
    <col min="4" max="5" width="3.00390625" style="1" customWidth="1"/>
    <col min="6" max="12" width="2.75390625" style="1" customWidth="1"/>
    <col min="13" max="13" width="3.125" style="1" customWidth="1"/>
    <col min="14" max="16" width="2.75390625" style="1" customWidth="1"/>
    <col min="17" max="17" width="2.25390625" style="1" customWidth="1"/>
    <col min="18" max="57" width="2.75390625" style="1" customWidth="1"/>
    <col min="58" max="63" width="0" style="1" hidden="1" customWidth="1"/>
    <col min="64" max="16384" width="2.75390625" style="1" customWidth="1"/>
  </cols>
  <sheetData>
    <row r="1" spans="2:61" ht="15" customHeight="1">
      <c r="B1" s="143" t="s">
        <v>321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3"/>
      <c r="BF1" s="13"/>
      <c r="BG1" s="13"/>
      <c r="BH1" s="13"/>
      <c r="BI1" s="13"/>
    </row>
    <row r="2" spans="2:61" ht="15" customHeight="1" thickBot="1">
      <c r="B2" s="144" t="s">
        <v>196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79"/>
      <c r="AY2" s="79"/>
      <c r="AZ2" s="79"/>
      <c r="BA2" s="79"/>
      <c r="BB2" s="19"/>
      <c r="BC2" s="19"/>
      <c r="BD2" s="19"/>
      <c r="BE2" s="13"/>
      <c r="BF2" s="13"/>
      <c r="BG2" s="13"/>
      <c r="BH2" s="13"/>
      <c r="BI2" s="13"/>
    </row>
    <row r="3" spans="2:56" ht="12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3"/>
    </row>
    <row r="4" spans="2:56" ht="10.5" customHeight="1">
      <c r="B4" s="2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81"/>
      <c r="AM4" s="4"/>
      <c r="AN4" s="4"/>
      <c r="AO4" s="4"/>
      <c r="AP4" s="4"/>
      <c r="AQ4" s="4"/>
      <c r="AR4" s="169" t="s">
        <v>215</v>
      </c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25"/>
    </row>
    <row r="5" spans="2:56" ht="10.5" customHeight="1">
      <c r="B5" s="2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80"/>
      <c r="AF5" s="80"/>
      <c r="AG5" s="80"/>
      <c r="AH5" s="80"/>
      <c r="AI5" s="80"/>
      <c r="AJ5" s="80"/>
      <c r="AK5" s="80"/>
      <c r="AL5" s="80"/>
      <c r="AM5" s="170" t="s">
        <v>239</v>
      </c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25"/>
    </row>
    <row r="6" spans="2:56" ht="10.5" customHeight="1">
      <c r="B6" s="2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80"/>
      <c r="AF6" s="80"/>
      <c r="AG6" s="80"/>
      <c r="AH6" s="80"/>
      <c r="AI6" s="80"/>
      <c r="AJ6" s="80"/>
      <c r="AK6" s="80"/>
      <c r="AL6" s="80"/>
      <c r="AM6" s="98"/>
      <c r="AN6" s="98"/>
      <c r="AO6" s="98"/>
      <c r="AP6" s="98"/>
      <c r="AQ6" s="98"/>
      <c r="AR6" s="170" t="s">
        <v>240</v>
      </c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25"/>
    </row>
    <row r="7" spans="2:56" ht="10.5" customHeight="1">
      <c r="B7" s="2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80"/>
      <c r="AF7" s="80"/>
      <c r="AG7" s="80"/>
      <c r="AH7" s="80"/>
      <c r="AI7" s="80"/>
      <c r="AJ7" s="80"/>
      <c r="AK7" s="80"/>
      <c r="AL7" s="80"/>
      <c r="AM7" s="170" t="s">
        <v>241</v>
      </c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25"/>
    </row>
    <row r="8" spans="2:56" ht="10.5" customHeight="1">
      <c r="B8" s="2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80"/>
      <c r="AF8" s="80"/>
      <c r="AG8" s="80"/>
      <c r="AH8" s="80"/>
      <c r="AI8" s="80"/>
      <c r="AJ8" s="80"/>
      <c r="AK8" s="80"/>
      <c r="AL8" s="80"/>
      <c r="AM8" s="98"/>
      <c r="AN8" s="98"/>
      <c r="AO8" s="98"/>
      <c r="AP8" s="98"/>
      <c r="AQ8" s="98"/>
      <c r="AR8" s="170" t="s">
        <v>242</v>
      </c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25"/>
    </row>
    <row r="9" spans="2:56" ht="10.5" customHeight="1">
      <c r="B9" s="2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80"/>
      <c r="AF9" s="80"/>
      <c r="AG9" s="80"/>
      <c r="AH9" s="80"/>
      <c r="AI9" s="80"/>
      <c r="AJ9" s="80"/>
      <c r="AK9" s="80"/>
      <c r="AL9" s="80"/>
      <c r="AM9" s="170" t="s">
        <v>266</v>
      </c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25"/>
    </row>
    <row r="10" spans="2:56" ht="12.75" customHeight="1">
      <c r="B10" s="2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25"/>
    </row>
    <row r="11" spans="2:56" ht="12.75" customHeight="1">
      <c r="B11" s="24"/>
      <c r="C11" s="4"/>
      <c r="D11" s="4"/>
      <c r="E11" s="4"/>
      <c r="F11" s="4"/>
      <c r="G11" s="4"/>
      <c r="H11" s="4"/>
      <c r="I11" s="26"/>
      <c r="J11" s="183" t="s">
        <v>214</v>
      </c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5"/>
      <c r="AW11" s="4"/>
      <c r="AX11" s="4"/>
      <c r="AY11" s="4"/>
      <c r="AZ11" s="4"/>
      <c r="BA11" s="4"/>
      <c r="BB11" s="4"/>
      <c r="BC11" s="4"/>
      <c r="BD11" s="25"/>
    </row>
    <row r="12" spans="2:56" ht="12.75" customHeight="1">
      <c r="B12" s="24"/>
      <c r="C12" s="4"/>
      <c r="D12" s="4"/>
      <c r="E12" s="4"/>
      <c r="F12" s="4"/>
      <c r="G12" s="4"/>
      <c r="H12" s="4"/>
      <c r="I12" s="32"/>
      <c r="J12" s="32"/>
      <c r="K12" s="32"/>
      <c r="L12" s="32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25"/>
    </row>
    <row r="13" spans="2:56" s="46" customFormat="1" ht="12.75" customHeight="1">
      <c r="B13" s="14"/>
      <c r="C13" s="36"/>
      <c r="D13" s="36"/>
      <c r="E13" s="36"/>
      <c r="F13" s="36"/>
      <c r="G13" s="36"/>
      <c r="H13" s="36"/>
      <c r="I13" s="47"/>
      <c r="J13" s="180" t="s">
        <v>219</v>
      </c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2"/>
      <c r="AW13" s="47"/>
      <c r="AX13" s="47"/>
      <c r="AY13" s="47"/>
      <c r="AZ13" s="47"/>
      <c r="BA13" s="47"/>
      <c r="BB13" s="48"/>
      <c r="BC13" s="48"/>
      <c r="BD13" s="49"/>
    </row>
    <row r="14" spans="2:56" s="46" customFormat="1" ht="12.75" customHeight="1">
      <c r="B14" s="14"/>
      <c r="C14" s="36"/>
      <c r="D14" s="36"/>
      <c r="E14" s="36"/>
      <c r="F14" s="36"/>
      <c r="G14" s="36"/>
      <c r="H14" s="36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49"/>
    </row>
    <row r="15" spans="2:56" ht="12.75" customHeight="1">
      <c r="B15" s="24"/>
      <c r="C15" s="4"/>
      <c r="D15" s="4"/>
      <c r="E15" s="4"/>
      <c r="F15" s="4"/>
      <c r="G15" s="4"/>
      <c r="H15" s="4"/>
      <c r="I15" s="4"/>
      <c r="J15" s="171" t="s">
        <v>323</v>
      </c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3"/>
      <c r="AW15" s="4"/>
      <c r="AX15" s="4"/>
      <c r="AY15" s="4"/>
      <c r="AZ15" s="4"/>
      <c r="BA15" s="4"/>
      <c r="BB15" s="4"/>
      <c r="BC15" s="4"/>
      <c r="BD15" s="25"/>
    </row>
    <row r="16" spans="2:56" ht="12.75" customHeight="1">
      <c r="B16" s="24"/>
      <c r="C16" s="4"/>
      <c r="D16" s="4"/>
      <c r="E16" s="4"/>
      <c r="F16" s="4"/>
      <c r="G16" s="4"/>
      <c r="H16" s="4"/>
      <c r="I16" s="4"/>
      <c r="J16" s="174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6"/>
      <c r="AW16" s="4"/>
      <c r="AX16" s="4"/>
      <c r="AY16" s="4"/>
      <c r="AZ16" s="4"/>
      <c r="BA16" s="4"/>
      <c r="BB16" s="4"/>
      <c r="BC16" s="4"/>
      <c r="BD16" s="25"/>
    </row>
    <row r="17" spans="2:56" ht="12.75" customHeight="1">
      <c r="B17" s="24"/>
      <c r="C17" s="4"/>
      <c r="D17" s="4"/>
      <c r="E17" s="4"/>
      <c r="F17" s="4"/>
      <c r="G17" s="4"/>
      <c r="H17" s="4"/>
      <c r="I17" s="4"/>
      <c r="J17" s="177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9"/>
      <c r="AW17" s="4"/>
      <c r="AX17" s="4"/>
      <c r="AY17" s="4"/>
      <c r="AZ17" s="4"/>
      <c r="BA17" s="4"/>
      <c r="BB17" s="4"/>
      <c r="BC17" s="4"/>
      <c r="BD17" s="25"/>
    </row>
    <row r="18" spans="2:56" ht="12.75" customHeight="1">
      <c r="B18" s="2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25"/>
    </row>
    <row r="19" spans="2:56" ht="3.75" customHeight="1">
      <c r="B19" s="2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119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1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25"/>
    </row>
    <row r="20" spans="2:56" ht="12" customHeight="1">
      <c r="B20" s="2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122" t="s">
        <v>216</v>
      </c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25"/>
    </row>
    <row r="21" spans="2:56" ht="12" customHeight="1">
      <c r="B21" s="2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131" t="s">
        <v>225</v>
      </c>
      <c r="O21" s="132"/>
      <c r="P21" s="132"/>
      <c r="Q21" s="132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4"/>
      <c r="AS21" s="3"/>
      <c r="AT21" s="3"/>
      <c r="AU21" s="3"/>
      <c r="AV21" s="3"/>
      <c r="AW21" s="3"/>
      <c r="AX21" s="3"/>
      <c r="AY21" s="3"/>
      <c r="AZ21" s="3"/>
      <c r="BA21" s="3"/>
      <c r="BB21" s="4"/>
      <c r="BC21" s="4"/>
      <c r="BD21" s="25"/>
    </row>
    <row r="22" spans="2:57" ht="12" customHeight="1">
      <c r="B22" s="2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5"/>
      <c r="O22" s="56"/>
      <c r="P22" s="56"/>
      <c r="Q22" s="56"/>
      <c r="R22" s="56"/>
      <c r="S22" s="56"/>
      <c r="T22" s="56"/>
      <c r="U22" s="56"/>
      <c r="V22" s="56"/>
      <c r="W22" s="56"/>
      <c r="X22" s="61"/>
      <c r="Y22" s="61"/>
      <c r="Z22" s="61"/>
      <c r="AA22" s="61"/>
      <c r="AB22" s="62">
        <v>20</v>
      </c>
      <c r="AC22" s="63"/>
      <c r="AD22" s="57" t="s">
        <v>310</v>
      </c>
      <c r="AE22" s="57"/>
      <c r="AF22" s="57"/>
      <c r="AG22" s="3"/>
      <c r="AH22" s="3"/>
      <c r="AI22" s="3"/>
      <c r="AJ22" s="57"/>
      <c r="AK22" s="57"/>
      <c r="AL22" s="58"/>
      <c r="AM22" s="56"/>
      <c r="AN22" s="56"/>
      <c r="AO22" s="56"/>
      <c r="AP22" s="56"/>
      <c r="AQ22" s="59"/>
      <c r="AR22" s="60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28"/>
      <c r="BD22" s="28"/>
      <c r="BE22" s="12"/>
    </row>
    <row r="23" spans="2:56" ht="3.75" customHeight="1">
      <c r="B23" s="2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29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0"/>
      <c r="AE23" s="30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42"/>
      <c r="AS23" s="2"/>
      <c r="AT23" s="2"/>
      <c r="AU23" s="2"/>
      <c r="AV23" s="4"/>
      <c r="AW23" s="4"/>
      <c r="AX23" s="4"/>
      <c r="AY23" s="4"/>
      <c r="AZ23" s="4"/>
      <c r="BA23" s="4"/>
      <c r="BB23" s="4"/>
      <c r="BC23" s="4"/>
      <c r="BD23" s="25"/>
    </row>
    <row r="24" spans="2:56" ht="12.75" customHeight="1">
      <c r="B24" s="24"/>
      <c r="C24" s="4"/>
      <c r="D24" s="4"/>
      <c r="E24" s="4"/>
      <c r="F24" s="4"/>
      <c r="G24" s="4"/>
      <c r="H24" s="4"/>
      <c r="I24" s="32"/>
      <c r="J24" s="32"/>
      <c r="K24" s="32"/>
      <c r="L24" s="32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25"/>
    </row>
    <row r="25" spans="2:56" ht="12.75" customHeight="1">
      <c r="B25" s="24"/>
      <c r="C25" s="145" t="s">
        <v>228</v>
      </c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7"/>
      <c r="AJ25" s="145" t="s">
        <v>197</v>
      </c>
      <c r="AK25" s="146"/>
      <c r="AL25" s="146"/>
      <c r="AM25" s="146"/>
      <c r="AN25" s="146"/>
      <c r="AO25" s="146"/>
      <c r="AP25" s="147"/>
      <c r="AQ25" s="3"/>
      <c r="AR25" s="154" t="s">
        <v>227</v>
      </c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6"/>
      <c r="BD25" s="25"/>
    </row>
    <row r="26" spans="2:56" ht="12.75" customHeight="1">
      <c r="B26" s="24"/>
      <c r="C26" s="148" t="s">
        <v>267</v>
      </c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50"/>
      <c r="AJ26" s="125" t="s">
        <v>308</v>
      </c>
      <c r="AK26" s="126"/>
      <c r="AL26" s="126"/>
      <c r="AM26" s="126"/>
      <c r="AN26" s="126"/>
      <c r="AO26" s="126"/>
      <c r="AP26" s="127"/>
      <c r="AQ26" s="3"/>
      <c r="AR26" s="157" t="s">
        <v>198</v>
      </c>
      <c r="AS26" s="158"/>
      <c r="AT26" s="158"/>
      <c r="AU26" s="158"/>
      <c r="AV26" s="158"/>
      <c r="AW26" s="159"/>
      <c r="AX26" s="163" t="s">
        <v>324</v>
      </c>
      <c r="AY26" s="164"/>
      <c r="AZ26" s="164"/>
      <c r="BA26" s="164"/>
      <c r="BB26" s="164"/>
      <c r="BC26" s="165"/>
      <c r="BD26" s="25"/>
    </row>
    <row r="27" spans="2:56" ht="12.75" customHeight="1">
      <c r="B27" s="24"/>
      <c r="C27" s="151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3"/>
      <c r="AJ27" s="128"/>
      <c r="AK27" s="129"/>
      <c r="AL27" s="129"/>
      <c r="AM27" s="129"/>
      <c r="AN27" s="129"/>
      <c r="AO27" s="129"/>
      <c r="AP27" s="130"/>
      <c r="AQ27" s="3"/>
      <c r="AR27" s="160"/>
      <c r="AS27" s="161"/>
      <c r="AT27" s="161"/>
      <c r="AU27" s="161"/>
      <c r="AV27" s="161"/>
      <c r="AW27" s="162"/>
      <c r="AX27" s="166"/>
      <c r="AY27" s="167"/>
      <c r="AZ27" s="167"/>
      <c r="BA27" s="167"/>
      <c r="BB27" s="167"/>
      <c r="BC27" s="168"/>
      <c r="BD27" s="25"/>
    </row>
    <row r="28" spans="2:56" ht="12.75" customHeight="1">
      <c r="B28" s="24"/>
      <c r="C28" s="186" t="s">
        <v>268</v>
      </c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8"/>
      <c r="AJ28" s="95"/>
      <c r="AK28" s="96"/>
      <c r="AL28" s="96"/>
      <c r="AM28" s="96"/>
      <c r="AN28" s="96"/>
      <c r="AO28" s="96"/>
      <c r="AP28" s="97"/>
      <c r="AQ28" s="3"/>
      <c r="AR28" s="3"/>
      <c r="AS28" s="4"/>
      <c r="AT28" s="37"/>
      <c r="AU28" s="37"/>
      <c r="AV28" s="37"/>
      <c r="AW28" s="37"/>
      <c r="AX28" s="37"/>
      <c r="AY28" s="37"/>
      <c r="AZ28" s="37"/>
      <c r="BA28" s="37"/>
      <c r="BB28" s="31"/>
      <c r="BC28" s="31"/>
      <c r="BD28" s="25"/>
    </row>
    <row r="29" spans="2:56" ht="12.75" customHeight="1">
      <c r="B29" s="24"/>
      <c r="C29" s="186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8"/>
      <c r="AJ29" s="95"/>
      <c r="AK29" s="96"/>
      <c r="AL29" s="96"/>
      <c r="AM29" s="96"/>
      <c r="AN29" s="96"/>
      <c r="AO29" s="96"/>
      <c r="AP29" s="97"/>
      <c r="AQ29" s="3"/>
      <c r="AR29" s="3"/>
      <c r="AS29" s="4"/>
      <c r="AT29" s="37"/>
      <c r="AU29" s="37"/>
      <c r="AV29" s="37"/>
      <c r="AW29" s="37"/>
      <c r="AX29" s="37"/>
      <c r="AY29" s="37"/>
      <c r="AZ29" s="37"/>
      <c r="BA29" s="37"/>
      <c r="BB29" s="31"/>
      <c r="BC29" s="31"/>
      <c r="BD29" s="25"/>
    </row>
    <row r="30" spans="2:56" ht="12.75" customHeight="1">
      <c r="B30" s="24"/>
      <c r="C30" s="186" t="s">
        <v>269</v>
      </c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8"/>
      <c r="AJ30" s="140"/>
      <c r="AK30" s="141"/>
      <c r="AL30" s="141"/>
      <c r="AM30" s="141"/>
      <c r="AN30" s="141"/>
      <c r="AO30" s="141"/>
      <c r="AP30" s="142"/>
      <c r="AQ30" s="3"/>
      <c r="AR30" s="195" t="s">
        <v>226</v>
      </c>
      <c r="AS30" s="195"/>
      <c r="AT30" s="195"/>
      <c r="AU30" s="195"/>
      <c r="AV30" s="195"/>
      <c r="AW30" s="195"/>
      <c r="AX30" s="195"/>
      <c r="AY30" s="195"/>
      <c r="AZ30" s="195"/>
      <c r="BA30" s="195"/>
      <c r="BB30" s="195"/>
      <c r="BC30" s="195"/>
      <c r="BD30" s="25"/>
    </row>
    <row r="31" spans="2:56" ht="12.75" customHeight="1">
      <c r="B31" s="24"/>
      <c r="C31" s="189" t="s">
        <v>270</v>
      </c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1"/>
      <c r="AJ31" s="100"/>
      <c r="AK31" s="101"/>
      <c r="AL31" s="101"/>
      <c r="AM31" s="101"/>
      <c r="AN31" s="101"/>
      <c r="AO31" s="101"/>
      <c r="AP31" s="102"/>
      <c r="AQ31" s="3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195"/>
      <c r="BD31" s="25"/>
    </row>
    <row r="32" spans="2:56" ht="12.75" customHeight="1">
      <c r="B32" s="24"/>
      <c r="C32" s="192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4"/>
      <c r="AJ32" s="108"/>
      <c r="AK32" s="109"/>
      <c r="AL32" s="109"/>
      <c r="AM32" s="109"/>
      <c r="AN32" s="109"/>
      <c r="AO32" s="109"/>
      <c r="AP32" s="110"/>
      <c r="AQ32" s="3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25"/>
    </row>
    <row r="33" spans="2:56" ht="12.75" customHeight="1">
      <c r="B33" s="24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7"/>
      <c r="X33" s="37"/>
      <c r="Y33" s="37"/>
      <c r="Z33" s="37"/>
      <c r="AA33" s="37"/>
      <c r="AB33" s="37"/>
      <c r="AC33" s="4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25"/>
    </row>
    <row r="34" spans="2:56" ht="3.75" customHeight="1">
      <c r="B34" s="24"/>
      <c r="C34" s="53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89"/>
      <c r="BD34" s="6"/>
    </row>
    <row r="35" spans="2:56" ht="12.75" customHeight="1">
      <c r="B35" s="24"/>
      <c r="C35" s="27"/>
      <c r="D35" s="4" t="s">
        <v>220</v>
      </c>
      <c r="E35" s="4"/>
      <c r="F35" s="4"/>
      <c r="G35" s="4"/>
      <c r="H35" s="4"/>
      <c r="I35" s="4"/>
      <c r="J35" s="34"/>
      <c r="K35" s="34"/>
      <c r="L35" s="43"/>
      <c r="M35" s="43"/>
      <c r="N35" s="43"/>
      <c r="O35" s="43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90"/>
      <c r="BD35" s="6"/>
    </row>
    <row r="36" spans="2:56" ht="12.75" customHeight="1">
      <c r="B36" s="24"/>
      <c r="C36" s="27"/>
      <c r="D36" s="4" t="s">
        <v>229</v>
      </c>
      <c r="E36" s="4"/>
      <c r="F36" s="4"/>
      <c r="G36" s="4"/>
      <c r="H36" s="4"/>
      <c r="I36" s="4"/>
      <c r="J36" s="34"/>
      <c r="K36" s="34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90"/>
      <c r="BD36" s="6"/>
    </row>
    <row r="37" spans="2:56" ht="12.75" customHeight="1">
      <c r="B37" s="24"/>
      <c r="C37" s="27"/>
      <c r="D37" s="34" t="s">
        <v>199</v>
      </c>
      <c r="E37" s="34"/>
      <c r="F37" s="34"/>
      <c r="G37" s="34"/>
      <c r="H37" s="34"/>
      <c r="I37" s="34"/>
      <c r="J37" s="34"/>
      <c r="K37" s="34"/>
      <c r="L37" s="34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96"/>
      <c r="BA37" s="196"/>
      <c r="BB37" s="196"/>
      <c r="BC37" s="91"/>
      <c r="BD37" s="6"/>
    </row>
    <row r="38" spans="2:56" ht="12.75" customHeight="1">
      <c r="B38" s="24"/>
      <c r="C38" s="27"/>
      <c r="D38" s="34" t="s">
        <v>251</v>
      </c>
      <c r="E38" s="34"/>
      <c r="F38" s="34"/>
      <c r="G38" s="34"/>
      <c r="H38" s="34"/>
      <c r="I38" s="34"/>
      <c r="J38" s="34"/>
      <c r="K38" s="34"/>
      <c r="L38" s="34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6"/>
      <c r="BC38" s="91"/>
      <c r="BD38" s="6"/>
    </row>
    <row r="39" spans="2:56" ht="12.75" customHeight="1">
      <c r="B39" s="24"/>
      <c r="C39" s="27"/>
      <c r="D39" s="34" t="s">
        <v>271</v>
      </c>
      <c r="E39" s="34"/>
      <c r="F39" s="34"/>
      <c r="G39" s="34"/>
      <c r="H39" s="34"/>
      <c r="I39" s="34"/>
      <c r="J39" s="34"/>
      <c r="K39" s="34"/>
      <c r="L39" s="3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207"/>
      <c r="BC39" s="91"/>
      <c r="BD39" s="6"/>
    </row>
    <row r="40" spans="2:56" ht="12.75" customHeight="1">
      <c r="B40" s="24"/>
      <c r="C40" s="27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91"/>
      <c r="BD40" s="6"/>
    </row>
    <row r="41" spans="2:56" ht="12.75" customHeight="1">
      <c r="B41" s="24"/>
      <c r="C41" s="27"/>
      <c r="D41" s="253" t="s">
        <v>272</v>
      </c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253"/>
      <c r="AL41" s="253"/>
      <c r="AM41" s="253"/>
      <c r="AN41" s="253"/>
      <c r="AO41" s="253"/>
      <c r="AP41" s="253"/>
      <c r="AQ41" s="253"/>
      <c r="AR41" s="253"/>
      <c r="AS41" s="253"/>
      <c r="AT41" s="253"/>
      <c r="AU41" s="253"/>
      <c r="AV41" s="253"/>
      <c r="AW41" s="253"/>
      <c r="AX41" s="253"/>
      <c r="AY41" s="253"/>
      <c r="AZ41" s="253"/>
      <c r="BA41" s="253"/>
      <c r="BB41" s="253"/>
      <c r="BC41" s="91"/>
      <c r="BD41" s="6"/>
    </row>
    <row r="42" spans="2:56" ht="12" customHeight="1">
      <c r="B42" s="14"/>
      <c r="C42" s="197" t="s">
        <v>221</v>
      </c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9"/>
      <c r="O42" s="200" t="s">
        <v>200</v>
      </c>
      <c r="P42" s="198"/>
      <c r="Q42" s="198"/>
      <c r="R42" s="198"/>
      <c r="S42" s="198"/>
      <c r="T42" s="198"/>
      <c r="U42" s="198"/>
      <c r="V42" s="198"/>
      <c r="W42" s="199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5"/>
      <c r="BD42" s="6"/>
    </row>
    <row r="43" spans="2:56" ht="12" customHeight="1">
      <c r="B43" s="14"/>
      <c r="C43" s="200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9"/>
      <c r="O43" s="200"/>
      <c r="P43" s="198"/>
      <c r="Q43" s="198"/>
      <c r="R43" s="198"/>
      <c r="S43" s="198"/>
      <c r="T43" s="198"/>
      <c r="U43" s="198"/>
      <c r="V43" s="198"/>
      <c r="W43" s="199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6"/>
    </row>
    <row r="44" spans="2:56" ht="12" customHeight="1">
      <c r="B44" s="14"/>
      <c r="C44" s="201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3"/>
      <c r="O44" s="201"/>
      <c r="P44" s="202"/>
      <c r="Q44" s="202"/>
      <c r="R44" s="202"/>
      <c r="S44" s="202"/>
      <c r="T44" s="202"/>
      <c r="U44" s="202"/>
      <c r="V44" s="202"/>
      <c r="W44" s="20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6"/>
    </row>
    <row r="45" spans="2:56" ht="12.75" customHeight="1">
      <c r="B45" s="14"/>
      <c r="C45" s="204">
        <v>1</v>
      </c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6"/>
      <c r="O45" s="204">
        <v>2</v>
      </c>
      <c r="P45" s="205"/>
      <c r="Q45" s="205"/>
      <c r="R45" s="205"/>
      <c r="S45" s="205"/>
      <c r="T45" s="205"/>
      <c r="U45" s="205"/>
      <c r="V45" s="205"/>
      <c r="W45" s="206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6"/>
    </row>
    <row r="46" spans="2:56" ht="12.75" customHeight="1">
      <c r="B46" s="16"/>
      <c r="C46" s="209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1"/>
      <c r="O46" s="209"/>
      <c r="P46" s="210"/>
      <c r="Q46" s="210"/>
      <c r="R46" s="210"/>
      <c r="S46" s="210"/>
      <c r="T46" s="210"/>
      <c r="U46" s="210"/>
      <c r="V46" s="210"/>
      <c r="W46" s="211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6"/>
    </row>
    <row r="47" spans="2:56" ht="12" customHeight="1">
      <c r="B47" s="16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92"/>
      <c r="P47" s="92"/>
      <c r="Q47" s="92"/>
      <c r="R47" s="92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15"/>
      <c r="AD47" s="17"/>
      <c r="AE47" s="17"/>
      <c r="AF47" s="17"/>
      <c r="AG47" s="17"/>
      <c r="AH47" s="17"/>
      <c r="AI47" s="17"/>
      <c r="AJ47" s="17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3"/>
      <c r="BC47" s="18"/>
      <c r="BD47" s="6"/>
    </row>
    <row r="48" spans="2:56" ht="12" customHeight="1">
      <c r="B48" s="16"/>
      <c r="C48" s="257" t="s">
        <v>263</v>
      </c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57"/>
      <c r="V48" s="257"/>
      <c r="W48" s="257"/>
      <c r="X48" s="257"/>
      <c r="Y48" s="257"/>
      <c r="Z48" s="257"/>
      <c r="AA48" s="257"/>
      <c r="AB48" s="257"/>
      <c r="AC48" s="257"/>
      <c r="AD48" s="257"/>
      <c r="AE48" s="257"/>
      <c r="AF48" s="257"/>
      <c r="AG48" s="257"/>
      <c r="AH48" s="257"/>
      <c r="AI48" s="257"/>
      <c r="AJ48" s="257"/>
      <c r="AK48" s="257"/>
      <c r="AL48" s="257"/>
      <c r="AM48" s="257"/>
      <c r="AN48" s="257"/>
      <c r="AO48" s="257"/>
      <c r="AP48" s="257"/>
      <c r="AQ48" s="257"/>
      <c r="AR48" s="257"/>
      <c r="AS48" s="257"/>
      <c r="AT48" s="257"/>
      <c r="AU48" s="257"/>
      <c r="AV48" s="257"/>
      <c r="AW48" s="257"/>
      <c r="AX48" s="257"/>
      <c r="AY48" s="257"/>
      <c r="AZ48" s="257"/>
      <c r="BA48" s="257"/>
      <c r="BB48" s="257"/>
      <c r="BC48" s="257"/>
      <c r="BD48" s="6"/>
    </row>
    <row r="49" spans="2:56" ht="12" customHeight="1">
      <c r="B49" s="16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7"/>
      <c r="AA49" s="257"/>
      <c r="AB49" s="257"/>
      <c r="AC49" s="257"/>
      <c r="AD49" s="257"/>
      <c r="AE49" s="257"/>
      <c r="AF49" s="257"/>
      <c r="AG49" s="257"/>
      <c r="AH49" s="257"/>
      <c r="AI49" s="257"/>
      <c r="AJ49" s="257"/>
      <c r="AK49" s="257"/>
      <c r="AL49" s="257"/>
      <c r="AM49" s="257"/>
      <c r="AN49" s="257"/>
      <c r="AO49" s="257"/>
      <c r="AP49" s="257"/>
      <c r="AQ49" s="257"/>
      <c r="AR49" s="257"/>
      <c r="AS49" s="257"/>
      <c r="AT49" s="257"/>
      <c r="AU49" s="257"/>
      <c r="AV49" s="257"/>
      <c r="AW49" s="257"/>
      <c r="AX49" s="257"/>
      <c r="AY49" s="257"/>
      <c r="AZ49" s="257"/>
      <c r="BA49" s="257"/>
      <c r="BB49" s="257"/>
      <c r="BC49" s="257"/>
      <c r="BD49" s="6"/>
    </row>
    <row r="50" spans="2:56" ht="12" customHeight="1">
      <c r="B50" s="16"/>
      <c r="C50" s="138" t="s">
        <v>222</v>
      </c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6"/>
    </row>
    <row r="51" spans="2:56" ht="12" customHeight="1">
      <c r="B51" s="16"/>
      <c r="C51" s="138" t="s">
        <v>243</v>
      </c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6"/>
    </row>
    <row r="52" spans="2:56" ht="12" customHeight="1">
      <c r="B52" s="16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93" t="s">
        <v>252</v>
      </c>
      <c r="BD52" s="6"/>
    </row>
    <row r="53" spans="2:56" ht="12" customHeight="1">
      <c r="B53" s="16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"/>
    </row>
    <row r="54" spans="2:56" ht="12" customHeight="1">
      <c r="B54" s="16"/>
      <c r="C54" s="230" t="s">
        <v>281</v>
      </c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1" t="s">
        <v>258</v>
      </c>
      <c r="S54" s="232"/>
      <c r="T54" s="231" t="s">
        <v>273</v>
      </c>
      <c r="U54" s="237"/>
      <c r="V54" s="237"/>
      <c r="W54" s="237"/>
      <c r="X54" s="237"/>
      <c r="Y54" s="237"/>
      <c r="Z54" s="237"/>
      <c r="AA54" s="237"/>
      <c r="AB54" s="237"/>
      <c r="AC54" s="237"/>
      <c r="AD54" s="237"/>
      <c r="AE54" s="232"/>
      <c r="AF54" s="239" t="s">
        <v>278</v>
      </c>
      <c r="AG54" s="240"/>
      <c r="AH54" s="240"/>
      <c r="AI54" s="240"/>
      <c r="AJ54" s="240"/>
      <c r="AK54" s="240"/>
      <c r="AL54" s="240"/>
      <c r="AM54" s="240"/>
      <c r="AN54" s="240"/>
      <c r="AO54" s="240"/>
      <c r="AP54" s="240"/>
      <c r="AQ54" s="240"/>
      <c r="AR54" s="240"/>
      <c r="AS54" s="240"/>
      <c r="AT54" s="240"/>
      <c r="AU54" s="240"/>
      <c r="AV54" s="240"/>
      <c r="AW54" s="240"/>
      <c r="AX54" s="240"/>
      <c r="AY54" s="240"/>
      <c r="AZ54" s="240"/>
      <c r="BA54" s="240"/>
      <c r="BB54" s="240"/>
      <c r="BC54" s="241"/>
      <c r="BD54" s="6"/>
    </row>
    <row r="55" spans="2:56" ht="12" customHeight="1">
      <c r="B55" s="16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3"/>
      <c r="S55" s="234"/>
      <c r="T55" s="235"/>
      <c r="U55" s="238"/>
      <c r="V55" s="238"/>
      <c r="W55" s="238"/>
      <c r="X55" s="238"/>
      <c r="Y55" s="238"/>
      <c r="Z55" s="238"/>
      <c r="AA55" s="238"/>
      <c r="AB55" s="238"/>
      <c r="AC55" s="238"/>
      <c r="AD55" s="238"/>
      <c r="AE55" s="236"/>
      <c r="AF55" s="239" t="s">
        <v>279</v>
      </c>
      <c r="AG55" s="240"/>
      <c r="AH55" s="240"/>
      <c r="AI55" s="240"/>
      <c r="AJ55" s="240"/>
      <c r="AK55" s="240"/>
      <c r="AL55" s="240"/>
      <c r="AM55" s="240"/>
      <c r="AN55" s="240"/>
      <c r="AO55" s="240"/>
      <c r="AP55" s="240"/>
      <c r="AQ55" s="241"/>
      <c r="AR55" s="239" t="s">
        <v>280</v>
      </c>
      <c r="AS55" s="240"/>
      <c r="AT55" s="240"/>
      <c r="AU55" s="240"/>
      <c r="AV55" s="240"/>
      <c r="AW55" s="240"/>
      <c r="AX55" s="240"/>
      <c r="AY55" s="240"/>
      <c r="AZ55" s="240"/>
      <c r="BA55" s="240"/>
      <c r="BB55" s="240"/>
      <c r="BC55" s="241"/>
      <c r="BD55" s="6"/>
    </row>
    <row r="56" spans="2:56" ht="12" customHeight="1">
      <c r="B56" s="16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3"/>
      <c r="S56" s="234"/>
      <c r="T56" s="231" t="s">
        <v>274</v>
      </c>
      <c r="U56" s="237"/>
      <c r="V56" s="232"/>
      <c r="W56" s="231" t="s">
        <v>275</v>
      </c>
      <c r="X56" s="237"/>
      <c r="Y56" s="232"/>
      <c r="Z56" s="243" t="s">
        <v>276</v>
      </c>
      <c r="AA56" s="244"/>
      <c r="AB56" s="244"/>
      <c r="AC56" s="244"/>
      <c r="AD56" s="244"/>
      <c r="AE56" s="245"/>
      <c r="AF56" s="231" t="s">
        <v>274</v>
      </c>
      <c r="AG56" s="237"/>
      <c r="AH56" s="232"/>
      <c r="AI56" s="231" t="s">
        <v>275</v>
      </c>
      <c r="AJ56" s="237"/>
      <c r="AK56" s="232"/>
      <c r="AL56" s="243" t="s">
        <v>276</v>
      </c>
      <c r="AM56" s="244"/>
      <c r="AN56" s="244"/>
      <c r="AO56" s="244"/>
      <c r="AP56" s="244"/>
      <c r="AQ56" s="245"/>
      <c r="AR56" s="231" t="s">
        <v>274</v>
      </c>
      <c r="AS56" s="237"/>
      <c r="AT56" s="232"/>
      <c r="AU56" s="231" t="s">
        <v>275</v>
      </c>
      <c r="AV56" s="237"/>
      <c r="AW56" s="232"/>
      <c r="AX56" s="243" t="s">
        <v>276</v>
      </c>
      <c r="AY56" s="244"/>
      <c r="AZ56" s="244"/>
      <c r="BA56" s="244"/>
      <c r="BB56" s="244"/>
      <c r="BC56" s="245"/>
      <c r="BD56" s="6"/>
    </row>
    <row r="57" spans="2:56" ht="12" customHeight="1">
      <c r="B57" s="16"/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3"/>
      <c r="S57" s="234"/>
      <c r="T57" s="233"/>
      <c r="U57" s="242"/>
      <c r="V57" s="234"/>
      <c r="W57" s="233"/>
      <c r="X57" s="242"/>
      <c r="Y57" s="234"/>
      <c r="Z57" s="246"/>
      <c r="AA57" s="247"/>
      <c r="AB57" s="247"/>
      <c r="AC57" s="247"/>
      <c r="AD57" s="247"/>
      <c r="AE57" s="248"/>
      <c r="AF57" s="233"/>
      <c r="AG57" s="242"/>
      <c r="AH57" s="234"/>
      <c r="AI57" s="233"/>
      <c r="AJ57" s="242"/>
      <c r="AK57" s="234"/>
      <c r="AL57" s="246"/>
      <c r="AM57" s="247"/>
      <c r="AN57" s="247"/>
      <c r="AO57" s="247"/>
      <c r="AP57" s="247"/>
      <c r="AQ57" s="248"/>
      <c r="AR57" s="233"/>
      <c r="AS57" s="242"/>
      <c r="AT57" s="234"/>
      <c r="AU57" s="233"/>
      <c r="AV57" s="242"/>
      <c r="AW57" s="234"/>
      <c r="AX57" s="246"/>
      <c r="AY57" s="247"/>
      <c r="AZ57" s="247"/>
      <c r="BA57" s="247"/>
      <c r="BB57" s="247"/>
      <c r="BC57" s="248"/>
      <c r="BD57" s="6"/>
    </row>
    <row r="58" spans="2:56" ht="12" customHeight="1">
      <c r="B58" s="16"/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3"/>
      <c r="S58" s="234"/>
      <c r="T58" s="233"/>
      <c r="U58" s="242"/>
      <c r="V58" s="234"/>
      <c r="W58" s="233"/>
      <c r="X58" s="242"/>
      <c r="Y58" s="234"/>
      <c r="Z58" s="243" t="s">
        <v>277</v>
      </c>
      <c r="AA58" s="244"/>
      <c r="AB58" s="245"/>
      <c r="AC58" s="243" t="s">
        <v>230</v>
      </c>
      <c r="AD58" s="244"/>
      <c r="AE58" s="245"/>
      <c r="AF58" s="233"/>
      <c r="AG58" s="242"/>
      <c r="AH58" s="234"/>
      <c r="AI58" s="233"/>
      <c r="AJ58" s="242"/>
      <c r="AK58" s="234"/>
      <c r="AL58" s="243" t="s">
        <v>277</v>
      </c>
      <c r="AM58" s="244"/>
      <c r="AN58" s="245"/>
      <c r="AO58" s="243" t="s">
        <v>230</v>
      </c>
      <c r="AP58" s="244"/>
      <c r="AQ58" s="245"/>
      <c r="AR58" s="233"/>
      <c r="AS58" s="242"/>
      <c r="AT58" s="234"/>
      <c r="AU58" s="233"/>
      <c r="AV58" s="242"/>
      <c r="AW58" s="234"/>
      <c r="AX58" s="243" t="s">
        <v>277</v>
      </c>
      <c r="AY58" s="244"/>
      <c r="AZ58" s="245"/>
      <c r="BA58" s="243" t="s">
        <v>230</v>
      </c>
      <c r="BB58" s="244"/>
      <c r="BC58" s="245"/>
      <c r="BD58" s="6"/>
    </row>
    <row r="59" spans="2:56" ht="12" customHeight="1">
      <c r="B59" s="16"/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3"/>
      <c r="S59" s="234"/>
      <c r="T59" s="233"/>
      <c r="U59" s="242"/>
      <c r="V59" s="234"/>
      <c r="W59" s="233"/>
      <c r="X59" s="242"/>
      <c r="Y59" s="234"/>
      <c r="Z59" s="254"/>
      <c r="AA59" s="255"/>
      <c r="AB59" s="256"/>
      <c r="AC59" s="254"/>
      <c r="AD59" s="255"/>
      <c r="AE59" s="256"/>
      <c r="AF59" s="233"/>
      <c r="AG59" s="242"/>
      <c r="AH59" s="234"/>
      <c r="AI59" s="233"/>
      <c r="AJ59" s="242"/>
      <c r="AK59" s="234"/>
      <c r="AL59" s="254"/>
      <c r="AM59" s="255"/>
      <c r="AN59" s="256"/>
      <c r="AO59" s="254"/>
      <c r="AP59" s="255"/>
      <c r="AQ59" s="256"/>
      <c r="AR59" s="233"/>
      <c r="AS59" s="242"/>
      <c r="AT59" s="234"/>
      <c r="AU59" s="233"/>
      <c r="AV59" s="242"/>
      <c r="AW59" s="234"/>
      <c r="AX59" s="254"/>
      <c r="AY59" s="255"/>
      <c r="AZ59" s="256"/>
      <c r="BA59" s="254"/>
      <c r="BB59" s="255"/>
      <c r="BC59" s="256"/>
      <c r="BD59" s="6"/>
    </row>
    <row r="60" spans="2:56" ht="12" customHeight="1">
      <c r="B60" s="16"/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3"/>
      <c r="S60" s="234"/>
      <c r="T60" s="233"/>
      <c r="U60" s="242"/>
      <c r="V60" s="234"/>
      <c r="W60" s="233"/>
      <c r="X60" s="242"/>
      <c r="Y60" s="234"/>
      <c r="Z60" s="254"/>
      <c r="AA60" s="255"/>
      <c r="AB60" s="256"/>
      <c r="AC60" s="254"/>
      <c r="AD60" s="255"/>
      <c r="AE60" s="256"/>
      <c r="AF60" s="233"/>
      <c r="AG60" s="242"/>
      <c r="AH60" s="234"/>
      <c r="AI60" s="233"/>
      <c r="AJ60" s="242"/>
      <c r="AK60" s="234"/>
      <c r="AL60" s="254"/>
      <c r="AM60" s="255"/>
      <c r="AN60" s="256"/>
      <c r="AO60" s="254"/>
      <c r="AP60" s="255"/>
      <c r="AQ60" s="256"/>
      <c r="AR60" s="233"/>
      <c r="AS60" s="242"/>
      <c r="AT60" s="234"/>
      <c r="AU60" s="233"/>
      <c r="AV60" s="242"/>
      <c r="AW60" s="234"/>
      <c r="AX60" s="254"/>
      <c r="AY60" s="255"/>
      <c r="AZ60" s="256"/>
      <c r="BA60" s="254"/>
      <c r="BB60" s="255"/>
      <c r="BC60" s="256"/>
      <c r="BD60" s="6"/>
    </row>
    <row r="61" spans="2:56" ht="12" customHeight="1">
      <c r="B61" s="16"/>
      <c r="C61" s="230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3"/>
      <c r="S61" s="234"/>
      <c r="T61" s="233"/>
      <c r="U61" s="242"/>
      <c r="V61" s="234"/>
      <c r="W61" s="233"/>
      <c r="X61" s="242"/>
      <c r="Y61" s="234"/>
      <c r="Z61" s="254"/>
      <c r="AA61" s="255"/>
      <c r="AB61" s="256"/>
      <c r="AC61" s="254"/>
      <c r="AD61" s="255"/>
      <c r="AE61" s="256"/>
      <c r="AF61" s="233"/>
      <c r="AG61" s="242"/>
      <c r="AH61" s="234"/>
      <c r="AI61" s="233"/>
      <c r="AJ61" s="242"/>
      <c r="AK61" s="234"/>
      <c r="AL61" s="254"/>
      <c r="AM61" s="255"/>
      <c r="AN61" s="256"/>
      <c r="AO61" s="254"/>
      <c r="AP61" s="255"/>
      <c r="AQ61" s="256"/>
      <c r="AR61" s="233"/>
      <c r="AS61" s="242"/>
      <c r="AT61" s="234"/>
      <c r="AU61" s="233"/>
      <c r="AV61" s="242"/>
      <c r="AW61" s="234"/>
      <c r="AX61" s="254"/>
      <c r="AY61" s="255"/>
      <c r="AZ61" s="256"/>
      <c r="BA61" s="254"/>
      <c r="BB61" s="255"/>
      <c r="BC61" s="256"/>
      <c r="BD61" s="6"/>
    </row>
    <row r="62" spans="2:56" ht="12" customHeight="1">
      <c r="B62" s="16"/>
      <c r="C62" s="230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3"/>
      <c r="S62" s="234"/>
      <c r="T62" s="233"/>
      <c r="U62" s="242"/>
      <c r="V62" s="234"/>
      <c r="W62" s="233"/>
      <c r="X62" s="242"/>
      <c r="Y62" s="234"/>
      <c r="Z62" s="254"/>
      <c r="AA62" s="255"/>
      <c r="AB62" s="256"/>
      <c r="AC62" s="254"/>
      <c r="AD62" s="255"/>
      <c r="AE62" s="256"/>
      <c r="AF62" s="233"/>
      <c r="AG62" s="242"/>
      <c r="AH62" s="234"/>
      <c r="AI62" s="233"/>
      <c r="AJ62" s="242"/>
      <c r="AK62" s="234"/>
      <c r="AL62" s="254"/>
      <c r="AM62" s="255"/>
      <c r="AN62" s="256"/>
      <c r="AO62" s="254"/>
      <c r="AP62" s="255"/>
      <c r="AQ62" s="256"/>
      <c r="AR62" s="233"/>
      <c r="AS62" s="242"/>
      <c r="AT62" s="234"/>
      <c r="AU62" s="233"/>
      <c r="AV62" s="242"/>
      <c r="AW62" s="234"/>
      <c r="AX62" s="254"/>
      <c r="AY62" s="255"/>
      <c r="AZ62" s="256"/>
      <c r="BA62" s="254"/>
      <c r="BB62" s="255"/>
      <c r="BC62" s="256"/>
      <c r="BD62" s="6"/>
    </row>
    <row r="63" spans="2:56" ht="12" customHeight="1">
      <c r="B63" s="5"/>
      <c r="C63" s="230"/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  <c r="R63" s="235"/>
      <c r="S63" s="236"/>
      <c r="T63" s="235"/>
      <c r="U63" s="238"/>
      <c r="V63" s="236"/>
      <c r="W63" s="235"/>
      <c r="X63" s="238"/>
      <c r="Y63" s="236"/>
      <c r="Z63" s="246"/>
      <c r="AA63" s="247"/>
      <c r="AB63" s="248"/>
      <c r="AC63" s="246"/>
      <c r="AD63" s="247"/>
      <c r="AE63" s="248"/>
      <c r="AF63" s="235"/>
      <c r="AG63" s="238"/>
      <c r="AH63" s="236"/>
      <c r="AI63" s="235"/>
      <c r="AJ63" s="238"/>
      <c r="AK63" s="236"/>
      <c r="AL63" s="246"/>
      <c r="AM63" s="247"/>
      <c r="AN63" s="248"/>
      <c r="AO63" s="246"/>
      <c r="AP63" s="247"/>
      <c r="AQ63" s="248"/>
      <c r="AR63" s="235"/>
      <c r="AS63" s="238"/>
      <c r="AT63" s="236"/>
      <c r="AU63" s="235"/>
      <c r="AV63" s="238"/>
      <c r="AW63" s="236"/>
      <c r="AX63" s="246"/>
      <c r="AY63" s="247"/>
      <c r="AZ63" s="248"/>
      <c r="BA63" s="246"/>
      <c r="BB63" s="247"/>
      <c r="BC63" s="248"/>
      <c r="BD63" s="6"/>
    </row>
    <row r="64" spans="2:56" ht="9.75" customHeight="1">
      <c r="B64" s="5"/>
      <c r="C64" s="224" t="s">
        <v>231</v>
      </c>
      <c r="D64" s="225"/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6"/>
      <c r="R64" s="135" t="s">
        <v>201</v>
      </c>
      <c r="S64" s="135"/>
      <c r="T64" s="135">
        <v>1</v>
      </c>
      <c r="U64" s="135"/>
      <c r="V64" s="135"/>
      <c r="W64" s="135">
        <v>2</v>
      </c>
      <c r="X64" s="135"/>
      <c r="Y64" s="135"/>
      <c r="Z64" s="135">
        <v>3</v>
      </c>
      <c r="AA64" s="135"/>
      <c r="AB64" s="135"/>
      <c r="AC64" s="135">
        <v>4</v>
      </c>
      <c r="AD64" s="135"/>
      <c r="AE64" s="135"/>
      <c r="AF64" s="135">
        <v>5</v>
      </c>
      <c r="AG64" s="135"/>
      <c r="AH64" s="135"/>
      <c r="AI64" s="135">
        <v>6</v>
      </c>
      <c r="AJ64" s="135"/>
      <c r="AK64" s="135"/>
      <c r="AL64" s="135">
        <v>7</v>
      </c>
      <c r="AM64" s="135"/>
      <c r="AN64" s="135"/>
      <c r="AO64" s="135">
        <v>8</v>
      </c>
      <c r="AP64" s="135"/>
      <c r="AQ64" s="135"/>
      <c r="AR64" s="135">
        <v>9</v>
      </c>
      <c r="AS64" s="135"/>
      <c r="AT64" s="135"/>
      <c r="AU64" s="135">
        <v>10</v>
      </c>
      <c r="AV64" s="135"/>
      <c r="AW64" s="135"/>
      <c r="AX64" s="135">
        <v>11</v>
      </c>
      <c r="AY64" s="135"/>
      <c r="AZ64" s="135"/>
      <c r="BA64" s="135">
        <v>12</v>
      </c>
      <c r="BB64" s="135"/>
      <c r="BC64" s="135"/>
      <c r="BD64" s="6"/>
    </row>
    <row r="65" spans="2:56" ht="13.5" customHeight="1">
      <c r="B65" s="5"/>
      <c r="C65" s="227" t="s">
        <v>282</v>
      </c>
      <c r="D65" s="228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9"/>
      <c r="R65" s="214">
        <v>1100</v>
      </c>
      <c r="S65" s="214"/>
      <c r="T65" s="212">
        <f>T66+T67</f>
        <v>0</v>
      </c>
      <c r="U65" s="212"/>
      <c r="V65" s="212"/>
      <c r="W65" s="212">
        <f>W66+W67</f>
        <v>0</v>
      </c>
      <c r="X65" s="212"/>
      <c r="Y65" s="212"/>
      <c r="Z65" s="137">
        <f>Z66+Z67</f>
        <v>0</v>
      </c>
      <c r="AA65" s="137"/>
      <c r="AB65" s="137"/>
      <c r="AC65" s="137">
        <f>AC66+AC67</f>
        <v>0</v>
      </c>
      <c r="AD65" s="137"/>
      <c r="AE65" s="137"/>
      <c r="AF65" s="212">
        <f>AF66+AF67</f>
        <v>0</v>
      </c>
      <c r="AG65" s="212"/>
      <c r="AH65" s="212"/>
      <c r="AI65" s="212">
        <f>AI66+AI67</f>
        <v>0</v>
      </c>
      <c r="AJ65" s="212"/>
      <c r="AK65" s="212"/>
      <c r="AL65" s="137">
        <f>AL66+AL67</f>
        <v>0</v>
      </c>
      <c r="AM65" s="137"/>
      <c r="AN65" s="137"/>
      <c r="AO65" s="137">
        <f>AO66+AO67</f>
        <v>0</v>
      </c>
      <c r="AP65" s="137"/>
      <c r="AQ65" s="137"/>
      <c r="AR65" s="212">
        <f>AR66+AR67</f>
        <v>0</v>
      </c>
      <c r="AS65" s="212"/>
      <c r="AT65" s="212"/>
      <c r="AU65" s="212">
        <f>AU66+AU67</f>
        <v>0</v>
      </c>
      <c r="AV65" s="212"/>
      <c r="AW65" s="212"/>
      <c r="AX65" s="137">
        <f>AX66+AX67</f>
        <v>0</v>
      </c>
      <c r="AY65" s="137"/>
      <c r="AZ65" s="137"/>
      <c r="BA65" s="137">
        <f>BA66+BA67</f>
        <v>0</v>
      </c>
      <c r="BB65" s="137"/>
      <c r="BC65" s="137"/>
      <c r="BD65" s="6"/>
    </row>
    <row r="66" spans="2:56" ht="26.25" customHeight="1">
      <c r="B66" s="5"/>
      <c r="C66" s="216" t="s">
        <v>283</v>
      </c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8"/>
      <c r="R66" s="213">
        <v>1101</v>
      </c>
      <c r="S66" s="213"/>
      <c r="T66" s="136"/>
      <c r="U66" s="136"/>
      <c r="V66" s="136"/>
      <c r="W66" s="136"/>
      <c r="X66" s="136"/>
      <c r="Y66" s="136"/>
      <c r="Z66" s="118"/>
      <c r="AA66" s="118"/>
      <c r="AB66" s="118"/>
      <c r="AC66" s="118"/>
      <c r="AD66" s="118"/>
      <c r="AE66" s="118"/>
      <c r="AF66" s="136"/>
      <c r="AG66" s="136"/>
      <c r="AH66" s="136"/>
      <c r="AI66" s="136"/>
      <c r="AJ66" s="136"/>
      <c r="AK66" s="136"/>
      <c r="AL66" s="118"/>
      <c r="AM66" s="118"/>
      <c r="AN66" s="118"/>
      <c r="AO66" s="118"/>
      <c r="AP66" s="118"/>
      <c r="AQ66" s="118"/>
      <c r="AR66" s="136"/>
      <c r="AS66" s="136"/>
      <c r="AT66" s="136"/>
      <c r="AU66" s="136"/>
      <c r="AV66" s="136"/>
      <c r="AW66" s="136"/>
      <c r="AX66" s="118"/>
      <c r="AY66" s="118"/>
      <c r="AZ66" s="118"/>
      <c r="BA66" s="118"/>
      <c r="BB66" s="118"/>
      <c r="BC66" s="118"/>
      <c r="BD66" s="6"/>
    </row>
    <row r="67" spans="2:56" ht="13.5" customHeight="1">
      <c r="B67" s="5"/>
      <c r="C67" s="216" t="s">
        <v>284</v>
      </c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18"/>
      <c r="R67" s="213">
        <v>1102</v>
      </c>
      <c r="S67" s="213"/>
      <c r="T67" s="136"/>
      <c r="U67" s="136"/>
      <c r="V67" s="136"/>
      <c r="W67" s="136"/>
      <c r="X67" s="136"/>
      <c r="Y67" s="136"/>
      <c r="Z67" s="118"/>
      <c r="AA67" s="118"/>
      <c r="AB67" s="118"/>
      <c r="AC67" s="118"/>
      <c r="AD67" s="118"/>
      <c r="AE67" s="118"/>
      <c r="AF67" s="136"/>
      <c r="AG67" s="136"/>
      <c r="AH67" s="136"/>
      <c r="AI67" s="136"/>
      <c r="AJ67" s="136"/>
      <c r="AK67" s="136"/>
      <c r="AL67" s="118"/>
      <c r="AM67" s="118"/>
      <c r="AN67" s="118"/>
      <c r="AO67" s="118"/>
      <c r="AP67" s="118"/>
      <c r="AQ67" s="118"/>
      <c r="AR67" s="136"/>
      <c r="AS67" s="136"/>
      <c r="AT67" s="136"/>
      <c r="AU67" s="136"/>
      <c r="AV67" s="136"/>
      <c r="AW67" s="136"/>
      <c r="AX67" s="118"/>
      <c r="AY67" s="118"/>
      <c r="AZ67" s="118"/>
      <c r="BA67" s="118"/>
      <c r="BB67" s="118"/>
      <c r="BC67" s="118"/>
      <c r="BD67" s="6"/>
    </row>
    <row r="68" spans="2:56" ht="13.5" customHeight="1">
      <c r="B68" s="5"/>
      <c r="C68" s="219" t="s">
        <v>285</v>
      </c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1"/>
      <c r="R68" s="213">
        <v>1103</v>
      </c>
      <c r="S68" s="213"/>
      <c r="T68" s="136"/>
      <c r="U68" s="136"/>
      <c r="V68" s="136"/>
      <c r="W68" s="136"/>
      <c r="X68" s="136"/>
      <c r="Y68" s="136"/>
      <c r="Z68" s="118"/>
      <c r="AA68" s="118"/>
      <c r="AB68" s="118"/>
      <c r="AC68" s="118"/>
      <c r="AD68" s="118"/>
      <c r="AE68" s="118"/>
      <c r="AF68" s="136"/>
      <c r="AG68" s="136"/>
      <c r="AH68" s="136"/>
      <c r="AI68" s="136"/>
      <c r="AJ68" s="136"/>
      <c r="AK68" s="136"/>
      <c r="AL68" s="118"/>
      <c r="AM68" s="118"/>
      <c r="AN68" s="118"/>
      <c r="AO68" s="118"/>
      <c r="AP68" s="118"/>
      <c r="AQ68" s="118"/>
      <c r="AR68" s="136"/>
      <c r="AS68" s="136"/>
      <c r="AT68" s="136"/>
      <c r="AU68" s="136"/>
      <c r="AV68" s="136"/>
      <c r="AW68" s="136"/>
      <c r="AX68" s="118"/>
      <c r="AY68" s="118"/>
      <c r="AZ68" s="118"/>
      <c r="BA68" s="118"/>
      <c r="BB68" s="118"/>
      <c r="BC68" s="118"/>
      <c r="BD68" s="6"/>
    </row>
    <row r="69" spans="2:56" ht="13.5" customHeight="1">
      <c r="B69" s="5"/>
      <c r="C69" s="219" t="s">
        <v>286</v>
      </c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1"/>
      <c r="R69" s="213">
        <v>1104</v>
      </c>
      <c r="S69" s="213"/>
      <c r="T69" s="136">
        <f>T70+T71</f>
        <v>0</v>
      </c>
      <c r="U69" s="136"/>
      <c r="V69" s="136"/>
      <c r="W69" s="136">
        <f>W70+W71</f>
        <v>0</v>
      </c>
      <c r="X69" s="136"/>
      <c r="Y69" s="136"/>
      <c r="Z69" s="118">
        <f>Z70+Z71</f>
        <v>0</v>
      </c>
      <c r="AA69" s="118"/>
      <c r="AB69" s="118"/>
      <c r="AC69" s="118">
        <f>AC70+AC71</f>
        <v>0</v>
      </c>
      <c r="AD69" s="118"/>
      <c r="AE69" s="118"/>
      <c r="AF69" s="136">
        <f>AF70+AF71</f>
        <v>0</v>
      </c>
      <c r="AG69" s="136"/>
      <c r="AH69" s="136"/>
      <c r="AI69" s="136">
        <f>AI70+AI71</f>
        <v>0</v>
      </c>
      <c r="AJ69" s="136"/>
      <c r="AK69" s="136"/>
      <c r="AL69" s="118">
        <f>AL70+AL71</f>
        <v>0</v>
      </c>
      <c r="AM69" s="118"/>
      <c r="AN69" s="118"/>
      <c r="AO69" s="118">
        <f>AO70+AO71</f>
        <v>0</v>
      </c>
      <c r="AP69" s="118"/>
      <c r="AQ69" s="118"/>
      <c r="AR69" s="136">
        <f>AR70+AR71</f>
        <v>0</v>
      </c>
      <c r="AS69" s="136"/>
      <c r="AT69" s="136"/>
      <c r="AU69" s="136">
        <f>AU70+AU71</f>
        <v>0</v>
      </c>
      <c r="AV69" s="136"/>
      <c r="AW69" s="136"/>
      <c r="AX69" s="118">
        <f>AX70+AX71</f>
        <v>0</v>
      </c>
      <c r="AY69" s="118"/>
      <c r="AZ69" s="118"/>
      <c r="BA69" s="118">
        <f>BA70+BA71</f>
        <v>0</v>
      </c>
      <c r="BB69" s="118"/>
      <c r="BC69" s="118"/>
      <c r="BD69" s="6"/>
    </row>
    <row r="70" spans="2:56" ht="29.25" customHeight="1">
      <c r="B70" s="5"/>
      <c r="C70" s="216" t="s">
        <v>287</v>
      </c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17"/>
      <c r="O70" s="217"/>
      <c r="P70" s="217"/>
      <c r="Q70" s="218"/>
      <c r="R70" s="213">
        <v>1105</v>
      </c>
      <c r="S70" s="213"/>
      <c r="T70" s="136"/>
      <c r="U70" s="136"/>
      <c r="V70" s="136"/>
      <c r="W70" s="136"/>
      <c r="X70" s="136"/>
      <c r="Y70" s="136"/>
      <c r="Z70" s="118"/>
      <c r="AA70" s="118"/>
      <c r="AB70" s="118"/>
      <c r="AC70" s="118"/>
      <c r="AD70" s="118"/>
      <c r="AE70" s="118"/>
      <c r="AF70" s="136"/>
      <c r="AG70" s="136"/>
      <c r="AH70" s="136"/>
      <c r="AI70" s="136"/>
      <c r="AJ70" s="136"/>
      <c r="AK70" s="136"/>
      <c r="AL70" s="118"/>
      <c r="AM70" s="118"/>
      <c r="AN70" s="118"/>
      <c r="AO70" s="118"/>
      <c r="AP70" s="118"/>
      <c r="AQ70" s="118"/>
      <c r="AR70" s="136"/>
      <c r="AS70" s="136"/>
      <c r="AT70" s="136"/>
      <c r="AU70" s="136"/>
      <c r="AV70" s="136"/>
      <c r="AW70" s="136"/>
      <c r="AX70" s="118"/>
      <c r="AY70" s="118"/>
      <c r="AZ70" s="118"/>
      <c r="BA70" s="118"/>
      <c r="BB70" s="118"/>
      <c r="BC70" s="118"/>
      <c r="BD70" s="6"/>
    </row>
    <row r="71" spans="2:56" ht="13.5" customHeight="1">
      <c r="B71" s="5"/>
      <c r="C71" s="216" t="s">
        <v>288</v>
      </c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8"/>
      <c r="R71" s="213">
        <v>1106</v>
      </c>
      <c r="S71" s="213"/>
      <c r="T71" s="136"/>
      <c r="U71" s="136"/>
      <c r="V71" s="136"/>
      <c r="W71" s="136"/>
      <c r="X71" s="136"/>
      <c r="Y71" s="136"/>
      <c r="Z71" s="118"/>
      <c r="AA71" s="118"/>
      <c r="AB71" s="118"/>
      <c r="AC71" s="118"/>
      <c r="AD71" s="118"/>
      <c r="AE71" s="118"/>
      <c r="AF71" s="136"/>
      <c r="AG71" s="136"/>
      <c r="AH71" s="136"/>
      <c r="AI71" s="136"/>
      <c r="AJ71" s="136"/>
      <c r="AK71" s="136"/>
      <c r="AL71" s="118"/>
      <c r="AM71" s="118"/>
      <c r="AN71" s="118"/>
      <c r="AO71" s="118"/>
      <c r="AP71" s="118"/>
      <c r="AQ71" s="118"/>
      <c r="AR71" s="136"/>
      <c r="AS71" s="136"/>
      <c r="AT71" s="136"/>
      <c r="AU71" s="136"/>
      <c r="AV71" s="136"/>
      <c r="AW71" s="136"/>
      <c r="AX71" s="118"/>
      <c r="AY71" s="118"/>
      <c r="AZ71" s="118"/>
      <c r="BA71" s="118"/>
      <c r="BB71" s="118"/>
      <c r="BC71" s="118"/>
      <c r="BD71" s="6"/>
    </row>
    <row r="72" spans="2:56" ht="13.5" customHeight="1">
      <c r="B72" s="5"/>
      <c r="C72" s="219" t="s">
        <v>289</v>
      </c>
      <c r="D72" s="220"/>
      <c r="E72" s="220"/>
      <c r="F72" s="220"/>
      <c r="G72" s="220"/>
      <c r="H72" s="220"/>
      <c r="I72" s="220"/>
      <c r="J72" s="220"/>
      <c r="K72" s="220"/>
      <c r="L72" s="220"/>
      <c r="M72" s="220"/>
      <c r="N72" s="220"/>
      <c r="O72" s="220"/>
      <c r="P72" s="220"/>
      <c r="Q72" s="221"/>
      <c r="R72" s="215">
        <v>1107</v>
      </c>
      <c r="S72" s="215"/>
      <c r="T72" s="136"/>
      <c r="U72" s="136"/>
      <c r="V72" s="136"/>
      <c r="W72" s="136"/>
      <c r="X72" s="136"/>
      <c r="Y72" s="136"/>
      <c r="Z72" s="118"/>
      <c r="AA72" s="118"/>
      <c r="AB72" s="118"/>
      <c r="AC72" s="118"/>
      <c r="AD72" s="118"/>
      <c r="AE72" s="118"/>
      <c r="AF72" s="136"/>
      <c r="AG72" s="136"/>
      <c r="AH72" s="136"/>
      <c r="AI72" s="136"/>
      <c r="AJ72" s="136"/>
      <c r="AK72" s="136"/>
      <c r="AL72" s="118"/>
      <c r="AM72" s="118"/>
      <c r="AN72" s="118"/>
      <c r="AO72" s="118"/>
      <c r="AP72" s="118"/>
      <c r="AQ72" s="118"/>
      <c r="AR72" s="136"/>
      <c r="AS72" s="136"/>
      <c r="AT72" s="136"/>
      <c r="AU72" s="136"/>
      <c r="AV72" s="136"/>
      <c r="AW72" s="136"/>
      <c r="AX72" s="118"/>
      <c r="AY72" s="118"/>
      <c r="AZ72" s="118"/>
      <c r="BA72" s="118"/>
      <c r="BB72" s="118"/>
      <c r="BC72" s="118"/>
      <c r="BD72" s="6"/>
    </row>
    <row r="73" spans="2:56" ht="13.5" customHeight="1">
      <c r="B73" s="5"/>
      <c r="C73" s="219" t="s">
        <v>290</v>
      </c>
      <c r="D73" s="220"/>
      <c r="E73" s="220"/>
      <c r="F73" s="220"/>
      <c r="G73" s="220"/>
      <c r="H73" s="220"/>
      <c r="I73" s="220"/>
      <c r="J73" s="220"/>
      <c r="K73" s="220"/>
      <c r="L73" s="220"/>
      <c r="M73" s="220"/>
      <c r="N73" s="220"/>
      <c r="O73" s="220"/>
      <c r="P73" s="220"/>
      <c r="Q73" s="221"/>
      <c r="R73" s="215">
        <v>1110</v>
      </c>
      <c r="S73" s="215"/>
      <c r="T73" s="136"/>
      <c r="U73" s="136"/>
      <c r="V73" s="136"/>
      <c r="W73" s="136"/>
      <c r="X73" s="136"/>
      <c r="Y73" s="136"/>
      <c r="Z73" s="118"/>
      <c r="AA73" s="118"/>
      <c r="AB73" s="118"/>
      <c r="AC73" s="118"/>
      <c r="AD73" s="118"/>
      <c r="AE73" s="118"/>
      <c r="AF73" s="136"/>
      <c r="AG73" s="136"/>
      <c r="AH73" s="136"/>
      <c r="AI73" s="136"/>
      <c r="AJ73" s="136"/>
      <c r="AK73" s="136"/>
      <c r="AL73" s="118"/>
      <c r="AM73" s="118"/>
      <c r="AN73" s="118"/>
      <c r="AO73" s="118"/>
      <c r="AP73" s="118"/>
      <c r="AQ73" s="118"/>
      <c r="AR73" s="136"/>
      <c r="AS73" s="136"/>
      <c r="AT73" s="136"/>
      <c r="AU73" s="136"/>
      <c r="AV73" s="136"/>
      <c r="AW73" s="136"/>
      <c r="AX73" s="118"/>
      <c r="AY73" s="118"/>
      <c r="AZ73" s="118"/>
      <c r="BA73" s="118"/>
      <c r="BB73" s="118"/>
      <c r="BC73" s="118"/>
      <c r="BD73" s="6"/>
    </row>
    <row r="74" spans="2:56" ht="13.5" customHeight="1">
      <c r="B74" s="5"/>
      <c r="C74" s="219" t="s">
        <v>291</v>
      </c>
      <c r="D74" s="220"/>
      <c r="E74" s="220"/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220"/>
      <c r="Q74" s="221"/>
      <c r="R74" s="213">
        <v>1111</v>
      </c>
      <c r="S74" s="213"/>
      <c r="T74" s="136"/>
      <c r="U74" s="136"/>
      <c r="V74" s="136"/>
      <c r="W74" s="136"/>
      <c r="X74" s="136"/>
      <c r="Y74" s="136"/>
      <c r="Z74" s="118"/>
      <c r="AA74" s="118"/>
      <c r="AB74" s="118"/>
      <c r="AC74" s="118"/>
      <c r="AD74" s="118"/>
      <c r="AE74" s="118"/>
      <c r="AF74" s="136"/>
      <c r="AG74" s="136"/>
      <c r="AH74" s="136"/>
      <c r="AI74" s="136"/>
      <c r="AJ74" s="136"/>
      <c r="AK74" s="136"/>
      <c r="AL74" s="118"/>
      <c r="AM74" s="118"/>
      <c r="AN74" s="118"/>
      <c r="AO74" s="118"/>
      <c r="AP74" s="118"/>
      <c r="AQ74" s="118"/>
      <c r="AR74" s="136"/>
      <c r="AS74" s="136"/>
      <c r="AT74" s="136"/>
      <c r="AU74" s="136"/>
      <c r="AV74" s="136"/>
      <c r="AW74" s="136"/>
      <c r="AX74" s="118"/>
      <c r="AY74" s="118"/>
      <c r="AZ74" s="118"/>
      <c r="BA74" s="118"/>
      <c r="BB74" s="118"/>
      <c r="BC74" s="118"/>
      <c r="BD74" s="6"/>
    </row>
    <row r="75" spans="2:56" ht="13.5" customHeight="1">
      <c r="B75" s="5"/>
      <c r="C75" s="219" t="s">
        <v>292</v>
      </c>
      <c r="D75" s="220"/>
      <c r="E75" s="220"/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  <c r="Q75" s="221"/>
      <c r="R75" s="213">
        <v>1112</v>
      </c>
      <c r="S75" s="213"/>
      <c r="T75" s="136"/>
      <c r="U75" s="136"/>
      <c r="V75" s="136"/>
      <c r="W75" s="136"/>
      <c r="X75" s="136"/>
      <c r="Y75" s="136"/>
      <c r="Z75" s="118"/>
      <c r="AA75" s="118"/>
      <c r="AB75" s="118"/>
      <c r="AC75" s="118"/>
      <c r="AD75" s="118"/>
      <c r="AE75" s="118"/>
      <c r="AF75" s="136"/>
      <c r="AG75" s="136"/>
      <c r="AH75" s="136"/>
      <c r="AI75" s="136"/>
      <c r="AJ75" s="136"/>
      <c r="AK75" s="136"/>
      <c r="AL75" s="118"/>
      <c r="AM75" s="118"/>
      <c r="AN75" s="118"/>
      <c r="AO75" s="118"/>
      <c r="AP75" s="118"/>
      <c r="AQ75" s="118"/>
      <c r="AR75" s="136"/>
      <c r="AS75" s="136"/>
      <c r="AT75" s="136"/>
      <c r="AU75" s="136"/>
      <c r="AV75" s="136"/>
      <c r="AW75" s="136"/>
      <c r="AX75" s="118"/>
      <c r="AY75" s="118"/>
      <c r="AZ75" s="118"/>
      <c r="BA75" s="118"/>
      <c r="BB75" s="118"/>
      <c r="BC75" s="118"/>
      <c r="BD75" s="6"/>
    </row>
    <row r="76" spans="2:56" ht="13.5" customHeight="1">
      <c r="B76" s="5"/>
      <c r="C76" s="219" t="s">
        <v>293</v>
      </c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1"/>
      <c r="R76" s="213">
        <v>1113</v>
      </c>
      <c r="S76" s="213"/>
      <c r="T76" s="136">
        <f>T77+T78</f>
        <v>0</v>
      </c>
      <c r="U76" s="136"/>
      <c r="V76" s="136"/>
      <c r="W76" s="136">
        <f>W77+W78</f>
        <v>0</v>
      </c>
      <c r="X76" s="136"/>
      <c r="Y76" s="136"/>
      <c r="Z76" s="118">
        <f>Z77+Z78</f>
        <v>0</v>
      </c>
      <c r="AA76" s="118"/>
      <c r="AB76" s="118"/>
      <c r="AC76" s="118">
        <f>AC77+AC78</f>
        <v>0</v>
      </c>
      <c r="AD76" s="118"/>
      <c r="AE76" s="118"/>
      <c r="AF76" s="136">
        <f>AF77+AF78</f>
        <v>0</v>
      </c>
      <c r="AG76" s="136"/>
      <c r="AH76" s="136"/>
      <c r="AI76" s="136">
        <f>AI77+AI78</f>
        <v>0</v>
      </c>
      <c r="AJ76" s="136"/>
      <c r="AK76" s="136"/>
      <c r="AL76" s="118">
        <f>AL77+AL78</f>
        <v>0</v>
      </c>
      <c r="AM76" s="118"/>
      <c r="AN76" s="118"/>
      <c r="AO76" s="118">
        <f>AO77+AO78</f>
        <v>0</v>
      </c>
      <c r="AP76" s="118"/>
      <c r="AQ76" s="118"/>
      <c r="AR76" s="136">
        <f>AR77+AR78</f>
        <v>0</v>
      </c>
      <c r="AS76" s="136"/>
      <c r="AT76" s="136"/>
      <c r="AU76" s="136">
        <f>AU77+AU78</f>
        <v>0</v>
      </c>
      <c r="AV76" s="136"/>
      <c r="AW76" s="136"/>
      <c r="AX76" s="118">
        <f>AX77+AX78</f>
        <v>0</v>
      </c>
      <c r="AY76" s="118"/>
      <c r="AZ76" s="118"/>
      <c r="BA76" s="118">
        <f>BA77+BA78</f>
        <v>0</v>
      </c>
      <c r="BB76" s="118"/>
      <c r="BC76" s="118"/>
      <c r="BD76" s="6"/>
    </row>
    <row r="77" spans="2:56" ht="26.25" customHeight="1">
      <c r="B77" s="5"/>
      <c r="C77" s="216" t="s">
        <v>294</v>
      </c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  <c r="O77" s="217"/>
      <c r="P77" s="217"/>
      <c r="Q77" s="218"/>
      <c r="R77" s="213">
        <v>1114</v>
      </c>
      <c r="S77" s="213"/>
      <c r="T77" s="136"/>
      <c r="U77" s="136"/>
      <c r="V77" s="136"/>
      <c r="W77" s="136"/>
      <c r="X77" s="136"/>
      <c r="Y77" s="136"/>
      <c r="Z77" s="118"/>
      <c r="AA77" s="118"/>
      <c r="AB77" s="118"/>
      <c r="AC77" s="118"/>
      <c r="AD77" s="118"/>
      <c r="AE77" s="118"/>
      <c r="AF77" s="136"/>
      <c r="AG77" s="136"/>
      <c r="AH77" s="136"/>
      <c r="AI77" s="136"/>
      <c r="AJ77" s="136"/>
      <c r="AK77" s="136"/>
      <c r="AL77" s="118"/>
      <c r="AM77" s="118"/>
      <c r="AN77" s="118"/>
      <c r="AO77" s="118"/>
      <c r="AP77" s="118"/>
      <c r="AQ77" s="118"/>
      <c r="AR77" s="136"/>
      <c r="AS77" s="136"/>
      <c r="AT77" s="136"/>
      <c r="AU77" s="136"/>
      <c r="AV77" s="136"/>
      <c r="AW77" s="136"/>
      <c r="AX77" s="118"/>
      <c r="AY77" s="118"/>
      <c r="AZ77" s="118"/>
      <c r="BA77" s="118"/>
      <c r="BB77" s="118"/>
      <c r="BC77" s="118"/>
      <c r="BD77" s="6"/>
    </row>
    <row r="78" spans="2:56" ht="13.5" customHeight="1">
      <c r="B78" s="5"/>
      <c r="C78" s="216" t="s">
        <v>295</v>
      </c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8"/>
      <c r="R78" s="215">
        <v>1115</v>
      </c>
      <c r="S78" s="215"/>
      <c r="T78" s="136"/>
      <c r="U78" s="136"/>
      <c r="V78" s="136"/>
      <c r="W78" s="136"/>
      <c r="X78" s="136"/>
      <c r="Y78" s="136"/>
      <c r="Z78" s="118"/>
      <c r="AA78" s="118"/>
      <c r="AB78" s="118"/>
      <c r="AC78" s="118"/>
      <c r="AD78" s="118"/>
      <c r="AE78" s="118"/>
      <c r="AF78" s="136"/>
      <c r="AG78" s="136"/>
      <c r="AH78" s="136"/>
      <c r="AI78" s="136"/>
      <c r="AJ78" s="136"/>
      <c r="AK78" s="136"/>
      <c r="AL78" s="118"/>
      <c r="AM78" s="118"/>
      <c r="AN78" s="118"/>
      <c r="AO78" s="118"/>
      <c r="AP78" s="118"/>
      <c r="AQ78" s="118"/>
      <c r="AR78" s="136"/>
      <c r="AS78" s="136"/>
      <c r="AT78" s="136"/>
      <c r="AU78" s="136"/>
      <c r="AV78" s="136"/>
      <c r="AW78" s="136"/>
      <c r="AX78" s="118"/>
      <c r="AY78" s="118"/>
      <c r="AZ78" s="118"/>
      <c r="BA78" s="118"/>
      <c r="BB78" s="118"/>
      <c r="BC78" s="118"/>
      <c r="BD78" s="6"/>
    </row>
    <row r="79" spans="2:56" ht="13.5" customHeight="1">
      <c r="B79" s="5"/>
      <c r="C79" s="219" t="s">
        <v>296</v>
      </c>
      <c r="D79" s="220"/>
      <c r="E79" s="220"/>
      <c r="F79" s="220"/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21"/>
      <c r="R79" s="213">
        <v>1117</v>
      </c>
      <c r="S79" s="213"/>
      <c r="T79" s="136"/>
      <c r="U79" s="136"/>
      <c r="V79" s="136"/>
      <c r="W79" s="136"/>
      <c r="X79" s="136"/>
      <c r="Y79" s="136"/>
      <c r="Z79" s="118"/>
      <c r="AA79" s="118"/>
      <c r="AB79" s="118"/>
      <c r="AC79" s="118"/>
      <c r="AD79" s="118"/>
      <c r="AE79" s="118"/>
      <c r="AF79" s="136"/>
      <c r="AG79" s="136"/>
      <c r="AH79" s="136"/>
      <c r="AI79" s="136"/>
      <c r="AJ79" s="136"/>
      <c r="AK79" s="136"/>
      <c r="AL79" s="118"/>
      <c r="AM79" s="118"/>
      <c r="AN79" s="118"/>
      <c r="AO79" s="118"/>
      <c r="AP79" s="118"/>
      <c r="AQ79" s="118"/>
      <c r="AR79" s="136"/>
      <c r="AS79" s="136"/>
      <c r="AT79" s="136"/>
      <c r="AU79" s="136"/>
      <c r="AV79" s="136"/>
      <c r="AW79" s="136"/>
      <c r="AX79" s="118"/>
      <c r="AY79" s="118"/>
      <c r="AZ79" s="118"/>
      <c r="BA79" s="118"/>
      <c r="BB79" s="118"/>
      <c r="BC79" s="118"/>
      <c r="BD79" s="6"/>
    </row>
    <row r="80" spans="2:56" ht="27" customHeight="1">
      <c r="B80" s="5"/>
      <c r="C80" s="249" t="s">
        <v>297</v>
      </c>
      <c r="D80" s="250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1"/>
      <c r="R80" s="252">
        <v>1118</v>
      </c>
      <c r="S80" s="252"/>
      <c r="T80" s="222">
        <f>T65+T68+T69+T72+T73+T74+T75+T76+T79</f>
        <v>0</v>
      </c>
      <c r="U80" s="222"/>
      <c r="V80" s="222"/>
      <c r="W80" s="222">
        <f>W65+W68+W69+W72+W73+W74+W75+W76+W79</f>
        <v>0</v>
      </c>
      <c r="X80" s="222"/>
      <c r="Y80" s="222"/>
      <c r="Z80" s="223">
        <f>Z65+Z68+Z69+Z72+Z73+Z74+Z75+Z76+Z79</f>
        <v>0</v>
      </c>
      <c r="AA80" s="223"/>
      <c r="AB80" s="223"/>
      <c r="AC80" s="223">
        <f>AC65+AC68+AC69+AC72+AC73+AC74+AC75+AC76+AC79</f>
        <v>0</v>
      </c>
      <c r="AD80" s="223"/>
      <c r="AE80" s="223"/>
      <c r="AF80" s="222">
        <f>AF65+AF68+AF69+AF72+AF73+AF74+AF75+AF76+AF79</f>
        <v>0</v>
      </c>
      <c r="AG80" s="222"/>
      <c r="AH80" s="222"/>
      <c r="AI80" s="222">
        <f>AI65+AI68+AI69+AI72+AI73+AI74+AI75+AI76+AI79</f>
        <v>0</v>
      </c>
      <c r="AJ80" s="222"/>
      <c r="AK80" s="222"/>
      <c r="AL80" s="223">
        <f>AL65+AL68+AL69+AL72+AL73+AL74+AL75+AL76+AL79</f>
        <v>0</v>
      </c>
      <c r="AM80" s="223"/>
      <c r="AN80" s="223"/>
      <c r="AO80" s="223">
        <f>AO65+AO68+AO69+AO72+AO73+AO74+AO75+AO76+AO79</f>
        <v>0</v>
      </c>
      <c r="AP80" s="223"/>
      <c r="AQ80" s="223"/>
      <c r="AR80" s="222">
        <f>AR65+AR68+AR69+AR72+AR73+AR74+AR75+AR76+AR79</f>
        <v>0</v>
      </c>
      <c r="AS80" s="222"/>
      <c r="AT80" s="222"/>
      <c r="AU80" s="222">
        <f>AU65+AU68+AU69+AU72+AU73+AU74+AU75+AU76+AU79</f>
        <v>0</v>
      </c>
      <c r="AV80" s="222"/>
      <c r="AW80" s="222"/>
      <c r="AX80" s="223">
        <f>AX65+AX68+AX69+AX72+AX73+AX74+AX75+AX76+AX79</f>
        <v>0</v>
      </c>
      <c r="AY80" s="223"/>
      <c r="AZ80" s="223"/>
      <c r="BA80" s="223">
        <f>BA65+BA68+BA69+BA72+BA73+BA74+BA75+BA76+BA79</f>
        <v>0</v>
      </c>
      <c r="BB80" s="223"/>
      <c r="BC80" s="223"/>
      <c r="BD80" s="6"/>
    </row>
    <row r="81" spans="2:56" ht="12" customHeight="1">
      <c r="B81" s="16"/>
      <c r="C81" s="92"/>
      <c r="D81" s="92"/>
      <c r="E81" s="92"/>
      <c r="F81" s="92"/>
      <c r="G81" s="92"/>
      <c r="H81" s="92"/>
      <c r="I81" s="92"/>
      <c r="J81" s="92"/>
      <c r="K81" s="92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15"/>
      <c r="AK81" s="17"/>
      <c r="AL81" s="17"/>
      <c r="AM81" s="17"/>
      <c r="AN81" s="17"/>
      <c r="AO81" s="17"/>
      <c r="AP81" s="17"/>
      <c r="AQ81" s="17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3"/>
      <c r="BC81" s="18"/>
      <c r="BD81" s="6"/>
    </row>
    <row r="82" spans="2:56" ht="12" customHeight="1">
      <c r="B82" s="16"/>
      <c r="C82" s="138" t="s">
        <v>223</v>
      </c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  <c r="AH82" s="138"/>
      <c r="AI82" s="138"/>
      <c r="AJ82" s="138"/>
      <c r="AK82" s="138"/>
      <c r="AL82" s="138"/>
      <c r="AM82" s="138"/>
      <c r="AN82" s="138"/>
      <c r="AO82" s="138"/>
      <c r="AP82" s="138"/>
      <c r="AQ82" s="138"/>
      <c r="AR82" s="138"/>
      <c r="AS82" s="138"/>
      <c r="AT82" s="138"/>
      <c r="AU82" s="138"/>
      <c r="AV82" s="138"/>
      <c r="AW82" s="138"/>
      <c r="AX82" s="138"/>
      <c r="AY82" s="138"/>
      <c r="AZ82" s="138"/>
      <c r="BA82" s="138"/>
      <c r="BB82" s="138"/>
      <c r="BC82" s="138"/>
      <c r="BD82" s="6"/>
    </row>
    <row r="83" spans="2:56" ht="12" customHeight="1">
      <c r="B83" s="16"/>
      <c r="C83" s="138" t="s">
        <v>244</v>
      </c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  <c r="AM83" s="138"/>
      <c r="AN83" s="138"/>
      <c r="AO83" s="138"/>
      <c r="AP83" s="138"/>
      <c r="AQ83" s="138"/>
      <c r="AR83" s="138"/>
      <c r="AS83" s="138"/>
      <c r="AT83" s="138"/>
      <c r="AU83" s="138"/>
      <c r="AV83" s="138"/>
      <c r="AW83" s="138"/>
      <c r="AX83" s="138"/>
      <c r="AY83" s="138"/>
      <c r="AZ83" s="138"/>
      <c r="BA83" s="138"/>
      <c r="BB83" s="138"/>
      <c r="BC83" s="138"/>
      <c r="BD83" s="6"/>
    </row>
    <row r="84" spans="2:56" ht="12" customHeight="1">
      <c r="B84" s="16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93" t="s">
        <v>253</v>
      </c>
      <c r="BD84" s="6"/>
    </row>
    <row r="85" spans="2:56" ht="12" customHeight="1">
      <c r="B85" s="16"/>
      <c r="C85" s="138" t="s">
        <v>298</v>
      </c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6"/>
    </row>
    <row r="86" spans="2:56" ht="10.5" customHeight="1">
      <c r="B86" s="16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"/>
    </row>
    <row r="87" spans="2:56" ht="12" customHeight="1">
      <c r="B87" s="16"/>
      <c r="C87" s="230" t="s">
        <v>281</v>
      </c>
      <c r="D87" s="230"/>
      <c r="E87" s="230"/>
      <c r="F87" s="230"/>
      <c r="G87" s="230"/>
      <c r="H87" s="230"/>
      <c r="I87" s="230"/>
      <c r="J87" s="230"/>
      <c r="K87" s="230"/>
      <c r="L87" s="230"/>
      <c r="M87" s="230"/>
      <c r="N87" s="230"/>
      <c r="O87" s="230"/>
      <c r="P87" s="230"/>
      <c r="Q87" s="230"/>
      <c r="R87" s="231" t="s">
        <v>258</v>
      </c>
      <c r="S87" s="232"/>
      <c r="T87" s="231" t="s">
        <v>273</v>
      </c>
      <c r="U87" s="237"/>
      <c r="V87" s="237"/>
      <c r="W87" s="237"/>
      <c r="X87" s="237"/>
      <c r="Y87" s="237"/>
      <c r="Z87" s="237"/>
      <c r="AA87" s="237"/>
      <c r="AB87" s="237"/>
      <c r="AC87" s="237"/>
      <c r="AD87" s="237"/>
      <c r="AE87" s="232"/>
      <c r="AF87" s="239" t="s">
        <v>278</v>
      </c>
      <c r="AG87" s="240"/>
      <c r="AH87" s="240"/>
      <c r="AI87" s="240"/>
      <c r="AJ87" s="240"/>
      <c r="AK87" s="240"/>
      <c r="AL87" s="240"/>
      <c r="AM87" s="240"/>
      <c r="AN87" s="240"/>
      <c r="AO87" s="240"/>
      <c r="AP87" s="240"/>
      <c r="AQ87" s="240"/>
      <c r="AR87" s="240"/>
      <c r="AS87" s="240"/>
      <c r="AT87" s="240"/>
      <c r="AU87" s="240"/>
      <c r="AV87" s="240"/>
      <c r="AW87" s="240"/>
      <c r="AX87" s="240"/>
      <c r="AY87" s="240"/>
      <c r="AZ87" s="240"/>
      <c r="BA87" s="240"/>
      <c r="BB87" s="240"/>
      <c r="BC87" s="241"/>
      <c r="BD87" s="6"/>
    </row>
    <row r="88" spans="2:56" ht="12" customHeight="1">
      <c r="B88" s="5"/>
      <c r="C88" s="230"/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  <c r="R88" s="233"/>
      <c r="S88" s="234"/>
      <c r="T88" s="235"/>
      <c r="U88" s="238"/>
      <c r="V88" s="238"/>
      <c r="W88" s="238"/>
      <c r="X88" s="238"/>
      <c r="Y88" s="238"/>
      <c r="Z88" s="238"/>
      <c r="AA88" s="238"/>
      <c r="AB88" s="238"/>
      <c r="AC88" s="238"/>
      <c r="AD88" s="238"/>
      <c r="AE88" s="236"/>
      <c r="AF88" s="239" t="s">
        <v>279</v>
      </c>
      <c r="AG88" s="240"/>
      <c r="AH88" s="240"/>
      <c r="AI88" s="240"/>
      <c r="AJ88" s="240"/>
      <c r="AK88" s="240"/>
      <c r="AL88" s="240"/>
      <c r="AM88" s="240"/>
      <c r="AN88" s="240"/>
      <c r="AO88" s="240"/>
      <c r="AP88" s="240"/>
      <c r="AQ88" s="241"/>
      <c r="AR88" s="239" t="s">
        <v>280</v>
      </c>
      <c r="AS88" s="240"/>
      <c r="AT88" s="240"/>
      <c r="AU88" s="240"/>
      <c r="AV88" s="240"/>
      <c r="AW88" s="240"/>
      <c r="AX88" s="240"/>
      <c r="AY88" s="240"/>
      <c r="AZ88" s="240"/>
      <c r="BA88" s="240"/>
      <c r="BB88" s="240"/>
      <c r="BC88" s="241"/>
      <c r="BD88" s="6"/>
    </row>
    <row r="89" spans="2:56" ht="12" customHeight="1">
      <c r="B89" s="5"/>
      <c r="C89" s="230"/>
      <c r="D89" s="230"/>
      <c r="E89" s="230"/>
      <c r="F89" s="230"/>
      <c r="G89" s="230"/>
      <c r="H89" s="230"/>
      <c r="I89" s="230"/>
      <c r="J89" s="230"/>
      <c r="K89" s="230"/>
      <c r="L89" s="230"/>
      <c r="M89" s="230"/>
      <c r="N89" s="230"/>
      <c r="O89" s="230"/>
      <c r="P89" s="230"/>
      <c r="Q89" s="230"/>
      <c r="R89" s="233"/>
      <c r="S89" s="234"/>
      <c r="T89" s="231" t="s">
        <v>274</v>
      </c>
      <c r="U89" s="237"/>
      <c r="V89" s="232"/>
      <c r="W89" s="231" t="s">
        <v>275</v>
      </c>
      <c r="X89" s="237"/>
      <c r="Y89" s="232"/>
      <c r="Z89" s="243" t="s">
        <v>276</v>
      </c>
      <c r="AA89" s="244"/>
      <c r="AB89" s="244"/>
      <c r="AC89" s="244"/>
      <c r="AD89" s="244"/>
      <c r="AE89" s="245"/>
      <c r="AF89" s="231" t="s">
        <v>274</v>
      </c>
      <c r="AG89" s="237"/>
      <c r="AH89" s="232"/>
      <c r="AI89" s="231" t="s">
        <v>275</v>
      </c>
      <c r="AJ89" s="237"/>
      <c r="AK89" s="232"/>
      <c r="AL89" s="243" t="s">
        <v>276</v>
      </c>
      <c r="AM89" s="244"/>
      <c r="AN89" s="244"/>
      <c r="AO89" s="244"/>
      <c r="AP89" s="244"/>
      <c r="AQ89" s="245"/>
      <c r="AR89" s="231" t="s">
        <v>274</v>
      </c>
      <c r="AS89" s="237"/>
      <c r="AT89" s="232"/>
      <c r="AU89" s="231" t="s">
        <v>275</v>
      </c>
      <c r="AV89" s="237"/>
      <c r="AW89" s="232"/>
      <c r="AX89" s="243" t="s">
        <v>276</v>
      </c>
      <c r="AY89" s="244"/>
      <c r="AZ89" s="244"/>
      <c r="BA89" s="244"/>
      <c r="BB89" s="244"/>
      <c r="BC89" s="245"/>
      <c r="BD89" s="6"/>
    </row>
    <row r="90" spans="2:56" ht="12" customHeight="1">
      <c r="B90" s="5"/>
      <c r="C90" s="230"/>
      <c r="D90" s="230"/>
      <c r="E90" s="230"/>
      <c r="F90" s="230"/>
      <c r="G90" s="230"/>
      <c r="H90" s="230"/>
      <c r="I90" s="230"/>
      <c r="J90" s="230"/>
      <c r="K90" s="230"/>
      <c r="L90" s="230"/>
      <c r="M90" s="230"/>
      <c r="N90" s="230"/>
      <c r="O90" s="230"/>
      <c r="P90" s="230"/>
      <c r="Q90" s="230"/>
      <c r="R90" s="233"/>
      <c r="S90" s="234"/>
      <c r="T90" s="233"/>
      <c r="U90" s="242"/>
      <c r="V90" s="234"/>
      <c r="W90" s="233"/>
      <c r="X90" s="242"/>
      <c r="Y90" s="234"/>
      <c r="Z90" s="246"/>
      <c r="AA90" s="247"/>
      <c r="AB90" s="247"/>
      <c r="AC90" s="247"/>
      <c r="AD90" s="247"/>
      <c r="AE90" s="248"/>
      <c r="AF90" s="233"/>
      <c r="AG90" s="242"/>
      <c r="AH90" s="234"/>
      <c r="AI90" s="233"/>
      <c r="AJ90" s="242"/>
      <c r="AK90" s="234"/>
      <c r="AL90" s="246"/>
      <c r="AM90" s="247"/>
      <c r="AN90" s="247"/>
      <c r="AO90" s="247"/>
      <c r="AP90" s="247"/>
      <c r="AQ90" s="248"/>
      <c r="AR90" s="233"/>
      <c r="AS90" s="242"/>
      <c r="AT90" s="234"/>
      <c r="AU90" s="233"/>
      <c r="AV90" s="242"/>
      <c r="AW90" s="234"/>
      <c r="AX90" s="246"/>
      <c r="AY90" s="247"/>
      <c r="AZ90" s="247"/>
      <c r="BA90" s="247"/>
      <c r="BB90" s="247"/>
      <c r="BC90" s="248"/>
      <c r="BD90" s="6"/>
    </row>
    <row r="91" spans="2:56" ht="12" customHeight="1">
      <c r="B91" s="5"/>
      <c r="C91" s="230"/>
      <c r="D91" s="230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3"/>
      <c r="S91" s="234"/>
      <c r="T91" s="233"/>
      <c r="U91" s="242"/>
      <c r="V91" s="234"/>
      <c r="W91" s="233"/>
      <c r="X91" s="242"/>
      <c r="Y91" s="234"/>
      <c r="Z91" s="243" t="s">
        <v>277</v>
      </c>
      <c r="AA91" s="244"/>
      <c r="AB91" s="245"/>
      <c r="AC91" s="243" t="s">
        <v>230</v>
      </c>
      <c r="AD91" s="244"/>
      <c r="AE91" s="245"/>
      <c r="AF91" s="233"/>
      <c r="AG91" s="242"/>
      <c r="AH91" s="234"/>
      <c r="AI91" s="233"/>
      <c r="AJ91" s="242"/>
      <c r="AK91" s="234"/>
      <c r="AL91" s="243" t="s">
        <v>277</v>
      </c>
      <c r="AM91" s="244"/>
      <c r="AN91" s="245"/>
      <c r="AO91" s="243" t="s">
        <v>230</v>
      </c>
      <c r="AP91" s="244"/>
      <c r="AQ91" s="245"/>
      <c r="AR91" s="233"/>
      <c r="AS91" s="242"/>
      <c r="AT91" s="234"/>
      <c r="AU91" s="233"/>
      <c r="AV91" s="242"/>
      <c r="AW91" s="234"/>
      <c r="AX91" s="243" t="s">
        <v>277</v>
      </c>
      <c r="AY91" s="244"/>
      <c r="AZ91" s="245"/>
      <c r="BA91" s="243" t="s">
        <v>230</v>
      </c>
      <c r="BB91" s="244"/>
      <c r="BC91" s="245"/>
      <c r="BD91" s="6"/>
    </row>
    <row r="92" spans="2:56" ht="12" customHeight="1">
      <c r="B92" s="5"/>
      <c r="C92" s="230"/>
      <c r="D92" s="230"/>
      <c r="E92" s="230"/>
      <c r="F92" s="230"/>
      <c r="G92" s="230"/>
      <c r="H92" s="230"/>
      <c r="I92" s="230"/>
      <c r="J92" s="230"/>
      <c r="K92" s="230"/>
      <c r="L92" s="230"/>
      <c r="M92" s="230"/>
      <c r="N92" s="230"/>
      <c r="O92" s="230"/>
      <c r="P92" s="230"/>
      <c r="Q92" s="230"/>
      <c r="R92" s="233"/>
      <c r="S92" s="234"/>
      <c r="T92" s="233"/>
      <c r="U92" s="242"/>
      <c r="V92" s="234"/>
      <c r="W92" s="233"/>
      <c r="X92" s="242"/>
      <c r="Y92" s="234"/>
      <c r="Z92" s="254"/>
      <c r="AA92" s="255"/>
      <c r="AB92" s="256"/>
      <c r="AC92" s="254"/>
      <c r="AD92" s="255"/>
      <c r="AE92" s="256"/>
      <c r="AF92" s="233"/>
      <c r="AG92" s="242"/>
      <c r="AH92" s="234"/>
      <c r="AI92" s="233"/>
      <c r="AJ92" s="242"/>
      <c r="AK92" s="234"/>
      <c r="AL92" s="254"/>
      <c r="AM92" s="255"/>
      <c r="AN92" s="256"/>
      <c r="AO92" s="254"/>
      <c r="AP92" s="255"/>
      <c r="AQ92" s="256"/>
      <c r="AR92" s="233"/>
      <c r="AS92" s="242"/>
      <c r="AT92" s="234"/>
      <c r="AU92" s="233"/>
      <c r="AV92" s="242"/>
      <c r="AW92" s="234"/>
      <c r="AX92" s="254"/>
      <c r="AY92" s="255"/>
      <c r="AZ92" s="256"/>
      <c r="BA92" s="254"/>
      <c r="BB92" s="255"/>
      <c r="BC92" s="256"/>
      <c r="BD92" s="6"/>
    </row>
    <row r="93" spans="2:56" ht="12" customHeight="1">
      <c r="B93" s="5"/>
      <c r="C93" s="230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  <c r="R93" s="233"/>
      <c r="S93" s="234"/>
      <c r="T93" s="233"/>
      <c r="U93" s="242"/>
      <c r="V93" s="234"/>
      <c r="W93" s="233"/>
      <c r="X93" s="242"/>
      <c r="Y93" s="234"/>
      <c r="Z93" s="254"/>
      <c r="AA93" s="255"/>
      <c r="AB93" s="256"/>
      <c r="AC93" s="254"/>
      <c r="AD93" s="255"/>
      <c r="AE93" s="256"/>
      <c r="AF93" s="233"/>
      <c r="AG93" s="242"/>
      <c r="AH93" s="234"/>
      <c r="AI93" s="233"/>
      <c r="AJ93" s="242"/>
      <c r="AK93" s="234"/>
      <c r="AL93" s="254"/>
      <c r="AM93" s="255"/>
      <c r="AN93" s="256"/>
      <c r="AO93" s="254"/>
      <c r="AP93" s="255"/>
      <c r="AQ93" s="256"/>
      <c r="AR93" s="233"/>
      <c r="AS93" s="242"/>
      <c r="AT93" s="234"/>
      <c r="AU93" s="233"/>
      <c r="AV93" s="242"/>
      <c r="AW93" s="234"/>
      <c r="AX93" s="254"/>
      <c r="AY93" s="255"/>
      <c r="AZ93" s="256"/>
      <c r="BA93" s="254"/>
      <c r="BB93" s="255"/>
      <c r="BC93" s="256"/>
      <c r="BD93" s="6"/>
    </row>
    <row r="94" spans="2:56" ht="12" customHeight="1">
      <c r="B94" s="5"/>
      <c r="C94" s="230"/>
      <c r="D94" s="230"/>
      <c r="E94" s="230"/>
      <c r="F94" s="230"/>
      <c r="G94" s="230"/>
      <c r="H94" s="230"/>
      <c r="I94" s="230"/>
      <c r="J94" s="230"/>
      <c r="K94" s="230"/>
      <c r="L94" s="230"/>
      <c r="M94" s="230"/>
      <c r="N94" s="230"/>
      <c r="O94" s="230"/>
      <c r="P94" s="230"/>
      <c r="Q94" s="230"/>
      <c r="R94" s="233"/>
      <c r="S94" s="234"/>
      <c r="T94" s="233"/>
      <c r="U94" s="242"/>
      <c r="V94" s="234"/>
      <c r="W94" s="233"/>
      <c r="X94" s="242"/>
      <c r="Y94" s="234"/>
      <c r="Z94" s="254"/>
      <c r="AA94" s="255"/>
      <c r="AB94" s="256"/>
      <c r="AC94" s="254"/>
      <c r="AD94" s="255"/>
      <c r="AE94" s="256"/>
      <c r="AF94" s="233"/>
      <c r="AG94" s="242"/>
      <c r="AH94" s="234"/>
      <c r="AI94" s="233"/>
      <c r="AJ94" s="242"/>
      <c r="AK94" s="234"/>
      <c r="AL94" s="254"/>
      <c r="AM94" s="255"/>
      <c r="AN94" s="256"/>
      <c r="AO94" s="254"/>
      <c r="AP94" s="255"/>
      <c r="AQ94" s="256"/>
      <c r="AR94" s="233"/>
      <c r="AS94" s="242"/>
      <c r="AT94" s="234"/>
      <c r="AU94" s="233"/>
      <c r="AV94" s="242"/>
      <c r="AW94" s="234"/>
      <c r="AX94" s="254"/>
      <c r="AY94" s="255"/>
      <c r="AZ94" s="256"/>
      <c r="BA94" s="254"/>
      <c r="BB94" s="255"/>
      <c r="BC94" s="256"/>
      <c r="BD94" s="6"/>
    </row>
    <row r="95" spans="2:56" ht="12" customHeight="1">
      <c r="B95" s="5"/>
      <c r="C95" s="230"/>
      <c r="D95" s="230"/>
      <c r="E95" s="230"/>
      <c r="F95" s="230"/>
      <c r="G95" s="230"/>
      <c r="H95" s="230"/>
      <c r="I95" s="230"/>
      <c r="J95" s="230"/>
      <c r="K95" s="230"/>
      <c r="L95" s="230"/>
      <c r="M95" s="230"/>
      <c r="N95" s="230"/>
      <c r="O95" s="230"/>
      <c r="P95" s="230"/>
      <c r="Q95" s="230"/>
      <c r="R95" s="233"/>
      <c r="S95" s="234"/>
      <c r="T95" s="233"/>
      <c r="U95" s="242"/>
      <c r="V95" s="234"/>
      <c r="W95" s="233"/>
      <c r="X95" s="242"/>
      <c r="Y95" s="234"/>
      <c r="Z95" s="254"/>
      <c r="AA95" s="255"/>
      <c r="AB95" s="256"/>
      <c r="AC95" s="254"/>
      <c r="AD95" s="255"/>
      <c r="AE95" s="256"/>
      <c r="AF95" s="233"/>
      <c r="AG95" s="242"/>
      <c r="AH95" s="234"/>
      <c r="AI95" s="233"/>
      <c r="AJ95" s="242"/>
      <c r="AK95" s="234"/>
      <c r="AL95" s="254"/>
      <c r="AM95" s="255"/>
      <c r="AN95" s="256"/>
      <c r="AO95" s="254"/>
      <c r="AP95" s="255"/>
      <c r="AQ95" s="256"/>
      <c r="AR95" s="233"/>
      <c r="AS95" s="242"/>
      <c r="AT95" s="234"/>
      <c r="AU95" s="233"/>
      <c r="AV95" s="242"/>
      <c r="AW95" s="234"/>
      <c r="AX95" s="254"/>
      <c r="AY95" s="255"/>
      <c r="AZ95" s="256"/>
      <c r="BA95" s="254"/>
      <c r="BB95" s="255"/>
      <c r="BC95" s="256"/>
      <c r="BD95" s="6"/>
    </row>
    <row r="96" spans="2:56" ht="12" customHeight="1">
      <c r="B96" s="5"/>
      <c r="C96" s="230"/>
      <c r="D96" s="230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5"/>
      <c r="S96" s="236"/>
      <c r="T96" s="235"/>
      <c r="U96" s="238"/>
      <c r="V96" s="236"/>
      <c r="W96" s="235"/>
      <c r="X96" s="238"/>
      <c r="Y96" s="236"/>
      <c r="Z96" s="246"/>
      <c r="AA96" s="247"/>
      <c r="AB96" s="248"/>
      <c r="AC96" s="246"/>
      <c r="AD96" s="247"/>
      <c r="AE96" s="248"/>
      <c r="AF96" s="235"/>
      <c r="AG96" s="238"/>
      <c r="AH96" s="236"/>
      <c r="AI96" s="235"/>
      <c r="AJ96" s="238"/>
      <c r="AK96" s="236"/>
      <c r="AL96" s="246"/>
      <c r="AM96" s="247"/>
      <c r="AN96" s="248"/>
      <c r="AO96" s="246"/>
      <c r="AP96" s="247"/>
      <c r="AQ96" s="248"/>
      <c r="AR96" s="235"/>
      <c r="AS96" s="238"/>
      <c r="AT96" s="236"/>
      <c r="AU96" s="235"/>
      <c r="AV96" s="238"/>
      <c r="AW96" s="236"/>
      <c r="AX96" s="246"/>
      <c r="AY96" s="247"/>
      <c r="AZ96" s="248"/>
      <c r="BA96" s="246"/>
      <c r="BB96" s="247"/>
      <c r="BC96" s="248"/>
      <c r="BD96" s="6"/>
    </row>
    <row r="97" spans="2:56" ht="12" customHeight="1">
      <c r="B97" s="5"/>
      <c r="C97" s="224" t="s">
        <v>231</v>
      </c>
      <c r="D97" s="225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6"/>
      <c r="R97" s="135" t="s">
        <v>201</v>
      </c>
      <c r="S97" s="135"/>
      <c r="T97" s="135">
        <v>1</v>
      </c>
      <c r="U97" s="135"/>
      <c r="V97" s="135"/>
      <c r="W97" s="135">
        <v>2</v>
      </c>
      <c r="X97" s="135"/>
      <c r="Y97" s="135"/>
      <c r="Z97" s="135">
        <v>3</v>
      </c>
      <c r="AA97" s="135"/>
      <c r="AB97" s="135"/>
      <c r="AC97" s="135">
        <v>4</v>
      </c>
      <c r="AD97" s="135"/>
      <c r="AE97" s="135"/>
      <c r="AF97" s="135">
        <v>5</v>
      </c>
      <c r="AG97" s="135"/>
      <c r="AH97" s="135"/>
      <c r="AI97" s="135">
        <v>6</v>
      </c>
      <c r="AJ97" s="135"/>
      <c r="AK97" s="135"/>
      <c r="AL97" s="135">
        <v>7</v>
      </c>
      <c r="AM97" s="135"/>
      <c r="AN97" s="135"/>
      <c r="AO97" s="135">
        <v>8</v>
      </c>
      <c r="AP97" s="135"/>
      <c r="AQ97" s="135"/>
      <c r="AR97" s="135">
        <v>9</v>
      </c>
      <c r="AS97" s="135"/>
      <c r="AT97" s="135"/>
      <c r="AU97" s="135">
        <v>10</v>
      </c>
      <c r="AV97" s="135"/>
      <c r="AW97" s="135"/>
      <c r="AX97" s="135">
        <v>11</v>
      </c>
      <c r="AY97" s="135"/>
      <c r="AZ97" s="135"/>
      <c r="BA97" s="135">
        <v>12</v>
      </c>
      <c r="BB97" s="135"/>
      <c r="BC97" s="135"/>
      <c r="BD97" s="6"/>
    </row>
    <row r="98" spans="2:56" ht="12" customHeight="1">
      <c r="B98" s="5"/>
      <c r="C98" s="227" t="s">
        <v>299</v>
      </c>
      <c r="D98" s="228"/>
      <c r="E98" s="228"/>
      <c r="F98" s="228"/>
      <c r="G98" s="228"/>
      <c r="H98" s="228"/>
      <c r="I98" s="228"/>
      <c r="J98" s="228"/>
      <c r="K98" s="228"/>
      <c r="L98" s="228"/>
      <c r="M98" s="228"/>
      <c r="N98" s="228"/>
      <c r="O98" s="228"/>
      <c r="P98" s="228"/>
      <c r="Q98" s="229"/>
      <c r="R98" s="214">
        <v>1200</v>
      </c>
      <c r="S98" s="214"/>
      <c r="T98" s="212"/>
      <c r="U98" s="212"/>
      <c r="V98" s="212"/>
      <c r="W98" s="212"/>
      <c r="X98" s="212"/>
      <c r="Y98" s="212"/>
      <c r="Z98" s="137"/>
      <c r="AA98" s="137"/>
      <c r="AB98" s="137"/>
      <c r="AC98" s="137" t="s">
        <v>224</v>
      </c>
      <c r="AD98" s="137"/>
      <c r="AE98" s="137"/>
      <c r="AF98" s="212"/>
      <c r="AG98" s="212"/>
      <c r="AH98" s="212"/>
      <c r="AI98" s="212"/>
      <c r="AJ98" s="212"/>
      <c r="AK98" s="212"/>
      <c r="AL98" s="137"/>
      <c r="AM98" s="137"/>
      <c r="AN98" s="137"/>
      <c r="AO98" s="137" t="s">
        <v>224</v>
      </c>
      <c r="AP98" s="137"/>
      <c r="AQ98" s="137"/>
      <c r="AR98" s="212"/>
      <c r="AS98" s="212"/>
      <c r="AT98" s="212"/>
      <c r="AU98" s="212"/>
      <c r="AV98" s="212"/>
      <c r="AW98" s="212"/>
      <c r="AX98" s="137"/>
      <c r="AY98" s="137"/>
      <c r="AZ98" s="137"/>
      <c r="BA98" s="137" t="s">
        <v>224</v>
      </c>
      <c r="BB98" s="137"/>
      <c r="BC98" s="137"/>
      <c r="BD98" s="6"/>
    </row>
    <row r="99" spans="2:56" ht="12" customHeight="1">
      <c r="B99" s="5"/>
      <c r="C99" s="258" t="s">
        <v>300</v>
      </c>
      <c r="D99" s="259"/>
      <c r="E99" s="259"/>
      <c r="F99" s="259"/>
      <c r="G99" s="259"/>
      <c r="H99" s="259"/>
      <c r="I99" s="259"/>
      <c r="J99" s="259"/>
      <c r="K99" s="259"/>
      <c r="L99" s="259"/>
      <c r="M99" s="259"/>
      <c r="N99" s="259"/>
      <c r="O99" s="259"/>
      <c r="P99" s="259"/>
      <c r="Q99" s="260"/>
      <c r="R99" s="213">
        <v>1201</v>
      </c>
      <c r="S99" s="213"/>
      <c r="T99" s="136"/>
      <c r="U99" s="136"/>
      <c r="V99" s="136"/>
      <c r="W99" s="136"/>
      <c r="X99" s="136"/>
      <c r="Y99" s="136"/>
      <c r="Z99" s="118"/>
      <c r="AA99" s="118"/>
      <c r="AB99" s="118"/>
      <c r="AC99" s="118"/>
      <c r="AD99" s="118"/>
      <c r="AE99" s="118"/>
      <c r="AF99" s="136"/>
      <c r="AG99" s="136"/>
      <c r="AH99" s="136"/>
      <c r="AI99" s="136"/>
      <c r="AJ99" s="136"/>
      <c r="AK99" s="136"/>
      <c r="AL99" s="118"/>
      <c r="AM99" s="118"/>
      <c r="AN99" s="118"/>
      <c r="AO99" s="118"/>
      <c r="AP99" s="118"/>
      <c r="AQ99" s="118"/>
      <c r="AR99" s="136"/>
      <c r="AS99" s="136"/>
      <c r="AT99" s="136"/>
      <c r="AU99" s="136"/>
      <c r="AV99" s="136"/>
      <c r="AW99" s="136"/>
      <c r="AX99" s="118"/>
      <c r="AY99" s="118"/>
      <c r="AZ99" s="118"/>
      <c r="BA99" s="118"/>
      <c r="BB99" s="118"/>
      <c r="BC99" s="118"/>
      <c r="BD99" s="6"/>
    </row>
    <row r="100" spans="2:56" ht="23.25" customHeight="1">
      <c r="B100" s="5"/>
      <c r="C100" s="216" t="s">
        <v>301</v>
      </c>
      <c r="D100" s="217"/>
      <c r="E100" s="217"/>
      <c r="F100" s="217"/>
      <c r="G100" s="217"/>
      <c r="H100" s="217"/>
      <c r="I100" s="217"/>
      <c r="J100" s="217"/>
      <c r="K100" s="217"/>
      <c r="L100" s="217"/>
      <c r="M100" s="217"/>
      <c r="N100" s="217"/>
      <c r="O100" s="217"/>
      <c r="P100" s="217"/>
      <c r="Q100" s="218"/>
      <c r="R100" s="213">
        <v>1202</v>
      </c>
      <c r="S100" s="213"/>
      <c r="T100" s="136"/>
      <c r="U100" s="136"/>
      <c r="V100" s="136"/>
      <c r="W100" s="136"/>
      <c r="X100" s="136"/>
      <c r="Y100" s="136"/>
      <c r="Z100" s="118"/>
      <c r="AA100" s="118"/>
      <c r="AB100" s="118"/>
      <c r="AC100" s="118"/>
      <c r="AD100" s="118"/>
      <c r="AE100" s="118"/>
      <c r="AF100" s="136"/>
      <c r="AG100" s="136"/>
      <c r="AH100" s="136"/>
      <c r="AI100" s="136"/>
      <c r="AJ100" s="136"/>
      <c r="AK100" s="136"/>
      <c r="AL100" s="118"/>
      <c r="AM100" s="118"/>
      <c r="AN100" s="118"/>
      <c r="AO100" s="118"/>
      <c r="AP100" s="118"/>
      <c r="AQ100" s="118"/>
      <c r="AR100" s="136"/>
      <c r="AS100" s="136"/>
      <c r="AT100" s="136"/>
      <c r="AU100" s="136"/>
      <c r="AV100" s="136"/>
      <c r="AW100" s="136"/>
      <c r="AX100" s="118"/>
      <c r="AY100" s="118"/>
      <c r="AZ100" s="118"/>
      <c r="BA100" s="118"/>
      <c r="BB100" s="118"/>
      <c r="BC100" s="118"/>
      <c r="BD100" s="6"/>
    </row>
    <row r="101" spans="2:56" ht="12" customHeight="1">
      <c r="B101" s="5"/>
      <c r="C101" s="216" t="s">
        <v>302</v>
      </c>
      <c r="D101" s="217"/>
      <c r="E101" s="217"/>
      <c r="F101" s="217"/>
      <c r="G101" s="217"/>
      <c r="H101" s="217"/>
      <c r="I101" s="217"/>
      <c r="J101" s="217"/>
      <c r="K101" s="217"/>
      <c r="L101" s="217"/>
      <c r="M101" s="217"/>
      <c r="N101" s="217"/>
      <c r="O101" s="217"/>
      <c r="P101" s="217"/>
      <c r="Q101" s="218"/>
      <c r="R101" s="213">
        <v>1203</v>
      </c>
      <c r="S101" s="213"/>
      <c r="T101" s="136"/>
      <c r="U101" s="136"/>
      <c r="V101" s="136"/>
      <c r="W101" s="136"/>
      <c r="X101" s="136"/>
      <c r="Y101" s="136"/>
      <c r="Z101" s="118"/>
      <c r="AA101" s="118"/>
      <c r="AB101" s="118"/>
      <c r="AC101" s="118"/>
      <c r="AD101" s="118"/>
      <c r="AE101" s="118"/>
      <c r="AF101" s="136"/>
      <c r="AG101" s="136"/>
      <c r="AH101" s="136"/>
      <c r="AI101" s="136"/>
      <c r="AJ101" s="136"/>
      <c r="AK101" s="136"/>
      <c r="AL101" s="118"/>
      <c r="AM101" s="118"/>
      <c r="AN101" s="118"/>
      <c r="AO101" s="118"/>
      <c r="AP101" s="118"/>
      <c r="AQ101" s="118"/>
      <c r="AR101" s="136"/>
      <c r="AS101" s="136"/>
      <c r="AT101" s="136"/>
      <c r="AU101" s="136"/>
      <c r="AV101" s="136"/>
      <c r="AW101" s="136"/>
      <c r="AX101" s="118"/>
      <c r="AY101" s="118"/>
      <c r="AZ101" s="118"/>
      <c r="BA101" s="118"/>
      <c r="BB101" s="118"/>
      <c r="BC101" s="118"/>
      <c r="BD101" s="6"/>
    </row>
    <row r="102" spans="2:56" ht="12" customHeight="1">
      <c r="B102" s="5"/>
      <c r="C102" s="216" t="s">
        <v>309</v>
      </c>
      <c r="D102" s="217"/>
      <c r="E102" s="217"/>
      <c r="F102" s="217"/>
      <c r="G102" s="217"/>
      <c r="H102" s="217"/>
      <c r="I102" s="217"/>
      <c r="J102" s="217"/>
      <c r="K102" s="217"/>
      <c r="L102" s="217"/>
      <c r="M102" s="217"/>
      <c r="N102" s="217"/>
      <c r="O102" s="217"/>
      <c r="P102" s="217"/>
      <c r="Q102" s="218"/>
      <c r="R102" s="213">
        <v>1295</v>
      </c>
      <c r="S102" s="213"/>
      <c r="T102" s="136"/>
      <c r="U102" s="136"/>
      <c r="V102" s="136"/>
      <c r="W102" s="136"/>
      <c r="X102" s="136"/>
      <c r="Y102" s="136"/>
      <c r="Z102" s="118"/>
      <c r="AA102" s="118"/>
      <c r="AB102" s="118"/>
      <c r="AC102" s="118"/>
      <c r="AD102" s="118"/>
      <c r="AE102" s="118"/>
      <c r="AF102" s="136"/>
      <c r="AG102" s="136"/>
      <c r="AH102" s="136"/>
      <c r="AI102" s="136"/>
      <c r="AJ102" s="136"/>
      <c r="AK102" s="136"/>
      <c r="AL102" s="118"/>
      <c r="AM102" s="118"/>
      <c r="AN102" s="118"/>
      <c r="AO102" s="118"/>
      <c r="AP102" s="118"/>
      <c r="AQ102" s="118"/>
      <c r="AR102" s="136"/>
      <c r="AS102" s="136"/>
      <c r="AT102" s="136"/>
      <c r="AU102" s="136"/>
      <c r="AV102" s="136"/>
      <c r="AW102" s="136"/>
      <c r="AX102" s="118"/>
      <c r="AY102" s="118"/>
      <c r="AZ102" s="118"/>
      <c r="BA102" s="118"/>
      <c r="BB102" s="118"/>
      <c r="BC102" s="118"/>
      <c r="BD102" s="6"/>
    </row>
    <row r="103" spans="2:56" ht="12" customHeight="1">
      <c r="B103" s="5"/>
      <c r="C103" s="258" t="s">
        <v>303</v>
      </c>
      <c r="D103" s="259"/>
      <c r="E103" s="259"/>
      <c r="F103" s="259"/>
      <c r="G103" s="259"/>
      <c r="H103" s="259"/>
      <c r="I103" s="259"/>
      <c r="J103" s="259"/>
      <c r="K103" s="259"/>
      <c r="L103" s="259"/>
      <c r="M103" s="259"/>
      <c r="N103" s="259"/>
      <c r="O103" s="259"/>
      <c r="P103" s="259"/>
      <c r="Q103" s="260"/>
      <c r="R103" s="213">
        <v>1204</v>
      </c>
      <c r="S103" s="213"/>
      <c r="T103" s="136"/>
      <c r="U103" s="136"/>
      <c r="V103" s="136"/>
      <c r="W103" s="136"/>
      <c r="X103" s="136"/>
      <c r="Y103" s="136"/>
      <c r="Z103" s="118"/>
      <c r="AA103" s="118"/>
      <c r="AB103" s="118"/>
      <c r="AC103" s="118"/>
      <c r="AD103" s="118"/>
      <c r="AE103" s="118"/>
      <c r="AF103" s="136"/>
      <c r="AG103" s="136"/>
      <c r="AH103" s="136"/>
      <c r="AI103" s="136"/>
      <c r="AJ103" s="136"/>
      <c r="AK103" s="136"/>
      <c r="AL103" s="118"/>
      <c r="AM103" s="118"/>
      <c r="AN103" s="118"/>
      <c r="AO103" s="118"/>
      <c r="AP103" s="118"/>
      <c r="AQ103" s="118"/>
      <c r="AR103" s="136"/>
      <c r="AS103" s="136"/>
      <c r="AT103" s="136"/>
      <c r="AU103" s="136"/>
      <c r="AV103" s="136"/>
      <c r="AW103" s="136"/>
      <c r="AX103" s="118"/>
      <c r="AY103" s="118"/>
      <c r="AZ103" s="118"/>
      <c r="BA103" s="118"/>
      <c r="BB103" s="118"/>
      <c r="BC103" s="118"/>
      <c r="BD103" s="6"/>
    </row>
    <row r="104" spans="2:56" ht="12" customHeight="1">
      <c r="B104" s="5"/>
      <c r="C104" s="258" t="s">
        <v>304</v>
      </c>
      <c r="D104" s="259"/>
      <c r="E104" s="259"/>
      <c r="F104" s="259"/>
      <c r="G104" s="259"/>
      <c r="H104" s="259"/>
      <c r="I104" s="259"/>
      <c r="J104" s="259"/>
      <c r="K104" s="259"/>
      <c r="L104" s="259"/>
      <c r="M104" s="259"/>
      <c r="N104" s="259"/>
      <c r="O104" s="259"/>
      <c r="P104" s="259"/>
      <c r="Q104" s="260"/>
      <c r="R104" s="213">
        <v>1205</v>
      </c>
      <c r="S104" s="213"/>
      <c r="T104" s="136"/>
      <c r="U104" s="136"/>
      <c r="V104" s="136"/>
      <c r="W104" s="136"/>
      <c r="X104" s="136"/>
      <c r="Y104" s="136"/>
      <c r="Z104" s="118"/>
      <c r="AA104" s="118"/>
      <c r="AB104" s="118"/>
      <c r="AC104" s="118"/>
      <c r="AD104" s="118"/>
      <c r="AE104" s="118"/>
      <c r="AF104" s="136"/>
      <c r="AG104" s="136"/>
      <c r="AH104" s="136"/>
      <c r="AI104" s="136"/>
      <c r="AJ104" s="136"/>
      <c r="AK104" s="136"/>
      <c r="AL104" s="118"/>
      <c r="AM104" s="118"/>
      <c r="AN104" s="118"/>
      <c r="AO104" s="118"/>
      <c r="AP104" s="118"/>
      <c r="AQ104" s="118"/>
      <c r="AR104" s="136"/>
      <c r="AS104" s="136"/>
      <c r="AT104" s="136"/>
      <c r="AU104" s="136"/>
      <c r="AV104" s="136"/>
      <c r="AW104" s="136"/>
      <c r="AX104" s="118"/>
      <c r="AY104" s="118"/>
      <c r="AZ104" s="118"/>
      <c r="BA104" s="118"/>
      <c r="BB104" s="118"/>
      <c r="BC104" s="118"/>
      <c r="BD104" s="6"/>
    </row>
    <row r="105" spans="2:56" ht="12" customHeight="1">
      <c r="B105" s="5"/>
      <c r="C105" s="258" t="s">
        <v>305</v>
      </c>
      <c r="D105" s="259"/>
      <c r="E105" s="259"/>
      <c r="F105" s="259"/>
      <c r="G105" s="259"/>
      <c r="H105" s="259"/>
      <c r="I105" s="259"/>
      <c r="J105" s="259"/>
      <c r="K105" s="259"/>
      <c r="L105" s="259"/>
      <c r="M105" s="259"/>
      <c r="N105" s="259"/>
      <c r="O105" s="259"/>
      <c r="P105" s="259"/>
      <c r="Q105" s="260"/>
      <c r="R105" s="213">
        <v>1206</v>
      </c>
      <c r="S105" s="213"/>
      <c r="T105" s="136">
        <f>T106+T107</f>
        <v>0</v>
      </c>
      <c r="U105" s="136"/>
      <c r="V105" s="136"/>
      <c r="W105" s="136">
        <f>W106+W107</f>
        <v>0</v>
      </c>
      <c r="X105" s="136"/>
      <c r="Y105" s="136"/>
      <c r="Z105" s="118">
        <f>Z106+Z107</f>
        <v>0</v>
      </c>
      <c r="AA105" s="118"/>
      <c r="AB105" s="118"/>
      <c r="AC105" s="118">
        <f>AC106+AC107</f>
        <v>0</v>
      </c>
      <c r="AD105" s="118"/>
      <c r="AE105" s="118"/>
      <c r="AF105" s="136">
        <f>AF106+AF107</f>
        <v>0</v>
      </c>
      <c r="AG105" s="136"/>
      <c r="AH105" s="136"/>
      <c r="AI105" s="136">
        <f>AI106+AI107</f>
        <v>0</v>
      </c>
      <c r="AJ105" s="136"/>
      <c r="AK105" s="136"/>
      <c r="AL105" s="118">
        <f>AL106+AL107</f>
        <v>0</v>
      </c>
      <c r="AM105" s="118"/>
      <c r="AN105" s="118"/>
      <c r="AO105" s="118">
        <f>AO106+AO107</f>
        <v>0</v>
      </c>
      <c r="AP105" s="118"/>
      <c r="AQ105" s="118"/>
      <c r="AR105" s="136">
        <f>AR106+AR107</f>
        <v>0</v>
      </c>
      <c r="AS105" s="136"/>
      <c r="AT105" s="136"/>
      <c r="AU105" s="136">
        <f>AU106+AU107</f>
        <v>0</v>
      </c>
      <c r="AV105" s="136"/>
      <c r="AW105" s="136"/>
      <c r="AX105" s="118">
        <f>AX106+AX107</f>
        <v>0</v>
      </c>
      <c r="AY105" s="118"/>
      <c r="AZ105" s="118"/>
      <c r="BA105" s="118">
        <f>BA106+BA107</f>
        <v>0</v>
      </c>
      <c r="BB105" s="118"/>
      <c r="BC105" s="118"/>
      <c r="BD105" s="6"/>
    </row>
    <row r="106" spans="2:56" ht="23.25" customHeight="1">
      <c r="B106" s="5"/>
      <c r="C106" s="216" t="s">
        <v>306</v>
      </c>
      <c r="D106" s="217"/>
      <c r="E106" s="217"/>
      <c r="F106" s="217"/>
      <c r="G106" s="217"/>
      <c r="H106" s="217"/>
      <c r="I106" s="217"/>
      <c r="J106" s="217"/>
      <c r="K106" s="217"/>
      <c r="L106" s="217"/>
      <c r="M106" s="217"/>
      <c r="N106" s="217"/>
      <c r="O106" s="217"/>
      <c r="P106" s="217"/>
      <c r="Q106" s="218"/>
      <c r="R106" s="213">
        <v>1207</v>
      </c>
      <c r="S106" s="213"/>
      <c r="T106" s="136"/>
      <c r="U106" s="136"/>
      <c r="V106" s="136"/>
      <c r="W106" s="136"/>
      <c r="X106" s="136"/>
      <c r="Y106" s="136"/>
      <c r="Z106" s="118"/>
      <c r="AA106" s="118"/>
      <c r="AB106" s="118"/>
      <c r="AC106" s="118"/>
      <c r="AD106" s="118"/>
      <c r="AE106" s="118"/>
      <c r="AF106" s="136"/>
      <c r="AG106" s="136"/>
      <c r="AH106" s="136"/>
      <c r="AI106" s="136"/>
      <c r="AJ106" s="136"/>
      <c r="AK106" s="136"/>
      <c r="AL106" s="118"/>
      <c r="AM106" s="118"/>
      <c r="AN106" s="118"/>
      <c r="AO106" s="118"/>
      <c r="AP106" s="118"/>
      <c r="AQ106" s="118"/>
      <c r="AR106" s="136"/>
      <c r="AS106" s="136"/>
      <c r="AT106" s="136"/>
      <c r="AU106" s="136"/>
      <c r="AV106" s="136"/>
      <c r="AW106" s="136"/>
      <c r="AX106" s="118"/>
      <c r="AY106" s="118"/>
      <c r="AZ106" s="118"/>
      <c r="BA106" s="118"/>
      <c r="BB106" s="118"/>
      <c r="BC106" s="118"/>
      <c r="BD106" s="6"/>
    </row>
    <row r="107" spans="2:56" ht="12" customHeight="1">
      <c r="B107" s="5"/>
      <c r="C107" s="216" t="s">
        <v>307</v>
      </c>
      <c r="D107" s="217"/>
      <c r="E107" s="217"/>
      <c r="F107" s="217"/>
      <c r="G107" s="217"/>
      <c r="H107" s="217"/>
      <c r="I107" s="217"/>
      <c r="J107" s="217"/>
      <c r="K107" s="217"/>
      <c r="L107" s="217"/>
      <c r="M107" s="217"/>
      <c r="N107" s="217"/>
      <c r="O107" s="217"/>
      <c r="P107" s="217"/>
      <c r="Q107" s="218"/>
      <c r="R107" s="213">
        <v>1208</v>
      </c>
      <c r="S107" s="213"/>
      <c r="T107" s="136"/>
      <c r="U107" s="136"/>
      <c r="V107" s="136"/>
      <c r="W107" s="136"/>
      <c r="X107" s="136"/>
      <c r="Y107" s="136"/>
      <c r="Z107" s="118"/>
      <c r="AA107" s="118"/>
      <c r="AB107" s="118"/>
      <c r="AC107" s="118"/>
      <c r="AD107" s="118"/>
      <c r="AE107" s="118"/>
      <c r="AF107" s="136"/>
      <c r="AG107" s="136"/>
      <c r="AH107" s="136"/>
      <c r="AI107" s="136"/>
      <c r="AJ107" s="136"/>
      <c r="AK107" s="136"/>
      <c r="AL107" s="118"/>
      <c r="AM107" s="118"/>
      <c r="AN107" s="118"/>
      <c r="AO107" s="118"/>
      <c r="AP107" s="118"/>
      <c r="AQ107" s="118"/>
      <c r="AR107" s="136"/>
      <c r="AS107" s="136"/>
      <c r="AT107" s="136"/>
      <c r="AU107" s="136"/>
      <c r="AV107" s="136"/>
      <c r="AW107" s="136"/>
      <c r="AX107" s="118"/>
      <c r="AY107" s="118"/>
      <c r="AZ107" s="118"/>
      <c r="BA107" s="118"/>
      <c r="BB107" s="118"/>
      <c r="BC107" s="118"/>
      <c r="BD107" s="6"/>
    </row>
    <row r="108" spans="2:56" ht="12" customHeight="1">
      <c r="B108" s="5"/>
      <c r="C108" s="258" t="s">
        <v>25</v>
      </c>
      <c r="D108" s="259"/>
      <c r="E108" s="259"/>
      <c r="F108" s="259"/>
      <c r="G108" s="259"/>
      <c r="H108" s="259"/>
      <c r="I108" s="259"/>
      <c r="J108" s="259"/>
      <c r="K108" s="259"/>
      <c r="L108" s="259"/>
      <c r="M108" s="259"/>
      <c r="N108" s="259"/>
      <c r="O108" s="259"/>
      <c r="P108" s="259"/>
      <c r="Q108" s="260"/>
      <c r="R108" s="213">
        <v>1209</v>
      </c>
      <c r="S108" s="213"/>
      <c r="T108" s="136"/>
      <c r="U108" s="136"/>
      <c r="V108" s="136"/>
      <c r="W108" s="136"/>
      <c r="X108" s="136"/>
      <c r="Y108" s="136"/>
      <c r="Z108" s="118"/>
      <c r="AA108" s="118"/>
      <c r="AB108" s="118"/>
      <c r="AC108" s="118"/>
      <c r="AD108" s="118"/>
      <c r="AE108" s="118"/>
      <c r="AF108" s="136"/>
      <c r="AG108" s="136"/>
      <c r="AH108" s="136"/>
      <c r="AI108" s="136"/>
      <c r="AJ108" s="136"/>
      <c r="AK108" s="136"/>
      <c r="AL108" s="118"/>
      <c r="AM108" s="118"/>
      <c r="AN108" s="118"/>
      <c r="AO108" s="118"/>
      <c r="AP108" s="118"/>
      <c r="AQ108" s="118"/>
      <c r="AR108" s="136"/>
      <c r="AS108" s="136"/>
      <c r="AT108" s="136"/>
      <c r="AU108" s="136"/>
      <c r="AV108" s="136"/>
      <c r="AW108" s="136"/>
      <c r="AX108" s="118"/>
      <c r="AY108" s="118"/>
      <c r="AZ108" s="118"/>
      <c r="BA108" s="118"/>
      <c r="BB108" s="118"/>
      <c r="BC108" s="118"/>
      <c r="BD108" s="6"/>
    </row>
    <row r="109" spans="2:56" ht="12" customHeight="1">
      <c r="B109" s="5"/>
      <c r="C109" s="258" t="s">
        <v>26</v>
      </c>
      <c r="D109" s="259"/>
      <c r="E109" s="259"/>
      <c r="F109" s="259"/>
      <c r="G109" s="259"/>
      <c r="H109" s="259"/>
      <c r="I109" s="259"/>
      <c r="J109" s="259"/>
      <c r="K109" s="259"/>
      <c r="L109" s="259"/>
      <c r="M109" s="259"/>
      <c r="N109" s="259"/>
      <c r="O109" s="259"/>
      <c r="P109" s="259"/>
      <c r="Q109" s="260"/>
      <c r="R109" s="213">
        <v>1212</v>
      </c>
      <c r="S109" s="213"/>
      <c r="T109" s="136"/>
      <c r="U109" s="136"/>
      <c r="V109" s="136"/>
      <c r="W109" s="136"/>
      <c r="X109" s="136"/>
      <c r="Y109" s="136"/>
      <c r="Z109" s="118"/>
      <c r="AA109" s="118"/>
      <c r="AB109" s="118"/>
      <c r="AC109" s="118"/>
      <c r="AD109" s="118"/>
      <c r="AE109" s="118"/>
      <c r="AF109" s="136"/>
      <c r="AG109" s="136"/>
      <c r="AH109" s="136"/>
      <c r="AI109" s="136"/>
      <c r="AJ109" s="136"/>
      <c r="AK109" s="136"/>
      <c r="AL109" s="118"/>
      <c r="AM109" s="118"/>
      <c r="AN109" s="118"/>
      <c r="AO109" s="118"/>
      <c r="AP109" s="118"/>
      <c r="AQ109" s="118"/>
      <c r="AR109" s="136"/>
      <c r="AS109" s="136"/>
      <c r="AT109" s="136"/>
      <c r="AU109" s="136"/>
      <c r="AV109" s="136"/>
      <c r="AW109" s="136"/>
      <c r="AX109" s="118"/>
      <c r="AY109" s="118"/>
      <c r="AZ109" s="118"/>
      <c r="BA109" s="118"/>
      <c r="BB109" s="118"/>
      <c r="BC109" s="118"/>
      <c r="BD109" s="6"/>
    </row>
    <row r="110" spans="2:56" ht="12" customHeight="1">
      <c r="B110" s="5"/>
      <c r="C110" s="258" t="s">
        <v>27</v>
      </c>
      <c r="D110" s="259"/>
      <c r="E110" s="259"/>
      <c r="F110" s="259"/>
      <c r="G110" s="259"/>
      <c r="H110" s="259"/>
      <c r="I110" s="259"/>
      <c r="J110" s="259"/>
      <c r="K110" s="259"/>
      <c r="L110" s="259"/>
      <c r="M110" s="259"/>
      <c r="N110" s="259"/>
      <c r="O110" s="259"/>
      <c r="P110" s="259"/>
      <c r="Q110" s="260"/>
      <c r="R110" s="213">
        <v>1213</v>
      </c>
      <c r="S110" s="213"/>
      <c r="T110" s="136"/>
      <c r="U110" s="136"/>
      <c r="V110" s="136"/>
      <c r="W110" s="136"/>
      <c r="X110" s="136"/>
      <c r="Y110" s="136"/>
      <c r="Z110" s="118"/>
      <c r="AA110" s="118"/>
      <c r="AB110" s="118"/>
      <c r="AC110" s="118"/>
      <c r="AD110" s="118"/>
      <c r="AE110" s="118"/>
      <c r="AF110" s="136"/>
      <c r="AG110" s="136"/>
      <c r="AH110" s="136"/>
      <c r="AI110" s="136"/>
      <c r="AJ110" s="136"/>
      <c r="AK110" s="136"/>
      <c r="AL110" s="118"/>
      <c r="AM110" s="118"/>
      <c r="AN110" s="118"/>
      <c r="AO110" s="118"/>
      <c r="AP110" s="118"/>
      <c r="AQ110" s="118"/>
      <c r="AR110" s="136"/>
      <c r="AS110" s="136"/>
      <c r="AT110" s="136"/>
      <c r="AU110" s="136"/>
      <c r="AV110" s="136"/>
      <c r="AW110" s="136"/>
      <c r="AX110" s="118"/>
      <c r="AY110" s="118"/>
      <c r="AZ110" s="118"/>
      <c r="BA110" s="118"/>
      <c r="BB110" s="118"/>
      <c r="BC110" s="118"/>
      <c r="BD110" s="6"/>
    </row>
    <row r="111" spans="2:56" ht="12" customHeight="1">
      <c r="B111" s="5"/>
      <c r="C111" s="258" t="s">
        <v>28</v>
      </c>
      <c r="D111" s="259"/>
      <c r="E111" s="259"/>
      <c r="F111" s="259"/>
      <c r="G111" s="259"/>
      <c r="H111" s="259"/>
      <c r="I111" s="259"/>
      <c r="J111" s="259"/>
      <c r="K111" s="259"/>
      <c r="L111" s="259"/>
      <c r="M111" s="259"/>
      <c r="N111" s="259"/>
      <c r="O111" s="259"/>
      <c r="P111" s="259"/>
      <c r="Q111" s="260"/>
      <c r="R111" s="213">
        <v>1214</v>
      </c>
      <c r="S111" s="213"/>
      <c r="T111" s="136"/>
      <c r="U111" s="136"/>
      <c r="V111" s="136"/>
      <c r="W111" s="136"/>
      <c r="X111" s="136"/>
      <c r="Y111" s="136"/>
      <c r="Z111" s="118"/>
      <c r="AA111" s="118"/>
      <c r="AB111" s="118"/>
      <c r="AC111" s="118"/>
      <c r="AD111" s="118"/>
      <c r="AE111" s="118"/>
      <c r="AF111" s="136"/>
      <c r="AG111" s="136"/>
      <c r="AH111" s="136"/>
      <c r="AI111" s="136"/>
      <c r="AJ111" s="136"/>
      <c r="AK111" s="136"/>
      <c r="AL111" s="118"/>
      <c r="AM111" s="118"/>
      <c r="AN111" s="118"/>
      <c r="AO111" s="118"/>
      <c r="AP111" s="118"/>
      <c r="AQ111" s="118"/>
      <c r="AR111" s="136"/>
      <c r="AS111" s="136"/>
      <c r="AT111" s="136"/>
      <c r="AU111" s="136"/>
      <c r="AV111" s="136"/>
      <c r="AW111" s="136"/>
      <c r="AX111" s="118"/>
      <c r="AY111" s="118"/>
      <c r="AZ111" s="118"/>
      <c r="BA111" s="118"/>
      <c r="BB111" s="118"/>
      <c r="BC111" s="118"/>
      <c r="BD111" s="6"/>
    </row>
    <row r="112" spans="2:56" ht="12" customHeight="1">
      <c r="B112" s="5"/>
      <c r="C112" s="258" t="s">
        <v>29</v>
      </c>
      <c r="D112" s="259"/>
      <c r="E112" s="259"/>
      <c r="F112" s="259"/>
      <c r="G112" s="259"/>
      <c r="H112" s="259"/>
      <c r="I112" s="259"/>
      <c r="J112" s="259"/>
      <c r="K112" s="259"/>
      <c r="L112" s="259"/>
      <c r="M112" s="259"/>
      <c r="N112" s="259"/>
      <c r="O112" s="259"/>
      <c r="P112" s="259"/>
      <c r="Q112" s="260"/>
      <c r="R112" s="213">
        <v>1239</v>
      </c>
      <c r="S112" s="213"/>
      <c r="T112" s="136"/>
      <c r="U112" s="136"/>
      <c r="V112" s="136"/>
      <c r="W112" s="136"/>
      <c r="X112" s="136"/>
      <c r="Y112" s="136"/>
      <c r="Z112" s="118"/>
      <c r="AA112" s="118"/>
      <c r="AB112" s="118"/>
      <c r="AC112" s="118"/>
      <c r="AD112" s="118"/>
      <c r="AE112" s="118"/>
      <c r="AF112" s="136"/>
      <c r="AG112" s="136"/>
      <c r="AH112" s="136"/>
      <c r="AI112" s="136"/>
      <c r="AJ112" s="136"/>
      <c r="AK112" s="136"/>
      <c r="AL112" s="118"/>
      <c r="AM112" s="118"/>
      <c r="AN112" s="118"/>
      <c r="AO112" s="118"/>
      <c r="AP112" s="118"/>
      <c r="AQ112" s="118"/>
      <c r="AR112" s="136"/>
      <c r="AS112" s="136"/>
      <c r="AT112" s="136"/>
      <c r="AU112" s="136"/>
      <c r="AV112" s="136"/>
      <c r="AW112" s="136"/>
      <c r="AX112" s="118"/>
      <c r="AY112" s="118"/>
      <c r="AZ112" s="118"/>
      <c r="BA112" s="118"/>
      <c r="BB112" s="118"/>
      <c r="BC112" s="118"/>
      <c r="BD112" s="6"/>
    </row>
    <row r="113" spans="2:56" ht="12" customHeight="1">
      <c r="B113" s="5"/>
      <c r="C113" s="261" t="s">
        <v>30</v>
      </c>
      <c r="D113" s="262"/>
      <c r="E113" s="262"/>
      <c r="F113" s="262"/>
      <c r="G113" s="262"/>
      <c r="H113" s="262"/>
      <c r="I113" s="262"/>
      <c r="J113" s="262"/>
      <c r="K113" s="262"/>
      <c r="L113" s="262"/>
      <c r="M113" s="262"/>
      <c r="N113" s="262"/>
      <c r="O113" s="262"/>
      <c r="P113" s="262"/>
      <c r="Q113" s="263"/>
      <c r="R113" s="252">
        <v>1218</v>
      </c>
      <c r="S113" s="252"/>
      <c r="T113" s="222"/>
      <c r="U113" s="222"/>
      <c r="V113" s="222"/>
      <c r="W113" s="222"/>
      <c r="X113" s="222"/>
      <c r="Y113" s="222"/>
      <c r="Z113" s="223"/>
      <c r="AA113" s="223"/>
      <c r="AB113" s="223"/>
      <c r="AC113" s="223" t="s">
        <v>224</v>
      </c>
      <c r="AD113" s="223"/>
      <c r="AE113" s="223"/>
      <c r="AF113" s="222"/>
      <c r="AG113" s="222"/>
      <c r="AH113" s="222"/>
      <c r="AI113" s="222"/>
      <c r="AJ113" s="222"/>
      <c r="AK113" s="222"/>
      <c r="AL113" s="223"/>
      <c r="AM113" s="223"/>
      <c r="AN113" s="223"/>
      <c r="AO113" s="223" t="s">
        <v>224</v>
      </c>
      <c r="AP113" s="223"/>
      <c r="AQ113" s="223"/>
      <c r="AR113" s="222"/>
      <c r="AS113" s="222"/>
      <c r="AT113" s="222"/>
      <c r="AU113" s="222"/>
      <c r="AV113" s="222"/>
      <c r="AW113" s="222"/>
      <c r="AX113" s="223"/>
      <c r="AY113" s="223"/>
      <c r="AZ113" s="223"/>
      <c r="BA113" s="223" t="s">
        <v>224</v>
      </c>
      <c r="BB113" s="223"/>
      <c r="BC113" s="223"/>
      <c r="BD113" s="6"/>
    </row>
    <row r="114" spans="2:56" ht="13.5" customHeight="1">
      <c r="B114" s="5"/>
      <c r="C114" s="138"/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  <c r="O114" s="138"/>
      <c r="P114" s="138"/>
      <c r="Q114" s="138"/>
      <c r="R114" s="138"/>
      <c r="S114" s="138"/>
      <c r="T114" s="138"/>
      <c r="U114" s="138"/>
      <c r="V114" s="138"/>
      <c r="W114" s="138"/>
      <c r="X114" s="138"/>
      <c r="Y114" s="138"/>
      <c r="Z114" s="138"/>
      <c r="AA114" s="138"/>
      <c r="AB114" s="138"/>
      <c r="AC114" s="138"/>
      <c r="AD114" s="138"/>
      <c r="AE114" s="138"/>
      <c r="AF114" s="138"/>
      <c r="AG114" s="138"/>
      <c r="AH114" s="138"/>
      <c r="AI114" s="138"/>
      <c r="AJ114" s="138"/>
      <c r="AK114" s="138"/>
      <c r="AL114" s="138"/>
      <c r="AM114" s="138"/>
      <c r="AN114" s="138"/>
      <c r="AO114" s="138"/>
      <c r="AP114" s="138"/>
      <c r="AQ114" s="138"/>
      <c r="AR114" s="138"/>
      <c r="AS114" s="138"/>
      <c r="AT114" s="138"/>
      <c r="AU114" s="138"/>
      <c r="AV114" s="138"/>
      <c r="AW114" s="138"/>
      <c r="AX114" s="138"/>
      <c r="AY114" s="138"/>
      <c r="AZ114" s="138"/>
      <c r="BA114" s="138"/>
      <c r="BB114" s="138"/>
      <c r="BC114" s="138"/>
      <c r="BD114" s="6"/>
    </row>
    <row r="115" spans="2:56" ht="12" customHeight="1">
      <c r="B115" s="5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93" t="s">
        <v>254</v>
      </c>
      <c r="BD115" s="6"/>
    </row>
    <row r="116" spans="2:56" ht="12" customHeight="1">
      <c r="B116" s="5"/>
      <c r="C116" s="138" t="s">
        <v>31</v>
      </c>
      <c r="D116" s="138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  <c r="Q116" s="138"/>
      <c r="R116" s="138"/>
      <c r="S116" s="138"/>
      <c r="T116" s="138"/>
      <c r="U116" s="138"/>
      <c r="V116" s="138"/>
      <c r="W116" s="138"/>
      <c r="X116" s="138"/>
      <c r="Y116" s="138"/>
      <c r="Z116" s="138"/>
      <c r="AA116" s="138"/>
      <c r="AB116" s="138"/>
      <c r="AC116" s="138"/>
      <c r="AD116" s="138"/>
      <c r="AE116" s="138"/>
      <c r="AF116" s="138"/>
      <c r="AG116" s="138"/>
      <c r="AH116" s="138"/>
      <c r="AI116" s="138"/>
      <c r="AJ116" s="138"/>
      <c r="AK116" s="138"/>
      <c r="AL116" s="138"/>
      <c r="AM116" s="138"/>
      <c r="AN116" s="138"/>
      <c r="AO116" s="138"/>
      <c r="AP116" s="138"/>
      <c r="AQ116" s="138"/>
      <c r="AR116" s="138"/>
      <c r="AS116" s="138"/>
      <c r="AT116" s="138"/>
      <c r="AU116" s="138"/>
      <c r="AV116" s="138"/>
      <c r="AW116" s="138"/>
      <c r="AX116" s="138"/>
      <c r="AY116" s="138"/>
      <c r="AZ116" s="138"/>
      <c r="BA116" s="138"/>
      <c r="BB116" s="138"/>
      <c r="BC116" s="138"/>
      <c r="BD116" s="6"/>
    </row>
    <row r="117" spans="2:56" ht="12" customHeight="1">
      <c r="B117" s="5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"/>
    </row>
    <row r="118" spans="2:56" ht="12" customHeight="1">
      <c r="B118" s="5"/>
      <c r="C118" s="230" t="s">
        <v>281</v>
      </c>
      <c r="D118" s="230"/>
      <c r="E118" s="230"/>
      <c r="F118" s="230"/>
      <c r="G118" s="230"/>
      <c r="H118" s="230"/>
      <c r="I118" s="231" t="s">
        <v>258</v>
      </c>
      <c r="J118" s="232"/>
      <c r="K118" s="231" t="s">
        <v>273</v>
      </c>
      <c r="L118" s="237"/>
      <c r="M118" s="237"/>
      <c r="N118" s="237"/>
      <c r="O118" s="237"/>
      <c r="P118" s="237"/>
      <c r="Q118" s="237"/>
      <c r="R118" s="237"/>
      <c r="S118" s="237"/>
      <c r="T118" s="237"/>
      <c r="U118" s="237"/>
      <c r="V118" s="237"/>
      <c r="W118" s="237"/>
      <c r="X118" s="237"/>
      <c r="Y118" s="232"/>
      <c r="Z118" s="230" t="s">
        <v>278</v>
      </c>
      <c r="AA118" s="230"/>
      <c r="AB118" s="230"/>
      <c r="AC118" s="230"/>
      <c r="AD118" s="230"/>
      <c r="AE118" s="230"/>
      <c r="AF118" s="230"/>
      <c r="AG118" s="230"/>
      <c r="AH118" s="230"/>
      <c r="AI118" s="230"/>
      <c r="AJ118" s="230"/>
      <c r="AK118" s="230"/>
      <c r="AL118" s="230"/>
      <c r="AM118" s="230"/>
      <c r="AN118" s="230"/>
      <c r="AO118" s="230"/>
      <c r="AP118" s="230"/>
      <c r="AQ118" s="230"/>
      <c r="AR118" s="230"/>
      <c r="AS118" s="230"/>
      <c r="AT118" s="230"/>
      <c r="AU118" s="230"/>
      <c r="AV118" s="230"/>
      <c r="AW118" s="230"/>
      <c r="AX118" s="230"/>
      <c r="AY118" s="230"/>
      <c r="AZ118" s="230"/>
      <c r="BA118" s="230"/>
      <c r="BB118" s="230"/>
      <c r="BC118" s="230"/>
      <c r="BD118" s="6"/>
    </row>
    <row r="119" spans="2:56" ht="12" customHeight="1">
      <c r="B119" s="5"/>
      <c r="C119" s="230"/>
      <c r="D119" s="230"/>
      <c r="E119" s="230"/>
      <c r="F119" s="230"/>
      <c r="G119" s="230"/>
      <c r="H119" s="230"/>
      <c r="I119" s="233"/>
      <c r="J119" s="234"/>
      <c r="K119" s="235"/>
      <c r="L119" s="238"/>
      <c r="M119" s="238"/>
      <c r="N119" s="238"/>
      <c r="O119" s="238"/>
      <c r="P119" s="238"/>
      <c r="Q119" s="238"/>
      <c r="R119" s="238"/>
      <c r="S119" s="238"/>
      <c r="T119" s="238"/>
      <c r="U119" s="238"/>
      <c r="V119" s="238"/>
      <c r="W119" s="238"/>
      <c r="X119" s="238"/>
      <c r="Y119" s="236"/>
      <c r="Z119" s="230" t="s">
        <v>279</v>
      </c>
      <c r="AA119" s="230"/>
      <c r="AB119" s="230"/>
      <c r="AC119" s="230"/>
      <c r="AD119" s="230"/>
      <c r="AE119" s="230"/>
      <c r="AF119" s="230"/>
      <c r="AG119" s="230"/>
      <c r="AH119" s="230"/>
      <c r="AI119" s="230"/>
      <c r="AJ119" s="230"/>
      <c r="AK119" s="230"/>
      <c r="AL119" s="230"/>
      <c r="AM119" s="230"/>
      <c r="AN119" s="230"/>
      <c r="AO119" s="230" t="s">
        <v>280</v>
      </c>
      <c r="AP119" s="230"/>
      <c r="AQ119" s="230"/>
      <c r="AR119" s="230"/>
      <c r="AS119" s="230"/>
      <c r="AT119" s="230"/>
      <c r="AU119" s="230"/>
      <c r="AV119" s="230"/>
      <c r="AW119" s="230"/>
      <c r="AX119" s="230"/>
      <c r="AY119" s="230"/>
      <c r="AZ119" s="230"/>
      <c r="BA119" s="230"/>
      <c r="BB119" s="230"/>
      <c r="BC119" s="230"/>
      <c r="BD119" s="6"/>
    </row>
    <row r="120" spans="2:56" ht="12" customHeight="1">
      <c r="B120" s="5"/>
      <c r="C120" s="230"/>
      <c r="D120" s="230"/>
      <c r="E120" s="230"/>
      <c r="F120" s="230"/>
      <c r="G120" s="230"/>
      <c r="H120" s="230"/>
      <c r="I120" s="233"/>
      <c r="J120" s="234"/>
      <c r="K120" s="231" t="s">
        <v>274</v>
      </c>
      <c r="L120" s="237"/>
      <c r="M120" s="232"/>
      <c r="N120" s="231" t="s">
        <v>275</v>
      </c>
      <c r="O120" s="237"/>
      <c r="P120" s="232"/>
      <c r="Q120" s="243" t="s">
        <v>276</v>
      </c>
      <c r="R120" s="244"/>
      <c r="S120" s="244"/>
      <c r="T120" s="244"/>
      <c r="U120" s="244"/>
      <c r="V120" s="245"/>
      <c r="W120" s="231" t="s">
        <v>32</v>
      </c>
      <c r="X120" s="237"/>
      <c r="Y120" s="232"/>
      <c r="Z120" s="231" t="s">
        <v>274</v>
      </c>
      <c r="AA120" s="237"/>
      <c r="AB120" s="232"/>
      <c r="AC120" s="231" t="s">
        <v>275</v>
      </c>
      <c r="AD120" s="237"/>
      <c r="AE120" s="232"/>
      <c r="AF120" s="243" t="s">
        <v>276</v>
      </c>
      <c r="AG120" s="244"/>
      <c r="AH120" s="244"/>
      <c r="AI120" s="244"/>
      <c r="AJ120" s="244"/>
      <c r="AK120" s="245"/>
      <c r="AL120" s="231" t="s">
        <v>32</v>
      </c>
      <c r="AM120" s="237"/>
      <c r="AN120" s="232"/>
      <c r="AO120" s="231" t="s">
        <v>274</v>
      </c>
      <c r="AP120" s="237"/>
      <c r="AQ120" s="232"/>
      <c r="AR120" s="231" t="s">
        <v>275</v>
      </c>
      <c r="AS120" s="237"/>
      <c r="AT120" s="232"/>
      <c r="AU120" s="243" t="s">
        <v>276</v>
      </c>
      <c r="AV120" s="244"/>
      <c r="AW120" s="244"/>
      <c r="AX120" s="244"/>
      <c r="AY120" s="244"/>
      <c r="AZ120" s="245"/>
      <c r="BA120" s="231" t="s">
        <v>32</v>
      </c>
      <c r="BB120" s="237"/>
      <c r="BC120" s="232"/>
      <c r="BD120" s="6"/>
    </row>
    <row r="121" spans="2:56" ht="12" customHeight="1">
      <c r="B121" s="5"/>
      <c r="C121" s="230"/>
      <c r="D121" s="230"/>
      <c r="E121" s="230"/>
      <c r="F121" s="230"/>
      <c r="G121" s="230"/>
      <c r="H121" s="230"/>
      <c r="I121" s="233"/>
      <c r="J121" s="234"/>
      <c r="K121" s="233"/>
      <c r="L121" s="242"/>
      <c r="M121" s="234"/>
      <c r="N121" s="233"/>
      <c r="O121" s="242"/>
      <c r="P121" s="234"/>
      <c r="Q121" s="246"/>
      <c r="R121" s="247"/>
      <c r="S121" s="247"/>
      <c r="T121" s="247"/>
      <c r="U121" s="247"/>
      <c r="V121" s="248"/>
      <c r="W121" s="233"/>
      <c r="X121" s="242"/>
      <c r="Y121" s="234"/>
      <c r="Z121" s="233"/>
      <c r="AA121" s="242"/>
      <c r="AB121" s="234"/>
      <c r="AC121" s="233"/>
      <c r="AD121" s="242"/>
      <c r="AE121" s="234"/>
      <c r="AF121" s="246"/>
      <c r="AG121" s="247"/>
      <c r="AH121" s="247"/>
      <c r="AI121" s="247"/>
      <c r="AJ121" s="247"/>
      <c r="AK121" s="248"/>
      <c r="AL121" s="233"/>
      <c r="AM121" s="242"/>
      <c r="AN121" s="234"/>
      <c r="AO121" s="233"/>
      <c r="AP121" s="242"/>
      <c r="AQ121" s="234"/>
      <c r="AR121" s="233"/>
      <c r="AS121" s="242"/>
      <c r="AT121" s="234"/>
      <c r="AU121" s="246"/>
      <c r="AV121" s="247"/>
      <c r="AW121" s="247"/>
      <c r="AX121" s="247"/>
      <c r="AY121" s="247"/>
      <c r="AZ121" s="248"/>
      <c r="BA121" s="233"/>
      <c r="BB121" s="242"/>
      <c r="BC121" s="234"/>
      <c r="BD121" s="6"/>
    </row>
    <row r="122" spans="2:56" ht="12" customHeight="1">
      <c r="B122" s="5"/>
      <c r="C122" s="230"/>
      <c r="D122" s="230"/>
      <c r="E122" s="230"/>
      <c r="F122" s="230"/>
      <c r="G122" s="230"/>
      <c r="H122" s="230"/>
      <c r="I122" s="233"/>
      <c r="J122" s="234"/>
      <c r="K122" s="233"/>
      <c r="L122" s="242"/>
      <c r="M122" s="234"/>
      <c r="N122" s="233"/>
      <c r="O122" s="242"/>
      <c r="P122" s="234"/>
      <c r="Q122" s="243" t="s">
        <v>277</v>
      </c>
      <c r="R122" s="244"/>
      <c r="S122" s="245"/>
      <c r="T122" s="243" t="s">
        <v>230</v>
      </c>
      <c r="U122" s="244"/>
      <c r="V122" s="245"/>
      <c r="W122" s="233"/>
      <c r="X122" s="242"/>
      <c r="Y122" s="234"/>
      <c r="Z122" s="233"/>
      <c r="AA122" s="242"/>
      <c r="AB122" s="234"/>
      <c r="AC122" s="233"/>
      <c r="AD122" s="242"/>
      <c r="AE122" s="234"/>
      <c r="AF122" s="243" t="s">
        <v>277</v>
      </c>
      <c r="AG122" s="244"/>
      <c r="AH122" s="245"/>
      <c r="AI122" s="243" t="s">
        <v>230</v>
      </c>
      <c r="AJ122" s="244"/>
      <c r="AK122" s="245"/>
      <c r="AL122" s="233"/>
      <c r="AM122" s="242"/>
      <c r="AN122" s="234"/>
      <c r="AO122" s="233"/>
      <c r="AP122" s="242"/>
      <c r="AQ122" s="234"/>
      <c r="AR122" s="233"/>
      <c r="AS122" s="242"/>
      <c r="AT122" s="234"/>
      <c r="AU122" s="243" t="s">
        <v>277</v>
      </c>
      <c r="AV122" s="244"/>
      <c r="AW122" s="245"/>
      <c r="AX122" s="243" t="s">
        <v>230</v>
      </c>
      <c r="AY122" s="244"/>
      <c r="AZ122" s="245"/>
      <c r="BA122" s="233"/>
      <c r="BB122" s="242"/>
      <c r="BC122" s="234"/>
      <c r="BD122" s="6"/>
    </row>
    <row r="123" spans="2:56" ht="12" customHeight="1">
      <c r="B123" s="5"/>
      <c r="C123" s="230"/>
      <c r="D123" s="230"/>
      <c r="E123" s="230"/>
      <c r="F123" s="230"/>
      <c r="G123" s="230"/>
      <c r="H123" s="230"/>
      <c r="I123" s="233"/>
      <c r="J123" s="234"/>
      <c r="K123" s="233"/>
      <c r="L123" s="242"/>
      <c r="M123" s="234"/>
      <c r="N123" s="233"/>
      <c r="O123" s="242"/>
      <c r="P123" s="234"/>
      <c r="Q123" s="254"/>
      <c r="R123" s="255"/>
      <c r="S123" s="256"/>
      <c r="T123" s="254"/>
      <c r="U123" s="255"/>
      <c r="V123" s="256"/>
      <c r="W123" s="233"/>
      <c r="X123" s="242"/>
      <c r="Y123" s="234"/>
      <c r="Z123" s="233"/>
      <c r="AA123" s="242"/>
      <c r="AB123" s="234"/>
      <c r="AC123" s="233"/>
      <c r="AD123" s="242"/>
      <c r="AE123" s="234"/>
      <c r="AF123" s="254"/>
      <c r="AG123" s="255"/>
      <c r="AH123" s="256"/>
      <c r="AI123" s="254"/>
      <c r="AJ123" s="255"/>
      <c r="AK123" s="256"/>
      <c r="AL123" s="233"/>
      <c r="AM123" s="242"/>
      <c r="AN123" s="234"/>
      <c r="AO123" s="233"/>
      <c r="AP123" s="242"/>
      <c r="AQ123" s="234"/>
      <c r="AR123" s="233"/>
      <c r="AS123" s="242"/>
      <c r="AT123" s="234"/>
      <c r="AU123" s="254"/>
      <c r="AV123" s="255"/>
      <c r="AW123" s="256"/>
      <c r="AX123" s="254"/>
      <c r="AY123" s="255"/>
      <c r="AZ123" s="256"/>
      <c r="BA123" s="233"/>
      <c r="BB123" s="242"/>
      <c r="BC123" s="234"/>
      <c r="BD123" s="6"/>
    </row>
    <row r="124" spans="2:56" ht="12" customHeight="1">
      <c r="B124" s="5"/>
      <c r="C124" s="230"/>
      <c r="D124" s="230"/>
      <c r="E124" s="230"/>
      <c r="F124" s="230"/>
      <c r="G124" s="230"/>
      <c r="H124" s="230"/>
      <c r="I124" s="233"/>
      <c r="J124" s="234"/>
      <c r="K124" s="233"/>
      <c r="L124" s="242"/>
      <c r="M124" s="234"/>
      <c r="N124" s="233"/>
      <c r="O124" s="242"/>
      <c r="P124" s="234"/>
      <c r="Q124" s="254"/>
      <c r="R124" s="255"/>
      <c r="S124" s="256"/>
      <c r="T124" s="254"/>
      <c r="U124" s="255"/>
      <c r="V124" s="256"/>
      <c r="W124" s="233"/>
      <c r="X124" s="242"/>
      <c r="Y124" s="234"/>
      <c r="Z124" s="233"/>
      <c r="AA124" s="242"/>
      <c r="AB124" s="234"/>
      <c r="AC124" s="233"/>
      <c r="AD124" s="242"/>
      <c r="AE124" s="234"/>
      <c r="AF124" s="254"/>
      <c r="AG124" s="255"/>
      <c r="AH124" s="256"/>
      <c r="AI124" s="254"/>
      <c r="AJ124" s="255"/>
      <c r="AK124" s="256"/>
      <c r="AL124" s="233"/>
      <c r="AM124" s="242"/>
      <c r="AN124" s="234"/>
      <c r="AO124" s="233"/>
      <c r="AP124" s="242"/>
      <c r="AQ124" s="234"/>
      <c r="AR124" s="233"/>
      <c r="AS124" s="242"/>
      <c r="AT124" s="234"/>
      <c r="AU124" s="254"/>
      <c r="AV124" s="255"/>
      <c r="AW124" s="256"/>
      <c r="AX124" s="254"/>
      <c r="AY124" s="255"/>
      <c r="AZ124" s="256"/>
      <c r="BA124" s="233"/>
      <c r="BB124" s="242"/>
      <c r="BC124" s="234"/>
      <c r="BD124" s="6"/>
    </row>
    <row r="125" spans="2:56" ht="12" customHeight="1">
      <c r="B125" s="5"/>
      <c r="C125" s="230"/>
      <c r="D125" s="230"/>
      <c r="E125" s="230"/>
      <c r="F125" s="230"/>
      <c r="G125" s="230"/>
      <c r="H125" s="230"/>
      <c r="I125" s="233"/>
      <c r="J125" s="234"/>
      <c r="K125" s="233"/>
      <c r="L125" s="242"/>
      <c r="M125" s="234"/>
      <c r="N125" s="233"/>
      <c r="O125" s="242"/>
      <c r="P125" s="234"/>
      <c r="Q125" s="254"/>
      <c r="R125" s="255"/>
      <c r="S125" s="256"/>
      <c r="T125" s="254"/>
      <c r="U125" s="255"/>
      <c r="V125" s="256"/>
      <c r="W125" s="233"/>
      <c r="X125" s="242"/>
      <c r="Y125" s="234"/>
      <c r="Z125" s="233"/>
      <c r="AA125" s="242"/>
      <c r="AB125" s="234"/>
      <c r="AC125" s="233"/>
      <c r="AD125" s="242"/>
      <c r="AE125" s="234"/>
      <c r="AF125" s="254"/>
      <c r="AG125" s="255"/>
      <c r="AH125" s="256"/>
      <c r="AI125" s="254"/>
      <c r="AJ125" s="255"/>
      <c r="AK125" s="256"/>
      <c r="AL125" s="233"/>
      <c r="AM125" s="242"/>
      <c r="AN125" s="234"/>
      <c r="AO125" s="233"/>
      <c r="AP125" s="242"/>
      <c r="AQ125" s="234"/>
      <c r="AR125" s="233"/>
      <c r="AS125" s="242"/>
      <c r="AT125" s="234"/>
      <c r="AU125" s="254"/>
      <c r="AV125" s="255"/>
      <c r="AW125" s="256"/>
      <c r="AX125" s="254"/>
      <c r="AY125" s="255"/>
      <c r="AZ125" s="256"/>
      <c r="BA125" s="233"/>
      <c r="BB125" s="242"/>
      <c r="BC125" s="234"/>
      <c r="BD125" s="6"/>
    </row>
    <row r="126" spans="2:56" ht="12" customHeight="1">
      <c r="B126" s="5"/>
      <c r="C126" s="230"/>
      <c r="D126" s="230"/>
      <c r="E126" s="230"/>
      <c r="F126" s="230"/>
      <c r="G126" s="230"/>
      <c r="H126" s="230"/>
      <c r="I126" s="233"/>
      <c r="J126" s="234"/>
      <c r="K126" s="233"/>
      <c r="L126" s="242"/>
      <c r="M126" s="234"/>
      <c r="N126" s="233"/>
      <c r="O126" s="242"/>
      <c r="P126" s="234"/>
      <c r="Q126" s="254"/>
      <c r="R126" s="255"/>
      <c r="S126" s="256"/>
      <c r="T126" s="254"/>
      <c r="U126" s="255"/>
      <c r="V126" s="256"/>
      <c r="W126" s="233"/>
      <c r="X126" s="242"/>
      <c r="Y126" s="234"/>
      <c r="Z126" s="233"/>
      <c r="AA126" s="242"/>
      <c r="AB126" s="234"/>
      <c r="AC126" s="233"/>
      <c r="AD126" s="242"/>
      <c r="AE126" s="234"/>
      <c r="AF126" s="254"/>
      <c r="AG126" s="255"/>
      <c r="AH126" s="256"/>
      <c r="AI126" s="254"/>
      <c r="AJ126" s="255"/>
      <c r="AK126" s="256"/>
      <c r="AL126" s="233"/>
      <c r="AM126" s="242"/>
      <c r="AN126" s="234"/>
      <c r="AO126" s="233"/>
      <c r="AP126" s="242"/>
      <c r="AQ126" s="234"/>
      <c r="AR126" s="233"/>
      <c r="AS126" s="242"/>
      <c r="AT126" s="234"/>
      <c r="AU126" s="254"/>
      <c r="AV126" s="255"/>
      <c r="AW126" s="256"/>
      <c r="AX126" s="254"/>
      <c r="AY126" s="255"/>
      <c r="AZ126" s="256"/>
      <c r="BA126" s="233"/>
      <c r="BB126" s="242"/>
      <c r="BC126" s="234"/>
      <c r="BD126" s="6"/>
    </row>
    <row r="127" spans="2:56" ht="12" customHeight="1">
      <c r="B127" s="5"/>
      <c r="C127" s="230"/>
      <c r="D127" s="230"/>
      <c r="E127" s="230"/>
      <c r="F127" s="230"/>
      <c r="G127" s="230"/>
      <c r="H127" s="230"/>
      <c r="I127" s="235"/>
      <c r="J127" s="236"/>
      <c r="K127" s="235"/>
      <c r="L127" s="238"/>
      <c r="M127" s="236"/>
      <c r="N127" s="235"/>
      <c r="O127" s="238"/>
      <c r="P127" s="236"/>
      <c r="Q127" s="246"/>
      <c r="R127" s="247"/>
      <c r="S127" s="248"/>
      <c r="T127" s="246"/>
      <c r="U127" s="247"/>
      <c r="V127" s="248"/>
      <c r="W127" s="235"/>
      <c r="X127" s="238"/>
      <c r="Y127" s="236"/>
      <c r="Z127" s="235"/>
      <c r="AA127" s="238"/>
      <c r="AB127" s="236"/>
      <c r="AC127" s="235"/>
      <c r="AD127" s="238"/>
      <c r="AE127" s="236"/>
      <c r="AF127" s="246"/>
      <c r="AG127" s="247"/>
      <c r="AH127" s="248"/>
      <c r="AI127" s="246"/>
      <c r="AJ127" s="247"/>
      <c r="AK127" s="248"/>
      <c r="AL127" s="235"/>
      <c r="AM127" s="238"/>
      <c r="AN127" s="236"/>
      <c r="AO127" s="235"/>
      <c r="AP127" s="238"/>
      <c r="AQ127" s="236"/>
      <c r="AR127" s="235"/>
      <c r="AS127" s="238"/>
      <c r="AT127" s="236"/>
      <c r="AU127" s="246"/>
      <c r="AV127" s="247"/>
      <c r="AW127" s="248"/>
      <c r="AX127" s="246"/>
      <c r="AY127" s="247"/>
      <c r="AZ127" s="248"/>
      <c r="BA127" s="235"/>
      <c r="BB127" s="238"/>
      <c r="BC127" s="236"/>
      <c r="BD127" s="6"/>
    </row>
    <row r="128" spans="2:56" ht="12" customHeight="1">
      <c r="B128" s="5"/>
      <c r="C128" s="224" t="s">
        <v>231</v>
      </c>
      <c r="D128" s="225"/>
      <c r="E128" s="225"/>
      <c r="F128" s="225"/>
      <c r="G128" s="225"/>
      <c r="H128" s="226"/>
      <c r="I128" s="135" t="s">
        <v>201</v>
      </c>
      <c r="J128" s="135"/>
      <c r="K128" s="135">
        <v>1</v>
      </c>
      <c r="L128" s="135"/>
      <c r="M128" s="135"/>
      <c r="N128" s="135">
        <v>2</v>
      </c>
      <c r="O128" s="135"/>
      <c r="P128" s="135"/>
      <c r="Q128" s="135">
        <v>3</v>
      </c>
      <c r="R128" s="135"/>
      <c r="S128" s="135"/>
      <c r="T128" s="135">
        <v>4</v>
      </c>
      <c r="U128" s="135"/>
      <c r="V128" s="135"/>
      <c r="W128" s="135">
        <v>5</v>
      </c>
      <c r="X128" s="135"/>
      <c r="Y128" s="135"/>
      <c r="Z128" s="135">
        <v>6</v>
      </c>
      <c r="AA128" s="135"/>
      <c r="AB128" s="135"/>
      <c r="AC128" s="135">
        <v>7</v>
      </c>
      <c r="AD128" s="135"/>
      <c r="AE128" s="135"/>
      <c r="AF128" s="135">
        <v>8</v>
      </c>
      <c r="AG128" s="135"/>
      <c r="AH128" s="135"/>
      <c r="AI128" s="135">
        <v>9</v>
      </c>
      <c r="AJ128" s="135"/>
      <c r="AK128" s="135"/>
      <c r="AL128" s="135">
        <v>10</v>
      </c>
      <c r="AM128" s="135"/>
      <c r="AN128" s="135"/>
      <c r="AO128" s="135">
        <v>11</v>
      </c>
      <c r="AP128" s="135"/>
      <c r="AQ128" s="135"/>
      <c r="AR128" s="135">
        <v>12</v>
      </c>
      <c r="AS128" s="135"/>
      <c r="AT128" s="135"/>
      <c r="AU128" s="135">
        <v>13</v>
      </c>
      <c r="AV128" s="135"/>
      <c r="AW128" s="135"/>
      <c r="AX128" s="135">
        <v>14</v>
      </c>
      <c r="AY128" s="135"/>
      <c r="AZ128" s="135"/>
      <c r="BA128" s="135">
        <v>15</v>
      </c>
      <c r="BB128" s="135"/>
      <c r="BC128" s="135"/>
      <c r="BD128" s="6"/>
    </row>
    <row r="129" spans="2:56" ht="40.5" customHeight="1">
      <c r="B129" s="5"/>
      <c r="C129" s="264" t="s">
        <v>33</v>
      </c>
      <c r="D129" s="265"/>
      <c r="E129" s="265"/>
      <c r="F129" s="265"/>
      <c r="G129" s="265"/>
      <c r="H129" s="266"/>
      <c r="I129" s="214">
        <v>1219</v>
      </c>
      <c r="J129" s="214"/>
      <c r="K129" s="212"/>
      <c r="L129" s="212"/>
      <c r="M129" s="212"/>
      <c r="N129" s="212"/>
      <c r="O129" s="212"/>
      <c r="P129" s="212"/>
      <c r="Q129" s="137"/>
      <c r="R129" s="137"/>
      <c r="S129" s="137"/>
      <c r="T129" s="137" t="s">
        <v>224</v>
      </c>
      <c r="U129" s="137"/>
      <c r="V129" s="137"/>
      <c r="W129" s="137"/>
      <c r="X129" s="137"/>
      <c r="Y129" s="137"/>
      <c r="Z129" s="212"/>
      <c r="AA129" s="212"/>
      <c r="AB129" s="212"/>
      <c r="AC129" s="212"/>
      <c r="AD129" s="212"/>
      <c r="AE129" s="212"/>
      <c r="AF129" s="137"/>
      <c r="AG129" s="137"/>
      <c r="AH129" s="137"/>
      <c r="AI129" s="137" t="s">
        <v>224</v>
      </c>
      <c r="AJ129" s="137"/>
      <c r="AK129" s="137"/>
      <c r="AL129" s="137"/>
      <c r="AM129" s="137"/>
      <c r="AN129" s="137"/>
      <c r="AO129" s="212"/>
      <c r="AP129" s="212"/>
      <c r="AQ129" s="212"/>
      <c r="AR129" s="212"/>
      <c r="AS129" s="212"/>
      <c r="AT129" s="212"/>
      <c r="AU129" s="137"/>
      <c r="AV129" s="137"/>
      <c r="AW129" s="137"/>
      <c r="AX129" s="137" t="s">
        <v>224</v>
      </c>
      <c r="AY129" s="137"/>
      <c r="AZ129" s="137"/>
      <c r="BA129" s="137"/>
      <c r="BB129" s="137"/>
      <c r="BC129" s="137"/>
      <c r="BD129" s="6"/>
    </row>
    <row r="130" spans="2:56" ht="19.5" customHeight="1">
      <c r="B130" s="5"/>
      <c r="C130" s="267" t="s">
        <v>34</v>
      </c>
      <c r="D130" s="268"/>
      <c r="E130" s="268"/>
      <c r="F130" s="268"/>
      <c r="G130" s="268"/>
      <c r="H130" s="269"/>
      <c r="I130" s="213">
        <v>1220</v>
      </c>
      <c r="J130" s="213"/>
      <c r="K130" s="136"/>
      <c r="L130" s="136"/>
      <c r="M130" s="136"/>
      <c r="N130" s="136"/>
      <c r="O130" s="136"/>
      <c r="P130" s="136"/>
      <c r="Q130" s="118"/>
      <c r="R130" s="118"/>
      <c r="S130" s="118"/>
      <c r="T130" s="118" t="s">
        <v>224</v>
      </c>
      <c r="U130" s="118"/>
      <c r="V130" s="118"/>
      <c r="W130" s="118"/>
      <c r="X130" s="118"/>
      <c r="Y130" s="118"/>
      <c r="Z130" s="136"/>
      <c r="AA130" s="136"/>
      <c r="AB130" s="136"/>
      <c r="AC130" s="136"/>
      <c r="AD130" s="136"/>
      <c r="AE130" s="136"/>
      <c r="AF130" s="118"/>
      <c r="AG130" s="118"/>
      <c r="AH130" s="118"/>
      <c r="AI130" s="118" t="s">
        <v>224</v>
      </c>
      <c r="AJ130" s="118"/>
      <c r="AK130" s="118"/>
      <c r="AL130" s="118"/>
      <c r="AM130" s="118"/>
      <c r="AN130" s="118"/>
      <c r="AO130" s="136"/>
      <c r="AP130" s="136"/>
      <c r="AQ130" s="136"/>
      <c r="AR130" s="136"/>
      <c r="AS130" s="136"/>
      <c r="AT130" s="136"/>
      <c r="AU130" s="118"/>
      <c r="AV130" s="118"/>
      <c r="AW130" s="118"/>
      <c r="AX130" s="118" t="s">
        <v>224</v>
      </c>
      <c r="AY130" s="118"/>
      <c r="AZ130" s="118"/>
      <c r="BA130" s="118"/>
      <c r="BB130" s="118"/>
      <c r="BC130" s="118"/>
      <c r="BD130" s="6"/>
    </row>
    <row r="131" spans="2:56" ht="32.25" customHeight="1">
      <c r="B131" s="5"/>
      <c r="C131" s="270" t="s">
        <v>35</v>
      </c>
      <c r="D131" s="271"/>
      <c r="E131" s="271"/>
      <c r="F131" s="271"/>
      <c r="G131" s="271"/>
      <c r="H131" s="272"/>
      <c r="I131" s="213">
        <v>1221</v>
      </c>
      <c r="J131" s="213"/>
      <c r="K131" s="136"/>
      <c r="L131" s="136"/>
      <c r="M131" s="136"/>
      <c r="N131" s="136"/>
      <c r="O131" s="136"/>
      <c r="P131" s="136"/>
      <c r="Q131" s="118"/>
      <c r="R131" s="118"/>
      <c r="S131" s="118"/>
      <c r="T131" s="118"/>
      <c r="U131" s="118"/>
      <c r="V131" s="118"/>
      <c r="W131" s="118" t="s">
        <v>224</v>
      </c>
      <c r="X131" s="118"/>
      <c r="Y131" s="118"/>
      <c r="Z131" s="136"/>
      <c r="AA131" s="136"/>
      <c r="AB131" s="136"/>
      <c r="AC131" s="136"/>
      <c r="AD131" s="136"/>
      <c r="AE131" s="136"/>
      <c r="AF131" s="118"/>
      <c r="AG131" s="118"/>
      <c r="AH131" s="118"/>
      <c r="AI131" s="118"/>
      <c r="AJ131" s="118"/>
      <c r="AK131" s="118"/>
      <c r="AL131" s="118" t="s">
        <v>224</v>
      </c>
      <c r="AM131" s="118"/>
      <c r="AN131" s="118"/>
      <c r="AO131" s="136"/>
      <c r="AP131" s="136"/>
      <c r="AQ131" s="136"/>
      <c r="AR131" s="136"/>
      <c r="AS131" s="136"/>
      <c r="AT131" s="136"/>
      <c r="AU131" s="118"/>
      <c r="AV131" s="118"/>
      <c r="AW131" s="118"/>
      <c r="AX131" s="118"/>
      <c r="AY131" s="118"/>
      <c r="AZ131" s="118"/>
      <c r="BA131" s="118" t="s">
        <v>224</v>
      </c>
      <c r="BB131" s="118"/>
      <c r="BC131" s="118"/>
      <c r="BD131" s="6"/>
    </row>
    <row r="132" spans="2:56" ht="30" customHeight="1">
      <c r="B132" s="5"/>
      <c r="C132" s="273" t="s">
        <v>36</v>
      </c>
      <c r="D132" s="274"/>
      <c r="E132" s="274"/>
      <c r="F132" s="274"/>
      <c r="G132" s="274"/>
      <c r="H132" s="275"/>
      <c r="I132" s="213">
        <v>1222</v>
      </c>
      <c r="J132" s="213"/>
      <c r="K132" s="136"/>
      <c r="L132" s="136"/>
      <c r="M132" s="136"/>
      <c r="N132" s="136"/>
      <c r="O132" s="136"/>
      <c r="P132" s="136"/>
      <c r="Q132" s="118"/>
      <c r="R132" s="118"/>
      <c r="S132" s="118"/>
      <c r="T132" s="118"/>
      <c r="U132" s="118"/>
      <c r="V132" s="118"/>
      <c r="W132" s="118" t="s">
        <v>224</v>
      </c>
      <c r="X132" s="118"/>
      <c r="Y132" s="118"/>
      <c r="Z132" s="136"/>
      <c r="AA132" s="136"/>
      <c r="AB132" s="136"/>
      <c r="AC132" s="136"/>
      <c r="AD132" s="136"/>
      <c r="AE132" s="136"/>
      <c r="AF132" s="118"/>
      <c r="AG132" s="118"/>
      <c r="AH132" s="118"/>
      <c r="AI132" s="118"/>
      <c r="AJ132" s="118"/>
      <c r="AK132" s="118"/>
      <c r="AL132" s="118" t="s">
        <v>224</v>
      </c>
      <c r="AM132" s="118"/>
      <c r="AN132" s="118"/>
      <c r="AO132" s="136"/>
      <c r="AP132" s="136"/>
      <c r="AQ132" s="136"/>
      <c r="AR132" s="136"/>
      <c r="AS132" s="136"/>
      <c r="AT132" s="136"/>
      <c r="AU132" s="118"/>
      <c r="AV132" s="118"/>
      <c r="AW132" s="118"/>
      <c r="AX132" s="118"/>
      <c r="AY132" s="118"/>
      <c r="AZ132" s="118"/>
      <c r="BA132" s="118" t="s">
        <v>224</v>
      </c>
      <c r="BB132" s="118"/>
      <c r="BC132" s="118"/>
      <c r="BD132" s="6"/>
    </row>
    <row r="133" spans="2:56" ht="18.75" customHeight="1">
      <c r="B133" s="5"/>
      <c r="C133" s="273" t="s">
        <v>37</v>
      </c>
      <c r="D133" s="274"/>
      <c r="E133" s="274"/>
      <c r="F133" s="274"/>
      <c r="G133" s="274"/>
      <c r="H133" s="275"/>
      <c r="I133" s="213">
        <v>1223</v>
      </c>
      <c r="J133" s="213"/>
      <c r="K133" s="136"/>
      <c r="L133" s="136"/>
      <c r="M133" s="136"/>
      <c r="N133" s="136"/>
      <c r="O133" s="136"/>
      <c r="P133" s="136"/>
      <c r="Q133" s="118"/>
      <c r="R133" s="118"/>
      <c r="S133" s="118"/>
      <c r="T133" s="118"/>
      <c r="U133" s="118"/>
      <c r="V133" s="118"/>
      <c r="W133" s="118" t="s">
        <v>224</v>
      </c>
      <c r="X133" s="118"/>
      <c r="Y133" s="118"/>
      <c r="Z133" s="136"/>
      <c r="AA133" s="136"/>
      <c r="AB133" s="136"/>
      <c r="AC133" s="136"/>
      <c r="AD133" s="136"/>
      <c r="AE133" s="136"/>
      <c r="AF133" s="118"/>
      <c r="AG133" s="118"/>
      <c r="AH133" s="118"/>
      <c r="AI133" s="118"/>
      <c r="AJ133" s="118"/>
      <c r="AK133" s="118"/>
      <c r="AL133" s="118" t="s">
        <v>224</v>
      </c>
      <c r="AM133" s="118"/>
      <c r="AN133" s="118"/>
      <c r="AO133" s="136"/>
      <c r="AP133" s="136"/>
      <c r="AQ133" s="136"/>
      <c r="AR133" s="136"/>
      <c r="AS133" s="136"/>
      <c r="AT133" s="136"/>
      <c r="AU133" s="118"/>
      <c r="AV133" s="118"/>
      <c r="AW133" s="118"/>
      <c r="AX133" s="118"/>
      <c r="AY133" s="118"/>
      <c r="AZ133" s="118"/>
      <c r="BA133" s="118" t="s">
        <v>224</v>
      </c>
      <c r="BB133" s="118"/>
      <c r="BC133" s="118"/>
      <c r="BD133" s="6"/>
    </row>
    <row r="134" spans="2:56" ht="21" customHeight="1">
      <c r="B134" s="5"/>
      <c r="C134" s="273" t="s">
        <v>38</v>
      </c>
      <c r="D134" s="274"/>
      <c r="E134" s="274"/>
      <c r="F134" s="274"/>
      <c r="G134" s="274"/>
      <c r="H134" s="275"/>
      <c r="I134" s="213">
        <v>1224</v>
      </c>
      <c r="J134" s="213"/>
      <c r="K134" s="136"/>
      <c r="L134" s="136"/>
      <c r="M134" s="136"/>
      <c r="N134" s="136"/>
      <c r="O134" s="136"/>
      <c r="P134" s="136"/>
      <c r="Q134" s="118"/>
      <c r="R134" s="118"/>
      <c r="S134" s="118"/>
      <c r="T134" s="118"/>
      <c r="U134" s="118"/>
      <c r="V134" s="118"/>
      <c r="W134" s="118" t="s">
        <v>224</v>
      </c>
      <c r="X134" s="118"/>
      <c r="Y134" s="118"/>
      <c r="Z134" s="136"/>
      <c r="AA134" s="136"/>
      <c r="AB134" s="136"/>
      <c r="AC134" s="136"/>
      <c r="AD134" s="136"/>
      <c r="AE134" s="136"/>
      <c r="AF134" s="118"/>
      <c r="AG134" s="118"/>
      <c r="AH134" s="118"/>
      <c r="AI134" s="118"/>
      <c r="AJ134" s="118"/>
      <c r="AK134" s="118"/>
      <c r="AL134" s="118" t="s">
        <v>224</v>
      </c>
      <c r="AM134" s="118"/>
      <c r="AN134" s="118"/>
      <c r="AO134" s="136"/>
      <c r="AP134" s="136"/>
      <c r="AQ134" s="136"/>
      <c r="AR134" s="136"/>
      <c r="AS134" s="136"/>
      <c r="AT134" s="136"/>
      <c r="AU134" s="118"/>
      <c r="AV134" s="118"/>
      <c r="AW134" s="118"/>
      <c r="AX134" s="118"/>
      <c r="AY134" s="118"/>
      <c r="AZ134" s="118"/>
      <c r="BA134" s="118" t="s">
        <v>224</v>
      </c>
      <c r="BB134" s="118"/>
      <c r="BC134" s="118"/>
      <c r="BD134" s="6"/>
    </row>
    <row r="135" spans="2:56" ht="29.25" customHeight="1">
      <c r="B135" s="5"/>
      <c r="C135" s="270" t="s">
        <v>39</v>
      </c>
      <c r="D135" s="271"/>
      <c r="E135" s="271"/>
      <c r="F135" s="271"/>
      <c r="G135" s="271"/>
      <c r="H135" s="272"/>
      <c r="I135" s="213">
        <v>1225</v>
      </c>
      <c r="J135" s="213"/>
      <c r="K135" s="136"/>
      <c r="L135" s="136"/>
      <c r="M135" s="136"/>
      <c r="N135" s="136"/>
      <c r="O135" s="136"/>
      <c r="P135" s="136"/>
      <c r="Q135" s="118"/>
      <c r="R135" s="118"/>
      <c r="S135" s="118"/>
      <c r="T135" s="118" t="s">
        <v>224</v>
      </c>
      <c r="U135" s="118"/>
      <c r="V135" s="118"/>
      <c r="W135" s="118"/>
      <c r="X135" s="118"/>
      <c r="Y135" s="118"/>
      <c r="Z135" s="136"/>
      <c r="AA135" s="136"/>
      <c r="AB135" s="136"/>
      <c r="AC135" s="136"/>
      <c r="AD135" s="136"/>
      <c r="AE135" s="136"/>
      <c r="AF135" s="118"/>
      <c r="AG135" s="118"/>
      <c r="AH135" s="118"/>
      <c r="AI135" s="118" t="s">
        <v>224</v>
      </c>
      <c r="AJ135" s="118"/>
      <c r="AK135" s="118"/>
      <c r="AL135" s="118"/>
      <c r="AM135" s="118"/>
      <c r="AN135" s="118"/>
      <c r="AO135" s="136"/>
      <c r="AP135" s="136"/>
      <c r="AQ135" s="136"/>
      <c r="AR135" s="136"/>
      <c r="AS135" s="136"/>
      <c r="AT135" s="136"/>
      <c r="AU135" s="118"/>
      <c r="AV135" s="118"/>
      <c r="AW135" s="118"/>
      <c r="AX135" s="118" t="s">
        <v>224</v>
      </c>
      <c r="AY135" s="118"/>
      <c r="AZ135" s="118"/>
      <c r="BA135" s="118"/>
      <c r="BB135" s="118"/>
      <c r="BC135" s="118"/>
      <c r="BD135" s="6"/>
    </row>
    <row r="136" spans="2:56" ht="19.5" customHeight="1">
      <c r="B136" s="5"/>
      <c r="C136" s="270" t="s">
        <v>40</v>
      </c>
      <c r="D136" s="271"/>
      <c r="E136" s="271"/>
      <c r="F136" s="271"/>
      <c r="G136" s="271"/>
      <c r="H136" s="272"/>
      <c r="I136" s="213">
        <v>1226</v>
      </c>
      <c r="J136" s="213"/>
      <c r="K136" s="136"/>
      <c r="L136" s="136"/>
      <c r="M136" s="136"/>
      <c r="N136" s="136"/>
      <c r="O136" s="136"/>
      <c r="P136" s="136"/>
      <c r="Q136" s="118"/>
      <c r="R136" s="118"/>
      <c r="S136" s="118"/>
      <c r="T136" s="118" t="s">
        <v>224</v>
      </c>
      <c r="U136" s="118"/>
      <c r="V136" s="118"/>
      <c r="W136" s="118"/>
      <c r="X136" s="118"/>
      <c r="Y136" s="118"/>
      <c r="Z136" s="136"/>
      <c r="AA136" s="136"/>
      <c r="AB136" s="136"/>
      <c r="AC136" s="136"/>
      <c r="AD136" s="136"/>
      <c r="AE136" s="136"/>
      <c r="AF136" s="118"/>
      <c r="AG136" s="118"/>
      <c r="AH136" s="118"/>
      <c r="AI136" s="118" t="s">
        <v>224</v>
      </c>
      <c r="AJ136" s="118"/>
      <c r="AK136" s="118"/>
      <c r="AL136" s="118"/>
      <c r="AM136" s="118"/>
      <c r="AN136" s="118"/>
      <c r="AO136" s="136"/>
      <c r="AP136" s="136"/>
      <c r="AQ136" s="136"/>
      <c r="AR136" s="136"/>
      <c r="AS136" s="136"/>
      <c r="AT136" s="136"/>
      <c r="AU136" s="118"/>
      <c r="AV136" s="118"/>
      <c r="AW136" s="118"/>
      <c r="AX136" s="118" t="s">
        <v>224</v>
      </c>
      <c r="AY136" s="118"/>
      <c r="AZ136" s="118"/>
      <c r="BA136" s="118"/>
      <c r="BB136" s="118"/>
      <c r="BC136" s="118"/>
      <c r="BD136" s="6"/>
    </row>
    <row r="137" spans="2:56" ht="37.5" customHeight="1">
      <c r="B137" s="5"/>
      <c r="C137" s="270" t="s">
        <v>41</v>
      </c>
      <c r="D137" s="271"/>
      <c r="E137" s="271"/>
      <c r="F137" s="271"/>
      <c r="G137" s="271"/>
      <c r="H137" s="272"/>
      <c r="I137" s="213">
        <v>1229</v>
      </c>
      <c r="J137" s="213"/>
      <c r="K137" s="136"/>
      <c r="L137" s="136"/>
      <c r="M137" s="136"/>
      <c r="N137" s="136" t="s">
        <v>224</v>
      </c>
      <c r="O137" s="136"/>
      <c r="P137" s="136"/>
      <c r="Q137" s="118" t="s">
        <v>224</v>
      </c>
      <c r="R137" s="118"/>
      <c r="S137" s="118"/>
      <c r="T137" s="118" t="s">
        <v>224</v>
      </c>
      <c r="U137" s="118"/>
      <c r="V137" s="118"/>
      <c r="W137" s="118" t="s">
        <v>224</v>
      </c>
      <c r="X137" s="118"/>
      <c r="Y137" s="118"/>
      <c r="Z137" s="136"/>
      <c r="AA137" s="136"/>
      <c r="AB137" s="136"/>
      <c r="AC137" s="136" t="s">
        <v>224</v>
      </c>
      <c r="AD137" s="136"/>
      <c r="AE137" s="136"/>
      <c r="AF137" s="118" t="s">
        <v>224</v>
      </c>
      <c r="AG137" s="118"/>
      <c r="AH137" s="118"/>
      <c r="AI137" s="118" t="s">
        <v>224</v>
      </c>
      <c r="AJ137" s="118"/>
      <c r="AK137" s="118"/>
      <c r="AL137" s="118" t="s">
        <v>224</v>
      </c>
      <c r="AM137" s="118"/>
      <c r="AN137" s="118"/>
      <c r="AO137" s="136"/>
      <c r="AP137" s="136"/>
      <c r="AQ137" s="136"/>
      <c r="AR137" s="136" t="s">
        <v>224</v>
      </c>
      <c r="AS137" s="136"/>
      <c r="AT137" s="136"/>
      <c r="AU137" s="118" t="s">
        <v>224</v>
      </c>
      <c r="AV137" s="118"/>
      <c r="AW137" s="118"/>
      <c r="AX137" s="118" t="s">
        <v>224</v>
      </c>
      <c r="AY137" s="118"/>
      <c r="AZ137" s="118"/>
      <c r="BA137" s="118" t="s">
        <v>224</v>
      </c>
      <c r="BB137" s="118"/>
      <c r="BC137" s="118"/>
      <c r="BD137" s="6"/>
    </row>
    <row r="138" spans="2:56" ht="47.25" customHeight="1">
      <c r="B138" s="5"/>
      <c r="C138" s="273" t="s">
        <v>42</v>
      </c>
      <c r="D138" s="274"/>
      <c r="E138" s="274"/>
      <c r="F138" s="274"/>
      <c r="G138" s="274"/>
      <c r="H138" s="275"/>
      <c r="I138" s="213">
        <v>1230</v>
      </c>
      <c r="J138" s="213"/>
      <c r="K138" s="136" t="s">
        <v>224</v>
      </c>
      <c r="L138" s="136"/>
      <c r="M138" s="136"/>
      <c r="N138" s="136"/>
      <c r="O138" s="136"/>
      <c r="P138" s="136"/>
      <c r="Q138" s="118"/>
      <c r="R138" s="118"/>
      <c r="S138" s="118"/>
      <c r="T138" s="118" t="s">
        <v>224</v>
      </c>
      <c r="U138" s="118"/>
      <c r="V138" s="118"/>
      <c r="W138" s="118"/>
      <c r="X138" s="118"/>
      <c r="Y138" s="118"/>
      <c r="Z138" s="136" t="s">
        <v>224</v>
      </c>
      <c r="AA138" s="136"/>
      <c r="AB138" s="136"/>
      <c r="AC138" s="136"/>
      <c r="AD138" s="136"/>
      <c r="AE138" s="136"/>
      <c r="AF138" s="118"/>
      <c r="AG138" s="118"/>
      <c r="AH138" s="118"/>
      <c r="AI138" s="118" t="s">
        <v>224</v>
      </c>
      <c r="AJ138" s="118"/>
      <c r="AK138" s="118"/>
      <c r="AL138" s="118"/>
      <c r="AM138" s="118"/>
      <c r="AN138" s="118"/>
      <c r="AO138" s="136" t="s">
        <v>224</v>
      </c>
      <c r="AP138" s="136"/>
      <c r="AQ138" s="136"/>
      <c r="AR138" s="136"/>
      <c r="AS138" s="136"/>
      <c r="AT138" s="136"/>
      <c r="AU138" s="118"/>
      <c r="AV138" s="118"/>
      <c r="AW138" s="118"/>
      <c r="AX138" s="118" t="s">
        <v>224</v>
      </c>
      <c r="AY138" s="118"/>
      <c r="AZ138" s="118"/>
      <c r="BA138" s="118"/>
      <c r="BB138" s="118"/>
      <c r="BC138" s="118"/>
      <c r="BD138" s="6"/>
    </row>
    <row r="139" spans="2:56" ht="49.5" customHeight="1">
      <c r="B139" s="5"/>
      <c r="C139" s="279" t="s">
        <v>43</v>
      </c>
      <c r="D139" s="280"/>
      <c r="E139" s="280"/>
      <c r="F139" s="280"/>
      <c r="G139" s="280"/>
      <c r="H139" s="281"/>
      <c r="I139" s="282">
        <v>1231</v>
      </c>
      <c r="J139" s="282"/>
      <c r="K139" s="222" t="s">
        <v>224</v>
      </c>
      <c r="L139" s="222"/>
      <c r="M139" s="222"/>
      <c r="N139" s="222"/>
      <c r="O139" s="222"/>
      <c r="P139" s="222"/>
      <c r="Q139" s="223"/>
      <c r="R139" s="223"/>
      <c r="S139" s="223"/>
      <c r="T139" s="223" t="s">
        <v>224</v>
      </c>
      <c r="U139" s="223"/>
      <c r="V139" s="223"/>
      <c r="W139" s="223"/>
      <c r="X139" s="223"/>
      <c r="Y139" s="223"/>
      <c r="Z139" s="222" t="s">
        <v>224</v>
      </c>
      <c r="AA139" s="222"/>
      <c r="AB139" s="222"/>
      <c r="AC139" s="222"/>
      <c r="AD139" s="222"/>
      <c r="AE139" s="222"/>
      <c r="AF139" s="223"/>
      <c r="AG139" s="223"/>
      <c r="AH139" s="223"/>
      <c r="AI139" s="223" t="s">
        <v>224</v>
      </c>
      <c r="AJ139" s="223"/>
      <c r="AK139" s="223"/>
      <c r="AL139" s="223"/>
      <c r="AM139" s="223"/>
      <c r="AN139" s="223"/>
      <c r="AO139" s="222" t="s">
        <v>224</v>
      </c>
      <c r="AP139" s="222"/>
      <c r="AQ139" s="222"/>
      <c r="AR139" s="222"/>
      <c r="AS139" s="222"/>
      <c r="AT139" s="222"/>
      <c r="AU139" s="223"/>
      <c r="AV139" s="223"/>
      <c r="AW139" s="223"/>
      <c r="AX139" s="223" t="s">
        <v>224</v>
      </c>
      <c r="AY139" s="223"/>
      <c r="AZ139" s="223"/>
      <c r="BA139" s="223"/>
      <c r="BB139" s="223"/>
      <c r="BC139" s="223"/>
      <c r="BD139" s="6"/>
    </row>
    <row r="140" spans="2:56" ht="12" customHeight="1">
      <c r="B140" s="5"/>
      <c r="C140" s="230" t="s">
        <v>281</v>
      </c>
      <c r="D140" s="230"/>
      <c r="E140" s="230"/>
      <c r="F140" s="230"/>
      <c r="G140" s="230"/>
      <c r="H140" s="230"/>
      <c r="I140" s="231" t="s">
        <v>258</v>
      </c>
      <c r="J140" s="232"/>
      <c r="K140" s="231" t="s">
        <v>273</v>
      </c>
      <c r="L140" s="237"/>
      <c r="M140" s="237"/>
      <c r="N140" s="237"/>
      <c r="O140" s="237"/>
      <c r="P140" s="237"/>
      <c r="Q140" s="237"/>
      <c r="R140" s="237"/>
      <c r="S140" s="237"/>
      <c r="T140" s="237"/>
      <c r="U140" s="237"/>
      <c r="V140" s="237"/>
      <c r="W140" s="237"/>
      <c r="X140" s="237"/>
      <c r="Y140" s="232"/>
      <c r="Z140" s="230" t="s">
        <v>278</v>
      </c>
      <c r="AA140" s="230"/>
      <c r="AB140" s="230"/>
      <c r="AC140" s="230"/>
      <c r="AD140" s="230"/>
      <c r="AE140" s="230"/>
      <c r="AF140" s="230"/>
      <c r="AG140" s="230"/>
      <c r="AH140" s="230"/>
      <c r="AI140" s="230"/>
      <c r="AJ140" s="230"/>
      <c r="AK140" s="230"/>
      <c r="AL140" s="230"/>
      <c r="AM140" s="230"/>
      <c r="AN140" s="230"/>
      <c r="AO140" s="230"/>
      <c r="AP140" s="230"/>
      <c r="AQ140" s="230"/>
      <c r="AR140" s="230"/>
      <c r="AS140" s="230"/>
      <c r="AT140" s="230"/>
      <c r="AU140" s="230"/>
      <c r="AV140" s="230"/>
      <c r="AW140" s="230"/>
      <c r="AX140" s="230"/>
      <c r="AY140" s="230"/>
      <c r="AZ140" s="230"/>
      <c r="BA140" s="230"/>
      <c r="BB140" s="230"/>
      <c r="BC140" s="230"/>
      <c r="BD140" s="6"/>
    </row>
    <row r="141" spans="2:56" ht="12" customHeight="1">
      <c r="B141" s="5"/>
      <c r="C141" s="230"/>
      <c r="D141" s="230"/>
      <c r="E141" s="230"/>
      <c r="F141" s="230"/>
      <c r="G141" s="230"/>
      <c r="H141" s="230"/>
      <c r="I141" s="233"/>
      <c r="J141" s="234"/>
      <c r="K141" s="235"/>
      <c r="L141" s="238"/>
      <c r="M141" s="238"/>
      <c r="N141" s="238"/>
      <c r="O141" s="238"/>
      <c r="P141" s="238"/>
      <c r="Q141" s="238"/>
      <c r="R141" s="238"/>
      <c r="S141" s="238"/>
      <c r="T141" s="238"/>
      <c r="U141" s="238"/>
      <c r="V141" s="238"/>
      <c r="W141" s="238"/>
      <c r="X141" s="238"/>
      <c r="Y141" s="236"/>
      <c r="Z141" s="230" t="s">
        <v>279</v>
      </c>
      <c r="AA141" s="230"/>
      <c r="AB141" s="230"/>
      <c r="AC141" s="230"/>
      <c r="AD141" s="230"/>
      <c r="AE141" s="230"/>
      <c r="AF141" s="230"/>
      <c r="AG141" s="230"/>
      <c r="AH141" s="230"/>
      <c r="AI141" s="230"/>
      <c r="AJ141" s="230"/>
      <c r="AK141" s="230"/>
      <c r="AL141" s="230"/>
      <c r="AM141" s="230"/>
      <c r="AN141" s="230"/>
      <c r="AO141" s="230" t="s">
        <v>280</v>
      </c>
      <c r="AP141" s="230"/>
      <c r="AQ141" s="230"/>
      <c r="AR141" s="230"/>
      <c r="AS141" s="230"/>
      <c r="AT141" s="230"/>
      <c r="AU141" s="230"/>
      <c r="AV141" s="230"/>
      <c r="AW141" s="230"/>
      <c r="AX141" s="230"/>
      <c r="AY141" s="230"/>
      <c r="AZ141" s="230"/>
      <c r="BA141" s="230"/>
      <c r="BB141" s="230"/>
      <c r="BC141" s="230"/>
      <c r="BD141" s="6"/>
    </row>
    <row r="142" spans="2:56" ht="12" customHeight="1">
      <c r="B142" s="5"/>
      <c r="C142" s="230"/>
      <c r="D142" s="230"/>
      <c r="E142" s="230"/>
      <c r="F142" s="230"/>
      <c r="G142" s="230"/>
      <c r="H142" s="230"/>
      <c r="I142" s="233"/>
      <c r="J142" s="234"/>
      <c r="K142" s="231" t="s">
        <v>274</v>
      </c>
      <c r="L142" s="237"/>
      <c r="M142" s="232"/>
      <c r="N142" s="231" t="s">
        <v>275</v>
      </c>
      <c r="O142" s="237"/>
      <c r="P142" s="232"/>
      <c r="Q142" s="243" t="s">
        <v>276</v>
      </c>
      <c r="R142" s="244"/>
      <c r="S142" s="244"/>
      <c r="T142" s="244"/>
      <c r="U142" s="244"/>
      <c r="V142" s="245"/>
      <c r="W142" s="231" t="s">
        <v>32</v>
      </c>
      <c r="X142" s="237"/>
      <c r="Y142" s="232"/>
      <c r="Z142" s="231" t="s">
        <v>274</v>
      </c>
      <c r="AA142" s="237"/>
      <c r="AB142" s="232"/>
      <c r="AC142" s="231" t="s">
        <v>275</v>
      </c>
      <c r="AD142" s="237"/>
      <c r="AE142" s="232"/>
      <c r="AF142" s="243" t="s">
        <v>276</v>
      </c>
      <c r="AG142" s="244"/>
      <c r="AH142" s="244"/>
      <c r="AI142" s="244"/>
      <c r="AJ142" s="244"/>
      <c r="AK142" s="245"/>
      <c r="AL142" s="231" t="s">
        <v>32</v>
      </c>
      <c r="AM142" s="237"/>
      <c r="AN142" s="232"/>
      <c r="AO142" s="231" t="s">
        <v>274</v>
      </c>
      <c r="AP142" s="237"/>
      <c r="AQ142" s="232"/>
      <c r="AR142" s="231" t="s">
        <v>275</v>
      </c>
      <c r="AS142" s="237"/>
      <c r="AT142" s="232"/>
      <c r="AU142" s="243" t="s">
        <v>276</v>
      </c>
      <c r="AV142" s="244"/>
      <c r="AW142" s="244"/>
      <c r="AX142" s="244"/>
      <c r="AY142" s="244"/>
      <c r="AZ142" s="245"/>
      <c r="BA142" s="231" t="s">
        <v>32</v>
      </c>
      <c r="BB142" s="237"/>
      <c r="BC142" s="232"/>
      <c r="BD142" s="6"/>
    </row>
    <row r="143" spans="2:56" ht="12" customHeight="1">
      <c r="B143" s="5"/>
      <c r="C143" s="230"/>
      <c r="D143" s="230"/>
      <c r="E143" s="230"/>
      <c r="F143" s="230"/>
      <c r="G143" s="230"/>
      <c r="H143" s="230"/>
      <c r="I143" s="233"/>
      <c r="J143" s="234"/>
      <c r="K143" s="233"/>
      <c r="L143" s="242"/>
      <c r="M143" s="234"/>
      <c r="N143" s="233"/>
      <c r="O143" s="242"/>
      <c r="P143" s="234"/>
      <c r="Q143" s="246"/>
      <c r="R143" s="247"/>
      <c r="S143" s="247"/>
      <c r="T143" s="247"/>
      <c r="U143" s="247"/>
      <c r="V143" s="248"/>
      <c r="W143" s="233"/>
      <c r="X143" s="242"/>
      <c r="Y143" s="234"/>
      <c r="Z143" s="233"/>
      <c r="AA143" s="242"/>
      <c r="AB143" s="234"/>
      <c r="AC143" s="233"/>
      <c r="AD143" s="242"/>
      <c r="AE143" s="234"/>
      <c r="AF143" s="246"/>
      <c r="AG143" s="247"/>
      <c r="AH143" s="247"/>
      <c r="AI143" s="247"/>
      <c r="AJ143" s="247"/>
      <c r="AK143" s="248"/>
      <c r="AL143" s="233"/>
      <c r="AM143" s="242"/>
      <c r="AN143" s="234"/>
      <c r="AO143" s="233"/>
      <c r="AP143" s="242"/>
      <c r="AQ143" s="234"/>
      <c r="AR143" s="233"/>
      <c r="AS143" s="242"/>
      <c r="AT143" s="234"/>
      <c r="AU143" s="246"/>
      <c r="AV143" s="247"/>
      <c r="AW143" s="247"/>
      <c r="AX143" s="247"/>
      <c r="AY143" s="247"/>
      <c r="AZ143" s="248"/>
      <c r="BA143" s="233"/>
      <c r="BB143" s="242"/>
      <c r="BC143" s="234"/>
      <c r="BD143" s="6"/>
    </row>
    <row r="144" spans="2:56" ht="12" customHeight="1">
      <c r="B144" s="5"/>
      <c r="C144" s="230"/>
      <c r="D144" s="230"/>
      <c r="E144" s="230"/>
      <c r="F144" s="230"/>
      <c r="G144" s="230"/>
      <c r="H144" s="230"/>
      <c r="I144" s="233"/>
      <c r="J144" s="234"/>
      <c r="K144" s="233"/>
      <c r="L144" s="242"/>
      <c r="M144" s="234"/>
      <c r="N144" s="233"/>
      <c r="O144" s="242"/>
      <c r="P144" s="234"/>
      <c r="Q144" s="243" t="s">
        <v>277</v>
      </c>
      <c r="R144" s="244"/>
      <c r="S144" s="245"/>
      <c r="T144" s="243" t="s">
        <v>230</v>
      </c>
      <c r="U144" s="244"/>
      <c r="V144" s="245"/>
      <c r="W144" s="233"/>
      <c r="X144" s="242"/>
      <c r="Y144" s="234"/>
      <c r="Z144" s="233"/>
      <c r="AA144" s="242"/>
      <c r="AB144" s="234"/>
      <c r="AC144" s="233"/>
      <c r="AD144" s="242"/>
      <c r="AE144" s="234"/>
      <c r="AF144" s="243" t="s">
        <v>277</v>
      </c>
      <c r="AG144" s="244"/>
      <c r="AH144" s="245"/>
      <c r="AI144" s="243" t="s">
        <v>230</v>
      </c>
      <c r="AJ144" s="244"/>
      <c r="AK144" s="245"/>
      <c r="AL144" s="233"/>
      <c r="AM144" s="242"/>
      <c r="AN144" s="234"/>
      <c r="AO144" s="233"/>
      <c r="AP144" s="242"/>
      <c r="AQ144" s="234"/>
      <c r="AR144" s="233"/>
      <c r="AS144" s="242"/>
      <c r="AT144" s="234"/>
      <c r="AU144" s="243" t="s">
        <v>277</v>
      </c>
      <c r="AV144" s="244"/>
      <c r="AW144" s="245"/>
      <c r="AX144" s="243" t="s">
        <v>230</v>
      </c>
      <c r="AY144" s="244"/>
      <c r="AZ144" s="245"/>
      <c r="BA144" s="233"/>
      <c r="BB144" s="242"/>
      <c r="BC144" s="234"/>
      <c r="BD144" s="6"/>
    </row>
    <row r="145" spans="2:56" ht="12" customHeight="1">
      <c r="B145" s="5"/>
      <c r="C145" s="230"/>
      <c r="D145" s="230"/>
      <c r="E145" s="230"/>
      <c r="F145" s="230"/>
      <c r="G145" s="230"/>
      <c r="H145" s="230"/>
      <c r="I145" s="233"/>
      <c r="J145" s="234"/>
      <c r="K145" s="233"/>
      <c r="L145" s="242"/>
      <c r="M145" s="234"/>
      <c r="N145" s="233"/>
      <c r="O145" s="242"/>
      <c r="P145" s="234"/>
      <c r="Q145" s="254"/>
      <c r="R145" s="255"/>
      <c r="S145" s="256"/>
      <c r="T145" s="254"/>
      <c r="U145" s="255"/>
      <c r="V145" s="256"/>
      <c r="W145" s="233"/>
      <c r="X145" s="242"/>
      <c r="Y145" s="234"/>
      <c r="Z145" s="233"/>
      <c r="AA145" s="242"/>
      <c r="AB145" s="234"/>
      <c r="AC145" s="233"/>
      <c r="AD145" s="242"/>
      <c r="AE145" s="234"/>
      <c r="AF145" s="254"/>
      <c r="AG145" s="255"/>
      <c r="AH145" s="256"/>
      <c r="AI145" s="254"/>
      <c r="AJ145" s="255"/>
      <c r="AK145" s="256"/>
      <c r="AL145" s="233"/>
      <c r="AM145" s="242"/>
      <c r="AN145" s="234"/>
      <c r="AO145" s="233"/>
      <c r="AP145" s="242"/>
      <c r="AQ145" s="234"/>
      <c r="AR145" s="233"/>
      <c r="AS145" s="242"/>
      <c r="AT145" s="234"/>
      <c r="AU145" s="254"/>
      <c r="AV145" s="255"/>
      <c r="AW145" s="256"/>
      <c r="AX145" s="254"/>
      <c r="AY145" s="255"/>
      <c r="AZ145" s="256"/>
      <c r="BA145" s="233"/>
      <c r="BB145" s="242"/>
      <c r="BC145" s="234"/>
      <c r="BD145" s="6"/>
    </row>
    <row r="146" spans="2:56" ht="12" customHeight="1">
      <c r="B146" s="5"/>
      <c r="C146" s="230"/>
      <c r="D146" s="230"/>
      <c r="E146" s="230"/>
      <c r="F146" s="230"/>
      <c r="G146" s="230"/>
      <c r="H146" s="230"/>
      <c r="I146" s="233"/>
      <c r="J146" s="234"/>
      <c r="K146" s="233"/>
      <c r="L146" s="242"/>
      <c r="M146" s="234"/>
      <c r="N146" s="233"/>
      <c r="O146" s="242"/>
      <c r="P146" s="234"/>
      <c r="Q146" s="254"/>
      <c r="R146" s="255"/>
      <c r="S146" s="256"/>
      <c r="T146" s="254"/>
      <c r="U146" s="255"/>
      <c r="V146" s="256"/>
      <c r="W146" s="233"/>
      <c r="X146" s="242"/>
      <c r="Y146" s="234"/>
      <c r="Z146" s="233"/>
      <c r="AA146" s="242"/>
      <c r="AB146" s="234"/>
      <c r="AC146" s="233"/>
      <c r="AD146" s="242"/>
      <c r="AE146" s="234"/>
      <c r="AF146" s="254"/>
      <c r="AG146" s="255"/>
      <c r="AH146" s="256"/>
      <c r="AI146" s="254"/>
      <c r="AJ146" s="255"/>
      <c r="AK146" s="256"/>
      <c r="AL146" s="233"/>
      <c r="AM146" s="242"/>
      <c r="AN146" s="234"/>
      <c r="AO146" s="233"/>
      <c r="AP146" s="242"/>
      <c r="AQ146" s="234"/>
      <c r="AR146" s="233"/>
      <c r="AS146" s="242"/>
      <c r="AT146" s="234"/>
      <c r="AU146" s="254"/>
      <c r="AV146" s="255"/>
      <c r="AW146" s="256"/>
      <c r="AX146" s="254"/>
      <c r="AY146" s="255"/>
      <c r="AZ146" s="256"/>
      <c r="BA146" s="233"/>
      <c r="BB146" s="242"/>
      <c r="BC146" s="234"/>
      <c r="BD146" s="6"/>
    </row>
    <row r="147" spans="2:56" ht="12" customHeight="1">
      <c r="B147" s="5"/>
      <c r="C147" s="230"/>
      <c r="D147" s="230"/>
      <c r="E147" s="230"/>
      <c r="F147" s="230"/>
      <c r="G147" s="230"/>
      <c r="H147" s="230"/>
      <c r="I147" s="233"/>
      <c r="J147" s="234"/>
      <c r="K147" s="233"/>
      <c r="L147" s="242"/>
      <c r="M147" s="234"/>
      <c r="N147" s="233"/>
      <c r="O147" s="242"/>
      <c r="P147" s="234"/>
      <c r="Q147" s="254"/>
      <c r="R147" s="255"/>
      <c r="S147" s="256"/>
      <c r="T147" s="254"/>
      <c r="U147" s="255"/>
      <c r="V147" s="256"/>
      <c r="W147" s="233"/>
      <c r="X147" s="242"/>
      <c r="Y147" s="234"/>
      <c r="Z147" s="233"/>
      <c r="AA147" s="242"/>
      <c r="AB147" s="234"/>
      <c r="AC147" s="233"/>
      <c r="AD147" s="242"/>
      <c r="AE147" s="234"/>
      <c r="AF147" s="254"/>
      <c r="AG147" s="255"/>
      <c r="AH147" s="256"/>
      <c r="AI147" s="254"/>
      <c r="AJ147" s="255"/>
      <c r="AK147" s="256"/>
      <c r="AL147" s="233"/>
      <c r="AM147" s="242"/>
      <c r="AN147" s="234"/>
      <c r="AO147" s="233"/>
      <c r="AP147" s="242"/>
      <c r="AQ147" s="234"/>
      <c r="AR147" s="233"/>
      <c r="AS147" s="242"/>
      <c r="AT147" s="234"/>
      <c r="AU147" s="254"/>
      <c r="AV147" s="255"/>
      <c r="AW147" s="256"/>
      <c r="AX147" s="254"/>
      <c r="AY147" s="255"/>
      <c r="AZ147" s="256"/>
      <c r="BA147" s="233"/>
      <c r="BB147" s="242"/>
      <c r="BC147" s="234"/>
      <c r="BD147" s="6"/>
    </row>
    <row r="148" spans="2:56" ht="12" customHeight="1">
      <c r="B148" s="5"/>
      <c r="C148" s="230"/>
      <c r="D148" s="230"/>
      <c r="E148" s="230"/>
      <c r="F148" s="230"/>
      <c r="G148" s="230"/>
      <c r="H148" s="230"/>
      <c r="I148" s="233"/>
      <c r="J148" s="234"/>
      <c r="K148" s="233"/>
      <c r="L148" s="242"/>
      <c r="M148" s="234"/>
      <c r="N148" s="233"/>
      <c r="O148" s="242"/>
      <c r="P148" s="234"/>
      <c r="Q148" s="254"/>
      <c r="R148" s="255"/>
      <c r="S148" s="256"/>
      <c r="T148" s="254"/>
      <c r="U148" s="255"/>
      <c r="V148" s="256"/>
      <c r="W148" s="233"/>
      <c r="X148" s="242"/>
      <c r="Y148" s="234"/>
      <c r="Z148" s="233"/>
      <c r="AA148" s="242"/>
      <c r="AB148" s="234"/>
      <c r="AC148" s="233"/>
      <c r="AD148" s="242"/>
      <c r="AE148" s="234"/>
      <c r="AF148" s="254"/>
      <c r="AG148" s="255"/>
      <c r="AH148" s="256"/>
      <c r="AI148" s="254"/>
      <c r="AJ148" s="255"/>
      <c r="AK148" s="256"/>
      <c r="AL148" s="233"/>
      <c r="AM148" s="242"/>
      <c r="AN148" s="234"/>
      <c r="AO148" s="233"/>
      <c r="AP148" s="242"/>
      <c r="AQ148" s="234"/>
      <c r="AR148" s="233"/>
      <c r="AS148" s="242"/>
      <c r="AT148" s="234"/>
      <c r="AU148" s="254"/>
      <c r="AV148" s="255"/>
      <c r="AW148" s="256"/>
      <c r="AX148" s="254"/>
      <c r="AY148" s="255"/>
      <c r="AZ148" s="256"/>
      <c r="BA148" s="233"/>
      <c r="BB148" s="242"/>
      <c r="BC148" s="234"/>
      <c r="BD148" s="6"/>
    </row>
    <row r="149" spans="2:56" ht="12" customHeight="1">
      <c r="B149" s="5"/>
      <c r="C149" s="230"/>
      <c r="D149" s="230"/>
      <c r="E149" s="230"/>
      <c r="F149" s="230"/>
      <c r="G149" s="230"/>
      <c r="H149" s="230"/>
      <c r="I149" s="235"/>
      <c r="J149" s="236"/>
      <c r="K149" s="235"/>
      <c r="L149" s="238"/>
      <c r="M149" s="236"/>
      <c r="N149" s="235"/>
      <c r="O149" s="238"/>
      <c r="P149" s="236"/>
      <c r="Q149" s="246"/>
      <c r="R149" s="247"/>
      <c r="S149" s="248"/>
      <c r="T149" s="246"/>
      <c r="U149" s="247"/>
      <c r="V149" s="248"/>
      <c r="W149" s="235"/>
      <c r="X149" s="238"/>
      <c r="Y149" s="236"/>
      <c r="Z149" s="235"/>
      <c r="AA149" s="238"/>
      <c r="AB149" s="236"/>
      <c r="AC149" s="235"/>
      <c r="AD149" s="238"/>
      <c r="AE149" s="236"/>
      <c r="AF149" s="246"/>
      <c r="AG149" s="247"/>
      <c r="AH149" s="248"/>
      <c r="AI149" s="246"/>
      <c r="AJ149" s="247"/>
      <c r="AK149" s="248"/>
      <c r="AL149" s="235"/>
      <c r="AM149" s="238"/>
      <c r="AN149" s="236"/>
      <c r="AO149" s="235"/>
      <c r="AP149" s="238"/>
      <c r="AQ149" s="236"/>
      <c r="AR149" s="235"/>
      <c r="AS149" s="238"/>
      <c r="AT149" s="236"/>
      <c r="AU149" s="246"/>
      <c r="AV149" s="247"/>
      <c r="AW149" s="248"/>
      <c r="AX149" s="246"/>
      <c r="AY149" s="247"/>
      <c r="AZ149" s="248"/>
      <c r="BA149" s="235"/>
      <c r="BB149" s="238"/>
      <c r="BC149" s="236"/>
      <c r="BD149" s="6"/>
    </row>
    <row r="150" spans="2:56" ht="12" customHeight="1">
      <c r="B150" s="5"/>
      <c r="C150" s="224" t="s">
        <v>231</v>
      </c>
      <c r="D150" s="225"/>
      <c r="E150" s="225"/>
      <c r="F150" s="225"/>
      <c r="G150" s="225"/>
      <c r="H150" s="226"/>
      <c r="I150" s="135" t="s">
        <v>201</v>
      </c>
      <c r="J150" s="135"/>
      <c r="K150" s="135">
        <v>1</v>
      </c>
      <c r="L150" s="135"/>
      <c r="M150" s="135"/>
      <c r="N150" s="135">
        <v>2</v>
      </c>
      <c r="O150" s="135"/>
      <c r="P150" s="135"/>
      <c r="Q150" s="135">
        <v>3</v>
      </c>
      <c r="R150" s="135"/>
      <c r="S150" s="135"/>
      <c r="T150" s="135">
        <v>4</v>
      </c>
      <c r="U150" s="135"/>
      <c r="V150" s="135"/>
      <c r="W150" s="135">
        <v>5</v>
      </c>
      <c r="X150" s="135"/>
      <c r="Y150" s="135"/>
      <c r="Z150" s="135">
        <v>6</v>
      </c>
      <c r="AA150" s="135"/>
      <c r="AB150" s="135"/>
      <c r="AC150" s="135">
        <v>7</v>
      </c>
      <c r="AD150" s="135"/>
      <c r="AE150" s="135"/>
      <c r="AF150" s="135">
        <v>8</v>
      </c>
      <c r="AG150" s="135"/>
      <c r="AH150" s="135"/>
      <c r="AI150" s="135">
        <v>9</v>
      </c>
      <c r="AJ150" s="135"/>
      <c r="AK150" s="135"/>
      <c r="AL150" s="135">
        <v>10</v>
      </c>
      <c r="AM150" s="135"/>
      <c r="AN150" s="135"/>
      <c r="AO150" s="135">
        <v>11</v>
      </c>
      <c r="AP150" s="135"/>
      <c r="AQ150" s="135"/>
      <c r="AR150" s="135">
        <v>12</v>
      </c>
      <c r="AS150" s="135"/>
      <c r="AT150" s="135"/>
      <c r="AU150" s="135">
        <v>13</v>
      </c>
      <c r="AV150" s="135"/>
      <c r="AW150" s="135"/>
      <c r="AX150" s="135">
        <v>14</v>
      </c>
      <c r="AY150" s="135"/>
      <c r="AZ150" s="135"/>
      <c r="BA150" s="135">
        <v>15</v>
      </c>
      <c r="BB150" s="135"/>
      <c r="BC150" s="135"/>
      <c r="BD150" s="6"/>
    </row>
    <row r="151" spans="2:56" ht="39.75" customHeight="1">
      <c r="B151" s="5"/>
      <c r="C151" s="270" t="s">
        <v>44</v>
      </c>
      <c r="D151" s="271"/>
      <c r="E151" s="271"/>
      <c r="F151" s="271"/>
      <c r="G151" s="271"/>
      <c r="H151" s="272"/>
      <c r="I151" s="213">
        <v>1232</v>
      </c>
      <c r="J151" s="213"/>
      <c r="K151" s="136"/>
      <c r="L151" s="136"/>
      <c r="M151" s="136"/>
      <c r="N151" s="136" t="s">
        <v>224</v>
      </c>
      <c r="O151" s="136"/>
      <c r="P151" s="136"/>
      <c r="Q151" s="118" t="s">
        <v>224</v>
      </c>
      <c r="R151" s="118"/>
      <c r="S151" s="118"/>
      <c r="T151" s="118" t="s">
        <v>224</v>
      </c>
      <c r="U151" s="118"/>
      <c r="V151" s="118"/>
      <c r="W151" s="118" t="s">
        <v>224</v>
      </c>
      <c r="X151" s="118"/>
      <c r="Y151" s="118"/>
      <c r="Z151" s="136"/>
      <c r="AA151" s="136"/>
      <c r="AB151" s="136"/>
      <c r="AC151" s="136" t="s">
        <v>224</v>
      </c>
      <c r="AD151" s="136"/>
      <c r="AE151" s="136"/>
      <c r="AF151" s="118" t="s">
        <v>224</v>
      </c>
      <c r="AG151" s="118"/>
      <c r="AH151" s="118"/>
      <c r="AI151" s="118" t="s">
        <v>224</v>
      </c>
      <c r="AJ151" s="118"/>
      <c r="AK151" s="118"/>
      <c r="AL151" s="118" t="s">
        <v>224</v>
      </c>
      <c r="AM151" s="118"/>
      <c r="AN151" s="118"/>
      <c r="AO151" s="136"/>
      <c r="AP151" s="136"/>
      <c r="AQ151" s="136"/>
      <c r="AR151" s="136" t="s">
        <v>224</v>
      </c>
      <c r="AS151" s="136"/>
      <c r="AT151" s="136"/>
      <c r="AU151" s="118" t="s">
        <v>224</v>
      </c>
      <c r="AV151" s="118"/>
      <c r="AW151" s="118"/>
      <c r="AX151" s="118" t="s">
        <v>224</v>
      </c>
      <c r="AY151" s="118"/>
      <c r="AZ151" s="118"/>
      <c r="BA151" s="118" t="s">
        <v>224</v>
      </c>
      <c r="BB151" s="118"/>
      <c r="BC151" s="118"/>
      <c r="BD151" s="6"/>
    </row>
    <row r="152" spans="2:56" ht="49.5" customHeight="1">
      <c r="B152" s="5"/>
      <c r="C152" s="273" t="s">
        <v>45</v>
      </c>
      <c r="D152" s="274"/>
      <c r="E152" s="274"/>
      <c r="F152" s="274"/>
      <c r="G152" s="274"/>
      <c r="H152" s="275"/>
      <c r="I152" s="213">
        <v>1233</v>
      </c>
      <c r="J152" s="213"/>
      <c r="K152" s="136" t="s">
        <v>224</v>
      </c>
      <c r="L152" s="136"/>
      <c r="M152" s="136"/>
      <c r="N152" s="136"/>
      <c r="O152" s="136"/>
      <c r="P152" s="136"/>
      <c r="Q152" s="118"/>
      <c r="R152" s="118"/>
      <c r="S152" s="118"/>
      <c r="T152" s="118" t="s">
        <v>224</v>
      </c>
      <c r="U152" s="118"/>
      <c r="V152" s="118"/>
      <c r="W152" s="118"/>
      <c r="X152" s="118"/>
      <c r="Y152" s="118"/>
      <c r="Z152" s="136" t="s">
        <v>224</v>
      </c>
      <c r="AA152" s="136"/>
      <c r="AB152" s="136"/>
      <c r="AC152" s="136"/>
      <c r="AD152" s="136"/>
      <c r="AE152" s="136"/>
      <c r="AF152" s="118"/>
      <c r="AG152" s="118"/>
      <c r="AH152" s="118"/>
      <c r="AI152" s="118" t="s">
        <v>224</v>
      </c>
      <c r="AJ152" s="118"/>
      <c r="AK152" s="118"/>
      <c r="AL152" s="118"/>
      <c r="AM152" s="118"/>
      <c r="AN152" s="118"/>
      <c r="AO152" s="136" t="s">
        <v>224</v>
      </c>
      <c r="AP152" s="136"/>
      <c r="AQ152" s="136"/>
      <c r="AR152" s="136"/>
      <c r="AS152" s="136"/>
      <c r="AT152" s="136"/>
      <c r="AU152" s="118"/>
      <c r="AV152" s="118"/>
      <c r="AW152" s="118"/>
      <c r="AX152" s="118" t="s">
        <v>224</v>
      </c>
      <c r="AY152" s="118"/>
      <c r="AZ152" s="118"/>
      <c r="BA152" s="118"/>
      <c r="BB152" s="118"/>
      <c r="BC152" s="118"/>
      <c r="BD152" s="6"/>
    </row>
    <row r="153" spans="2:56" ht="50.25" customHeight="1">
      <c r="B153" s="5"/>
      <c r="C153" s="273" t="s">
        <v>46</v>
      </c>
      <c r="D153" s="274"/>
      <c r="E153" s="274"/>
      <c r="F153" s="274"/>
      <c r="G153" s="274"/>
      <c r="H153" s="275"/>
      <c r="I153" s="213">
        <v>1234</v>
      </c>
      <c r="J153" s="213"/>
      <c r="K153" s="136" t="s">
        <v>224</v>
      </c>
      <c r="L153" s="136"/>
      <c r="M153" s="136"/>
      <c r="N153" s="136"/>
      <c r="O153" s="136"/>
      <c r="P153" s="136"/>
      <c r="Q153" s="118"/>
      <c r="R153" s="118"/>
      <c r="S153" s="118"/>
      <c r="T153" s="118" t="s">
        <v>224</v>
      </c>
      <c r="U153" s="118"/>
      <c r="V153" s="118"/>
      <c r="W153" s="118"/>
      <c r="X153" s="118"/>
      <c r="Y153" s="118"/>
      <c r="Z153" s="136" t="s">
        <v>224</v>
      </c>
      <c r="AA153" s="136"/>
      <c r="AB153" s="136"/>
      <c r="AC153" s="136"/>
      <c r="AD153" s="136"/>
      <c r="AE153" s="136"/>
      <c r="AF153" s="118"/>
      <c r="AG153" s="118"/>
      <c r="AH153" s="118"/>
      <c r="AI153" s="118" t="s">
        <v>224</v>
      </c>
      <c r="AJ153" s="118"/>
      <c r="AK153" s="118"/>
      <c r="AL153" s="118"/>
      <c r="AM153" s="118"/>
      <c r="AN153" s="118"/>
      <c r="AO153" s="136" t="s">
        <v>224</v>
      </c>
      <c r="AP153" s="136"/>
      <c r="AQ153" s="136"/>
      <c r="AR153" s="136"/>
      <c r="AS153" s="136"/>
      <c r="AT153" s="136"/>
      <c r="AU153" s="118"/>
      <c r="AV153" s="118"/>
      <c r="AW153" s="118"/>
      <c r="AX153" s="118" t="s">
        <v>224</v>
      </c>
      <c r="AY153" s="118"/>
      <c r="AZ153" s="118"/>
      <c r="BA153" s="118"/>
      <c r="BB153" s="118"/>
      <c r="BC153" s="118"/>
      <c r="BD153" s="6"/>
    </row>
    <row r="154" spans="2:56" ht="56.25" customHeight="1">
      <c r="B154" s="5"/>
      <c r="C154" s="270" t="s">
        <v>47</v>
      </c>
      <c r="D154" s="271"/>
      <c r="E154" s="271"/>
      <c r="F154" s="271"/>
      <c r="G154" s="271"/>
      <c r="H154" s="272"/>
      <c r="I154" s="213">
        <v>1237</v>
      </c>
      <c r="J154" s="213"/>
      <c r="K154" s="136" t="s">
        <v>224</v>
      </c>
      <c r="L154" s="136"/>
      <c r="M154" s="136"/>
      <c r="N154" s="136"/>
      <c r="O154" s="136"/>
      <c r="P154" s="136"/>
      <c r="Q154" s="118"/>
      <c r="R154" s="118"/>
      <c r="S154" s="118"/>
      <c r="T154" s="118" t="s">
        <v>224</v>
      </c>
      <c r="U154" s="118"/>
      <c r="V154" s="118"/>
      <c r="W154" s="118"/>
      <c r="X154" s="118"/>
      <c r="Y154" s="118"/>
      <c r="Z154" s="136" t="s">
        <v>224</v>
      </c>
      <c r="AA154" s="136"/>
      <c r="AB154" s="136"/>
      <c r="AC154" s="136"/>
      <c r="AD154" s="136"/>
      <c r="AE154" s="136"/>
      <c r="AF154" s="118"/>
      <c r="AG154" s="118"/>
      <c r="AH154" s="118"/>
      <c r="AI154" s="118" t="s">
        <v>224</v>
      </c>
      <c r="AJ154" s="118"/>
      <c r="AK154" s="118"/>
      <c r="AL154" s="118"/>
      <c r="AM154" s="118"/>
      <c r="AN154" s="118"/>
      <c r="AO154" s="136" t="s">
        <v>224</v>
      </c>
      <c r="AP154" s="136"/>
      <c r="AQ154" s="136"/>
      <c r="AR154" s="136"/>
      <c r="AS154" s="136"/>
      <c r="AT154" s="136"/>
      <c r="AU154" s="118"/>
      <c r="AV154" s="118"/>
      <c r="AW154" s="118"/>
      <c r="AX154" s="118" t="s">
        <v>224</v>
      </c>
      <c r="AY154" s="118"/>
      <c r="AZ154" s="118"/>
      <c r="BA154" s="118"/>
      <c r="BB154" s="118"/>
      <c r="BC154" s="118"/>
      <c r="BD154" s="6"/>
    </row>
    <row r="155" spans="2:56" ht="66" customHeight="1">
      <c r="B155" s="5"/>
      <c r="C155" s="276" t="s">
        <v>48</v>
      </c>
      <c r="D155" s="277"/>
      <c r="E155" s="277"/>
      <c r="F155" s="277"/>
      <c r="G155" s="277"/>
      <c r="H155" s="278"/>
      <c r="I155" s="252">
        <v>1238</v>
      </c>
      <c r="J155" s="252"/>
      <c r="K155" s="222" t="s">
        <v>224</v>
      </c>
      <c r="L155" s="222"/>
      <c r="M155" s="222"/>
      <c r="N155" s="222"/>
      <c r="O155" s="222"/>
      <c r="P155" s="222"/>
      <c r="Q155" s="223"/>
      <c r="R155" s="223"/>
      <c r="S155" s="223"/>
      <c r="T155" s="223" t="s">
        <v>224</v>
      </c>
      <c r="U155" s="223"/>
      <c r="V155" s="223"/>
      <c r="W155" s="223"/>
      <c r="X155" s="223"/>
      <c r="Y155" s="223"/>
      <c r="Z155" s="222" t="s">
        <v>224</v>
      </c>
      <c r="AA155" s="222"/>
      <c r="AB155" s="222"/>
      <c r="AC155" s="222"/>
      <c r="AD155" s="222"/>
      <c r="AE155" s="222"/>
      <c r="AF155" s="223"/>
      <c r="AG155" s="223"/>
      <c r="AH155" s="223"/>
      <c r="AI155" s="223" t="s">
        <v>224</v>
      </c>
      <c r="AJ155" s="223"/>
      <c r="AK155" s="223"/>
      <c r="AL155" s="223"/>
      <c r="AM155" s="223"/>
      <c r="AN155" s="223"/>
      <c r="AO155" s="222" t="s">
        <v>224</v>
      </c>
      <c r="AP155" s="222"/>
      <c r="AQ155" s="222"/>
      <c r="AR155" s="222"/>
      <c r="AS155" s="222"/>
      <c r="AT155" s="222"/>
      <c r="AU155" s="223"/>
      <c r="AV155" s="223"/>
      <c r="AW155" s="223"/>
      <c r="AX155" s="223" t="s">
        <v>224</v>
      </c>
      <c r="AY155" s="223"/>
      <c r="AZ155" s="223"/>
      <c r="BA155" s="223"/>
      <c r="BB155" s="223"/>
      <c r="BC155" s="223"/>
      <c r="BD155" s="6"/>
    </row>
    <row r="156" spans="2:56" ht="13.5" customHeight="1">
      <c r="B156" s="5"/>
      <c r="C156" s="138"/>
      <c r="D156" s="138"/>
      <c r="E156" s="138"/>
      <c r="F156" s="138"/>
      <c r="G156" s="138"/>
      <c r="H156" s="138"/>
      <c r="I156" s="138"/>
      <c r="J156" s="138"/>
      <c r="K156" s="138"/>
      <c r="L156" s="138"/>
      <c r="M156" s="138"/>
      <c r="N156" s="138"/>
      <c r="O156" s="138"/>
      <c r="P156" s="138"/>
      <c r="Q156" s="138"/>
      <c r="R156" s="138"/>
      <c r="S156" s="138"/>
      <c r="T156" s="138"/>
      <c r="U156" s="138"/>
      <c r="V156" s="138"/>
      <c r="W156" s="138"/>
      <c r="X156" s="138"/>
      <c r="Y156" s="138"/>
      <c r="Z156" s="138"/>
      <c r="AA156" s="138"/>
      <c r="AB156" s="138"/>
      <c r="AC156" s="138"/>
      <c r="AD156" s="138"/>
      <c r="AE156" s="138"/>
      <c r="AF156" s="138"/>
      <c r="AG156" s="138"/>
      <c r="AH156" s="138"/>
      <c r="AI156" s="138"/>
      <c r="AJ156" s="138"/>
      <c r="AK156" s="138"/>
      <c r="AL156" s="138"/>
      <c r="AM156" s="138"/>
      <c r="AN156" s="138"/>
      <c r="AO156" s="138"/>
      <c r="AP156" s="138"/>
      <c r="AQ156" s="138"/>
      <c r="AR156" s="138"/>
      <c r="AS156" s="138"/>
      <c r="AT156" s="138"/>
      <c r="AU156" s="138"/>
      <c r="AV156" s="138"/>
      <c r="AW156" s="138"/>
      <c r="AX156" s="138"/>
      <c r="AY156" s="138"/>
      <c r="AZ156" s="138"/>
      <c r="BA156" s="138"/>
      <c r="BB156" s="138"/>
      <c r="BC156" s="138"/>
      <c r="BD156" s="6"/>
    </row>
    <row r="157" spans="2:56" ht="13.5" customHeight="1">
      <c r="B157" s="5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  <c r="AX157" s="88"/>
      <c r="AY157" s="88"/>
      <c r="AZ157" s="88"/>
      <c r="BA157" s="88"/>
      <c r="BB157" s="88"/>
      <c r="BC157" s="93" t="s">
        <v>256</v>
      </c>
      <c r="BD157" s="6"/>
    </row>
    <row r="158" spans="2:56" ht="13.5" customHeight="1">
      <c r="B158" s="5"/>
      <c r="C158" s="138" t="s">
        <v>49</v>
      </c>
      <c r="D158" s="138"/>
      <c r="E158" s="138"/>
      <c r="F158" s="138"/>
      <c r="G158" s="138"/>
      <c r="H158" s="138"/>
      <c r="I158" s="138"/>
      <c r="J158" s="138"/>
      <c r="K158" s="138"/>
      <c r="L158" s="138"/>
      <c r="M158" s="138"/>
      <c r="N158" s="138"/>
      <c r="O158" s="138"/>
      <c r="P158" s="138"/>
      <c r="Q158" s="138"/>
      <c r="R158" s="138"/>
      <c r="S158" s="138"/>
      <c r="T158" s="138"/>
      <c r="U158" s="138"/>
      <c r="V158" s="138"/>
      <c r="W158" s="138"/>
      <c r="X158" s="138"/>
      <c r="Y158" s="138"/>
      <c r="Z158" s="138"/>
      <c r="AA158" s="138"/>
      <c r="AB158" s="138"/>
      <c r="AC158" s="138"/>
      <c r="AD158" s="138"/>
      <c r="AE158" s="138"/>
      <c r="AF158" s="138"/>
      <c r="AG158" s="138"/>
      <c r="AH158" s="138"/>
      <c r="AI158" s="138"/>
      <c r="AJ158" s="138"/>
      <c r="AK158" s="138"/>
      <c r="AL158" s="138"/>
      <c r="AM158" s="138"/>
      <c r="AN158" s="138"/>
      <c r="AO158" s="138"/>
      <c r="AP158" s="138"/>
      <c r="AQ158" s="138"/>
      <c r="AR158" s="138"/>
      <c r="AS158" s="138"/>
      <c r="AT158" s="138"/>
      <c r="AU158" s="138"/>
      <c r="AV158" s="138"/>
      <c r="AW158" s="138"/>
      <c r="AX158" s="138"/>
      <c r="AY158" s="138"/>
      <c r="AZ158" s="138"/>
      <c r="BA158" s="138"/>
      <c r="BB158" s="138"/>
      <c r="BC158" s="138"/>
      <c r="BD158" s="6"/>
    </row>
    <row r="159" spans="2:56" ht="12" customHeight="1">
      <c r="B159" s="5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"/>
    </row>
    <row r="160" spans="2:56" ht="12" customHeight="1">
      <c r="B160" s="5"/>
      <c r="C160" s="230" t="s">
        <v>281</v>
      </c>
      <c r="D160" s="230"/>
      <c r="E160" s="230"/>
      <c r="F160" s="230"/>
      <c r="G160" s="230"/>
      <c r="H160" s="230"/>
      <c r="I160" s="230"/>
      <c r="J160" s="230"/>
      <c r="K160" s="230"/>
      <c r="L160" s="230"/>
      <c r="M160" s="230"/>
      <c r="N160" s="230"/>
      <c r="O160" s="230"/>
      <c r="P160" s="230"/>
      <c r="Q160" s="230"/>
      <c r="R160" s="231" t="s">
        <v>258</v>
      </c>
      <c r="S160" s="232"/>
      <c r="T160" s="231" t="s">
        <v>273</v>
      </c>
      <c r="U160" s="237"/>
      <c r="V160" s="237"/>
      <c r="W160" s="237"/>
      <c r="X160" s="237"/>
      <c r="Y160" s="237"/>
      <c r="Z160" s="237"/>
      <c r="AA160" s="237"/>
      <c r="AB160" s="237"/>
      <c r="AC160" s="237"/>
      <c r="AD160" s="237"/>
      <c r="AE160" s="232"/>
      <c r="AF160" s="239" t="s">
        <v>278</v>
      </c>
      <c r="AG160" s="240"/>
      <c r="AH160" s="240"/>
      <c r="AI160" s="240"/>
      <c r="AJ160" s="240"/>
      <c r="AK160" s="240"/>
      <c r="AL160" s="240"/>
      <c r="AM160" s="240"/>
      <c r="AN160" s="240"/>
      <c r="AO160" s="240"/>
      <c r="AP160" s="240"/>
      <c r="AQ160" s="240"/>
      <c r="AR160" s="240"/>
      <c r="AS160" s="240"/>
      <c r="AT160" s="240"/>
      <c r="AU160" s="240"/>
      <c r="AV160" s="240"/>
      <c r="AW160" s="240"/>
      <c r="AX160" s="240"/>
      <c r="AY160" s="240"/>
      <c r="AZ160" s="240"/>
      <c r="BA160" s="240"/>
      <c r="BB160" s="240"/>
      <c r="BC160" s="241"/>
      <c r="BD160" s="6"/>
    </row>
    <row r="161" spans="2:56" ht="12" customHeight="1">
      <c r="B161" s="5"/>
      <c r="C161" s="230"/>
      <c r="D161" s="230"/>
      <c r="E161" s="230"/>
      <c r="F161" s="230"/>
      <c r="G161" s="230"/>
      <c r="H161" s="230"/>
      <c r="I161" s="230"/>
      <c r="J161" s="230"/>
      <c r="K161" s="230"/>
      <c r="L161" s="230"/>
      <c r="M161" s="230"/>
      <c r="N161" s="230"/>
      <c r="O161" s="230"/>
      <c r="P161" s="230"/>
      <c r="Q161" s="230"/>
      <c r="R161" s="233"/>
      <c r="S161" s="234"/>
      <c r="T161" s="235"/>
      <c r="U161" s="238"/>
      <c r="V161" s="238"/>
      <c r="W161" s="238"/>
      <c r="X161" s="238"/>
      <c r="Y161" s="238"/>
      <c r="Z161" s="238"/>
      <c r="AA161" s="238"/>
      <c r="AB161" s="238"/>
      <c r="AC161" s="238"/>
      <c r="AD161" s="238"/>
      <c r="AE161" s="236"/>
      <c r="AF161" s="239" t="s">
        <v>279</v>
      </c>
      <c r="AG161" s="240"/>
      <c r="AH161" s="240"/>
      <c r="AI161" s="240"/>
      <c r="AJ161" s="240"/>
      <c r="AK161" s="240"/>
      <c r="AL161" s="240"/>
      <c r="AM161" s="240"/>
      <c r="AN161" s="240"/>
      <c r="AO161" s="240"/>
      <c r="AP161" s="240"/>
      <c r="AQ161" s="241"/>
      <c r="AR161" s="239" t="s">
        <v>280</v>
      </c>
      <c r="AS161" s="240"/>
      <c r="AT161" s="240"/>
      <c r="AU161" s="240"/>
      <c r="AV161" s="240"/>
      <c r="AW161" s="240"/>
      <c r="AX161" s="240"/>
      <c r="AY161" s="240"/>
      <c r="AZ161" s="240"/>
      <c r="BA161" s="240"/>
      <c r="BB161" s="240"/>
      <c r="BC161" s="241"/>
      <c r="BD161" s="6"/>
    </row>
    <row r="162" spans="2:56" ht="12" customHeight="1">
      <c r="B162" s="5"/>
      <c r="C162" s="230"/>
      <c r="D162" s="230"/>
      <c r="E162" s="230"/>
      <c r="F162" s="230"/>
      <c r="G162" s="230"/>
      <c r="H162" s="230"/>
      <c r="I162" s="230"/>
      <c r="J162" s="230"/>
      <c r="K162" s="230"/>
      <c r="L162" s="230"/>
      <c r="M162" s="230"/>
      <c r="N162" s="230"/>
      <c r="O162" s="230"/>
      <c r="P162" s="230"/>
      <c r="Q162" s="230"/>
      <c r="R162" s="233"/>
      <c r="S162" s="234"/>
      <c r="T162" s="231" t="s">
        <v>274</v>
      </c>
      <c r="U162" s="237"/>
      <c r="V162" s="232"/>
      <c r="W162" s="231" t="s">
        <v>275</v>
      </c>
      <c r="X162" s="237"/>
      <c r="Y162" s="232"/>
      <c r="Z162" s="243" t="s">
        <v>276</v>
      </c>
      <c r="AA162" s="244"/>
      <c r="AB162" s="244"/>
      <c r="AC162" s="244"/>
      <c r="AD162" s="244"/>
      <c r="AE162" s="245"/>
      <c r="AF162" s="231" t="s">
        <v>274</v>
      </c>
      <c r="AG162" s="237"/>
      <c r="AH162" s="232"/>
      <c r="AI162" s="231" t="s">
        <v>275</v>
      </c>
      <c r="AJ162" s="237"/>
      <c r="AK162" s="232"/>
      <c r="AL162" s="243" t="s">
        <v>276</v>
      </c>
      <c r="AM162" s="244"/>
      <c r="AN162" s="244"/>
      <c r="AO162" s="244"/>
      <c r="AP162" s="244"/>
      <c r="AQ162" s="245"/>
      <c r="AR162" s="231" t="s">
        <v>274</v>
      </c>
      <c r="AS162" s="237"/>
      <c r="AT162" s="232"/>
      <c r="AU162" s="231" t="s">
        <v>275</v>
      </c>
      <c r="AV162" s="237"/>
      <c r="AW162" s="232"/>
      <c r="AX162" s="243" t="s">
        <v>276</v>
      </c>
      <c r="AY162" s="244"/>
      <c r="AZ162" s="244"/>
      <c r="BA162" s="244"/>
      <c r="BB162" s="244"/>
      <c r="BC162" s="245"/>
      <c r="BD162" s="6"/>
    </row>
    <row r="163" spans="2:56" ht="12" customHeight="1">
      <c r="B163" s="5"/>
      <c r="C163" s="230"/>
      <c r="D163" s="230"/>
      <c r="E163" s="230"/>
      <c r="F163" s="230"/>
      <c r="G163" s="230"/>
      <c r="H163" s="230"/>
      <c r="I163" s="230"/>
      <c r="J163" s="230"/>
      <c r="K163" s="230"/>
      <c r="L163" s="230"/>
      <c r="M163" s="230"/>
      <c r="N163" s="230"/>
      <c r="O163" s="230"/>
      <c r="P163" s="230"/>
      <c r="Q163" s="230"/>
      <c r="R163" s="233"/>
      <c r="S163" s="234"/>
      <c r="T163" s="233"/>
      <c r="U163" s="242"/>
      <c r="V163" s="234"/>
      <c r="W163" s="233"/>
      <c r="X163" s="242"/>
      <c r="Y163" s="234"/>
      <c r="Z163" s="246"/>
      <c r="AA163" s="247"/>
      <c r="AB163" s="247"/>
      <c r="AC163" s="247"/>
      <c r="AD163" s="247"/>
      <c r="AE163" s="248"/>
      <c r="AF163" s="233"/>
      <c r="AG163" s="242"/>
      <c r="AH163" s="234"/>
      <c r="AI163" s="233"/>
      <c r="AJ163" s="242"/>
      <c r="AK163" s="234"/>
      <c r="AL163" s="246"/>
      <c r="AM163" s="247"/>
      <c r="AN163" s="247"/>
      <c r="AO163" s="247"/>
      <c r="AP163" s="247"/>
      <c r="AQ163" s="248"/>
      <c r="AR163" s="233"/>
      <c r="AS163" s="242"/>
      <c r="AT163" s="234"/>
      <c r="AU163" s="233"/>
      <c r="AV163" s="242"/>
      <c r="AW163" s="234"/>
      <c r="AX163" s="246"/>
      <c r="AY163" s="247"/>
      <c r="AZ163" s="247"/>
      <c r="BA163" s="247"/>
      <c r="BB163" s="247"/>
      <c r="BC163" s="248"/>
      <c r="BD163" s="6"/>
    </row>
    <row r="164" spans="2:56" ht="12" customHeight="1">
      <c r="B164" s="5"/>
      <c r="C164" s="230"/>
      <c r="D164" s="230"/>
      <c r="E164" s="230"/>
      <c r="F164" s="230"/>
      <c r="G164" s="230"/>
      <c r="H164" s="230"/>
      <c r="I164" s="230"/>
      <c r="J164" s="230"/>
      <c r="K164" s="230"/>
      <c r="L164" s="230"/>
      <c r="M164" s="230"/>
      <c r="N164" s="230"/>
      <c r="O164" s="230"/>
      <c r="P164" s="230"/>
      <c r="Q164" s="230"/>
      <c r="R164" s="233"/>
      <c r="S164" s="234"/>
      <c r="T164" s="233"/>
      <c r="U164" s="242"/>
      <c r="V164" s="234"/>
      <c r="W164" s="233"/>
      <c r="X164" s="242"/>
      <c r="Y164" s="234"/>
      <c r="Z164" s="243" t="s">
        <v>277</v>
      </c>
      <c r="AA164" s="244"/>
      <c r="AB164" s="245"/>
      <c r="AC164" s="243" t="s">
        <v>230</v>
      </c>
      <c r="AD164" s="244"/>
      <c r="AE164" s="245"/>
      <c r="AF164" s="233"/>
      <c r="AG164" s="242"/>
      <c r="AH164" s="234"/>
      <c r="AI164" s="233"/>
      <c r="AJ164" s="242"/>
      <c r="AK164" s="234"/>
      <c r="AL164" s="243" t="s">
        <v>277</v>
      </c>
      <c r="AM164" s="244"/>
      <c r="AN164" s="245"/>
      <c r="AO164" s="243" t="s">
        <v>230</v>
      </c>
      <c r="AP164" s="244"/>
      <c r="AQ164" s="245"/>
      <c r="AR164" s="233"/>
      <c r="AS164" s="242"/>
      <c r="AT164" s="234"/>
      <c r="AU164" s="233"/>
      <c r="AV164" s="242"/>
      <c r="AW164" s="234"/>
      <c r="AX164" s="243" t="s">
        <v>277</v>
      </c>
      <c r="AY164" s="244"/>
      <c r="AZ164" s="245"/>
      <c r="BA164" s="243" t="s">
        <v>230</v>
      </c>
      <c r="BB164" s="244"/>
      <c r="BC164" s="245"/>
      <c r="BD164" s="6"/>
    </row>
    <row r="165" spans="2:56" ht="12" customHeight="1">
      <c r="B165" s="16"/>
      <c r="C165" s="230"/>
      <c r="D165" s="230"/>
      <c r="E165" s="230"/>
      <c r="F165" s="230"/>
      <c r="G165" s="230"/>
      <c r="H165" s="230"/>
      <c r="I165" s="230"/>
      <c r="J165" s="230"/>
      <c r="K165" s="230"/>
      <c r="L165" s="230"/>
      <c r="M165" s="230"/>
      <c r="N165" s="230"/>
      <c r="O165" s="230"/>
      <c r="P165" s="230"/>
      <c r="Q165" s="230"/>
      <c r="R165" s="233"/>
      <c r="S165" s="234"/>
      <c r="T165" s="233"/>
      <c r="U165" s="242"/>
      <c r="V165" s="234"/>
      <c r="W165" s="233"/>
      <c r="X165" s="242"/>
      <c r="Y165" s="234"/>
      <c r="Z165" s="254"/>
      <c r="AA165" s="255"/>
      <c r="AB165" s="256"/>
      <c r="AC165" s="254"/>
      <c r="AD165" s="255"/>
      <c r="AE165" s="256"/>
      <c r="AF165" s="233"/>
      <c r="AG165" s="242"/>
      <c r="AH165" s="234"/>
      <c r="AI165" s="233"/>
      <c r="AJ165" s="242"/>
      <c r="AK165" s="234"/>
      <c r="AL165" s="254"/>
      <c r="AM165" s="255"/>
      <c r="AN165" s="256"/>
      <c r="AO165" s="254"/>
      <c r="AP165" s="255"/>
      <c r="AQ165" s="256"/>
      <c r="AR165" s="233"/>
      <c r="AS165" s="242"/>
      <c r="AT165" s="234"/>
      <c r="AU165" s="233"/>
      <c r="AV165" s="242"/>
      <c r="AW165" s="234"/>
      <c r="AX165" s="254"/>
      <c r="AY165" s="255"/>
      <c r="AZ165" s="256"/>
      <c r="BA165" s="254"/>
      <c r="BB165" s="255"/>
      <c r="BC165" s="256"/>
      <c r="BD165" s="6"/>
    </row>
    <row r="166" spans="2:56" ht="12" customHeight="1">
      <c r="B166" s="5"/>
      <c r="C166" s="230"/>
      <c r="D166" s="230"/>
      <c r="E166" s="230"/>
      <c r="F166" s="230"/>
      <c r="G166" s="230"/>
      <c r="H166" s="230"/>
      <c r="I166" s="230"/>
      <c r="J166" s="230"/>
      <c r="K166" s="230"/>
      <c r="L166" s="230"/>
      <c r="M166" s="230"/>
      <c r="N166" s="230"/>
      <c r="O166" s="230"/>
      <c r="P166" s="230"/>
      <c r="Q166" s="230"/>
      <c r="R166" s="233"/>
      <c r="S166" s="234"/>
      <c r="T166" s="233"/>
      <c r="U166" s="242"/>
      <c r="V166" s="234"/>
      <c r="W166" s="233"/>
      <c r="X166" s="242"/>
      <c r="Y166" s="234"/>
      <c r="Z166" s="254"/>
      <c r="AA166" s="255"/>
      <c r="AB166" s="256"/>
      <c r="AC166" s="254"/>
      <c r="AD166" s="255"/>
      <c r="AE166" s="256"/>
      <c r="AF166" s="233"/>
      <c r="AG166" s="242"/>
      <c r="AH166" s="234"/>
      <c r="AI166" s="233"/>
      <c r="AJ166" s="242"/>
      <c r="AK166" s="234"/>
      <c r="AL166" s="254"/>
      <c r="AM166" s="255"/>
      <c r="AN166" s="256"/>
      <c r="AO166" s="254"/>
      <c r="AP166" s="255"/>
      <c r="AQ166" s="256"/>
      <c r="AR166" s="233"/>
      <c r="AS166" s="242"/>
      <c r="AT166" s="234"/>
      <c r="AU166" s="233"/>
      <c r="AV166" s="242"/>
      <c r="AW166" s="234"/>
      <c r="AX166" s="254"/>
      <c r="AY166" s="255"/>
      <c r="AZ166" s="256"/>
      <c r="BA166" s="254"/>
      <c r="BB166" s="255"/>
      <c r="BC166" s="256"/>
      <c r="BD166" s="6"/>
    </row>
    <row r="167" spans="2:56" ht="12" customHeight="1">
      <c r="B167" s="5"/>
      <c r="C167" s="230"/>
      <c r="D167" s="230"/>
      <c r="E167" s="230"/>
      <c r="F167" s="230"/>
      <c r="G167" s="230"/>
      <c r="H167" s="230"/>
      <c r="I167" s="230"/>
      <c r="J167" s="230"/>
      <c r="K167" s="230"/>
      <c r="L167" s="230"/>
      <c r="M167" s="230"/>
      <c r="N167" s="230"/>
      <c r="O167" s="230"/>
      <c r="P167" s="230"/>
      <c r="Q167" s="230"/>
      <c r="R167" s="233"/>
      <c r="S167" s="234"/>
      <c r="T167" s="233"/>
      <c r="U167" s="242"/>
      <c r="V167" s="234"/>
      <c r="W167" s="233"/>
      <c r="X167" s="242"/>
      <c r="Y167" s="234"/>
      <c r="Z167" s="254"/>
      <c r="AA167" s="255"/>
      <c r="AB167" s="256"/>
      <c r="AC167" s="254"/>
      <c r="AD167" s="255"/>
      <c r="AE167" s="256"/>
      <c r="AF167" s="233"/>
      <c r="AG167" s="242"/>
      <c r="AH167" s="234"/>
      <c r="AI167" s="233"/>
      <c r="AJ167" s="242"/>
      <c r="AK167" s="234"/>
      <c r="AL167" s="254"/>
      <c r="AM167" s="255"/>
      <c r="AN167" s="256"/>
      <c r="AO167" s="254"/>
      <c r="AP167" s="255"/>
      <c r="AQ167" s="256"/>
      <c r="AR167" s="233"/>
      <c r="AS167" s="242"/>
      <c r="AT167" s="234"/>
      <c r="AU167" s="233"/>
      <c r="AV167" s="242"/>
      <c r="AW167" s="234"/>
      <c r="AX167" s="254"/>
      <c r="AY167" s="255"/>
      <c r="AZ167" s="256"/>
      <c r="BA167" s="254"/>
      <c r="BB167" s="255"/>
      <c r="BC167" s="256"/>
      <c r="BD167" s="6"/>
    </row>
    <row r="168" spans="2:56" ht="12" customHeight="1">
      <c r="B168" s="5"/>
      <c r="C168" s="230"/>
      <c r="D168" s="230"/>
      <c r="E168" s="230"/>
      <c r="F168" s="230"/>
      <c r="G168" s="230"/>
      <c r="H168" s="230"/>
      <c r="I168" s="230"/>
      <c r="J168" s="230"/>
      <c r="K168" s="230"/>
      <c r="L168" s="230"/>
      <c r="M168" s="230"/>
      <c r="N168" s="230"/>
      <c r="O168" s="230"/>
      <c r="P168" s="230"/>
      <c r="Q168" s="230"/>
      <c r="R168" s="233"/>
      <c r="S168" s="234"/>
      <c r="T168" s="233"/>
      <c r="U168" s="242"/>
      <c r="V168" s="234"/>
      <c r="W168" s="233"/>
      <c r="X168" s="242"/>
      <c r="Y168" s="234"/>
      <c r="Z168" s="254"/>
      <c r="AA168" s="255"/>
      <c r="AB168" s="256"/>
      <c r="AC168" s="254"/>
      <c r="AD168" s="255"/>
      <c r="AE168" s="256"/>
      <c r="AF168" s="233"/>
      <c r="AG168" s="242"/>
      <c r="AH168" s="234"/>
      <c r="AI168" s="233"/>
      <c r="AJ168" s="242"/>
      <c r="AK168" s="234"/>
      <c r="AL168" s="254"/>
      <c r="AM168" s="255"/>
      <c r="AN168" s="256"/>
      <c r="AO168" s="254"/>
      <c r="AP168" s="255"/>
      <c r="AQ168" s="256"/>
      <c r="AR168" s="233"/>
      <c r="AS168" s="242"/>
      <c r="AT168" s="234"/>
      <c r="AU168" s="233"/>
      <c r="AV168" s="242"/>
      <c r="AW168" s="234"/>
      <c r="AX168" s="254"/>
      <c r="AY168" s="255"/>
      <c r="AZ168" s="256"/>
      <c r="BA168" s="254"/>
      <c r="BB168" s="255"/>
      <c r="BC168" s="256"/>
      <c r="BD168" s="6"/>
    </row>
    <row r="169" spans="2:56" ht="12" customHeight="1">
      <c r="B169" s="5"/>
      <c r="C169" s="230"/>
      <c r="D169" s="230"/>
      <c r="E169" s="230"/>
      <c r="F169" s="230"/>
      <c r="G169" s="230"/>
      <c r="H169" s="230"/>
      <c r="I169" s="230"/>
      <c r="J169" s="230"/>
      <c r="K169" s="230"/>
      <c r="L169" s="230"/>
      <c r="M169" s="230"/>
      <c r="N169" s="230"/>
      <c r="O169" s="230"/>
      <c r="P169" s="230"/>
      <c r="Q169" s="230"/>
      <c r="R169" s="235"/>
      <c r="S169" s="236"/>
      <c r="T169" s="235"/>
      <c r="U169" s="238"/>
      <c r="V169" s="236"/>
      <c r="W169" s="235"/>
      <c r="X169" s="238"/>
      <c r="Y169" s="236"/>
      <c r="Z169" s="246"/>
      <c r="AA169" s="247"/>
      <c r="AB169" s="248"/>
      <c r="AC169" s="246"/>
      <c r="AD169" s="247"/>
      <c r="AE169" s="248"/>
      <c r="AF169" s="235"/>
      <c r="AG169" s="238"/>
      <c r="AH169" s="236"/>
      <c r="AI169" s="235"/>
      <c r="AJ169" s="238"/>
      <c r="AK169" s="236"/>
      <c r="AL169" s="246"/>
      <c r="AM169" s="247"/>
      <c r="AN169" s="248"/>
      <c r="AO169" s="246"/>
      <c r="AP169" s="247"/>
      <c r="AQ169" s="248"/>
      <c r="AR169" s="235"/>
      <c r="AS169" s="238"/>
      <c r="AT169" s="236"/>
      <c r="AU169" s="235"/>
      <c r="AV169" s="238"/>
      <c r="AW169" s="236"/>
      <c r="AX169" s="246"/>
      <c r="AY169" s="247"/>
      <c r="AZ169" s="248"/>
      <c r="BA169" s="246"/>
      <c r="BB169" s="247"/>
      <c r="BC169" s="248"/>
      <c r="BD169" s="6"/>
    </row>
    <row r="170" spans="2:56" ht="12" customHeight="1">
      <c r="B170" s="5"/>
      <c r="C170" s="224" t="s">
        <v>231</v>
      </c>
      <c r="D170" s="225"/>
      <c r="E170" s="225"/>
      <c r="F170" s="225"/>
      <c r="G170" s="225"/>
      <c r="H170" s="225"/>
      <c r="I170" s="225"/>
      <c r="J170" s="225"/>
      <c r="K170" s="225"/>
      <c r="L170" s="225"/>
      <c r="M170" s="225"/>
      <c r="N170" s="225"/>
      <c r="O170" s="225"/>
      <c r="P170" s="225"/>
      <c r="Q170" s="226"/>
      <c r="R170" s="135" t="s">
        <v>201</v>
      </c>
      <c r="S170" s="135"/>
      <c r="T170" s="135">
        <v>1</v>
      </c>
      <c r="U170" s="135"/>
      <c r="V170" s="135"/>
      <c r="W170" s="135">
        <v>2</v>
      </c>
      <c r="X170" s="135"/>
      <c r="Y170" s="135"/>
      <c r="Z170" s="135">
        <v>3</v>
      </c>
      <c r="AA170" s="135"/>
      <c r="AB170" s="135"/>
      <c r="AC170" s="135">
        <v>4</v>
      </c>
      <c r="AD170" s="135"/>
      <c r="AE170" s="135"/>
      <c r="AF170" s="135">
        <v>5</v>
      </c>
      <c r="AG170" s="135"/>
      <c r="AH170" s="135"/>
      <c r="AI170" s="135">
        <v>6</v>
      </c>
      <c r="AJ170" s="135"/>
      <c r="AK170" s="135"/>
      <c r="AL170" s="135">
        <v>7</v>
      </c>
      <c r="AM170" s="135"/>
      <c r="AN170" s="135"/>
      <c r="AO170" s="135">
        <v>8</v>
      </c>
      <c r="AP170" s="135"/>
      <c r="AQ170" s="135"/>
      <c r="AR170" s="135">
        <v>9</v>
      </c>
      <c r="AS170" s="135"/>
      <c r="AT170" s="135"/>
      <c r="AU170" s="135">
        <v>10</v>
      </c>
      <c r="AV170" s="135"/>
      <c r="AW170" s="135"/>
      <c r="AX170" s="135">
        <v>11</v>
      </c>
      <c r="AY170" s="135"/>
      <c r="AZ170" s="135"/>
      <c r="BA170" s="135">
        <v>12</v>
      </c>
      <c r="BB170" s="135"/>
      <c r="BC170" s="135"/>
      <c r="BD170" s="6"/>
    </row>
    <row r="171" spans="2:56" ht="12" customHeight="1">
      <c r="B171" s="5"/>
      <c r="C171" s="227" t="s">
        <v>50</v>
      </c>
      <c r="D171" s="228"/>
      <c r="E171" s="228"/>
      <c r="F171" s="228"/>
      <c r="G171" s="228"/>
      <c r="H171" s="228"/>
      <c r="I171" s="228"/>
      <c r="J171" s="228"/>
      <c r="K171" s="228"/>
      <c r="L171" s="228"/>
      <c r="M171" s="228"/>
      <c r="N171" s="228"/>
      <c r="O171" s="228"/>
      <c r="P171" s="228"/>
      <c r="Q171" s="229"/>
      <c r="R171" s="214">
        <v>1241</v>
      </c>
      <c r="S171" s="214"/>
      <c r="T171" s="212"/>
      <c r="U171" s="212"/>
      <c r="V171" s="212"/>
      <c r="W171" s="212"/>
      <c r="X171" s="212"/>
      <c r="Y171" s="212"/>
      <c r="Z171" s="137"/>
      <c r="AA171" s="137"/>
      <c r="AB171" s="137"/>
      <c r="AC171" s="137" t="s">
        <v>224</v>
      </c>
      <c r="AD171" s="137"/>
      <c r="AE171" s="137"/>
      <c r="AF171" s="212"/>
      <c r="AG171" s="212"/>
      <c r="AH171" s="212"/>
      <c r="AI171" s="212"/>
      <c r="AJ171" s="212"/>
      <c r="AK171" s="212"/>
      <c r="AL171" s="137"/>
      <c r="AM171" s="137"/>
      <c r="AN171" s="137"/>
      <c r="AO171" s="137" t="s">
        <v>224</v>
      </c>
      <c r="AP171" s="137"/>
      <c r="AQ171" s="137"/>
      <c r="AR171" s="212"/>
      <c r="AS171" s="212"/>
      <c r="AT171" s="212"/>
      <c r="AU171" s="212"/>
      <c r="AV171" s="212"/>
      <c r="AW171" s="212"/>
      <c r="AX171" s="137"/>
      <c r="AY171" s="137"/>
      <c r="AZ171" s="137"/>
      <c r="BA171" s="137" t="s">
        <v>224</v>
      </c>
      <c r="BB171" s="137"/>
      <c r="BC171" s="137"/>
      <c r="BD171" s="6"/>
    </row>
    <row r="172" spans="2:56" ht="12" customHeight="1">
      <c r="B172" s="5"/>
      <c r="C172" s="219" t="s">
        <v>51</v>
      </c>
      <c r="D172" s="220"/>
      <c r="E172" s="220"/>
      <c r="F172" s="220"/>
      <c r="G172" s="220"/>
      <c r="H172" s="220"/>
      <c r="I172" s="220"/>
      <c r="J172" s="220"/>
      <c r="K172" s="220"/>
      <c r="L172" s="220"/>
      <c r="M172" s="220"/>
      <c r="N172" s="220"/>
      <c r="O172" s="220"/>
      <c r="P172" s="220"/>
      <c r="Q172" s="221"/>
      <c r="R172" s="213">
        <v>1242</v>
      </c>
      <c r="S172" s="213"/>
      <c r="T172" s="136"/>
      <c r="U172" s="136"/>
      <c r="V172" s="136"/>
      <c r="W172" s="136"/>
      <c r="X172" s="136"/>
      <c r="Y172" s="136"/>
      <c r="Z172" s="118"/>
      <c r="AA172" s="118"/>
      <c r="AB172" s="118"/>
      <c r="AC172" s="118" t="s">
        <v>224</v>
      </c>
      <c r="AD172" s="118"/>
      <c r="AE172" s="118"/>
      <c r="AF172" s="136"/>
      <c r="AG172" s="136"/>
      <c r="AH172" s="136"/>
      <c r="AI172" s="136"/>
      <c r="AJ172" s="136"/>
      <c r="AK172" s="136"/>
      <c r="AL172" s="118"/>
      <c r="AM172" s="118"/>
      <c r="AN172" s="118"/>
      <c r="AO172" s="118" t="s">
        <v>224</v>
      </c>
      <c r="AP172" s="118"/>
      <c r="AQ172" s="118"/>
      <c r="AR172" s="136"/>
      <c r="AS172" s="136"/>
      <c r="AT172" s="136"/>
      <c r="AU172" s="136"/>
      <c r="AV172" s="136"/>
      <c r="AW172" s="136"/>
      <c r="AX172" s="118"/>
      <c r="AY172" s="118"/>
      <c r="AZ172" s="118"/>
      <c r="BA172" s="118" t="s">
        <v>224</v>
      </c>
      <c r="BB172" s="118"/>
      <c r="BC172" s="118"/>
      <c r="BD172" s="6"/>
    </row>
    <row r="173" spans="2:56" ht="12" customHeight="1">
      <c r="B173" s="5"/>
      <c r="C173" s="219" t="s">
        <v>52</v>
      </c>
      <c r="D173" s="220"/>
      <c r="E173" s="220"/>
      <c r="F173" s="220"/>
      <c r="G173" s="220"/>
      <c r="H173" s="220"/>
      <c r="I173" s="220"/>
      <c r="J173" s="220"/>
      <c r="K173" s="220"/>
      <c r="L173" s="220"/>
      <c r="M173" s="220"/>
      <c r="N173" s="220"/>
      <c r="O173" s="220"/>
      <c r="P173" s="220"/>
      <c r="Q173" s="221"/>
      <c r="R173" s="213">
        <v>1243</v>
      </c>
      <c r="S173" s="213"/>
      <c r="T173" s="136"/>
      <c r="U173" s="136"/>
      <c r="V173" s="136"/>
      <c r="W173" s="136" t="s">
        <v>224</v>
      </c>
      <c r="X173" s="136"/>
      <c r="Y173" s="136"/>
      <c r="Z173" s="118" t="s">
        <v>224</v>
      </c>
      <c r="AA173" s="118"/>
      <c r="AB173" s="118"/>
      <c r="AC173" s="118"/>
      <c r="AD173" s="118"/>
      <c r="AE173" s="118"/>
      <c r="AF173" s="136"/>
      <c r="AG173" s="136"/>
      <c r="AH173" s="136"/>
      <c r="AI173" s="136" t="s">
        <v>224</v>
      </c>
      <c r="AJ173" s="136"/>
      <c r="AK173" s="136"/>
      <c r="AL173" s="118" t="s">
        <v>224</v>
      </c>
      <c r="AM173" s="118"/>
      <c r="AN173" s="118"/>
      <c r="AO173" s="118"/>
      <c r="AP173" s="118"/>
      <c r="AQ173" s="118"/>
      <c r="AR173" s="136"/>
      <c r="AS173" s="136"/>
      <c r="AT173" s="136"/>
      <c r="AU173" s="136" t="s">
        <v>224</v>
      </c>
      <c r="AV173" s="136"/>
      <c r="AW173" s="136"/>
      <c r="AX173" s="118" t="s">
        <v>224</v>
      </c>
      <c r="AY173" s="118"/>
      <c r="AZ173" s="118"/>
      <c r="BA173" s="118"/>
      <c r="BB173" s="118"/>
      <c r="BC173" s="118"/>
      <c r="BD173" s="6"/>
    </row>
    <row r="174" spans="2:56" ht="12" customHeight="1">
      <c r="B174" s="5"/>
      <c r="C174" s="219" t="s">
        <v>53</v>
      </c>
      <c r="D174" s="220"/>
      <c r="E174" s="220"/>
      <c r="F174" s="220"/>
      <c r="G174" s="220"/>
      <c r="H174" s="220"/>
      <c r="I174" s="220"/>
      <c r="J174" s="220"/>
      <c r="K174" s="220"/>
      <c r="L174" s="220"/>
      <c r="M174" s="220"/>
      <c r="N174" s="220"/>
      <c r="O174" s="220"/>
      <c r="P174" s="220"/>
      <c r="Q174" s="221"/>
      <c r="R174" s="213">
        <v>1244</v>
      </c>
      <c r="S174" s="213"/>
      <c r="T174" s="136"/>
      <c r="U174" s="136"/>
      <c r="V174" s="136"/>
      <c r="W174" s="136" t="s">
        <v>224</v>
      </c>
      <c r="X174" s="136"/>
      <c r="Y174" s="136"/>
      <c r="Z174" s="118" t="s">
        <v>224</v>
      </c>
      <c r="AA174" s="118"/>
      <c r="AB174" s="118"/>
      <c r="AC174" s="118"/>
      <c r="AD174" s="118"/>
      <c r="AE174" s="118"/>
      <c r="AF174" s="136"/>
      <c r="AG174" s="136"/>
      <c r="AH174" s="136"/>
      <c r="AI174" s="136" t="s">
        <v>224</v>
      </c>
      <c r="AJ174" s="136"/>
      <c r="AK174" s="136"/>
      <c r="AL174" s="118" t="s">
        <v>224</v>
      </c>
      <c r="AM174" s="118"/>
      <c r="AN174" s="118"/>
      <c r="AO174" s="118"/>
      <c r="AP174" s="118"/>
      <c r="AQ174" s="118"/>
      <c r="AR174" s="136"/>
      <c r="AS174" s="136"/>
      <c r="AT174" s="136"/>
      <c r="AU174" s="136" t="s">
        <v>224</v>
      </c>
      <c r="AV174" s="136"/>
      <c r="AW174" s="136"/>
      <c r="AX174" s="118" t="s">
        <v>224</v>
      </c>
      <c r="AY174" s="118"/>
      <c r="AZ174" s="118"/>
      <c r="BA174" s="118"/>
      <c r="BB174" s="118"/>
      <c r="BC174" s="118"/>
      <c r="BD174" s="6"/>
    </row>
    <row r="175" spans="2:56" ht="12" customHeight="1">
      <c r="B175" s="5"/>
      <c r="C175" s="219" t="s">
        <v>54</v>
      </c>
      <c r="D175" s="220"/>
      <c r="E175" s="220"/>
      <c r="F175" s="220"/>
      <c r="G175" s="220"/>
      <c r="H175" s="220"/>
      <c r="I175" s="220"/>
      <c r="J175" s="220"/>
      <c r="K175" s="220"/>
      <c r="L175" s="220"/>
      <c r="M175" s="220"/>
      <c r="N175" s="220"/>
      <c r="O175" s="220"/>
      <c r="P175" s="220"/>
      <c r="Q175" s="221"/>
      <c r="R175" s="213">
        <v>1247</v>
      </c>
      <c r="S175" s="213"/>
      <c r="T175" s="136"/>
      <c r="U175" s="136"/>
      <c r="V175" s="136"/>
      <c r="W175" s="136"/>
      <c r="X175" s="136"/>
      <c r="Y175" s="136"/>
      <c r="Z175" s="118" t="s">
        <v>224</v>
      </c>
      <c r="AA175" s="118"/>
      <c r="AB175" s="118"/>
      <c r="AC175" s="118"/>
      <c r="AD175" s="118"/>
      <c r="AE175" s="118"/>
      <c r="AF175" s="136"/>
      <c r="AG175" s="136"/>
      <c r="AH175" s="136"/>
      <c r="AI175" s="136"/>
      <c r="AJ175" s="136"/>
      <c r="AK175" s="136"/>
      <c r="AL175" s="118" t="s">
        <v>224</v>
      </c>
      <c r="AM175" s="118"/>
      <c r="AN175" s="118"/>
      <c r="AO175" s="118"/>
      <c r="AP175" s="118"/>
      <c r="AQ175" s="118"/>
      <c r="AR175" s="136"/>
      <c r="AS175" s="136"/>
      <c r="AT175" s="136"/>
      <c r="AU175" s="136"/>
      <c r="AV175" s="136"/>
      <c r="AW175" s="136"/>
      <c r="AX175" s="118" t="s">
        <v>224</v>
      </c>
      <c r="AY175" s="118"/>
      <c r="AZ175" s="118"/>
      <c r="BA175" s="118"/>
      <c r="BB175" s="118"/>
      <c r="BC175" s="118"/>
      <c r="BD175" s="6"/>
    </row>
    <row r="176" spans="2:56" ht="12" customHeight="1">
      <c r="B176" s="5"/>
      <c r="C176" s="219" t="s">
        <v>55</v>
      </c>
      <c r="D176" s="220"/>
      <c r="E176" s="220"/>
      <c r="F176" s="220"/>
      <c r="G176" s="220"/>
      <c r="H176" s="220"/>
      <c r="I176" s="220"/>
      <c r="J176" s="220"/>
      <c r="K176" s="220"/>
      <c r="L176" s="220"/>
      <c r="M176" s="220"/>
      <c r="N176" s="220"/>
      <c r="O176" s="220"/>
      <c r="P176" s="220"/>
      <c r="Q176" s="221"/>
      <c r="R176" s="213">
        <v>1248</v>
      </c>
      <c r="S176" s="213"/>
      <c r="T176" s="136"/>
      <c r="U176" s="136"/>
      <c r="V176" s="136"/>
      <c r="W176" s="136"/>
      <c r="X176" s="136"/>
      <c r="Y176" s="136"/>
      <c r="Z176" s="118" t="s">
        <v>224</v>
      </c>
      <c r="AA176" s="118"/>
      <c r="AB176" s="118"/>
      <c r="AC176" s="118"/>
      <c r="AD176" s="118"/>
      <c r="AE176" s="118"/>
      <c r="AF176" s="136"/>
      <c r="AG176" s="136"/>
      <c r="AH176" s="136"/>
      <c r="AI176" s="136"/>
      <c r="AJ176" s="136"/>
      <c r="AK176" s="136"/>
      <c r="AL176" s="118" t="s">
        <v>224</v>
      </c>
      <c r="AM176" s="118"/>
      <c r="AN176" s="118"/>
      <c r="AO176" s="118"/>
      <c r="AP176" s="118"/>
      <c r="AQ176" s="118"/>
      <c r="AR176" s="136"/>
      <c r="AS176" s="136"/>
      <c r="AT176" s="136"/>
      <c r="AU176" s="136"/>
      <c r="AV176" s="136"/>
      <c r="AW176" s="136"/>
      <c r="AX176" s="118" t="s">
        <v>224</v>
      </c>
      <c r="AY176" s="118"/>
      <c r="AZ176" s="118"/>
      <c r="BA176" s="118"/>
      <c r="BB176" s="118"/>
      <c r="BC176" s="118"/>
      <c r="BD176" s="6"/>
    </row>
    <row r="177" spans="2:56" ht="12" customHeight="1">
      <c r="B177" s="5"/>
      <c r="C177" s="219" t="s">
        <v>56</v>
      </c>
      <c r="D177" s="220"/>
      <c r="E177" s="220"/>
      <c r="F177" s="220"/>
      <c r="G177" s="220"/>
      <c r="H177" s="220"/>
      <c r="I177" s="220"/>
      <c r="J177" s="220"/>
      <c r="K177" s="220"/>
      <c r="L177" s="220"/>
      <c r="M177" s="220"/>
      <c r="N177" s="220"/>
      <c r="O177" s="220"/>
      <c r="P177" s="220"/>
      <c r="Q177" s="221"/>
      <c r="R177" s="213">
        <v>1249</v>
      </c>
      <c r="S177" s="213"/>
      <c r="T177" s="136"/>
      <c r="U177" s="136"/>
      <c r="V177" s="136"/>
      <c r="W177" s="136"/>
      <c r="X177" s="136"/>
      <c r="Y177" s="136"/>
      <c r="Z177" s="118"/>
      <c r="AA177" s="118"/>
      <c r="AB177" s="118"/>
      <c r="AC177" s="118" t="s">
        <v>224</v>
      </c>
      <c r="AD177" s="118"/>
      <c r="AE177" s="118"/>
      <c r="AF177" s="136"/>
      <c r="AG177" s="136"/>
      <c r="AH177" s="136"/>
      <c r="AI177" s="136"/>
      <c r="AJ177" s="136"/>
      <c r="AK177" s="136"/>
      <c r="AL177" s="118"/>
      <c r="AM177" s="118"/>
      <c r="AN177" s="118"/>
      <c r="AO177" s="118" t="s">
        <v>224</v>
      </c>
      <c r="AP177" s="118"/>
      <c r="AQ177" s="118"/>
      <c r="AR177" s="136"/>
      <c r="AS177" s="136"/>
      <c r="AT177" s="136"/>
      <c r="AU177" s="136"/>
      <c r="AV177" s="136"/>
      <c r="AW177" s="136"/>
      <c r="AX177" s="118"/>
      <c r="AY177" s="118"/>
      <c r="AZ177" s="118"/>
      <c r="BA177" s="118" t="s">
        <v>224</v>
      </c>
      <c r="BB177" s="118"/>
      <c r="BC177" s="118"/>
      <c r="BD177" s="6"/>
    </row>
    <row r="178" spans="2:56" ht="12" customHeight="1">
      <c r="B178" s="5"/>
      <c r="C178" s="219" t="s">
        <v>57</v>
      </c>
      <c r="D178" s="220"/>
      <c r="E178" s="220"/>
      <c r="F178" s="220"/>
      <c r="G178" s="220"/>
      <c r="H178" s="220"/>
      <c r="I178" s="220"/>
      <c r="J178" s="220"/>
      <c r="K178" s="220"/>
      <c r="L178" s="220"/>
      <c r="M178" s="220"/>
      <c r="N178" s="220"/>
      <c r="O178" s="220"/>
      <c r="P178" s="220"/>
      <c r="Q178" s="221"/>
      <c r="R178" s="213">
        <v>1250</v>
      </c>
      <c r="S178" s="213"/>
      <c r="T178" s="136"/>
      <c r="U178" s="136"/>
      <c r="V178" s="136"/>
      <c r="W178" s="136"/>
      <c r="X178" s="136"/>
      <c r="Y178" s="136"/>
      <c r="Z178" s="118"/>
      <c r="AA178" s="118"/>
      <c r="AB178" s="118"/>
      <c r="AC178" s="118" t="s">
        <v>224</v>
      </c>
      <c r="AD178" s="118"/>
      <c r="AE178" s="118"/>
      <c r="AF178" s="136"/>
      <c r="AG178" s="136"/>
      <c r="AH178" s="136"/>
      <c r="AI178" s="136"/>
      <c r="AJ178" s="136"/>
      <c r="AK178" s="136"/>
      <c r="AL178" s="118"/>
      <c r="AM178" s="118"/>
      <c r="AN178" s="118"/>
      <c r="AO178" s="118" t="s">
        <v>224</v>
      </c>
      <c r="AP178" s="118"/>
      <c r="AQ178" s="118"/>
      <c r="AR178" s="136"/>
      <c r="AS178" s="136"/>
      <c r="AT178" s="136"/>
      <c r="AU178" s="136"/>
      <c r="AV178" s="136"/>
      <c r="AW178" s="136"/>
      <c r="AX178" s="118"/>
      <c r="AY178" s="118"/>
      <c r="AZ178" s="118"/>
      <c r="BA178" s="118" t="s">
        <v>224</v>
      </c>
      <c r="BB178" s="118"/>
      <c r="BC178" s="118"/>
      <c r="BD178" s="6"/>
    </row>
    <row r="179" spans="2:56" ht="12" customHeight="1">
      <c r="B179" s="5"/>
      <c r="C179" s="219" t="s">
        <v>58</v>
      </c>
      <c r="D179" s="220"/>
      <c r="E179" s="220"/>
      <c r="F179" s="220"/>
      <c r="G179" s="220"/>
      <c r="H179" s="220"/>
      <c r="I179" s="220"/>
      <c r="J179" s="220"/>
      <c r="K179" s="220"/>
      <c r="L179" s="220"/>
      <c r="M179" s="220"/>
      <c r="N179" s="220"/>
      <c r="O179" s="220"/>
      <c r="P179" s="220"/>
      <c r="Q179" s="221"/>
      <c r="R179" s="213">
        <v>1251</v>
      </c>
      <c r="S179" s="213"/>
      <c r="T179" s="136" t="s">
        <v>224</v>
      </c>
      <c r="U179" s="136"/>
      <c r="V179" s="136"/>
      <c r="W179" s="136"/>
      <c r="X179" s="136"/>
      <c r="Y179" s="136"/>
      <c r="Z179" s="118" t="s">
        <v>224</v>
      </c>
      <c r="AA179" s="118"/>
      <c r="AB179" s="118"/>
      <c r="AC179" s="118"/>
      <c r="AD179" s="118"/>
      <c r="AE179" s="118"/>
      <c r="AF179" s="136" t="s">
        <v>224</v>
      </c>
      <c r="AG179" s="136"/>
      <c r="AH179" s="136"/>
      <c r="AI179" s="136"/>
      <c r="AJ179" s="136"/>
      <c r="AK179" s="136"/>
      <c r="AL179" s="118" t="s">
        <v>224</v>
      </c>
      <c r="AM179" s="118"/>
      <c r="AN179" s="118"/>
      <c r="AO179" s="118"/>
      <c r="AP179" s="118"/>
      <c r="AQ179" s="118"/>
      <c r="AR179" s="136" t="s">
        <v>224</v>
      </c>
      <c r="AS179" s="136"/>
      <c r="AT179" s="136"/>
      <c r="AU179" s="136"/>
      <c r="AV179" s="136"/>
      <c r="AW179" s="136"/>
      <c r="AX179" s="118" t="s">
        <v>224</v>
      </c>
      <c r="AY179" s="118"/>
      <c r="AZ179" s="118"/>
      <c r="BA179" s="118"/>
      <c r="BB179" s="118"/>
      <c r="BC179" s="118"/>
      <c r="BD179" s="6"/>
    </row>
    <row r="180" spans="2:56" ht="12" customHeight="1">
      <c r="B180" s="5"/>
      <c r="C180" s="219" t="s">
        <v>59</v>
      </c>
      <c r="D180" s="220"/>
      <c r="E180" s="220"/>
      <c r="F180" s="220"/>
      <c r="G180" s="220"/>
      <c r="H180" s="220"/>
      <c r="I180" s="220"/>
      <c r="J180" s="220"/>
      <c r="K180" s="220"/>
      <c r="L180" s="220"/>
      <c r="M180" s="220"/>
      <c r="N180" s="220"/>
      <c r="O180" s="220"/>
      <c r="P180" s="220"/>
      <c r="Q180" s="221"/>
      <c r="R180" s="213">
        <v>1252</v>
      </c>
      <c r="S180" s="213"/>
      <c r="T180" s="136" t="s">
        <v>224</v>
      </c>
      <c r="U180" s="136"/>
      <c r="V180" s="136"/>
      <c r="W180" s="136"/>
      <c r="X180" s="136"/>
      <c r="Y180" s="136"/>
      <c r="Z180" s="118" t="s">
        <v>224</v>
      </c>
      <c r="AA180" s="118"/>
      <c r="AB180" s="118"/>
      <c r="AC180" s="118"/>
      <c r="AD180" s="118"/>
      <c r="AE180" s="118"/>
      <c r="AF180" s="136" t="s">
        <v>224</v>
      </c>
      <c r="AG180" s="136"/>
      <c r="AH180" s="136"/>
      <c r="AI180" s="136"/>
      <c r="AJ180" s="136"/>
      <c r="AK180" s="136"/>
      <c r="AL180" s="118" t="s">
        <v>224</v>
      </c>
      <c r="AM180" s="118"/>
      <c r="AN180" s="118"/>
      <c r="AO180" s="118"/>
      <c r="AP180" s="118"/>
      <c r="AQ180" s="118"/>
      <c r="AR180" s="136" t="s">
        <v>224</v>
      </c>
      <c r="AS180" s="136"/>
      <c r="AT180" s="136"/>
      <c r="AU180" s="136"/>
      <c r="AV180" s="136"/>
      <c r="AW180" s="136"/>
      <c r="AX180" s="118" t="s">
        <v>224</v>
      </c>
      <c r="AY180" s="118"/>
      <c r="AZ180" s="118"/>
      <c r="BA180" s="118"/>
      <c r="BB180" s="118"/>
      <c r="BC180" s="118"/>
      <c r="BD180" s="6"/>
    </row>
    <row r="181" spans="2:56" ht="22.5" customHeight="1">
      <c r="B181" s="5"/>
      <c r="C181" s="216" t="s">
        <v>60</v>
      </c>
      <c r="D181" s="217"/>
      <c r="E181" s="217"/>
      <c r="F181" s="217"/>
      <c r="G181" s="217"/>
      <c r="H181" s="217"/>
      <c r="I181" s="217"/>
      <c r="J181" s="217"/>
      <c r="K181" s="217"/>
      <c r="L181" s="217"/>
      <c r="M181" s="217"/>
      <c r="N181" s="217"/>
      <c r="O181" s="217"/>
      <c r="P181" s="217"/>
      <c r="Q181" s="218"/>
      <c r="R181" s="213">
        <v>1253</v>
      </c>
      <c r="S181" s="213"/>
      <c r="T181" s="136" t="s">
        <v>224</v>
      </c>
      <c r="U181" s="136"/>
      <c r="V181" s="136"/>
      <c r="W181" s="136"/>
      <c r="X181" s="136"/>
      <c r="Y181" s="136"/>
      <c r="Z181" s="118" t="s">
        <v>224</v>
      </c>
      <c r="AA181" s="118"/>
      <c r="AB181" s="118"/>
      <c r="AC181" s="118"/>
      <c r="AD181" s="118"/>
      <c r="AE181" s="118"/>
      <c r="AF181" s="136" t="s">
        <v>224</v>
      </c>
      <c r="AG181" s="136"/>
      <c r="AH181" s="136"/>
      <c r="AI181" s="136"/>
      <c r="AJ181" s="136"/>
      <c r="AK181" s="136"/>
      <c r="AL181" s="118" t="s">
        <v>224</v>
      </c>
      <c r="AM181" s="118"/>
      <c r="AN181" s="118"/>
      <c r="AO181" s="118"/>
      <c r="AP181" s="118"/>
      <c r="AQ181" s="118"/>
      <c r="AR181" s="136" t="s">
        <v>224</v>
      </c>
      <c r="AS181" s="136"/>
      <c r="AT181" s="136"/>
      <c r="AU181" s="136"/>
      <c r="AV181" s="136"/>
      <c r="AW181" s="136"/>
      <c r="AX181" s="118" t="s">
        <v>224</v>
      </c>
      <c r="AY181" s="118"/>
      <c r="AZ181" s="118"/>
      <c r="BA181" s="118"/>
      <c r="BB181" s="118"/>
      <c r="BC181" s="118"/>
      <c r="BD181" s="6"/>
    </row>
    <row r="182" spans="2:56" ht="12" customHeight="1">
      <c r="B182" s="5"/>
      <c r="C182" s="216" t="s">
        <v>61</v>
      </c>
      <c r="D182" s="217"/>
      <c r="E182" s="217"/>
      <c r="F182" s="217"/>
      <c r="G182" s="217"/>
      <c r="H182" s="217"/>
      <c r="I182" s="217"/>
      <c r="J182" s="217"/>
      <c r="K182" s="217"/>
      <c r="L182" s="217"/>
      <c r="M182" s="217"/>
      <c r="N182" s="217"/>
      <c r="O182" s="217"/>
      <c r="P182" s="217"/>
      <c r="Q182" s="218"/>
      <c r="R182" s="213">
        <v>1254</v>
      </c>
      <c r="S182" s="213"/>
      <c r="T182" s="136" t="s">
        <v>224</v>
      </c>
      <c r="U182" s="136"/>
      <c r="V182" s="136"/>
      <c r="W182" s="136"/>
      <c r="X182" s="136"/>
      <c r="Y182" s="136"/>
      <c r="Z182" s="118" t="s">
        <v>224</v>
      </c>
      <c r="AA182" s="118"/>
      <c r="AB182" s="118"/>
      <c r="AC182" s="118"/>
      <c r="AD182" s="118"/>
      <c r="AE182" s="118"/>
      <c r="AF182" s="136" t="s">
        <v>224</v>
      </c>
      <c r="AG182" s="136"/>
      <c r="AH182" s="136"/>
      <c r="AI182" s="136"/>
      <c r="AJ182" s="136"/>
      <c r="AK182" s="136"/>
      <c r="AL182" s="118" t="s">
        <v>224</v>
      </c>
      <c r="AM182" s="118"/>
      <c r="AN182" s="118"/>
      <c r="AO182" s="118"/>
      <c r="AP182" s="118"/>
      <c r="AQ182" s="118"/>
      <c r="AR182" s="136" t="s">
        <v>224</v>
      </c>
      <c r="AS182" s="136"/>
      <c r="AT182" s="136"/>
      <c r="AU182" s="136"/>
      <c r="AV182" s="136"/>
      <c r="AW182" s="136"/>
      <c r="AX182" s="118" t="s">
        <v>224</v>
      </c>
      <c r="AY182" s="118"/>
      <c r="AZ182" s="118"/>
      <c r="BA182" s="118"/>
      <c r="BB182" s="118"/>
      <c r="BC182" s="118"/>
      <c r="BD182" s="6"/>
    </row>
    <row r="183" spans="2:56" ht="22.5" customHeight="1">
      <c r="B183" s="5"/>
      <c r="C183" s="219" t="s">
        <v>62</v>
      </c>
      <c r="D183" s="220"/>
      <c r="E183" s="220"/>
      <c r="F183" s="220"/>
      <c r="G183" s="220"/>
      <c r="H183" s="220"/>
      <c r="I183" s="220"/>
      <c r="J183" s="220"/>
      <c r="K183" s="220"/>
      <c r="L183" s="220"/>
      <c r="M183" s="220"/>
      <c r="N183" s="220"/>
      <c r="O183" s="220"/>
      <c r="P183" s="220"/>
      <c r="Q183" s="221"/>
      <c r="R183" s="213">
        <v>1255</v>
      </c>
      <c r="S183" s="213"/>
      <c r="T183" s="136" t="s">
        <v>224</v>
      </c>
      <c r="U183" s="136"/>
      <c r="V183" s="136"/>
      <c r="W183" s="136"/>
      <c r="X183" s="136"/>
      <c r="Y183" s="136"/>
      <c r="Z183" s="118" t="s">
        <v>224</v>
      </c>
      <c r="AA183" s="118"/>
      <c r="AB183" s="118"/>
      <c r="AC183" s="118"/>
      <c r="AD183" s="118"/>
      <c r="AE183" s="118"/>
      <c r="AF183" s="136" t="s">
        <v>224</v>
      </c>
      <c r="AG183" s="136"/>
      <c r="AH183" s="136"/>
      <c r="AI183" s="136"/>
      <c r="AJ183" s="136"/>
      <c r="AK183" s="136"/>
      <c r="AL183" s="118" t="s">
        <v>224</v>
      </c>
      <c r="AM183" s="118"/>
      <c r="AN183" s="118"/>
      <c r="AO183" s="118"/>
      <c r="AP183" s="118"/>
      <c r="AQ183" s="118"/>
      <c r="AR183" s="136" t="s">
        <v>224</v>
      </c>
      <c r="AS183" s="136"/>
      <c r="AT183" s="136"/>
      <c r="AU183" s="136"/>
      <c r="AV183" s="136"/>
      <c r="AW183" s="136"/>
      <c r="AX183" s="118" t="s">
        <v>224</v>
      </c>
      <c r="AY183" s="118"/>
      <c r="AZ183" s="118"/>
      <c r="BA183" s="118"/>
      <c r="BB183" s="118"/>
      <c r="BC183" s="118"/>
      <c r="BD183" s="6"/>
    </row>
    <row r="184" spans="2:56" ht="12" customHeight="1">
      <c r="B184" s="5"/>
      <c r="C184" s="249" t="s">
        <v>63</v>
      </c>
      <c r="D184" s="250"/>
      <c r="E184" s="250"/>
      <c r="F184" s="250"/>
      <c r="G184" s="250"/>
      <c r="H184" s="250"/>
      <c r="I184" s="250"/>
      <c r="J184" s="250"/>
      <c r="K184" s="250"/>
      <c r="L184" s="250"/>
      <c r="M184" s="250"/>
      <c r="N184" s="250"/>
      <c r="O184" s="250"/>
      <c r="P184" s="250"/>
      <c r="Q184" s="251"/>
      <c r="R184" s="252">
        <v>1256</v>
      </c>
      <c r="S184" s="252"/>
      <c r="T184" s="222"/>
      <c r="U184" s="222"/>
      <c r="V184" s="222"/>
      <c r="W184" s="222"/>
      <c r="X184" s="222"/>
      <c r="Y184" s="222"/>
      <c r="Z184" s="223"/>
      <c r="AA184" s="223"/>
      <c r="AB184" s="223"/>
      <c r="AC184" s="223" t="s">
        <v>224</v>
      </c>
      <c r="AD184" s="223"/>
      <c r="AE184" s="223"/>
      <c r="AF184" s="222"/>
      <c r="AG184" s="222"/>
      <c r="AH184" s="222"/>
      <c r="AI184" s="222"/>
      <c r="AJ184" s="222"/>
      <c r="AK184" s="222"/>
      <c r="AL184" s="223"/>
      <c r="AM184" s="223"/>
      <c r="AN184" s="223"/>
      <c r="AO184" s="223" t="s">
        <v>224</v>
      </c>
      <c r="AP184" s="223"/>
      <c r="AQ184" s="223"/>
      <c r="AR184" s="222"/>
      <c r="AS184" s="222"/>
      <c r="AT184" s="222"/>
      <c r="AU184" s="222"/>
      <c r="AV184" s="222"/>
      <c r="AW184" s="222"/>
      <c r="AX184" s="223"/>
      <c r="AY184" s="223"/>
      <c r="AZ184" s="223"/>
      <c r="BA184" s="223" t="s">
        <v>224</v>
      </c>
      <c r="BB184" s="223"/>
      <c r="BC184" s="223"/>
      <c r="BD184" s="6"/>
    </row>
    <row r="185" spans="2:56" ht="12" customHeight="1">
      <c r="B185" s="5"/>
      <c r="C185" s="92"/>
      <c r="D185" s="92"/>
      <c r="E185" s="92"/>
      <c r="F185" s="92"/>
      <c r="G185" s="92"/>
      <c r="H185" s="92"/>
      <c r="I185" s="92"/>
      <c r="J185" s="92"/>
      <c r="K185" s="92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15"/>
      <c r="AK185" s="17"/>
      <c r="AL185" s="17"/>
      <c r="AM185" s="17"/>
      <c r="AN185" s="17"/>
      <c r="AO185" s="17"/>
      <c r="AP185" s="17"/>
      <c r="AQ185" s="17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3"/>
      <c r="BC185" s="18"/>
      <c r="BD185" s="6"/>
    </row>
    <row r="186" spans="2:56" ht="12" customHeight="1">
      <c r="B186" s="5"/>
      <c r="C186" s="138" t="s">
        <v>245</v>
      </c>
      <c r="D186" s="138"/>
      <c r="E186" s="138"/>
      <c r="F186" s="138"/>
      <c r="G186" s="138"/>
      <c r="H186" s="138"/>
      <c r="I186" s="138"/>
      <c r="J186" s="138"/>
      <c r="K186" s="138"/>
      <c r="L186" s="138"/>
      <c r="M186" s="138"/>
      <c r="N186" s="138"/>
      <c r="O186" s="138"/>
      <c r="P186" s="138"/>
      <c r="Q186" s="138"/>
      <c r="R186" s="138"/>
      <c r="S186" s="138"/>
      <c r="T186" s="138"/>
      <c r="U186" s="138"/>
      <c r="V186" s="138"/>
      <c r="W186" s="138"/>
      <c r="X186" s="138"/>
      <c r="Y186" s="138"/>
      <c r="Z186" s="138"/>
      <c r="AA186" s="138"/>
      <c r="AB186" s="138"/>
      <c r="AC186" s="138"/>
      <c r="AD186" s="138"/>
      <c r="AE186" s="138"/>
      <c r="AF186" s="138"/>
      <c r="AG186" s="138"/>
      <c r="AH186" s="138"/>
      <c r="AI186" s="138"/>
      <c r="AJ186" s="138"/>
      <c r="AK186" s="138"/>
      <c r="AL186" s="138"/>
      <c r="AM186" s="138"/>
      <c r="AN186" s="138"/>
      <c r="AO186" s="138"/>
      <c r="AP186" s="138"/>
      <c r="AQ186" s="138"/>
      <c r="AR186" s="138"/>
      <c r="AS186" s="138"/>
      <c r="AT186" s="138"/>
      <c r="AU186" s="138"/>
      <c r="AV186" s="138"/>
      <c r="AW186" s="138"/>
      <c r="AX186" s="138"/>
      <c r="AY186" s="138"/>
      <c r="AZ186" s="138"/>
      <c r="BA186" s="138"/>
      <c r="BB186" s="138"/>
      <c r="BC186" s="138"/>
      <c r="BD186" s="6"/>
    </row>
    <row r="187" spans="2:56" ht="12" customHeight="1">
      <c r="B187" s="5"/>
      <c r="C187" s="138" t="s">
        <v>246</v>
      </c>
      <c r="D187" s="138"/>
      <c r="E187" s="138"/>
      <c r="F187" s="138"/>
      <c r="G187" s="138"/>
      <c r="H187" s="138"/>
      <c r="I187" s="138"/>
      <c r="J187" s="138"/>
      <c r="K187" s="138"/>
      <c r="L187" s="138"/>
      <c r="M187" s="138"/>
      <c r="N187" s="138"/>
      <c r="O187" s="138"/>
      <c r="P187" s="138"/>
      <c r="Q187" s="138"/>
      <c r="R187" s="138"/>
      <c r="S187" s="138"/>
      <c r="T187" s="138"/>
      <c r="U187" s="138"/>
      <c r="V187" s="138"/>
      <c r="W187" s="138"/>
      <c r="X187" s="138"/>
      <c r="Y187" s="138"/>
      <c r="Z187" s="138"/>
      <c r="AA187" s="138"/>
      <c r="AB187" s="138"/>
      <c r="AC187" s="138"/>
      <c r="AD187" s="138"/>
      <c r="AE187" s="138"/>
      <c r="AF187" s="138"/>
      <c r="AG187" s="138"/>
      <c r="AH187" s="138"/>
      <c r="AI187" s="138"/>
      <c r="AJ187" s="138"/>
      <c r="AK187" s="138"/>
      <c r="AL187" s="138"/>
      <c r="AM187" s="138"/>
      <c r="AN187" s="138"/>
      <c r="AO187" s="138"/>
      <c r="AP187" s="138"/>
      <c r="AQ187" s="138"/>
      <c r="AR187" s="138"/>
      <c r="AS187" s="138"/>
      <c r="AT187" s="138"/>
      <c r="AU187" s="138"/>
      <c r="AV187" s="138"/>
      <c r="AW187" s="138"/>
      <c r="AX187" s="138"/>
      <c r="AY187" s="138"/>
      <c r="AZ187" s="138"/>
      <c r="BA187" s="138"/>
      <c r="BB187" s="138"/>
      <c r="BC187" s="138"/>
      <c r="BD187" s="6"/>
    </row>
    <row r="188" spans="2:56" ht="7.5" customHeight="1">
      <c r="B188" s="5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  <c r="AA188" s="88"/>
      <c r="AB188" s="88"/>
      <c r="AC188" s="88"/>
      <c r="AD188" s="88"/>
      <c r="AE188" s="88"/>
      <c r="AF188" s="88"/>
      <c r="AG188" s="88"/>
      <c r="AH188" s="88"/>
      <c r="AI188" s="88"/>
      <c r="AJ188" s="88"/>
      <c r="AK188" s="88"/>
      <c r="AL188" s="88"/>
      <c r="AM188" s="88"/>
      <c r="AN188" s="88"/>
      <c r="AO188" s="88"/>
      <c r="AP188" s="88"/>
      <c r="AQ188" s="88"/>
      <c r="AR188" s="88"/>
      <c r="AS188" s="88"/>
      <c r="AT188" s="88"/>
      <c r="AU188" s="88"/>
      <c r="AV188" s="88"/>
      <c r="AW188" s="88"/>
      <c r="AX188" s="88"/>
      <c r="AY188" s="88"/>
      <c r="AZ188" s="88"/>
      <c r="BA188" s="88"/>
      <c r="BB188" s="88"/>
      <c r="BC188" s="93" t="s">
        <v>257</v>
      </c>
      <c r="BD188" s="6"/>
    </row>
    <row r="189" spans="2:56" ht="6.75" customHeight="1">
      <c r="B189" s="5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"/>
    </row>
    <row r="190" spans="2:56" ht="9.75" customHeight="1">
      <c r="B190" s="16"/>
      <c r="C190" s="230" t="s">
        <v>281</v>
      </c>
      <c r="D190" s="230"/>
      <c r="E190" s="230"/>
      <c r="F190" s="230"/>
      <c r="G190" s="230"/>
      <c r="H190" s="230"/>
      <c r="I190" s="230"/>
      <c r="J190" s="230"/>
      <c r="K190" s="230"/>
      <c r="L190" s="230"/>
      <c r="M190" s="230"/>
      <c r="N190" s="230"/>
      <c r="O190" s="231" t="s">
        <v>258</v>
      </c>
      <c r="P190" s="232"/>
      <c r="Q190" s="231" t="s">
        <v>273</v>
      </c>
      <c r="R190" s="237"/>
      <c r="S190" s="237"/>
      <c r="T190" s="237"/>
      <c r="U190" s="237"/>
      <c r="V190" s="237"/>
      <c r="W190" s="237"/>
      <c r="X190" s="237"/>
      <c r="Y190" s="237"/>
      <c r="Z190" s="237"/>
      <c r="AA190" s="237"/>
      <c r="AB190" s="237"/>
      <c r="AC190" s="237"/>
      <c r="AD190" s="237"/>
      <c r="AE190" s="232"/>
      <c r="AF190" s="239" t="s">
        <v>278</v>
      </c>
      <c r="AG190" s="240"/>
      <c r="AH190" s="240"/>
      <c r="AI190" s="240"/>
      <c r="AJ190" s="240"/>
      <c r="AK190" s="240"/>
      <c r="AL190" s="240"/>
      <c r="AM190" s="240"/>
      <c r="AN190" s="240"/>
      <c r="AO190" s="240"/>
      <c r="AP190" s="240"/>
      <c r="AQ190" s="240"/>
      <c r="AR190" s="240"/>
      <c r="AS190" s="240"/>
      <c r="AT190" s="240"/>
      <c r="AU190" s="240"/>
      <c r="AV190" s="240"/>
      <c r="AW190" s="240"/>
      <c r="AX190" s="240"/>
      <c r="AY190" s="240"/>
      <c r="AZ190" s="240"/>
      <c r="BA190" s="240"/>
      <c r="BB190" s="240"/>
      <c r="BC190" s="241"/>
      <c r="BD190" s="6"/>
    </row>
    <row r="191" spans="2:56" ht="10.5" customHeight="1">
      <c r="B191" s="16"/>
      <c r="C191" s="230"/>
      <c r="D191" s="230"/>
      <c r="E191" s="230"/>
      <c r="F191" s="230"/>
      <c r="G191" s="230"/>
      <c r="H191" s="230"/>
      <c r="I191" s="230"/>
      <c r="J191" s="230"/>
      <c r="K191" s="230"/>
      <c r="L191" s="230"/>
      <c r="M191" s="230"/>
      <c r="N191" s="230"/>
      <c r="O191" s="233"/>
      <c r="P191" s="234"/>
      <c r="Q191" s="235"/>
      <c r="R191" s="238"/>
      <c r="S191" s="238"/>
      <c r="T191" s="238"/>
      <c r="U191" s="238"/>
      <c r="V191" s="238"/>
      <c r="W191" s="238"/>
      <c r="X191" s="238"/>
      <c r="Y191" s="238"/>
      <c r="Z191" s="238"/>
      <c r="AA191" s="238"/>
      <c r="AB191" s="238"/>
      <c r="AC191" s="238"/>
      <c r="AD191" s="238"/>
      <c r="AE191" s="236"/>
      <c r="AF191" s="239" t="s">
        <v>279</v>
      </c>
      <c r="AG191" s="240"/>
      <c r="AH191" s="240"/>
      <c r="AI191" s="240"/>
      <c r="AJ191" s="240"/>
      <c r="AK191" s="240"/>
      <c r="AL191" s="240"/>
      <c r="AM191" s="240"/>
      <c r="AN191" s="240"/>
      <c r="AO191" s="240"/>
      <c r="AP191" s="240"/>
      <c r="AQ191" s="241"/>
      <c r="AR191" s="239" t="s">
        <v>280</v>
      </c>
      <c r="AS191" s="240"/>
      <c r="AT191" s="240"/>
      <c r="AU191" s="240"/>
      <c r="AV191" s="240"/>
      <c r="AW191" s="240"/>
      <c r="AX191" s="240"/>
      <c r="AY191" s="240"/>
      <c r="AZ191" s="240"/>
      <c r="BA191" s="240"/>
      <c r="BB191" s="240"/>
      <c r="BC191" s="241"/>
      <c r="BD191" s="6"/>
    </row>
    <row r="192" spans="2:56" ht="12" customHeight="1">
      <c r="B192" s="16"/>
      <c r="C192" s="230"/>
      <c r="D192" s="230"/>
      <c r="E192" s="230"/>
      <c r="F192" s="230"/>
      <c r="G192" s="230"/>
      <c r="H192" s="230"/>
      <c r="I192" s="230"/>
      <c r="J192" s="230"/>
      <c r="K192" s="230"/>
      <c r="L192" s="230"/>
      <c r="M192" s="230"/>
      <c r="N192" s="230"/>
      <c r="O192" s="233"/>
      <c r="P192" s="234"/>
      <c r="Q192" s="231" t="s">
        <v>274</v>
      </c>
      <c r="R192" s="237"/>
      <c r="S192" s="232"/>
      <c r="T192" s="231" t="s">
        <v>275</v>
      </c>
      <c r="U192" s="237"/>
      <c r="V192" s="232"/>
      <c r="W192" s="243" t="s">
        <v>276</v>
      </c>
      <c r="X192" s="244"/>
      <c r="Y192" s="244"/>
      <c r="Z192" s="244"/>
      <c r="AA192" s="244"/>
      <c r="AB192" s="245"/>
      <c r="AC192" s="300" t="s">
        <v>64</v>
      </c>
      <c r="AD192" s="301"/>
      <c r="AE192" s="302"/>
      <c r="AF192" s="231" t="s">
        <v>274</v>
      </c>
      <c r="AG192" s="237"/>
      <c r="AH192" s="232"/>
      <c r="AI192" s="231" t="s">
        <v>275</v>
      </c>
      <c r="AJ192" s="237"/>
      <c r="AK192" s="232"/>
      <c r="AL192" s="231" t="s">
        <v>65</v>
      </c>
      <c r="AM192" s="237"/>
      <c r="AN192" s="232"/>
      <c r="AO192" s="300" t="s">
        <v>64</v>
      </c>
      <c r="AP192" s="301"/>
      <c r="AQ192" s="302"/>
      <c r="AR192" s="231" t="s">
        <v>274</v>
      </c>
      <c r="AS192" s="237"/>
      <c r="AT192" s="232"/>
      <c r="AU192" s="231" t="s">
        <v>275</v>
      </c>
      <c r="AV192" s="237"/>
      <c r="AW192" s="232"/>
      <c r="AX192" s="231" t="s">
        <v>65</v>
      </c>
      <c r="AY192" s="237"/>
      <c r="AZ192" s="232"/>
      <c r="BA192" s="300" t="s">
        <v>64</v>
      </c>
      <c r="BB192" s="301"/>
      <c r="BC192" s="302"/>
      <c r="BD192" s="6"/>
    </row>
    <row r="193" spans="2:56" ht="9.75" customHeight="1">
      <c r="B193" s="5"/>
      <c r="C193" s="230"/>
      <c r="D193" s="230"/>
      <c r="E193" s="230"/>
      <c r="F193" s="230"/>
      <c r="G193" s="230"/>
      <c r="H193" s="230"/>
      <c r="I193" s="230"/>
      <c r="J193" s="230"/>
      <c r="K193" s="230"/>
      <c r="L193" s="230"/>
      <c r="M193" s="230"/>
      <c r="N193" s="230"/>
      <c r="O193" s="233"/>
      <c r="P193" s="234"/>
      <c r="Q193" s="233"/>
      <c r="R193" s="242"/>
      <c r="S193" s="234"/>
      <c r="T193" s="233"/>
      <c r="U193" s="242"/>
      <c r="V193" s="234"/>
      <c r="W193" s="246"/>
      <c r="X193" s="247"/>
      <c r="Y193" s="247"/>
      <c r="Z193" s="247"/>
      <c r="AA193" s="247"/>
      <c r="AB193" s="248"/>
      <c r="AC193" s="303"/>
      <c r="AD193" s="304"/>
      <c r="AE193" s="305"/>
      <c r="AF193" s="233"/>
      <c r="AG193" s="242"/>
      <c r="AH193" s="234"/>
      <c r="AI193" s="233"/>
      <c r="AJ193" s="242"/>
      <c r="AK193" s="234"/>
      <c r="AL193" s="233"/>
      <c r="AM193" s="242"/>
      <c r="AN193" s="234"/>
      <c r="AO193" s="303"/>
      <c r="AP193" s="304"/>
      <c r="AQ193" s="305"/>
      <c r="AR193" s="233"/>
      <c r="AS193" s="242"/>
      <c r="AT193" s="234"/>
      <c r="AU193" s="233"/>
      <c r="AV193" s="242"/>
      <c r="AW193" s="234"/>
      <c r="AX193" s="233"/>
      <c r="AY193" s="242"/>
      <c r="AZ193" s="234"/>
      <c r="BA193" s="303"/>
      <c r="BB193" s="304"/>
      <c r="BC193" s="305"/>
      <c r="BD193" s="6"/>
    </row>
    <row r="194" spans="2:56" ht="12" customHeight="1">
      <c r="B194" s="16"/>
      <c r="C194" s="230"/>
      <c r="D194" s="230"/>
      <c r="E194" s="230"/>
      <c r="F194" s="230"/>
      <c r="G194" s="230"/>
      <c r="H194" s="230"/>
      <c r="I194" s="230"/>
      <c r="J194" s="230"/>
      <c r="K194" s="230"/>
      <c r="L194" s="230"/>
      <c r="M194" s="230"/>
      <c r="N194" s="230"/>
      <c r="O194" s="233"/>
      <c r="P194" s="234"/>
      <c r="Q194" s="233"/>
      <c r="R194" s="242"/>
      <c r="S194" s="234"/>
      <c r="T194" s="233"/>
      <c r="U194" s="242"/>
      <c r="V194" s="234"/>
      <c r="W194" s="243" t="s">
        <v>247</v>
      </c>
      <c r="X194" s="244"/>
      <c r="Y194" s="245"/>
      <c r="Z194" s="285" t="s">
        <v>255</v>
      </c>
      <c r="AA194" s="286"/>
      <c r="AB194" s="287"/>
      <c r="AC194" s="303"/>
      <c r="AD194" s="304"/>
      <c r="AE194" s="305"/>
      <c r="AF194" s="233"/>
      <c r="AG194" s="242"/>
      <c r="AH194" s="234"/>
      <c r="AI194" s="233"/>
      <c r="AJ194" s="242"/>
      <c r="AK194" s="234"/>
      <c r="AL194" s="233"/>
      <c r="AM194" s="242"/>
      <c r="AN194" s="234"/>
      <c r="AO194" s="303"/>
      <c r="AP194" s="304"/>
      <c r="AQ194" s="305"/>
      <c r="AR194" s="233"/>
      <c r="AS194" s="242"/>
      <c r="AT194" s="234"/>
      <c r="AU194" s="233"/>
      <c r="AV194" s="242"/>
      <c r="AW194" s="234"/>
      <c r="AX194" s="233"/>
      <c r="AY194" s="242"/>
      <c r="AZ194" s="234"/>
      <c r="BA194" s="303"/>
      <c r="BB194" s="304"/>
      <c r="BC194" s="305"/>
      <c r="BD194" s="6"/>
    </row>
    <row r="195" spans="2:56" ht="12" customHeight="1">
      <c r="B195" s="16"/>
      <c r="C195" s="230"/>
      <c r="D195" s="230"/>
      <c r="E195" s="230"/>
      <c r="F195" s="230"/>
      <c r="G195" s="230"/>
      <c r="H195" s="230"/>
      <c r="I195" s="230"/>
      <c r="J195" s="230"/>
      <c r="K195" s="230"/>
      <c r="L195" s="230"/>
      <c r="M195" s="230"/>
      <c r="N195" s="230"/>
      <c r="O195" s="233"/>
      <c r="P195" s="234"/>
      <c r="Q195" s="233"/>
      <c r="R195" s="242"/>
      <c r="S195" s="234"/>
      <c r="T195" s="233"/>
      <c r="U195" s="242"/>
      <c r="V195" s="234"/>
      <c r="W195" s="254"/>
      <c r="X195" s="255"/>
      <c r="Y195" s="256"/>
      <c r="Z195" s="288"/>
      <c r="AA195" s="289"/>
      <c r="AB195" s="290"/>
      <c r="AC195" s="303"/>
      <c r="AD195" s="304"/>
      <c r="AE195" s="305"/>
      <c r="AF195" s="233"/>
      <c r="AG195" s="242"/>
      <c r="AH195" s="234"/>
      <c r="AI195" s="233"/>
      <c r="AJ195" s="242"/>
      <c r="AK195" s="234"/>
      <c r="AL195" s="233"/>
      <c r="AM195" s="242"/>
      <c r="AN195" s="234"/>
      <c r="AO195" s="303"/>
      <c r="AP195" s="304"/>
      <c r="AQ195" s="305"/>
      <c r="AR195" s="233"/>
      <c r="AS195" s="242"/>
      <c r="AT195" s="234"/>
      <c r="AU195" s="233"/>
      <c r="AV195" s="242"/>
      <c r="AW195" s="234"/>
      <c r="AX195" s="233"/>
      <c r="AY195" s="242"/>
      <c r="AZ195" s="234"/>
      <c r="BA195" s="303"/>
      <c r="BB195" s="304"/>
      <c r="BC195" s="305"/>
      <c r="BD195" s="6"/>
    </row>
    <row r="196" spans="2:56" ht="12" customHeight="1">
      <c r="B196" s="16"/>
      <c r="C196" s="230"/>
      <c r="D196" s="230"/>
      <c r="E196" s="230"/>
      <c r="F196" s="230"/>
      <c r="G196" s="230"/>
      <c r="H196" s="230"/>
      <c r="I196" s="230"/>
      <c r="J196" s="230"/>
      <c r="K196" s="230"/>
      <c r="L196" s="230"/>
      <c r="M196" s="230"/>
      <c r="N196" s="230"/>
      <c r="O196" s="233"/>
      <c r="P196" s="234"/>
      <c r="Q196" s="233"/>
      <c r="R196" s="242"/>
      <c r="S196" s="234"/>
      <c r="T196" s="233"/>
      <c r="U196" s="242"/>
      <c r="V196" s="234"/>
      <c r="W196" s="254"/>
      <c r="X196" s="255"/>
      <c r="Y196" s="256"/>
      <c r="Z196" s="288"/>
      <c r="AA196" s="289"/>
      <c r="AB196" s="290"/>
      <c r="AC196" s="303"/>
      <c r="AD196" s="304"/>
      <c r="AE196" s="305"/>
      <c r="AF196" s="233"/>
      <c r="AG196" s="242"/>
      <c r="AH196" s="234"/>
      <c r="AI196" s="233"/>
      <c r="AJ196" s="242"/>
      <c r="AK196" s="234"/>
      <c r="AL196" s="233"/>
      <c r="AM196" s="242"/>
      <c r="AN196" s="234"/>
      <c r="AO196" s="303"/>
      <c r="AP196" s="304"/>
      <c r="AQ196" s="305"/>
      <c r="AR196" s="233"/>
      <c r="AS196" s="242"/>
      <c r="AT196" s="234"/>
      <c r="AU196" s="233"/>
      <c r="AV196" s="242"/>
      <c r="AW196" s="234"/>
      <c r="AX196" s="233"/>
      <c r="AY196" s="242"/>
      <c r="AZ196" s="234"/>
      <c r="BA196" s="303"/>
      <c r="BB196" s="304"/>
      <c r="BC196" s="305"/>
      <c r="BD196" s="6"/>
    </row>
    <row r="197" spans="2:56" ht="9" customHeight="1">
      <c r="B197" s="16"/>
      <c r="C197" s="230"/>
      <c r="D197" s="230"/>
      <c r="E197" s="230"/>
      <c r="F197" s="230"/>
      <c r="G197" s="230"/>
      <c r="H197" s="230"/>
      <c r="I197" s="230"/>
      <c r="J197" s="230"/>
      <c r="K197" s="230"/>
      <c r="L197" s="230"/>
      <c r="M197" s="230"/>
      <c r="N197" s="230"/>
      <c r="O197" s="233"/>
      <c r="P197" s="234"/>
      <c r="Q197" s="233"/>
      <c r="R197" s="242"/>
      <c r="S197" s="234"/>
      <c r="T197" s="233"/>
      <c r="U197" s="242"/>
      <c r="V197" s="234"/>
      <c r="W197" s="254"/>
      <c r="X197" s="255"/>
      <c r="Y197" s="256"/>
      <c r="Z197" s="288"/>
      <c r="AA197" s="289"/>
      <c r="AB197" s="290"/>
      <c r="AC197" s="303"/>
      <c r="AD197" s="304"/>
      <c r="AE197" s="305"/>
      <c r="AF197" s="233"/>
      <c r="AG197" s="242"/>
      <c r="AH197" s="234"/>
      <c r="AI197" s="233"/>
      <c r="AJ197" s="242"/>
      <c r="AK197" s="234"/>
      <c r="AL197" s="233"/>
      <c r="AM197" s="242"/>
      <c r="AN197" s="234"/>
      <c r="AO197" s="303"/>
      <c r="AP197" s="304"/>
      <c r="AQ197" s="305"/>
      <c r="AR197" s="233"/>
      <c r="AS197" s="242"/>
      <c r="AT197" s="234"/>
      <c r="AU197" s="233"/>
      <c r="AV197" s="242"/>
      <c r="AW197" s="234"/>
      <c r="AX197" s="233"/>
      <c r="AY197" s="242"/>
      <c r="AZ197" s="234"/>
      <c r="BA197" s="303"/>
      <c r="BB197" s="304"/>
      <c r="BC197" s="305"/>
      <c r="BD197" s="6"/>
    </row>
    <row r="198" spans="2:56" ht="6" customHeight="1">
      <c r="B198" s="16"/>
      <c r="C198" s="230"/>
      <c r="D198" s="230"/>
      <c r="E198" s="230"/>
      <c r="F198" s="230"/>
      <c r="G198" s="230"/>
      <c r="H198" s="230"/>
      <c r="I198" s="230"/>
      <c r="J198" s="230"/>
      <c r="K198" s="230"/>
      <c r="L198" s="230"/>
      <c r="M198" s="230"/>
      <c r="N198" s="230"/>
      <c r="O198" s="235"/>
      <c r="P198" s="236"/>
      <c r="Q198" s="235"/>
      <c r="R198" s="238"/>
      <c r="S198" s="236"/>
      <c r="T198" s="235"/>
      <c r="U198" s="238"/>
      <c r="V198" s="236"/>
      <c r="W198" s="246"/>
      <c r="X198" s="247"/>
      <c r="Y198" s="248"/>
      <c r="Z198" s="291"/>
      <c r="AA198" s="292"/>
      <c r="AB198" s="293"/>
      <c r="AC198" s="306"/>
      <c r="AD198" s="307"/>
      <c r="AE198" s="308"/>
      <c r="AF198" s="235"/>
      <c r="AG198" s="238"/>
      <c r="AH198" s="236"/>
      <c r="AI198" s="235"/>
      <c r="AJ198" s="238"/>
      <c r="AK198" s="236"/>
      <c r="AL198" s="235"/>
      <c r="AM198" s="238"/>
      <c r="AN198" s="236"/>
      <c r="AO198" s="306"/>
      <c r="AP198" s="307"/>
      <c r="AQ198" s="308"/>
      <c r="AR198" s="235"/>
      <c r="AS198" s="238"/>
      <c r="AT198" s="236"/>
      <c r="AU198" s="235"/>
      <c r="AV198" s="238"/>
      <c r="AW198" s="236"/>
      <c r="AX198" s="235"/>
      <c r="AY198" s="238"/>
      <c r="AZ198" s="236"/>
      <c r="BA198" s="306"/>
      <c r="BB198" s="307"/>
      <c r="BC198" s="308"/>
      <c r="BD198" s="6"/>
    </row>
    <row r="199" spans="2:56" ht="9.75" customHeight="1">
      <c r="B199" s="16"/>
      <c r="C199" s="224" t="s">
        <v>231</v>
      </c>
      <c r="D199" s="225"/>
      <c r="E199" s="225"/>
      <c r="F199" s="225"/>
      <c r="G199" s="225"/>
      <c r="H199" s="225"/>
      <c r="I199" s="225"/>
      <c r="J199" s="225"/>
      <c r="K199" s="225"/>
      <c r="L199" s="225"/>
      <c r="M199" s="225"/>
      <c r="N199" s="226"/>
      <c r="O199" s="135" t="s">
        <v>201</v>
      </c>
      <c r="P199" s="135"/>
      <c r="Q199" s="135">
        <v>1</v>
      </c>
      <c r="R199" s="135"/>
      <c r="S199" s="135"/>
      <c r="T199" s="135">
        <v>2</v>
      </c>
      <c r="U199" s="135"/>
      <c r="V199" s="135"/>
      <c r="W199" s="135">
        <v>3</v>
      </c>
      <c r="X199" s="135"/>
      <c r="Y199" s="135"/>
      <c r="Z199" s="135">
        <v>4</v>
      </c>
      <c r="AA199" s="135"/>
      <c r="AB199" s="135"/>
      <c r="AC199" s="135">
        <v>5</v>
      </c>
      <c r="AD199" s="135"/>
      <c r="AE199" s="135"/>
      <c r="AF199" s="135">
        <v>6</v>
      </c>
      <c r="AG199" s="135"/>
      <c r="AH199" s="135"/>
      <c r="AI199" s="135">
        <v>7</v>
      </c>
      <c r="AJ199" s="135"/>
      <c r="AK199" s="135"/>
      <c r="AL199" s="135">
        <v>8</v>
      </c>
      <c r="AM199" s="135"/>
      <c r="AN199" s="135"/>
      <c r="AO199" s="135">
        <v>9</v>
      </c>
      <c r="AP199" s="135"/>
      <c r="AQ199" s="135"/>
      <c r="AR199" s="135">
        <v>10</v>
      </c>
      <c r="AS199" s="135"/>
      <c r="AT199" s="135"/>
      <c r="AU199" s="135">
        <v>11</v>
      </c>
      <c r="AV199" s="135"/>
      <c r="AW199" s="135"/>
      <c r="AX199" s="135">
        <v>12</v>
      </c>
      <c r="AY199" s="135"/>
      <c r="AZ199" s="135"/>
      <c r="BA199" s="135">
        <v>13</v>
      </c>
      <c r="BB199" s="135"/>
      <c r="BC199" s="135"/>
      <c r="BD199" s="6"/>
    </row>
    <row r="200" spans="2:56" ht="20.25" customHeight="1">
      <c r="B200" s="16"/>
      <c r="C200" s="227" t="s">
        <v>66</v>
      </c>
      <c r="D200" s="228"/>
      <c r="E200" s="228"/>
      <c r="F200" s="228"/>
      <c r="G200" s="228"/>
      <c r="H200" s="228"/>
      <c r="I200" s="228"/>
      <c r="J200" s="228"/>
      <c r="K200" s="228"/>
      <c r="L200" s="228"/>
      <c r="M200" s="228"/>
      <c r="N200" s="229"/>
      <c r="O200" s="214">
        <v>1257</v>
      </c>
      <c r="P200" s="214"/>
      <c r="Q200" s="294">
        <f>Q201+Q204+Q209+Q215+Q216</f>
        <v>0</v>
      </c>
      <c r="R200" s="294"/>
      <c r="S200" s="294"/>
      <c r="T200" s="294">
        <f>T201+T204+T209+T215+T216</f>
        <v>0</v>
      </c>
      <c r="U200" s="294"/>
      <c r="V200" s="294"/>
      <c r="W200" s="137">
        <f>W201+W204+W209+W215+W216</f>
        <v>0</v>
      </c>
      <c r="X200" s="137"/>
      <c r="Y200" s="137"/>
      <c r="Z200" s="137">
        <f>Z201+Z204+Z209+Z215+Z216</f>
        <v>0</v>
      </c>
      <c r="AA200" s="137"/>
      <c r="AB200" s="137"/>
      <c r="AC200" s="137">
        <f>AC201+AC204+AC209+AC215+AC216</f>
        <v>0</v>
      </c>
      <c r="AD200" s="137"/>
      <c r="AE200" s="137"/>
      <c r="AF200" s="294">
        <f>AF201+AF204+AF209+AF215+AF216</f>
        <v>0</v>
      </c>
      <c r="AG200" s="294"/>
      <c r="AH200" s="294"/>
      <c r="AI200" s="294">
        <f>AI201+AI204+AI209+AI215+AI216</f>
        <v>0</v>
      </c>
      <c r="AJ200" s="294"/>
      <c r="AK200" s="294"/>
      <c r="AL200" s="137">
        <f>AL201+AL204+AL209+AL215+AL216</f>
        <v>0</v>
      </c>
      <c r="AM200" s="137"/>
      <c r="AN200" s="137"/>
      <c r="AO200" s="137">
        <f>AO201+AO204+AO209+AO215+AO216</f>
        <v>0</v>
      </c>
      <c r="AP200" s="137"/>
      <c r="AQ200" s="137"/>
      <c r="AR200" s="294">
        <f>AR201+AR204+AR209+AR215+AR216</f>
        <v>0</v>
      </c>
      <c r="AS200" s="294"/>
      <c r="AT200" s="294"/>
      <c r="AU200" s="294">
        <f>AU201+AU204+AU209+AU215+AU216</f>
        <v>0</v>
      </c>
      <c r="AV200" s="294"/>
      <c r="AW200" s="294"/>
      <c r="AX200" s="137">
        <f>AX201+AX204+AX209+AX215+AX216</f>
        <v>0</v>
      </c>
      <c r="AY200" s="137"/>
      <c r="AZ200" s="137"/>
      <c r="BA200" s="137">
        <f>BA201+BA204+BA209+BA215+BA216</f>
        <v>0</v>
      </c>
      <c r="BB200" s="137"/>
      <c r="BC200" s="137"/>
      <c r="BD200" s="6"/>
    </row>
    <row r="201" spans="2:56" ht="21" customHeight="1">
      <c r="B201" s="16"/>
      <c r="C201" s="216" t="s">
        <v>67</v>
      </c>
      <c r="D201" s="217"/>
      <c r="E201" s="217"/>
      <c r="F201" s="217"/>
      <c r="G201" s="217"/>
      <c r="H201" s="217"/>
      <c r="I201" s="217"/>
      <c r="J201" s="217"/>
      <c r="K201" s="217"/>
      <c r="L201" s="217"/>
      <c r="M201" s="217"/>
      <c r="N201" s="218"/>
      <c r="O201" s="213">
        <v>1290</v>
      </c>
      <c r="P201" s="213"/>
      <c r="Q201" s="295"/>
      <c r="R201" s="295"/>
      <c r="S201" s="295"/>
      <c r="T201" s="295"/>
      <c r="U201" s="295"/>
      <c r="V201" s="295"/>
      <c r="W201" s="118"/>
      <c r="X201" s="118"/>
      <c r="Y201" s="118"/>
      <c r="Z201" s="118"/>
      <c r="AA201" s="118"/>
      <c r="AB201" s="118"/>
      <c r="AC201" s="118"/>
      <c r="AD201" s="118"/>
      <c r="AE201" s="118"/>
      <c r="AF201" s="295"/>
      <c r="AG201" s="295"/>
      <c r="AH201" s="295"/>
      <c r="AI201" s="295"/>
      <c r="AJ201" s="295"/>
      <c r="AK201" s="295"/>
      <c r="AL201" s="118"/>
      <c r="AM201" s="118"/>
      <c r="AN201" s="118"/>
      <c r="AO201" s="118"/>
      <c r="AP201" s="118"/>
      <c r="AQ201" s="118"/>
      <c r="AR201" s="295"/>
      <c r="AS201" s="295"/>
      <c r="AT201" s="295"/>
      <c r="AU201" s="295"/>
      <c r="AV201" s="295"/>
      <c r="AW201" s="295"/>
      <c r="AX201" s="118"/>
      <c r="AY201" s="118"/>
      <c r="AZ201" s="118"/>
      <c r="BA201" s="118"/>
      <c r="BB201" s="118"/>
      <c r="BC201" s="118"/>
      <c r="BD201" s="6"/>
    </row>
    <row r="202" spans="2:56" ht="21" customHeight="1">
      <c r="B202" s="16"/>
      <c r="C202" s="296" t="s">
        <v>68</v>
      </c>
      <c r="D202" s="297"/>
      <c r="E202" s="297"/>
      <c r="F202" s="297"/>
      <c r="G202" s="297"/>
      <c r="H202" s="297"/>
      <c r="I202" s="297"/>
      <c r="J202" s="297"/>
      <c r="K202" s="297"/>
      <c r="L202" s="297"/>
      <c r="M202" s="297"/>
      <c r="N202" s="298"/>
      <c r="O202" s="213">
        <v>1269</v>
      </c>
      <c r="P202" s="213"/>
      <c r="Q202" s="295"/>
      <c r="R202" s="295"/>
      <c r="S202" s="295"/>
      <c r="T202" s="295"/>
      <c r="U202" s="295"/>
      <c r="V202" s="295"/>
      <c r="W202" s="118"/>
      <c r="X202" s="118"/>
      <c r="Y202" s="118"/>
      <c r="Z202" s="118"/>
      <c r="AA202" s="118"/>
      <c r="AB202" s="118"/>
      <c r="AC202" s="118"/>
      <c r="AD202" s="118"/>
      <c r="AE202" s="118"/>
      <c r="AF202" s="295"/>
      <c r="AG202" s="295"/>
      <c r="AH202" s="295"/>
      <c r="AI202" s="295"/>
      <c r="AJ202" s="295"/>
      <c r="AK202" s="295"/>
      <c r="AL202" s="118"/>
      <c r="AM202" s="118"/>
      <c r="AN202" s="118"/>
      <c r="AO202" s="118"/>
      <c r="AP202" s="118"/>
      <c r="AQ202" s="118"/>
      <c r="AR202" s="295"/>
      <c r="AS202" s="295"/>
      <c r="AT202" s="295"/>
      <c r="AU202" s="295"/>
      <c r="AV202" s="295"/>
      <c r="AW202" s="295"/>
      <c r="AX202" s="118"/>
      <c r="AY202" s="118"/>
      <c r="AZ202" s="118"/>
      <c r="BA202" s="118"/>
      <c r="BB202" s="118"/>
      <c r="BC202" s="118"/>
      <c r="BD202" s="6"/>
    </row>
    <row r="203" spans="2:56" ht="21" customHeight="1">
      <c r="B203" s="16"/>
      <c r="C203" s="296" t="s">
        <v>69</v>
      </c>
      <c r="D203" s="297"/>
      <c r="E203" s="297"/>
      <c r="F203" s="297"/>
      <c r="G203" s="297"/>
      <c r="H203" s="297"/>
      <c r="I203" s="297"/>
      <c r="J203" s="297"/>
      <c r="K203" s="297"/>
      <c r="L203" s="297"/>
      <c r="M203" s="297"/>
      <c r="N203" s="298"/>
      <c r="O203" s="213">
        <v>1271</v>
      </c>
      <c r="P203" s="213"/>
      <c r="Q203" s="295"/>
      <c r="R203" s="295"/>
      <c r="S203" s="295"/>
      <c r="T203" s="295"/>
      <c r="U203" s="295"/>
      <c r="V203" s="295"/>
      <c r="W203" s="118"/>
      <c r="X203" s="118"/>
      <c r="Y203" s="118"/>
      <c r="Z203" s="118"/>
      <c r="AA203" s="118"/>
      <c r="AB203" s="118"/>
      <c r="AC203" s="118"/>
      <c r="AD203" s="118"/>
      <c r="AE203" s="118"/>
      <c r="AF203" s="295"/>
      <c r="AG203" s="295"/>
      <c r="AH203" s="295"/>
      <c r="AI203" s="295"/>
      <c r="AJ203" s="295"/>
      <c r="AK203" s="295"/>
      <c r="AL203" s="118"/>
      <c r="AM203" s="118"/>
      <c r="AN203" s="118"/>
      <c r="AO203" s="118"/>
      <c r="AP203" s="118"/>
      <c r="AQ203" s="118"/>
      <c r="AR203" s="295"/>
      <c r="AS203" s="295"/>
      <c r="AT203" s="295"/>
      <c r="AU203" s="295"/>
      <c r="AV203" s="295"/>
      <c r="AW203" s="295"/>
      <c r="AX203" s="118"/>
      <c r="AY203" s="118"/>
      <c r="AZ203" s="118"/>
      <c r="BA203" s="118"/>
      <c r="BB203" s="118"/>
      <c r="BC203" s="118"/>
      <c r="BD203" s="6"/>
    </row>
    <row r="204" spans="2:56" ht="21" customHeight="1">
      <c r="B204" s="16"/>
      <c r="C204" s="216" t="s">
        <v>70</v>
      </c>
      <c r="D204" s="217"/>
      <c r="E204" s="217"/>
      <c r="F204" s="217"/>
      <c r="G204" s="217"/>
      <c r="H204" s="217"/>
      <c r="I204" s="217"/>
      <c r="J204" s="217"/>
      <c r="K204" s="217"/>
      <c r="L204" s="217"/>
      <c r="M204" s="217"/>
      <c r="N204" s="218"/>
      <c r="O204" s="213">
        <v>1291</v>
      </c>
      <c r="P204" s="213"/>
      <c r="Q204" s="295"/>
      <c r="R204" s="295"/>
      <c r="S204" s="295"/>
      <c r="T204" s="295"/>
      <c r="U204" s="295"/>
      <c r="V204" s="295"/>
      <c r="W204" s="118"/>
      <c r="X204" s="118"/>
      <c r="Y204" s="118"/>
      <c r="Z204" s="118"/>
      <c r="AA204" s="118"/>
      <c r="AB204" s="118"/>
      <c r="AC204" s="118"/>
      <c r="AD204" s="118"/>
      <c r="AE204" s="118"/>
      <c r="AF204" s="295"/>
      <c r="AG204" s="295"/>
      <c r="AH204" s="295"/>
      <c r="AI204" s="295"/>
      <c r="AJ204" s="295"/>
      <c r="AK204" s="295"/>
      <c r="AL204" s="118"/>
      <c r="AM204" s="118"/>
      <c r="AN204" s="118"/>
      <c r="AO204" s="118"/>
      <c r="AP204" s="118"/>
      <c r="AQ204" s="118"/>
      <c r="AR204" s="295"/>
      <c r="AS204" s="295"/>
      <c r="AT204" s="295"/>
      <c r="AU204" s="295"/>
      <c r="AV204" s="295"/>
      <c r="AW204" s="295"/>
      <c r="AX204" s="118"/>
      <c r="AY204" s="118"/>
      <c r="AZ204" s="118"/>
      <c r="BA204" s="118"/>
      <c r="BB204" s="118"/>
      <c r="BC204" s="118"/>
      <c r="BD204" s="6"/>
    </row>
    <row r="205" spans="2:56" ht="21" customHeight="1">
      <c r="B205" s="16"/>
      <c r="C205" s="296" t="s">
        <v>71</v>
      </c>
      <c r="D205" s="297"/>
      <c r="E205" s="297"/>
      <c r="F205" s="297"/>
      <c r="G205" s="297"/>
      <c r="H205" s="297"/>
      <c r="I205" s="297"/>
      <c r="J205" s="297"/>
      <c r="K205" s="297"/>
      <c r="L205" s="297"/>
      <c r="M205" s="297"/>
      <c r="N205" s="298"/>
      <c r="O205" s="213">
        <v>1263</v>
      </c>
      <c r="P205" s="213"/>
      <c r="Q205" s="295"/>
      <c r="R205" s="295"/>
      <c r="S205" s="295"/>
      <c r="T205" s="295"/>
      <c r="U205" s="295"/>
      <c r="V205" s="295"/>
      <c r="W205" s="118"/>
      <c r="X205" s="118"/>
      <c r="Y205" s="118"/>
      <c r="Z205" s="118"/>
      <c r="AA205" s="118"/>
      <c r="AB205" s="118"/>
      <c r="AC205" s="118"/>
      <c r="AD205" s="118"/>
      <c r="AE205" s="118"/>
      <c r="AF205" s="295"/>
      <c r="AG205" s="295"/>
      <c r="AH205" s="295"/>
      <c r="AI205" s="295"/>
      <c r="AJ205" s="295"/>
      <c r="AK205" s="295"/>
      <c r="AL205" s="118"/>
      <c r="AM205" s="118"/>
      <c r="AN205" s="118"/>
      <c r="AO205" s="118"/>
      <c r="AP205" s="118"/>
      <c r="AQ205" s="118"/>
      <c r="AR205" s="295"/>
      <c r="AS205" s="295"/>
      <c r="AT205" s="295"/>
      <c r="AU205" s="295"/>
      <c r="AV205" s="295"/>
      <c r="AW205" s="295"/>
      <c r="AX205" s="118"/>
      <c r="AY205" s="118"/>
      <c r="AZ205" s="118"/>
      <c r="BA205" s="118"/>
      <c r="BB205" s="118"/>
      <c r="BC205" s="118"/>
      <c r="BD205" s="6"/>
    </row>
    <row r="206" spans="2:56" ht="10.5" customHeight="1">
      <c r="B206" s="16"/>
      <c r="C206" s="296" t="s">
        <v>72</v>
      </c>
      <c r="D206" s="297"/>
      <c r="E206" s="297"/>
      <c r="F206" s="297"/>
      <c r="G206" s="297"/>
      <c r="H206" s="297"/>
      <c r="I206" s="297"/>
      <c r="J206" s="297"/>
      <c r="K206" s="297"/>
      <c r="L206" s="297"/>
      <c r="M206" s="297"/>
      <c r="N206" s="298"/>
      <c r="O206" s="213">
        <v>1264</v>
      </c>
      <c r="P206" s="213"/>
      <c r="Q206" s="295"/>
      <c r="R206" s="295"/>
      <c r="S206" s="295"/>
      <c r="T206" s="295"/>
      <c r="U206" s="295"/>
      <c r="V206" s="295"/>
      <c r="W206" s="118"/>
      <c r="X206" s="118"/>
      <c r="Y206" s="118"/>
      <c r="Z206" s="118"/>
      <c r="AA206" s="118"/>
      <c r="AB206" s="118"/>
      <c r="AC206" s="118"/>
      <c r="AD206" s="118"/>
      <c r="AE206" s="118"/>
      <c r="AF206" s="295"/>
      <c r="AG206" s="295"/>
      <c r="AH206" s="295"/>
      <c r="AI206" s="295"/>
      <c r="AJ206" s="295"/>
      <c r="AK206" s="295"/>
      <c r="AL206" s="118"/>
      <c r="AM206" s="118"/>
      <c r="AN206" s="118"/>
      <c r="AO206" s="118"/>
      <c r="AP206" s="118"/>
      <c r="AQ206" s="118"/>
      <c r="AR206" s="295"/>
      <c r="AS206" s="295"/>
      <c r="AT206" s="295"/>
      <c r="AU206" s="295"/>
      <c r="AV206" s="295"/>
      <c r="AW206" s="295"/>
      <c r="AX206" s="118"/>
      <c r="AY206" s="118"/>
      <c r="AZ206" s="118"/>
      <c r="BA206" s="118"/>
      <c r="BB206" s="118"/>
      <c r="BC206" s="118"/>
      <c r="BD206" s="6"/>
    </row>
    <row r="207" spans="2:56" ht="20.25" customHeight="1">
      <c r="B207" s="16"/>
      <c r="C207" s="296" t="s">
        <v>311</v>
      </c>
      <c r="D207" s="297"/>
      <c r="E207" s="297"/>
      <c r="F207" s="297"/>
      <c r="G207" s="297"/>
      <c r="H207" s="297"/>
      <c r="I207" s="297"/>
      <c r="J207" s="297"/>
      <c r="K207" s="297"/>
      <c r="L207" s="297"/>
      <c r="M207" s="297"/>
      <c r="N207" s="298"/>
      <c r="O207" s="213">
        <v>1265</v>
      </c>
      <c r="P207" s="213"/>
      <c r="Q207" s="295"/>
      <c r="R207" s="295"/>
      <c r="S207" s="295"/>
      <c r="T207" s="295"/>
      <c r="U207" s="295"/>
      <c r="V207" s="295"/>
      <c r="W207" s="118"/>
      <c r="X207" s="118"/>
      <c r="Y207" s="118"/>
      <c r="Z207" s="118"/>
      <c r="AA207" s="118"/>
      <c r="AB207" s="118"/>
      <c r="AC207" s="118"/>
      <c r="AD207" s="118"/>
      <c r="AE207" s="118"/>
      <c r="AF207" s="295"/>
      <c r="AG207" s="295"/>
      <c r="AH207" s="295"/>
      <c r="AI207" s="295"/>
      <c r="AJ207" s="295"/>
      <c r="AK207" s="295"/>
      <c r="AL207" s="118"/>
      <c r="AM207" s="118"/>
      <c r="AN207" s="118"/>
      <c r="AO207" s="118"/>
      <c r="AP207" s="118"/>
      <c r="AQ207" s="118"/>
      <c r="AR207" s="295"/>
      <c r="AS207" s="295"/>
      <c r="AT207" s="295"/>
      <c r="AU207" s="295"/>
      <c r="AV207" s="295"/>
      <c r="AW207" s="295"/>
      <c r="AX207" s="118"/>
      <c r="AY207" s="118"/>
      <c r="AZ207" s="118"/>
      <c r="BA207" s="118"/>
      <c r="BB207" s="118"/>
      <c r="BC207" s="118"/>
      <c r="BD207" s="6"/>
    </row>
    <row r="208" spans="2:56" ht="21" customHeight="1">
      <c r="B208" s="16"/>
      <c r="C208" s="296" t="s">
        <v>73</v>
      </c>
      <c r="D208" s="297"/>
      <c r="E208" s="297"/>
      <c r="F208" s="297"/>
      <c r="G208" s="297"/>
      <c r="H208" s="297"/>
      <c r="I208" s="297"/>
      <c r="J208" s="297"/>
      <c r="K208" s="297"/>
      <c r="L208" s="297"/>
      <c r="M208" s="297"/>
      <c r="N208" s="298"/>
      <c r="O208" s="213">
        <v>1272</v>
      </c>
      <c r="P208" s="213"/>
      <c r="Q208" s="295"/>
      <c r="R208" s="295"/>
      <c r="S208" s="295"/>
      <c r="T208" s="295"/>
      <c r="U208" s="295"/>
      <c r="V208" s="295"/>
      <c r="W208" s="118"/>
      <c r="X208" s="118"/>
      <c r="Y208" s="118"/>
      <c r="Z208" s="118"/>
      <c r="AA208" s="118"/>
      <c r="AB208" s="118"/>
      <c r="AC208" s="118"/>
      <c r="AD208" s="118"/>
      <c r="AE208" s="118"/>
      <c r="AF208" s="295"/>
      <c r="AG208" s="295"/>
      <c r="AH208" s="295"/>
      <c r="AI208" s="295"/>
      <c r="AJ208" s="295"/>
      <c r="AK208" s="295"/>
      <c r="AL208" s="118"/>
      <c r="AM208" s="118"/>
      <c r="AN208" s="118"/>
      <c r="AO208" s="118"/>
      <c r="AP208" s="118"/>
      <c r="AQ208" s="118"/>
      <c r="AR208" s="295"/>
      <c r="AS208" s="295"/>
      <c r="AT208" s="295"/>
      <c r="AU208" s="295"/>
      <c r="AV208" s="295"/>
      <c r="AW208" s="295"/>
      <c r="AX208" s="118"/>
      <c r="AY208" s="118"/>
      <c r="AZ208" s="118"/>
      <c r="BA208" s="118"/>
      <c r="BB208" s="118"/>
      <c r="BC208" s="118"/>
      <c r="BD208" s="6"/>
    </row>
    <row r="209" spans="2:56" ht="21" customHeight="1">
      <c r="B209" s="16"/>
      <c r="C209" s="216" t="s">
        <v>74</v>
      </c>
      <c r="D209" s="217"/>
      <c r="E209" s="217"/>
      <c r="F209" s="217"/>
      <c r="G209" s="217"/>
      <c r="H209" s="217"/>
      <c r="I209" s="217"/>
      <c r="J209" s="217"/>
      <c r="K209" s="217"/>
      <c r="L209" s="217"/>
      <c r="M209" s="217"/>
      <c r="N209" s="218"/>
      <c r="O209" s="213">
        <v>1292</v>
      </c>
      <c r="P209" s="213"/>
      <c r="Q209" s="295"/>
      <c r="R209" s="295"/>
      <c r="S209" s="295"/>
      <c r="T209" s="295"/>
      <c r="U209" s="295"/>
      <c r="V209" s="295"/>
      <c r="W209" s="118"/>
      <c r="X209" s="118"/>
      <c r="Y209" s="118"/>
      <c r="Z209" s="118"/>
      <c r="AA209" s="118"/>
      <c r="AB209" s="118"/>
      <c r="AC209" s="118"/>
      <c r="AD209" s="118"/>
      <c r="AE209" s="118"/>
      <c r="AF209" s="295"/>
      <c r="AG209" s="295"/>
      <c r="AH209" s="295"/>
      <c r="AI209" s="295"/>
      <c r="AJ209" s="295"/>
      <c r="AK209" s="295"/>
      <c r="AL209" s="118"/>
      <c r="AM209" s="118"/>
      <c r="AN209" s="118"/>
      <c r="AO209" s="118"/>
      <c r="AP209" s="118"/>
      <c r="AQ209" s="118"/>
      <c r="AR209" s="295"/>
      <c r="AS209" s="295"/>
      <c r="AT209" s="295"/>
      <c r="AU209" s="295"/>
      <c r="AV209" s="295"/>
      <c r="AW209" s="295"/>
      <c r="AX209" s="118"/>
      <c r="AY209" s="118"/>
      <c r="AZ209" s="118"/>
      <c r="BA209" s="118"/>
      <c r="BB209" s="118"/>
      <c r="BC209" s="118"/>
      <c r="BD209" s="6"/>
    </row>
    <row r="210" spans="2:56" ht="20.25" customHeight="1">
      <c r="B210" s="16"/>
      <c r="C210" s="296" t="s">
        <v>75</v>
      </c>
      <c r="D210" s="297"/>
      <c r="E210" s="297"/>
      <c r="F210" s="297"/>
      <c r="G210" s="297"/>
      <c r="H210" s="297"/>
      <c r="I210" s="297"/>
      <c r="J210" s="297"/>
      <c r="K210" s="297"/>
      <c r="L210" s="297"/>
      <c r="M210" s="297"/>
      <c r="N210" s="298"/>
      <c r="O210" s="213">
        <v>1258</v>
      </c>
      <c r="P210" s="213"/>
      <c r="Q210" s="295"/>
      <c r="R210" s="295"/>
      <c r="S210" s="295"/>
      <c r="T210" s="295"/>
      <c r="U210" s="295"/>
      <c r="V210" s="295"/>
      <c r="W210" s="118"/>
      <c r="X210" s="118"/>
      <c r="Y210" s="118"/>
      <c r="Z210" s="118"/>
      <c r="AA210" s="118"/>
      <c r="AB210" s="118"/>
      <c r="AC210" s="118"/>
      <c r="AD210" s="118"/>
      <c r="AE210" s="118"/>
      <c r="AF210" s="295"/>
      <c r="AG210" s="295"/>
      <c r="AH210" s="295"/>
      <c r="AI210" s="295"/>
      <c r="AJ210" s="295"/>
      <c r="AK210" s="295"/>
      <c r="AL210" s="118"/>
      <c r="AM210" s="118"/>
      <c r="AN210" s="118"/>
      <c r="AO210" s="118"/>
      <c r="AP210" s="118"/>
      <c r="AQ210" s="118"/>
      <c r="AR210" s="295"/>
      <c r="AS210" s="295"/>
      <c r="AT210" s="295"/>
      <c r="AU210" s="295"/>
      <c r="AV210" s="295"/>
      <c r="AW210" s="295"/>
      <c r="AX210" s="118"/>
      <c r="AY210" s="118"/>
      <c r="AZ210" s="118"/>
      <c r="BA210" s="118"/>
      <c r="BB210" s="118"/>
      <c r="BC210" s="118"/>
      <c r="BD210" s="6"/>
    </row>
    <row r="211" spans="2:56" ht="10.5" customHeight="1">
      <c r="B211" s="16"/>
      <c r="C211" s="296" t="s">
        <v>76</v>
      </c>
      <c r="D211" s="297"/>
      <c r="E211" s="297"/>
      <c r="F211" s="297"/>
      <c r="G211" s="297"/>
      <c r="H211" s="297"/>
      <c r="I211" s="297"/>
      <c r="J211" s="297"/>
      <c r="K211" s="297"/>
      <c r="L211" s="297"/>
      <c r="M211" s="297"/>
      <c r="N211" s="298"/>
      <c r="O211" s="213">
        <v>1259</v>
      </c>
      <c r="P211" s="213"/>
      <c r="Q211" s="295"/>
      <c r="R211" s="295"/>
      <c r="S211" s="295"/>
      <c r="T211" s="295"/>
      <c r="U211" s="295"/>
      <c r="V211" s="295"/>
      <c r="W211" s="118"/>
      <c r="X211" s="118"/>
      <c r="Y211" s="118"/>
      <c r="Z211" s="118"/>
      <c r="AA211" s="118"/>
      <c r="AB211" s="118"/>
      <c r="AC211" s="118"/>
      <c r="AD211" s="118"/>
      <c r="AE211" s="118"/>
      <c r="AF211" s="295"/>
      <c r="AG211" s="295"/>
      <c r="AH211" s="295"/>
      <c r="AI211" s="295"/>
      <c r="AJ211" s="295"/>
      <c r="AK211" s="295"/>
      <c r="AL211" s="118"/>
      <c r="AM211" s="118"/>
      <c r="AN211" s="118"/>
      <c r="AO211" s="118"/>
      <c r="AP211" s="118"/>
      <c r="AQ211" s="118"/>
      <c r="AR211" s="295"/>
      <c r="AS211" s="295"/>
      <c r="AT211" s="295"/>
      <c r="AU211" s="295"/>
      <c r="AV211" s="295"/>
      <c r="AW211" s="295"/>
      <c r="AX211" s="118"/>
      <c r="AY211" s="118"/>
      <c r="AZ211" s="118"/>
      <c r="BA211" s="118"/>
      <c r="BB211" s="118"/>
      <c r="BC211" s="118"/>
      <c r="BD211" s="6"/>
    </row>
    <row r="212" spans="2:56" ht="10.5" customHeight="1">
      <c r="B212" s="16"/>
      <c r="C212" s="296" t="s">
        <v>77</v>
      </c>
      <c r="D212" s="297"/>
      <c r="E212" s="297"/>
      <c r="F212" s="297"/>
      <c r="G212" s="297"/>
      <c r="H212" s="297"/>
      <c r="I212" s="297"/>
      <c r="J212" s="297"/>
      <c r="K212" s="297"/>
      <c r="L212" s="297"/>
      <c r="M212" s="297"/>
      <c r="N212" s="298"/>
      <c r="O212" s="213">
        <v>1260</v>
      </c>
      <c r="P212" s="213"/>
      <c r="Q212" s="295"/>
      <c r="R212" s="295"/>
      <c r="S212" s="295"/>
      <c r="T212" s="295"/>
      <c r="U212" s="295"/>
      <c r="V212" s="295"/>
      <c r="W212" s="118"/>
      <c r="X212" s="118"/>
      <c r="Y212" s="118"/>
      <c r="Z212" s="118"/>
      <c r="AA212" s="118"/>
      <c r="AB212" s="118"/>
      <c r="AC212" s="118"/>
      <c r="AD212" s="118"/>
      <c r="AE212" s="118"/>
      <c r="AF212" s="295"/>
      <c r="AG212" s="295"/>
      <c r="AH212" s="295"/>
      <c r="AI212" s="295"/>
      <c r="AJ212" s="295"/>
      <c r="AK212" s="295"/>
      <c r="AL212" s="118"/>
      <c r="AM212" s="118"/>
      <c r="AN212" s="118"/>
      <c r="AO212" s="118"/>
      <c r="AP212" s="118"/>
      <c r="AQ212" s="118"/>
      <c r="AR212" s="295"/>
      <c r="AS212" s="295"/>
      <c r="AT212" s="295"/>
      <c r="AU212" s="295"/>
      <c r="AV212" s="295"/>
      <c r="AW212" s="295"/>
      <c r="AX212" s="118"/>
      <c r="AY212" s="118"/>
      <c r="AZ212" s="118"/>
      <c r="BA212" s="118"/>
      <c r="BB212" s="118"/>
      <c r="BC212" s="118"/>
      <c r="BD212" s="6"/>
    </row>
    <row r="213" spans="2:56" ht="10.5" customHeight="1">
      <c r="B213" s="16"/>
      <c r="C213" s="296" t="s">
        <v>78</v>
      </c>
      <c r="D213" s="297"/>
      <c r="E213" s="297"/>
      <c r="F213" s="297"/>
      <c r="G213" s="297"/>
      <c r="H213" s="297"/>
      <c r="I213" s="297"/>
      <c r="J213" s="297"/>
      <c r="K213" s="297"/>
      <c r="L213" s="297"/>
      <c r="M213" s="297"/>
      <c r="N213" s="298"/>
      <c r="O213" s="213">
        <v>1261</v>
      </c>
      <c r="P213" s="213"/>
      <c r="Q213" s="295"/>
      <c r="R213" s="295"/>
      <c r="S213" s="295"/>
      <c r="T213" s="295"/>
      <c r="U213" s="295"/>
      <c r="V213" s="295"/>
      <c r="W213" s="118"/>
      <c r="X213" s="118"/>
      <c r="Y213" s="118"/>
      <c r="Z213" s="118"/>
      <c r="AA213" s="118"/>
      <c r="AB213" s="118"/>
      <c r="AC213" s="118"/>
      <c r="AD213" s="118"/>
      <c r="AE213" s="118"/>
      <c r="AF213" s="295"/>
      <c r="AG213" s="295"/>
      <c r="AH213" s="295"/>
      <c r="AI213" s="295"/>
      <c r="AJ213" s="295"/>
      <c r="AK213" s="295"/>
      <c r="AL213" s="118"/>
      <c r="AM213" s="118"/>
      <c r="AN213" s="118"/>
      <c r="AO213" s="118"/>
      <c r="AP213" s="118"/>
      <c r="AQ213" s="118"/>
      <c r="AR213" s="295"/>
      <c r="AS213" s="295"/>
      <c r="AT213" s="295"/>
      <c r="AU213" s="295"/>
      <c r="AV213" s="295"/>
      <c r="AW213" s="295"/>
      <c r="AX213" s="118"/>
      <c r="AY213" s="118"/>
      <c r="AZ213" s="118"/>
      <c r="BA213" s="118"/>
      <c r="BB213" s="118"/>
      <c r="BC213" s="118"/>
      <c r="BD213" s="6"/>
    </row>
    <row r="214" spans="2:56" ht="10.5" customHeight="1">
      <c r="B214" s="16"/>
      <c r="C214" s="296" t="s">
        <v>79</v>
      </c>
      <c r="D214" s="297"/>
      <c r="E214" s="297"/>
      <c r="F214" s="297"/>
      <c r="G214" s="297"/>
      <c r="H214" s="297"/>
      <c r="I214" s="297"/>
      <c r="J214" s="297"/>
      <c r="K214" s="297"/>
      <c r="L214" s="297"/>
      <c r="M214" s="297"/>
      <c r="N214" s="298"/>
      <c r="O214" s="213">
        <v>1262</v>
      </c>
      <c r="P214" s="213"/>
      <c r="Q214" s="295"/>
      <c r="R214" s="295"/>
      <c r="S214" s="295"/>
      <c r="T214" s="295"/>
      <c r="U214" s="295"/>
      <c r="V214" s="295"/>
      <c r="W214" s="118"/>
      <c r="X214" s="118"/>
      <c r="Y214" s="118"/>
      <c r="Z214" s="118"/>
      <c r="AA214" s="118"/>
      <c r="AB214" s="118"/>
      <c r="AC214" s="118"/>
      <c r="AD214" s="118"/>
      <c r="AE214" s="118"/>
      <c r="AF214" s="295"/>
      <c r="AG214" s="295"/>
      <c r="AH214" s="295"/>
      <c r="AI214" s="295"/>
      <c r="AJ214" s="295"/>
      <c r="AK214" s="295"/>
      <c r="AL214" s="118"/>
      <c r="AM214" s="118"/>
      <c r="AN214" s="118"/>
      <c r="AO214" s="118"/>
      <c r="AP214" s="118"/>
      <c r="AQ214" s="118"/>
      <c r="AR214" s="295"/>
      <c r="AS214" s="295"/>
      <c r="AT214" s="295"/>
      <c r="AU214" s="295"/>
      <c r="AV214" s="295"/>
      <c r="AW214" s="295"/>
      <c r="AX214" s="118"/>
      <c r="AY214" s="118"/>
      <c r="AZ214" s="118"/>
      <c r="BA214" s="118"/>
      <c r="BB214" s="118"/>
      <c r="BC214" s="118"/>
      <c r="BD214" s="6"/>
    </row>
    <row r="215" spans="2:56" ht="9.75" customHeight="1">
      <c r="B215" s="16"/>
      <c r="C215" s="216" t="s">
        <v>80</v>
      </c>
      <c r="D215" s="217"/>
      <c r="E215" s="217"/>
      <c r="F215" s="217"/>
      <c r="G215" s="217"/>
      <c r="H215" s="217"/>
      <c r="I215" s="217"/>
      <c r="J215" s="217"/>
      <c r="K215" s="217"/>
      <c r="L215" s="217"/>
      <c r="M215" s="217"/>
      <c r="N215" s="218"/>
      <c r="O215" s="213">
        <v>1266</v>
      </c>
      <c r="P215" s="213"/>
      <c r="Q215" s="295"/>
      <c r="R215" s="295"/>
      <c r="S215" s="295"/>
      <c r="T215" s="295"/>
      <c r="U215" s="295"/>
      <c r="V215" s="295"/>
      <c r="W215" s="118"/>
      <c r="X215" s="118"/>
      <c r="Y215" s="118"/>
      <c r="Z215" s="118"/>
      <c r="AA215" s="118"/>
      <c r="AB215" s="118"/>
      <c r="AC215" s="118"/>
      <c r="AD215" s="118"/>
      <c r="AE215" s="118"/>
      <c r="AF215" s="295"/>
      <c r="AG215" s="295"/>
      <c r="AH215" s="295"/>
      <c r="AI215" s="295"/>
      <c r="AJ215" s="295"/>
      <c r="AK215" s="295"/>
      <c r="AL215" s="118"/>
      <c r="AM215" s="118"/>
      <c r="AN215" s="118"/>
      <c r="AO215" s="118"/>
      <c r="AP215" s="118"/>
      <c r="AQ215" s="118"/>
      <c r="AR215" s="295"/>
      <c r="AS215" s="295"/>
      <c r="AT215" s="295"/>
      <c r="AU215" s="295"/>
      <c r="AV215" s="295"/>
      <c r="AW215" s="295"/>
      <c r="AX215" s="118"/>
      <c r="AY215" s="118"/>
      <c r="AZ215" s="118"/>
      <c r="BA215" s="118"/>
      <c r="BB215" s="118"/>
      <c r="BC215" s="118"/>
      <c r="BD215" s="6"/>
    </row>
    <row r="216" spans="2:56" ht="21" customHeight="1">
      <c r="B216" s="16"/>
      <c r="C216" s="216" t="s">
        <v>81</v>
      </c>
      <c r="D216" s="217"/>
      <c r="E216" s="217"/>
      <c r="F216" s="217"/>
      <c r="G216" s="217"/>
      <c r="H216" s="217"/>
      <c r="I216" s="217"/>
      <c r="J216" s="217"/>
      <c r="K216" s="217"/>
      <c r="L216" s="217"/>
      <c r="M216" s="217"/>
      <c r="N216" s="218"/>
      <c r="O216" s="213">
        <v>1267</v>
      </c>
      <c r="P216" s="213"/>
      <c r="Q216" s="295"/>
      <c r="R216" s="295"/>
      <c r="S216" s="295"/>
      <c r="T216" s="295"/>
      <c r="U216" s="295"/>
      <c r="V216" s="295"/>
      <c r="W216" s="118"/>
      <c r="X216" s="118"/>
      <c r="Y216" s="118"/>
      <c r="Z216" s="118"/>
      <c r="AA216" s="118"/>
      <c r="AB216" s="118"/>
      <c r="AC216" s="118"/>
      <c r="AD216" s="118"/>
      <c r="AE216" s="118"/>
      <c r="AF216" s="295"/>
      <c r="AG216" s="295"/>
      <c r="AH216" s="295"/>
      <c r="AI216" s="295"/>
      <c r="AJ216" s="295"/>
      <c r="AK216" s="295"/>
      <c r="AL216" s="118"/>
      <c r="AM216" s="118"/>
      <c r="AN216" s="118"/>
      <c r="AO216" s="118"/>
      <c r="AP216" s="118"/>
      <c r="AQ216" s="118"/>
      <c r="AR216" s="295"/>
      <c r="AS216" s="295"/>
      <c r="AT216" s="295"/>
      <c r="AU216" s="295"/>
      <c r="AV216" s="295"/>
      <c r="AW216" s="295"/>
      <c r="AX216" s="118"/>
      <c r="AY216" s="118"/>
      <c r="AZ216" s="118"/>
      <c r="BA216" s="118"/>
      <c r="BB216" s="118"/>
      <c r="BC216" s="118"/>
      <c r="BD216" s="6"/>
    </row>
    <row r="217" spans="2:56" ht="9" customHeight="1">
      <c r="B217" s="16"/>
      <c r="C217" s="219" t="s">
        <v>82</v>
      </c>
      <c r="D217" s="220"/>
      <c r="E217" s="220"/>
      <c r="F217" s="220"/>
      <c r="G217" s="220"/>
      <c r="H217" s="220"/>
      <c r="I217" s="220"/>
      <c r="J217" s="220"/>
      <c r="K217" s="220"/>
      <c r="L217" s="220"/>
      <c r="M217" s="220"/>
      <c r="N217" s="221"/>
      <c r="O217" s="213">
        <v>1268</v>
      </c>
      <c r="P217" s="213"/>
      <c r="Q217" s="295"/>
      <c r="R217" s="295"/>
      <c r="S217" s="295"/>
      <c r="T217" s="295"/>
      <c r="U217" s="295"/>
      <c r="V217" s="295"/>
      <c r="W217" s="118"/>
      <c r="X217" s="118"/>
      <c r="Y217" s="118"/>
      <c r="Z217" s="118"/>
      <c r="AA217" s="118"/>
      <c r="AB217" s="118"/>
      <c r="AC217" s="118"/>
      <c r="AD217" s="118"/>
      <c r="AE217" s="118"/>
      <c r="AF217" s="295"/>
      <c r="AG217" s="295"/>
      <c r="AH217" s="295"/>
      <c r="AI217" s="295"/>
      <c r="AJ217" s="295"/>
      <c r="AK217" s="295"/>
      <c r="AL217" s="118"/>
      <c r="AM217" s="118"/>
      <c r="AN217" s="118"/>
      <c r="AO217" s="118"/>
      <c r="AP217" s="118"/>
      <c r="AQ217" s="118"/>
      <c r="AR217" s="295"/>
      <c r="AS217" s="295"/>
      <c r="AT217" s="295"/>
      <c r="AU217" s="295"/>
      <c r="AV217" s="295"/>
      <c r="AW217" s="295"/>
      <c r="AX217" s="118"/>
      <c r="AY217" s="118"/>
      <c r="AZ217" s="118"/>
      <c r="BA217" s="118"/>
      <c r="BB217" s="118"/>
      <c r="BC217" s="118"/>
      <c r="BD217" s="6"/>
    </row>
    <row r="218" spans="2:56" ht="12.75" customHeight="1">
      <c r="B218" s="16"/>
      <c r="C218" s="219" t="s">
        <v>83</v>
      </c>
      <c r="D218" s="220"/>
      <c r="E218" s="220"/>
      <c r="F218" s="220"/>
      <c r="G218" s="220"/>
      <c r="H218" s="220"/>
      <c r="I218" s="220"/>
      <c r="J218" s="220"/>
      <c r="K218" s="220"/>
      <c r="L218" s="220"/>
      <c r="M218" s="220"/>
      <c r="N218" s="221"/>
      <c r="O218" s="213" t="s">
        <v>259</v>
      </c>
      <c r="P218" s="213"/>
      <c r="Q218" s="295"/>
      <c r="R218" s="295"/>
      <c r="S218" s="295"/>
      <c r="T218" s="295"/>
      <c r="U218" s="295"/>
      <c r="V218" s="295"/>
      <c r="W218" s="118"/>
      <c r="X218" s="118"/>
      <c r="Y218" s="118"/>
      <c r="Z218" s="118" t="s">
        <v>224</v>
      </c>
      <c r="AA218" s="118"/>
      <c r="AB218" s="118"/>
      <c r="AC218" s="118" t="s">
        <v>224</v>
      </c>
      <c r="AD218" s="118"/>
      <c r="AE218" s="118"/>
      <c r="AF218" s="295"/>
      <c r="AG218" s="295"/>
      <c r="AH218" s="295"/>
      <c r="AI218" s="295"/>
      <c r="AJ218" s="295"/>
      <c r="AK218" s="295"/>
      <c r="AL218" s="118"/>
      <c r="AM218" s="118"/>
      <c r="AN218" s="118"/>
      <c r="AO218" s="118" t="s">
        <v>224</v>
      </c>
      <c r="AP218" s="118"/>
      <c r="AQ218" s="118"/>
      <c r="AR218" s="295"/>
      <c r="AS218" s="295"/>
      <c r="AT218" s="295"/>
      <c r="AU218" s="295"/>
      <c r="AV218" s="295"/>
      <c r="AW218" s="295"/>
      <c r="AX218" s="118"/>
      <c r="AY218" s="118"/>
      <c r="AZ218" s="118"/>
      <c r="BA218" s="118" t="s">
        <v>224</v>
      </c>
      <c r="BB218" s="118"/>
      <c r="BC218" s="118"/>
      <c r="BD218" s="6"/>
    </row>
    <row r="219" spans="2:56" ht="20.25" customHeight="1">
      <c r="B219" s="16"/>
      <c r="C219" s="219" t="s">
        <v>312</v>
      </c>
      <c r="D219" s="220"/>
      <c r="E219" s="220"/>
      <c r="F219" s="220"/>
      <c r="G219" s="220"/>
      <c r="H219" s="220"/>
      <c r="I219" s="220"/>
      <c r="J219" s="220"/>
      <c r="K219" s="220"/>
      <c r="L219" s="220"/>
      <c r="M219" s="220"/>
      <c r="N219" s="221"/>
      <c r="O219" s="213" t="s">
        <v>260</v>
      </c>
      <c r="P219" s="213"/>
      <c r="Q219" s="295"/>
      <c r="R219" s="295"/>
      <c r="S219" s="295"/>
      <c r="T219" s="295"/>
      <c r="U219" s="295"/>
      <c r="V219" s="295"/>
      <c r="W219" s="118"/>
      <c r="X219" s="118"/>
      <c r="Y219" s="118"/>
      <c r="Z219" s="118" t="s">
        <v>224</v>
      </c>
      <c r="AA219" s="118"/>
      <c r="AB219" s="118"/>
      <c r="AC219" s="118" t="s">
        <v>224</v>
      </c>
      <c r="AD219" s="118"/>
      <c r="AE219" s="118"/>
      <c r="AF219" s="295"/>
      <c r="AG219" s="295"/>
      <c r="AH219" s="295"/>
      <c r="AI219" s="295"/>
      <c r="AJ219" s="295"/>
      <c r="AK219" s="295"/>
      <c r="AL219" s="118"/>
      <c r="AM219" s="118"/>
      <c r="AN219" s="118"/>
      <c r="AO219" s="118" t="s">
        <v>224</v>
      </c>
      <c r="AP219" s="118"/>
      <c r="AQ219" s="118"/>
      <c r="AR219" s="295"/>
      <c r="AS219" s="295"/>
      <c r="AT219" s="295"/>
      <c r="AU219" s="295"/>
      <c r="AV219" s="295"/>
      <c r="AW219" s="295"/>
      <c r="AX219" s="118"/>
      <c r="AY219" s="118"/>
      <c r="AZ219" s="118"/>
      <c r="BA219" s="118" t="s">
        <v>224</v>
      </c>
      <c r="BB219" s="118"/>
      <c r="BC219" s="118"/>
      <c r="BD219" s="6"/>
    </row>
    <row r="220" spans="2:56" ht="20.25" customHeight="1">
      <c r="B220" s="16"/>
      <c r="C220" s="219" t="s">
        <v>313</v>
      </c>
      <c r="D220" s="220"/>
      <c r="E220" s="220"/>
      <c r="F220" s="220"/>
      <c r="G220" s="220"/>
      <c r="H220" s="220"/>
      <c r="I220" s="220"/>
      <c r="J220" s="220"/>
      <c r="K220" s="220"/>
      <c r="L220" s="220"/>
      <c r="M220" s="220"/>
      <c r="N220" s="221"/>
      <c r="O220" s="213" t="s">
        <v>314</v>
      </c>
      <c r="P220" s="213"/>
      <c r="Q220" s="295"/>
      <c r="R220" s="295"/>
      <c r="S220" s="295"/>
      <c r="T220" s="295"/>
      <c r="U220" s="295"/>
      <c r="V220" s="295"/>
      <c r="W220" s="118"/>
      <c r="X220" s="118"/>
      <c r="Y220" s="118"/>
      <c r="Z220" s="118" t="s">
        <v>224</v>
      </c>
      <c r="AA220" s="118"/>
      <c r="AB220" s="118"/>
      <c r="AC220" s="118" t="s">
        <v>224</v>
      </c>
      <c r="AD220" s="118"/>
      <c r="AE220" s="118"/>
      <c r="AF220" s="295"/>
      <c r="AG220" s="295"/>
      <c r="AH220" s="295"/>
      <c r="AI220" s="295"/>
      <c r="AJ220" s="295"/>
      <c r="AK220" s="295"/>
      <c r="AL220" s="118"/>
      <c r="AM220" s="118"/>
      <c r="AN220" s="118"/>
      <c r="AO220" s="118" t="s">
        <v>224</v>
      </c>
      <c r="AP220" s="118"/>
      <c r="AQ220" s="118"/>
      <c r="AR220" s="295"/>
      <c r="AS220" s="295"/>
      <c r="AT220" s="295"/>
      <c r="AU220" s="295"/>
      <c r="AV220" s="295"/>
      <c r="AW220" s="295"/>
      <c r="AX220" s="118"/>
      <c r="AY220" s="118"/>
      <c r="AZ220" s="118"/>
      <c r="BA220" s="118" t="s">
        <v>224</v>
      </c>
      <c r="BB220" s="118"/>
      <c r="BC220" s="118"/>
      <c r="BD220" s="6"/>
    </row>
    <row r="221" spans="2:56" ht="12" customHeight="1">
      <c r="B221" s="16"/>
      <c r="C221" s="219" t="s">
        <v>84</v>
      </c>
      <c r="D221" s="220"/>
      <c r="E221" s="220"/>
      <c r="F221" s="220"/>
      <c r="G221" s="220"/>
      <c r="H221" s="220"/>
      <c r="I221" s="220"/>
      <c r="J221" s="220"/>
      <c r="K221" s="220"/>
      <c r="L221" s="220"/>
      <c r="M221" s="220"/>
      <c r="N221" s="221"/>
      <c r="O221" s="213" t="s">
        <v>261</v>
      </c>
      <c r="P221" s="213"/>
      <c r="Q221" s="295"/>
      <c r="R221" s="295"/>
      <c r="S221" s="295"/>
      <c r="T221" s="295"/>
      <c r="U221" s="295"/>
      <c r="V221" s="295"/>
      <c r="W221" s="118"/>
      <c r="X221" s="118"/>
      <c r="Y221" s="118"/>
      <c r="Z221" s="118" t="s">
        <v>224</v>
      </c>
      <c r="AA221" s="118"/>
      <c r="AB221" s="118"/>
      <c r="AC221" s="118" t="s">
        <v>224</v>
      </c>
      <c r="AD221" s="118"/>
      <c r="AE221" s="118"/>
      <c r="AF221" s="295"/>
      <c r="AG221" s="295"/>
      <c r="AH221" s="295"/>
      <c r="AI221" s="295"/>
      <c r="AJ221" s="295"/>
      <c r="AK221" s="295"/>
      <c r="AL221" s="118"/>
      <c r="AM221" s="118"/>
      <c r="AN221" s="118"/>
      <c r="AO221" s="118" t="s">
        <v>224</v>
      </c>
      <c r="AP221" s="118"/>
      <c r="AQ221" s="118"/>
      <c r="AR221" s="295"/>
      <c r="AS221" s="295"/>
      <c r="AT221" s="295"/>
      <c r="AU221" s="295"/>
      <c r="AV221" s="295"/>
      <c r="AW221" s="295"/>
      <c r="AX221" s="118"/>
      <c r="AY221" s="118"/>
      <c r="AZ221" s="118"/>
      <c r="BA221" s="118" t="s">
        <v>224</v>
      </c>
      <c r="BB221" s="118"/>
      <c r="BC221" s="118"/>
      <c r="BD221" s="6"/>
    </row>
    <row r="222" spans="2:56" ht="20.25" customHeight="1">
      <c r="B222" s="16"/>
      <c r="C222" s="249" t="s">
        <v>85</v>
      </c>
      <c r="D222" s="250"/>
      <c r="E222" s="250"/>
      <c r="F222" s="250"/>
      <c r="G222" s="250"/>
      <c r="H222" s="250"/>
      <c r="I222" s="250"/>
      <c r="J222" s="250"/>
      <c r="K222" s="250"/>
      <c r="L222" s="250"/>
      <c r="M222" s="250"/>
      <c r="N222" s="251"/>
      <c r="O222" s="252" t="s">
        <v>262</v>
      </c>
      <c r="P222" s="252"/>
      <c r="Q222" s="299"/>
      <c r="R222" s="299"/>
      <c r="S222" s="299"/>
      <c r="T222" s="299"/>
      <c r="U222" s="299"/>
      <c r="V222" s="299"/>
      <c r="W222" s="223"/>
      <c r="X222" s="223"/>
      <c r="Y222" s="223"/>
      <c r="Z222" s="223" t="s">
        <v>224</v>
      </c>
      <c r="AA222" s="223"/>
      <c r="AB222" s="223"/>
      <c r="AC222" s="223" t="s">
        <v>224</v>
      </c>
      <c r="AD222" s="223"/>
      <c r="AE222" s="223"/>
      <c r="AF222" s="299"/>
      <c r="AG222" s="299"/>
      <c r="AH222" s="299"/>
      <c r="AI222" s="299"/>
      <c r="AJ222" s="299"/>
      <c r="AK222" s="299"/>
      <c r="AL222" s="223"/>
      <c r="AM222" s="223"/>
      <c r="AN222" s="223"/>
      <c r="AO222" s="223" t="s">
        <v>224</v>
      </c>
      <c r="AP222" s="223"/>
      <c r="AQ222" s="223"/>
      <c r="AR222" s="299"/>
      <c r="AS222" s="299"/>
      <c r="AT222" s="299"/>
      <c r="AU222" s="299"/>
      <c r="AV222" s="299"/>
      <c r="AW222" s="299"/>
      <c r="AX222" s="223"/>
      <c r="AY222" s="223"/>
      <c r="AZ222" s="223"/>
      <c r="BA222" s="223" t="s">
        <v>224</v>
      </c>
      <c r="BB222" s="223"/>
      <c r="BC222" s="223"/>
      <c r="BD222" s="6"/>
    </row>
    <row r="223" spans="2:56" ht="4.5" customHeight="1">
      <c r="B223" s="16"/>
      <c r="C223" s="111"/>
      <c r="D223" s="111"/>
      <c r="E223" s="111"/>
      <c r="F223" s="111"/>
      <c r="G223" s="111"/>
      <c r="H223" s="111"/>
      <c r="I223" s="111"/>
      <c r="J223" s="92"/>
      <c r="K223" s="92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15"/>
      <c r="AK223" s="17"/>
      <c r="AL223" s="17"/>
      <c r="AM223" s="17"/>
      <c r="AN223" s="17"/>
      <c r="AO223" s="17"/>
      <c r="AP223" s="17"/>
      <c r="AQ223" s="17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3"/>
      <c r="BC223" s="18"/>
      <c r="BD223" s="6"/>
    </row>
    <row r="224" spans="2:56" ht="9.75" customHeight="1">
      <c r="B224" s="16"/>
      <c r="C224" s="112" t="s">
        <v>86</v>
      </c>
      <c r="D224" s="92"/>
      <c r="E224" s="92"/>
      <c r="F224" s="92"/>
      <c r="G224" s="92"/>
      <c r="H224" s="92"/>
      <c r="I224" s="92"/>
      <c r="J224" s="92"/>
      <c r="K224" s="92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15"/>
      <c r="AK224" s="17"/>
      <c r="AL224" s="17"/>
      <c r="AM224" s="17"/>
      <c r="AN224" s="17"/>
      <c r="AO224" s="17"/>
      <c r="AP224" s="17"/>
      <c r="AQ224" s="17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3"/>
      <c r="BC224" s="18"/>
      <c r="BD224" s="6"/>
    </row>
    <row r="225" spans="2:56" ht="9.75" customHeight="1">
      <c r="B225" s="16"/>
      <c r="C225" s="112" t="s">
        <v>315</v>
      </c>
      <c r="D225" s="92"/>
      <c r="E225" s="92"/>
      <c r="F225" s="92"/>
      <c r="G225" s="92"/>
      <c r="H225" s="92"/>
      <c r="I225" s="92"/>
      <c r="J225" s="92"/>
      <c r="K225" s="92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15"/>
      <c r="AK225" s="17"/>
      <c r="AL225" s="17"/>
      <c r="AM225" s="17"/>
      <c r="AN225" s="17"/>
      <c r="AO225" s="17"/>
      <c r="AP225" s="17"/>
      <c r="AQ225" s="17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3"/>
      <c r="BC225" s="18"/>
      <c r="BD225" s="6"/>
    </row>
    <row r="226" spans="2:56" ht="12" customHeight="1">
      <c r="B226" s="16"/>
      <c r="C226" s="92"/>
      <c r="D226" s="92"/>
      <c r="E226" s="92"/>
      <c r="F226" s="92"/>
      <c r="G226" s="92"/>
      <c r="H226" s="92"/>
      <c r="I226" s="92"/>
      <c r="J226" s="92"/>
      <c r="K226" s="92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15"/>
      <c r="AK226" s="17"/>
      <c r="AL226" s="17"/>
      <c r="AM226" s="17"/>
      <c r="AN226" s="17"/>
      <c r="AO226" s="17"/>
      <c r="AP226" s="17"/>
      <c r="AQ226" s="17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3"/>
      <c r="BC226" s="18"/>
      <c r="BD226" s="6"/>
    </row>
    <row r="227" spans="2:56" ht="12" customHeight="1">
      <c r="B227" s="16"/>
      <c r="C227" s="138" t="s">
        <v>248</v>
      </c>
      <c r="D227" s="138"/>
      <c r="E227" s="138"/>
      <c r="F227" s="138"/>
      <c r="G227" s="138"/>
      <c r="H227" s="138"/>
      <c r="I227" s="138"/>
      <c r="J227" s="138"/>
      <c r="K227" s="138"/>
      <c r="L227" s="138"/>
      <c r="M227" s="138"/>
      <c r="N227" s="138"/>
      <c r="O227" s="138"/>
      <c r="P227" s="138"/>
      <c r="Q227" s="138"/>
      <c r="R227" s="138"/>
      <c r="S227" s="138"/>
      <c r="T227" s="138"/>
      <c r="U227" s="138"/>
      <c r="V227" s="138"/>
      <c r="W227" s="138"/>
      <c r="X227" s="138"/>
      <c r="Y227" s="138"/>
      <c r="Z227" s="138"/>
      <c r="AA227" s="138"/>
      <c r="AB227" s="138"/>
      <c r="AC227" s="138"/>
      <c r="AD227" s="138"/>
      <c r="AE227" s="138"/>
      <c r="AF227" s="138"/>
      <c r="AG227" s="138"/>
      <c r="AH227" s="138"/>
      <c r="AI227" s="138"/>
      <c r="AJ227" s="138"/>
      <c r="AK227" s="138"/>
      <c r="AL227" s="138"/>
      <c r="AM227" s="138"/>
      <c r="AN227" s="138"/>
      <c r="AO227" s="138"/>
      <c r="AP227" s="138"/>
      <c r="AQ227" s="138"/>
      <c r="AR227" s="138"/>
      <c r="AS227" s="138"/>
      <c r="AT227" s="138"/>
      <c r="AU227" s="138"/>
      <c r="AV227" s="138"/>
      <c r="AW227" s="138"/>
      <c r="AX227" s="138"/>
      <c r="AY227" s="138"/>
      <c r="AZ227" s="138"/>
      <c r="BA227" s="138"/>
      <c r="BB227" s="138"/>
      <c r="BC227" s="138"/>
      <c r="BD227" s="6"/>
    </row>
    <row r="228" spans="2:56" ht="12" customHeight="1">
      <c r="B228" s="16"/>
      <c r="C228" s="138" t="s">
        <v>249</v>
      </c>
      <c r="D228" s="138"/>
      <c r="E228" s="138"/>
      <c r="F228" s="138"/>
      <c r="G228" s="138"/>
      <c r="H228" s="138"/>
      <c r="I228" s="138"/>
      <c r="J228" s="138"/>
      <c r="K228" s="138"/>
      <c r="L228" s="138"/>
      <c r="M228" s="138"/>
      <c r="N228" s="138"/>
      <c r="O228" s="138"/>
      <c r="P228" s="138"/>
      <c r="Q228" s="138"/>
      <c r="R228" s="138"/>
      <c r="S228" s="138"/>
      <c r="T228" s="138"/>
      <c r="U228" s="138"/>
      <c r="V228" s="138"/>
      <c r="W228" s="138"/>
      <c r="X228" s="138"/>
      <c r="Y228" s="138"/>
      <c r="Z228" s="138"/>
      <c r="AA228" s="138"/>
      <c r="AB228" s="138"/>
      <c r="AC228" s="138"/>
      <c r="AD228" s="138"/>
      <c r="AE228" s="138"/>
      <c r="AF228" s="138"/>
      <c r="AG228" s="138"/>
      <c r="AH228" s="138"/>
      <c r="AI228" s="138"/>
      <c r="AJ228" s="138"/>
      <c r="AK228" s="138"/>
      <c r="AL228" s="138"/>
      <c r="AM228" s="138"/>
      <c r="AN228" s="138"/>
      <c r="AO228" s="138"/>
      <c r="AP228" s="138"/>
      <c r="AQ228" s="138"/>
      <c r="AR228" s="138"/>
      <c r="AS228" s="138"/>
      <c r="AT228" s="138"/>
      <c r="AU228" s="138"/>
      <c r="AV228" s="138"/>
      <c r="AW228" s="138"/>
      <c r="AX228" s="138"/>
      <c r="AY228" s="138"/>
      <c r="AZ228" s="138"/>
      <c r="BA228" s="138"/>
      <c r="BB228" s="138"/>
      <c r="BC228" s="138"/>
      <c r="BD228" s="6"/>
    </row>
    <row r="229" spans="2:56" ht="12" customHeight="1">
      <c r="B229" s="16"/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8"/>
      <c r="U229" s="88"/>
      <c r="V229" s="88"/>
      <c r="W229" s="88"/>
      <c r="X229" s="88"/>
      <c r="Y229" s="88"/>
      <c r="Z229" s="88"/>
      <c r="AA229" s="88"/>
      <c r="AB229" s="88"/>
      <c r="AC229" s="88"/>
      <c r="AD229" s="88"/>
      <c r="AE229" s="88"/>
      <c r="AF229" s="88"/>
      <c r="AG229" s="88"/>
      <c r="AH229" s="88"/>
      <c r="AI229" s="88"/>
      <c r="AJ229" s="88"/>
      <c r="AK229" s="88"/>
      <c r="AL229" s="88"/>
      <c r="AM229" s="88"/>
      <c r="AN229" s="88"/>
      <c r="AO229" s="88"/>
      <c r="AP229" s="88"/>
      <c r="AQ229" s="88"/>
      <c r="AR229" s="88"/>
      <c r="AS229" s="88"/>
      <c r="AT229" s="88"/>
      <c r="AU229" s="88"/>
      <c r="AV229" s="88"/>
      <c r="AW229" s="88"/>
      <c r="AX229" s="88"/>
      <c r="AY229" s="88"/>
      <c r="AZ229" s="88"/>
      <c r="BA229" s="88"/>
      <c r="BB229" s="88"/>
      <c r="BC229" s="93" t="s">
        <v>87</v>
      </c>
      <c r="BD229" s="6"/>
    </row>
    <row r="230" spans="2:56" ht="12" customHeight="1">
      <c r="B230" s="16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"/>
    </row>
    <row r="231" spans="2:56" ht="12" customHeight="1">
      <c r="B231" s="16"/>
      <c r="C231" s="230" t="s">
        <v>281</v>
      </c>
      <c r="D231" s="230"/>
      <c r="E231" s="230"/>
      <c r="F231" s="230"/>
      <c r="G231" s="230"/>
      <c r="H231" s="230"/>
      <c r="I231" s="230"/>
      <c r="J231" s="230"/>
      <c r="K231" s="230"/>
      <c r="L231" s="230"/>
      <c r="M231" s="230"/>
      <c r="N231" s="230"/>
      <c r="O231" s="230"/>
      <c r="P231" s="230"/>
      <c r="Q231" s="230"/>
      <c r="R231" s="231" t="s">
        <v>258</v>
      </c>
      <c r="S231" s="232"/>
      <c r="T231" s="231" t="s">
        <v>273</v>
      </c>
      <c r="U231" s="237"/>
      <c r="V231" s="237"/>
      <c r="W231" s="237"/>
      <c r="X231" s="237"/>
      <c r="Y231" s="237"/>
      <c r="Z231" s="237"/>
      <c r="AA231" s="237"/>
      <c r="AB231" s="237"/>
      <c r="AC231" s="237"/>
      <c r="AD231" s="237"/>
      <c r="AE231" s="237"/>
      <c r="AF231" s="230" t="s">
        <v>278</v>
      </c>
      <c r="AG231" s="230"/>
      <c r="AH231" s="230"/>
      <c r="AI231" s="230"/>
      <c r="AJ231" s="230"/>
      <c r="AK231" s="230"/>
      <c r="AL231" s="230"/>
      <c r="AM231" s="230"/>
      <c r="AN231" s="230"/>
      <c r="AO231" s="230"/>
      <c r="AP231" s="230"/>
      <c r="AQ231" s="230"/>
      <c r="AR231" s="230"/>
      <c r="AS231" s="230"/>
      <c r="AT231" s="230"/>
      <c r="AU231" s="230"/>
      <c r="AV231" s="230"/>
      <c r="AW231" s="230"/>
      <c r="AX231" s="230"/>
      <c r="AY231" s="230"/>
      <c r="AZ231" s="230"/>
      <c r="BA231" s="230"/>
      <c r="BB231" s="230"/>
      <c r="BC231" s="230"/>
      <c r="BD231" s="6"/>
    </row>
    <row r="232" spans="2:56" ht="12" customHeight="1">
      <c r="B232" s="16"/>
      <c r="C232" s="230"/>
      <c r="D232" s="230"/>
      <c r="E232" s="230"/>
      <c r="F232" s="230"/>
      <c r="G232" s="230"/>
      <c r="H232" s="230"/>
      <c r="I232" s="230"/>
      <c r="J232" s="230"/>
      <c r="K232" s="230"/>
      <c r="L232" s="230"/>
      <c r="M232" s="230"/>
      <c r="N232" s="230"/>
      <c r="O232" s="230"/>
      <c r="P232" s="230"/>
      <c r="Q232" s="230"/>
      <c r="R232" s="233"/>
      <c r="S232" s="234"/>
      <c r="T232" s="235"/>
      <c r="U232" s="238"/>
      <c r="V232" s="238"/>
      <c r="W232" s="238"/>
      <c r="X232" s="238"/>
      <c r="Y232" s="238"/>
      <c r="Z232" s="238"/>
      <c r="AA232" s="238"/>
      <c r="AB232" s="238"/>
      <c r="AC232" s="238"/>
      <c r="AD232" s="238"/>
      <c r="AE232" s="238"/>
      <c r="AF232" s="239" t="s">
        <v>279</v>
      </c>
      <c r="AG232" s="240"/>
      <c r="AH232" s="240"/>
      <c r="AI232" s="240"/>
      <c r="AJ232" s="240"/>
      <c r="AK232" s="240"/>
      <c r="AL232" s="240"/>
      <c r="AM232" s="240"/>
      <c r="AN232" s="240"/>
      <c r="AO232" s="240"/>
      <c r="AP232" s="240"/>
      <c r="AQ232" s="241"/>
      <c r="AR232" s="239" t="s">
        <v>280</v>
      </c>
      <c r="AS232" s="240"/>
      <c r="AT232" s="240"/>
      <c r="AU232" s="240"/>
      <c r="AV232" s="240"/>
      <c r="AW232" s="240"/>
      <c r="AX232" s="240"/>
      <c r="AY232" s="240"/>
      <c r="AZ232" s="240"/>
      <c r="BA232" s="240"/>
      <c r="BB232" s="240"/>
      <c r="BC232" s="241"/>
      <c r="BD232" s="6"/>
    </row>
    <row r="233" spans="2:56" ht="12" customHeight="1">
      <c r="B233" s="16"/>
      <c r="C233" s="230"/>
      <c r="D233" s="230"/>
      <c r="E233" s="230"/>
      <c r="F233" s="230"/>
      <c r="G233" s="230"/>
      <c r="H233" s="230"/>
      <c r="I233" s="230"/>
      <c r="J233" s="230"/>
      <c r="K233" s="230"/>
      <c r="L233" s="230"/>
      <c r="M233" s="230"/>
      <c r="N233" s="230"/>
      <c r="O233" s="230"/>
      <c r="P233" s="230"/>
      <c r="Q233" s="230"/>
      <c r="R233" s="233"/>
      <c r="S233" s="234"/>
      <c r="T233" s="243" t="s">
        <v>88</v>
      </c>
      <c r="U233" s="244"/>
      <c r="V233" s="244"/>
      <c r="W233" s="244"/>
      <c r="X233" s="244"/>
      <c r="Y233" s="244"/>
      <c r="Z233" s="244"/>
      <c r="AA233" s="245"/>
      <c r="AB233" s="231" t="s">
        <v>65</v>
      </c>
      <c r="AC233" s="237"/>
      <c r="AD233" s="237"/>
      <c r="AE233" s="232"/>
      <c r="AF233" s="243" t="s">
        <v>88</v>
      </c>
      <c r="AG233" s="244"/>
      <c r="AH233" s="244"/>
      <c r="AI233" s="244"/>
      <c r="AJ233" s="244"/>
      <c r="AK233" s="244"/>
      <c r="AL233" s="244"/>
      <c r="AM233" s="245"/>
      <c r="AN233" s="231" t="s">
        <v>65</v>
      </c>
      <c r="AO233" s="237"/>
      <c r="AP233" s="237"/>
      <c r="AQ233" s="232"/>
      <c r="AR233" s="243" t="s">
        <v>88</v>
      </c>
      <c r="AS233" s="244"/>
      <c r="AT233" s="244"/>
      <c r="AU233" s="244"/>
      <c r="AV233" s="244"/>
      <c r="AW233" s="244"/>
      <c r="AX233" s="244"/>
      <c r="AY233" s="245"/>
      <c r="AZ233" s="231" t="s">
        <v>65</v>
      </c>
      <c r="BA233" s="237"/>
      <c r="BB233" s="237"/>
      <c r="BC233" s="232"/>
      <c r="BD233" s="6"/>
    </row>
    <row r="234" spans="2:56" ht="12" customHeight="1">
      <c r="B234" s="16"/>
      <c r="C234" s="230"/>
      <c r="D234" s="230"/>
      <c r="E234" s="230"/>
      <c r="F234" s="230"/>
      <c r="G234" s="230"/>
      <c r="H234" s="230"/>
      <c r="I234" s="230"/>
      <c r="J234" s="230"/>
      <c r="K234" s="230"/>
      <c r="L234" s="230"/>
      <c r="M234" s="230"/>
      <c r="N234" s="230"/>
      <c r="O234" s="230"/>
      <c r="P234" s="230"/>
      <c r="Q234" s="230"/>
      <c r="R234" s="233"/>
      <c r="S234" s="234"/>
      <c r="T234" s="246"/>
      <c r="U234" s="247"/>
      <c r="V234" s="247"/>
      <c r="W234" s="247"/>
      <c r="X234" s="247"/>
      <c r="Y234" s="247"/>
      <c r="Z234" s="247"/>
      <c r="AA234" s="248"/>
      <c r="AB234" s="233"/>
      <c r="AC234" s="242"/>
      <c r="AD234" s="242"/>
      <c r="AE234" s="234"/>
      <c r="AF234" s="246"/>
      <c r="AG234" s="247"/>
      <c r="AH234" s="247"/>
      <c r="AI234" s="247"/>
      <c r="AJ234" s="247"/>
      <c r="AK234" s="247"/>
      <c r="AL234" s="247"/>
      <c r="AM234" s="248"/>
      <c r="AN234" s="233"/>
      <c r="AO234" s="242"/>
      <c r="AP234" s="242"/>
      <c r="AQ234" s="234"/>
      <c r="AR234" s="246"/>
      <c r="AS234" s="247"/>
      <c r="AT234" s="247"/>
      <c r="AU234" s="247"/>
      <c r="AV234" s="247"/>
      <c r="AW234" s="247"/>
      <c r="AX234" s="247"/>
      <c r="AY234" s="248"/>
      <c r="AZ234" s="233"/>
      <c r="BA234" s="242"/>
      <c r="BB234" s="242"/>
      <c r="BC234" s="234"/>
      <c r="BD234" s="6"/>
    </row>
    <row r="235" spans="2:56" ht="12" customHeight="1">
      <c r="B235" s="16"/>
      <c r="C235" s="230"/>
      <c r="D235" s="230"/>
      <c r="E235" s="230"/>
      <c r="F235" s="230"/>
      <c r="G235" s="230"/>
      <c r="H235" s="230"/>
      <c r="I235" s="230"/>
      <c r="J235" s="230"/>
      <c r="K235" s="230"/>
      <c r="L235" s="230"/>
      <c r="M235" s="230"/>
      <c r="N235" s="230"/>
      <c r="O235" s="230"/>
      <c r="P235" s="230"/>
      <c r="Q235" s="230"/>
      <c r="R235" s="233"/>
      <c r="S235" s="234"/>
      <c r="T235" s="243" t="s">
        <v>233</v>
      </c>
      <c r="U235" s="244"/>
      <c r="V235" s="244"/>
      <c r="W235" s="245"/>
      <c r="X235" s="243" t="s">
        <v>232</v>
      </c>
      <c r="Y235" s="244"/>
      <c r="Z235" s="244"/>
      <c r="AA235" s="245"/>
      <c r="AB235" s="233"/>
      <c r="AC235" s="242"/>
      <c r="AD235" s="242"/>
      <c r="AE235" s="234"/>
      <c r="AF235" s="243" t="s">
        <v>233</v>
      </c>
      <c r="AG235" s="244"/>
      <c r="AH235" s="244"/>
      <c r="AI235" s="245"/>
      <c r="AJ235" s="243" t="s">
        <v>232</v>
      </c>
      <c r="AK235" s="244"/>
      <c r="AL235" s="244"/>
      <c r="AM235" s="245"/>
      <c r="AN235" s="233"/>
      <c r="AO235" s="242"/>
      <c r="AP235" s="242"/>
      <c r="AQ235" s="234"/>
      <c r="AR235" s="243" t="s">
        <v>233</v>
      </c>
      <c r="AS235" s="244"/>
      <c r="AT235" s="244"/>
      <c r="AU235" s="245"/>
      <c r="AV235" s="243" t="s">
        <v>232</v>
      </c>
      <c r="AW235" s="244"/>
      <c r="AX235" s="244"/>
      <c r="AY235" s="245"/>
      <c r="AZ235" s="233"/>
      <c r="BA235" s="242"/>
      <c r="BB235" s="242"/>
      <c r="BC235" s="234"/>
      <c r="BD235" s="6"/>
    </row>
    <row r="236" spans="2:56" ht="12" customHeight="1">
      <c r="B236" s="16"/>
      <c r="C236" s="230"/>
      <c r="D236" s="230"/>
      <c r="E236" s="230"/>
      <c r="F236" s="230"/>
      <c r="G236" s="230"/>
      <c r="H236" s="230"/>
      <c r="I236" s="230"/>
      <c r="J236" s="230"/>
      <c r="K236" s="230"/>
      <c r="L236" s="230"/>
      <c r="M236" s="230"/>
      <c r="N236" s="230"/>
      <c r="O236" s="230"/>
      <c r="P236" s="230"/>
      <c r="Q236" s="230"/>
      <c r="R236" s="233"/>
      <c r="S236" s="234"/>
      <c r="T236" s="254"/>
      <c r="U236" s="255"/>
      <c r="V236" s="255"/>
      <c r="W236" s="256"/>
      <c r="X236" s="254"/>
      <c r="Y236" s="255"/>
      <c r="Z236" s="255"/>
      <c r="AA236" s="256"/>
      <c r="AB236" s="233"/>
      <c r="AC236" s="242"/>
      <c r="AD236" s="242"/>
      <c r="AE236" s="234"/>
      <c r="AF236" s="254"/>
      <c r="AG236" s="255"/>
      <c r="AH236" s="255"/>
      <c r="AI236" s="256"/>
      <c r="AJ236" s="254"/>
      <c r="AK236" s="255"/>
      <c r="AL236" s="255"/>
      <c r="AM236" s="256"/>
      <c r="AN236" s="233"/>
      <c r="AO236" s="242"/>
      <c r="AP236" s="242"/>
      <c r="AQ236" s="234"/>
      <c r="AR236" s="254"/>
      <c r="AS236" s="255"/>
      <c r="AT236" s="255"/>
      <c r="AU236" s="256"/>
      <c r="AV236" s="254"/>
      <c r="AW236" s="255"/>
      <c r="AX236" s="255"/>
      <c r="AY236" s="256"/>
      <c r="AZ236" s="233"/>
      <c r="BA236" s="242"/>
      <c r="BB236" s="242"/>
      <c r="BC236" s="234"/>
      <c r="BD236" s="6"/>
    </row>
    <row r="237" spans="2:56" ht="12" customHeight="1">
      <c r="B237" s="16"/>
      <c r="C237" s="230"/>
      <c r="D237" s="230"/>
      <c r="E237" s="230"/>
      <c r="F237" s="230"/>
      <c r="G237" s="230"/>
      <c r="H237" s="230"/>
      <c r="I237" s="230"/>
      <c r="J237" s="230"/>
      <c r="K237" s="230"/>
      <c r="L237" s="230"/>
      <c r="M237" s="230"/>
      <c r="N237" s="230"/>
      <c r="O237" s="230"/>
      <c r="P237" s="230"/>
      <c r="Q237" s="230"/>
      <c r="R237" s="233"/>
      <c r="S237" s="234"/>
      <c r="T237" s="254"/>
      <c r="U237" s="255"/>
      <c r="V237" s="255"/>
      <c r="W237" s="256"/>
      <c r="X237" s="254"/>
      <c r="Y237" s="255"/>
      <c r="Z237" s="255"/>
      <c r="AA237" s="256"/>
      <c r="AB237" s="233"/>
      <c r="AC237" s="242"/>
      <c r="AD237" s="242"/>
      <c r="AE237" s="234"/>
      <c r="AF237" s="254"/>
      <c r="AG237" s="255"/>
      <c r="AH237" s="255"/>
      <c r="AI237" s="256"/>
      <c r="AJ237" s="254"/>
      <c r="AK237" s="255"/>
      <c r="AL237" s="255"/>
      <c r="AM237" s="256"/>
      <c r="AN237" s="233"/>
      <c r="AO237" s="242"/>
      <c r="AP237" s="242"/>
      <c r="AQ237" s="234"/>
      <c r="AR237" s="254"/>
      <c r="AS237" s="255"/>
      <c r="AT237" s="255"/>
      <c r="AU237" s="256"/>
      <c r="AV237" s="254"/>
      <c r="AW237" s="255"/>
      <c r="AX237" s="255"/>
      <c r="AY237" s="256"/>
      <c r="AZ237" s="233"/>
      <c r="BA237" s="242"/>
      <c r="BB237" s="242"/>
      <c r="BC237" s="234"/>
      <c r="BD237" s="6"/>
    </row>
    <row r="238" spans="2:56" ht="12" customHeight="1">
      <c r="B238" s="16"/>
      <c r="C238" s="230"/>
      <c r="D238" s="230"/>
      <c r="E238" s="230"/>
      <c r="F238" s="230"/>
      <c r="G238" s="230"/>
      <c r="H238" s="230"/>
      <c r="I238" s="230"/>
      <c r="J238" s="230"/>
      <c r="K238" s="230"/>
      <c r="L238" s="230"/>
      <c r="M238" s="230"/>
      <c r="N238" s="230"/>
      <c r="O238" s="230"/>
      <c r="P238" s="230"/>
      <c r="Q238" s="230"/>
      <c r="R238" s="235"/>
      <c r="S238" s="236"/>
      <c r="T238" s="246"/>
      <c r="U238" s="247"/>
      <c r="V238" s="247"/>
      <c r="W238" s="248"/>
      <c r="X238" s="246"/>
      <c r="Y238" s="247"/>
      <c r="Z238" s="247"/>
      <c r="AA238" s="248"/>
      <c r="AB238" s="235"/>
      <c r="AC238" s="238"/>
      <c r="AD238" s="238"/>
      <c r="AE238" s="236"/>
      <c r="AF238" s="246"/>
      <c r="AG238" s="247"/>
      <c r="AH238" s="247"/>
      <c r="AI238" s="248"/>
      <c r="AJ238" s="246"/>
      <c r="AK238" s="247"/>
      <c r="AL238" s="247"/>
      <c r="AM238" s="248"/>
      <c r="AN238" s="235"/>
      <c r="AO238" s="238"/>
      <c r="AP238" s="238"/>
      <c r="AQ238" s="236"/>
      <c r="AR238" s="246"/>
      <c r="AS238" s="247"/>
      <c r="AT238" s="247"/>
      <c r="AU238" s="248"/>
      <c r="AV238" s="246"/>
      <c r="AW238" s="247"/>
      <c r="AX238" s="247"/>
      <c r="AY238" s="248"/>
      <c r="AZ238" s="235"/>
      <c r="BA238" s="238"/>
      <c r="BB238" s="238"/>
      <c r="BC238" s="236"/>
      <c r="BD238" s="6"/>
    </row>
    <row r="239" spans="2:56" ht="12" customHeight="1">
      <c r="B239" s="16"/>
      <c r="C239" s="224" t="s">
        <v>231</v>
      </c>
      <c r="D239" s="225"/>
      <c r="E239" s="225"/>
      <c r="F239" s="225"/>
      <c r="G239" s="225"/>
      <c r="H239" s="225"/>
      <c r="I239" s="225"/>
      <c r="J239" s="225"/>
      <c r="K239" s="225"/>
      <c r="L239" s="225"/>
      <c r="M239" s="225"/>
      <c r="N239" s="225"/>
      <c r="O239" s="225"/>
      <c r="P239" s="225"/>
      <c r="Q239" s="226"/>
      <c r="R239" s="135" t="s">
        <v>201</v>
      </c>
      <c r="S239" s="135"/>
      <c r="T239" s="135">
        <v>1</v>
      </c>
      <c r="U239" s="135"/>
      <c r="V239" s="135"/>
      <c r="W239" s="135"/>
      <c r="X239" s="135">
        <v>2</v>
      </c>
      <c r="Y239" s="135"/>
      <c r="Z239" s="135"/>
      <c r="AA239" s="135"/>
      <c r="AB239" s="135">
        <v>3</v>
      </c>
      <c r="AC239" s="135"/>
      <c r="AD239" s="135"/>
      <c r="AE239" s="135"/>
      <c r="AF239" s="135">
        <v>4</v>
      </c>
      <c r="AG239" s="135"/>
      <c r="AH239" s="135"/>
      <c r="AI239" s="135"/>
      <c r="AJ239" s="135">
        <v>5</v>
      </c>
      <c r="AK239" s="135"/>
      <c r="AL239" s="135"/>
      <c r="AM239" s="135"/>
      <c r="AN239" s="135">
        <v>6</v>
      </c>
      <c r="AO239" s="135"/>
      <c r="AP239" s="135"/>
      <c r="AQ239" s="135"/>
      <c r="AR239" s="135">
        <v>7</v>
      </c>
      <c r="AS239" s="135"/>
      <c r="AT239" s="135"/>
      <c r="AU239" s="135"/>
      <c r="AV239" s="135">
        <v>8</v>
      </c>
      <c r="AW239" s="135"/>
      <c r="AX239" s="135"/>
      <c r="AY239" s="135"/>
      <c r="AZ239" s="135">
        <v>9</v>
      </c>
      <c r="BA239" s="135"/>
      <c r="BB239" s="135"/>
      <c r="BC239" s="135"/>
      <c r="BD239" s="6"/>
    </row>
    <row r="240" spans="2:56" ht="12" customHeight="1">
      <c r="B240" s="16"/>
      <c r="C240" s="227" t="s">
        <v>89</v>
      </c>
      <c r="D240" s="228"/>
      <c r="E240" s="228"/>
      <c r="F240" s="228"/>
      <c r="G240" s="228"/>
      <c r="H240" s="228"/>
      <c r="I240" s="228"/>
      <c r="J240" s="228"/>
      <c r="K240" s="228"/>
      <c r="L240" s="228"/>
      <c r="M240" s="228"/>
      <c r="N240" s="228"/>
      <c r="O240" s="228"/>
      <c r="P240" s="228"/>
      <c r="Q240" s="229"/>
      <c r="R240" s="214">
        <v>1278</v>
      </c>
      <c r="S240" s="214"/>
      <c r="T240" s="212"/>
      <c r="U240" s="212"/>
      <c r="V240" s="212"/>
      <c r="W240" s="212"/>
      <c r="X240" s="212"/>
      <c r="Y240" s="212"/>
      <c r="Z240" s="212"/>
      <c r="AA240" s="212"/>
      <c r="AB240" s="137"/>
      <c r="AC240" s="137"/>
      <c r="AD240" s="137"/>
      <c r="AE240" s="137"/>
      <c r="AF240" s="212"/>
      <c r="AG240" s="212"/>
      <c r="AH240" s="212"/>
      <c r="AI240" s="212"/>
      <c r="AJ240" s="212"/>
      <c r="AK240" s="212"/>
      <c r="AL240" s="212"/>
      <c r="AM240" s="212"/>
      <c r="AN240" s="137"/>
      <c r="AO240" s="137"/>
      <c r="AP240" s="137"/>
      <c r="AQ240" s="137"/>
      <c r="AR240" s="212"/>
      <c r="AS240" s="212"/>
      <c r="AT240" s="212"/>
      <c r="AU240" s="212"/>
      <c r="AV240" s="212"/>
      <c r="AW240" s="212"/>
      <c r="AX240" s="212"/>
      <c r="AY240" s="212"/>
      <c r="AZ240" s="137"/>
      <c r="BA240" s="137"/>
      <c r="BB240" s="137"/>
      <c r="BC240" s="137"/>
      <c r="BD240" s="6"/>
    </row>
    <row r="241" spans="2:56" ht="12" customHeight="1">
      <c r="B241" s="16"/>
      <c r="C241" s="219" t="s">
        <v>90</v>
      </c>
      <c r="D241" s="220"/>
      <c r="E241" s="220"/>
      <c r="F241" s="220"/>
      <c r="G241" s="220"/>
      <c r="H241" s="220"/>
      <c r="I241" s="220"/>
      <c r="J241" s="220"/>
      <c r="K241" s="220"/>
      <c r="L241" s="220"/>
      <c r="M241" s="220"/>
      <c r="N241" s="220"/>
      <c r="O241" s="220"/>
      <c r="P241" s="220"/>
      <c r="Q241" s="221"/>
      <c r="R241" s="213">
        <v>1279</v>
      </c>
      <c r="S241" s="213"/>
      <c r="T241" s="136"/>
      <c r="U241" s="136"/>
      <c r="V241" s="136"/>
      <c r="W241" s="136"/>
      <c r="X241" s="136"/>
      <c r="Y241" s="136"/>
      <c r="Z241" s="136"/>
      <c r="AA241" s="136"/>
      <c r="AB241" s="118"/>
      <c r="AC241" s="118"/>
      <c r="AD241" s="118"/>
      <c r="AE241" s="118"/>
      <c r="AF241" s="136"/>
      <c r="AG241" s="136"/>
      <c r="AH241" s="136"/>
      <c r="AI241" s="136"/>
      <c r="AJ241" s="136"/>
      <c r="AK241" s="136"/>
      <c r="AL241" s="136"/>
      <c r="AM241" s="136"/>
      <c r="AN241" s="118"/>
      <c r="AO241" s="118"/>
      <c r="AP241" s="118"/>
      <c r="AQ241" s="118"/>
      <c r="AR241" s="136"/>
      <c r="AS241" s="136"/>
      <c r="AT241" s="136"/>
      <c r="AU241" s="136"/>
      <c r="AV241" s="136"/>
      <c r="AW241" s="136"/>
      <c r="AX241" s="136"/>
      <c r="AY241" s="136"/>
      <c r="AZ241" s="118"/>
      <c r="BA241" s="118"/>
      <c r="BB241" s="118"/>
      <c r="BC241" s="118"/>
      <c r="BD241" s="6"/>
    </row>
    <row r="242" spans="2:56" ht="22.5" customHeight="1">
      <c r="B242" s="16"/>
      <c r="C242" s="216" t="s">
        <v>91</v>
      </c>
      <c r="D242" s="217"/>
      <c r="E242" s="217"/>
      <c r="F242" s="217"/>
      <c r="G242" s="217"/>
      <c r="H242" s="217"/>
      <c r="I242" s="217"/>
      <c r="J242" s="217"/>
      <c r="K242" s="217"/>
      <c r="L242" s="217"/>
      <c r="M242" s="217"/>
      <c r="N242" s="217"/>
      <c r="O242" s="217"/>
      <c r="P242" s="217"/>
      <c r="Q242" s="218"/>
      <c r="R242" s="213">
        <v>1280</v>
      </c>
      <c r="S242" s="213"/>
      <c r="T242" s="136"/>
      <c r="U242" s="136"/>
      <c r="V242" s="136"/>
      <c r="W242" s="136"/>
      <c r="X242" s="136"/>
      <c r="Y242" s="136"/>
      <c r="Z242" s="136"/>
      <c r="AA242" s="136"/>
      <c r="AB242" s="118"/>
      <c r="AC242" s="118"/>
      <c r="AD242" s="118"/>
      <c r="AE242" s="118"/>
      <c r="AF242" s="136"/>
      <c r="AG242" s="136"/>
      <c r="AH242" s="136"/>
      <c r="AI242" s="136"/>
      <c r="AJ242" s="136"/>
      <c r="AK242" s="136"/>
      <c r="AL242" s="136"/>
      <c r="AM242" s="136"/>
      <c r="AN242" s="118"/>
      <c r="AO242" s="118"/>
      <c r="AP242" s="118"/>
      <c r="AQ242" s="118"/>
      <c r="AR242" s="136"/>
      <c r="AS242" s="136"/>
      <c r="AT242" s="136"/>
      <c r="AU242" s="136"/>
      <c r="AV242" s="136"/>
      <c r="AW242" s="136"/>
      <c r="AX242" s="136"/>
      <c r="AY242" s="136"/>
      <c r="AZ242" s="118"/>
      <c r="BA242" s="118"/>
      <c r="BB242" s="118"/>
      <c r="BC242" s="118"/>
      <c r="BD242" s="6"/>
    </row>
    <row r="243" spans="2:56" ht="12" customHeight="1">
      <c r="B243" s="16"/>
      <c r="C243" s="216" t="s">
        <v>92</v>
      </c>
      <c r="D243" s="217"/>
      <c r="E243" s="217"/>
      <c r="F243" s="217"/>
      <c r="G243" s="217"/>
      <c r="H243" s="217"/>
      <c r="I243" s="217"/>
      <c r="J243" s="217"/>
      <c r="K243" s="217"/>
      <c r="L243" s="217"/>
      <c r="M243" s="217"/>
      <c r="N243" s="217"/>
      <c r="O243" s="217"/>
      <c r="P243" s="217"/>
      <c r="Q243" s="218"/>
      <c r="R243" s="213">
        <v>1281</v>
      </c>
      <c r="S243" s="213"/>
      <c r="T243" s="136"/>
      <c r="U243" s="136"/>
      <c r="V243" s="136"/>
      <c r="W243" s="136"/>
      <c r="X243" s="136"/>
      <c r="Y243" s="136"/>
      <c r="Z243" s="136"/>
      <c r="AA243" s="136"/>
      <c r="AB243" s="118"/>
      <c r="AC243" s="118"/>
      <c r="AD243" s="118"/>
      <c r="AE243" s="118"/>
      <c r="AF243" s="136"/>
      <c r="AG243" s="136"/>
      <c r="AH243" s="136"/>
      <c r="AI243" s="136"/>
      <c r="AJ243" s="136"/>
      <c r="AK243" s="136"/>
      <c r="AL243" s="136"/>
      <c r="AM243" s="136"/>
      <c r="AN243" s="118"/>
      <c r="AO243" s="118"/>
      <c r="AP243" s="118"/>
      <c r="AQ243" s="118"/>
      <c r="AR243" s="136"/>
      <c r="AS243" s="136"/>
      <c r="AT243" s="136"/>
      <c r="AU243" s="136"/>
      <c r="AV243" s="136"/>
      <c r="AW243" s="136"/>
      <c r="AX243" s="136"/>
      <c r="AY243" s="136"/>
      <c r="AZ243" s="118"/>
      <c r="BA243" s="118"/>
      <c r="BB243" s="118"/>
      <c r="BC243" s="118"/>
      <c r="BD243" s="6"/>
    </row>
    <row r="244" spans="2:56" ht="12" customHeight="1">
      <c r="B244" s="16"/>
      <c r="C244" s="219" t="s">
        <v>93</v>
      </c>
      <c r="D244" s="220"/>
      <c r="E244" s="220"/>
      <c r="F244" s="220"/>
      <c r="G244" s="220"/>
      <c r="H244" s="220"/>
      <c r="I244" s="220"/>
      <c r="J244" s="220"/>
      <c r="K244" s="220"/>
      <c r="L244" s="220"/>
      <c r="M244" s="220"/>
      <c r="N244" s="220"/>
      <c r="O244" s="220"/>
      <c r="P244" s="220"/>
      <c r="Q244" s="221"/>
      <c r="R244" s="213">
        <v>1282</v>
      </c>
      <c r="S244" s="213"/>
      <c r="T244" s="136"/>
      <c r="U244" s="136"/>
      <c r="V244" s="136"/>
      <c r="W244" s="136"/>
      <c r="X244" s="136"/>
      <c r="Y244" s="136"/>
      <c r="Z244" s="136"/>
      <c r="AA244" s="136"/>
      <c r="AB244" s="118"/>
      <c r="AC244" s="118"/>
      <c r="AD244" s="118"/>
      <c r="AE244" s="118"/>
      <c r="AF244" s="136"/>
      <c r="AG244" s="136"/>
      <c r="AH244" s="136"/>
      <c r="AI244" s="136"/>
      <c r="AJ244" s="136"/>
      <c r="AK244" s="136"/>
      <c r="AL244" s="136"/>
      <c r="AM244" s="136"/>
      <c r="AN244" s="118"/>
      <c r="AO244" s="118"/>
      <c r="AP244" s="118"/>
      <c r="AQ244" s="118"/>
      <c r="AR244" s="136"/>
      <c r="AS244" s="136"/>
      <c r="AT244" s="136"/>
      <c r="AU244" s="136"/>
      <c r="AV244" s="136"/>
      <c r="AW244" s="136"/>
      <c r="AX244" s="136"/>
      <c r="AY244" s="136"/>
      <c r="AZ244" s="118"/>
      <c r="BA244" s="118"/>
      <c r="BB244" s="118"/>
      <c r="BC244" s="118"/>
      <c r="BD244" s="6"/>
    </row>
    <row r="245" spans="2:56" ht="24" customHeight="1">
      <c r="B245" s="16"/>
      <c r="C245" s="216" t="s">
        <v>94</v>
      </c>
      <c r="D245" s="217"/>
      <c r="E245" s="217"/>
      <c r="F245" s="217"/>
      <c r="G245" s="217"/>
      <c r="H245" s="217"/>
      <c r="I245" s="217"/>
      <c r="J245" s="217"/>
      <c r="K245" s="217"/>
      <c r="L245" s="217"/>
      <c r="M245" s="217"/>
      <c r="N245" s="217"/>
      <c r="O245" s="217"/>
      <c r="P245" s="217"/>
      <c r="Q245" s="218"/>
      <c r="R245" s="213">
        <v>1283</v>
      </c>
      <c r="S245" s="213"/>
      <c r="T245" s="136"/>
      <c r="U245" s="136"/>
      <c r="V245" s="136"/>
      <c r="W245" s="136"/>
      <c r="X245" s="136"/>
      <c r="Y245" s="136"/>
      <c r="Z245" s="136"/>
      <c r="AA245" s="136"/>
      <c r="AB245" s="118"/>
      <c r="AC245" s="118"/>
      <c r="AD245" s="118"/>
      <c r="AE245" s="118"/>
      <c r="AF245" s="136"/>
      <c r="AG245" s="136"/>
      <c r="AH245" s="136"/>
      <c r="AI245" s="136"/>
      <c r="AJ245" s="136"/>
      <c r="AK245" s="136"/>
      <c r="AL245" s="136"/>
      <c r="AM245" s="136"/>
      <c r="AN245" s="118"/>
      <c r="AO245" s="118"/>
      <c r="AP245" s="118"/>
      <c r="AQ245" s="118"/>
      <c r="AR245" s="136"/>
      <c r="AS245" s="136"/>
      <c r="AT245" s="136"/>
      <c r="AU245" s="136"/>
      <c r="AV245" s="136"/>
      <c r="AW245" s="136"/>
      <c r="AX245" s="136"/>
      <c r="AY245" s="136"/>
      <c r="AZ245" s="118"/>
      <c r="BA245" s="118"/>
      <c r="BB245" s="118"/>
      <c r="BC245" s="118"/>
      <c r="BD245" s="6"/>
    </row>
    <row r="246" spans="2:56" ht="12" customHeight="1">
      <c r="B246" s="16"/>
      <c r="C246" s="216" t="s">
        <v>95</v>
      </c>
      <c r="D246" s="217"/>
      <c r="E246" s="217"/>
      <c r="F246" s="217"/>
      <c r="G246" s="217"/>
      <c r="H246" s="217"/>
      <c r="I246" s="217"/>
      <c r="J246" s="217"/>
      <c r="K246" s="217"/>
      <c r="L246" s="217"/>
      <c r="M246" s="217"/>
      <c r="N246" s="217"/>
      <c r="O246" s="217"/>
      <c r="P246" s="217"/>
      <c r="Q246" s="218"/>
      <c r="R246" s="213">
        <v>1284</v>
      </c>
      <c r="S246" s="213"/>
      <c r="T246" s="136"/>
      <c r="U246" s="136"/>
      <c r="V246" s="136"/>
      <c r="W246" s="136"/>
      <c r="X246" s="136"/>
      <c r="Y246" s="136"/>
      <c r="Z246" s="136"/>
      <c r="AA246" s="136"/>
      <c r="AB246" s="118"/>
      <c r="AC246" s="118"/>
      <c r="AD246" s="118"/>
      <c r="AE246" s="118"/>
      <c r="AF246" s="136"/>
      <c r="AG246" s="136"/>
      <c r="AH246" s="136"/>
      <c r="AI246" s="136"/>
      <c r="AJ246" s="136"/>
      <c r="AK246" s="136"/>
      <c r="AL246" s="136"/>
      <c r="AM246" s="136"/>
      <c r="AN246" s="118"/>
      <c r="AO246" s="118"/>
      <c r="AP246" s="118"/>
      <c r="AQ246" s="118"/>
      <c r="AR246" s="136"/>
      <c r="AS246" s="136"/>
      <c r="AT246" s="136"/>
      <c r="AU246" s="136"/>
      <c r="AV246" s="136"/>
      <c r="AW246" s="136"/>
      <c r="AX246" s="136"/>
      <c r="AY246" s="136"/>
      <c r="AZ246" s="118"/>
      <c r="BA246" s="118"/>
      <c r="BB246" s="118"/>
      <c r="BC246" s="118"/>
      <c r="BD246" s="6"/>
    </row>
    <row r="247" spans="2:56" ht="12" customHeight="1">
      <c r="B247" s="16"/>
      <c r="C247" s="219" t="s">
        <v>96</v>
      </c>
      <c r="D247" s="220"/>
      <c r="E247" s="220"/>
      <c r="F247" s="220"/>
      <c r="G247" s="220"/>
      <c r="H247" s="220"/>
      <c r="I247" s="220"/>
      <c r="J247" s="220"/>
      <c r="K247" s="220"/>
      <c r="L247" s="220"/>
      <c r="M247" s="220"/>
      <c r="N247" s="220"/>
      <c r="O247" s="220"/>
      <c r="P247" s="220"/>
      <c r="Q247" s="221"/>
      <c r="R247" s="213">
        <v>1285</v>
      </c>
      <c r="S247" s="213"/>
      <c r="T247" s="136"/>
      <c r="U247" s="136"/>
      <c r="V247" s="136"/>
      <c r="W247" s="136"/>
      <c r="X247" s="136"/>
      <c r="Y247" s="136"/>
      <c r="Z247" s="136"/>
      <c r="AA247" s="136"/>
      <c r="AB247" s="118"/>
      <c r="AC247" s="118"/>
      <c r="AD247" s="118"/>
      <c r="AE247" s="118"/>
      <c r="AF247" s="136"/>
      <c r="AG247" s="136"/>
      <c r="AH247" s="136"/>
      <c r="AI247" s="136"/>
      <c r="AJ247" s="136"/>
      <c r="AK247" s="136"/>
      <c r="AL247" s="136"/>
      <c r="AM247" s="136"/>
      <c r="AN247" s="118"/>
      <c r="AO247" s="118"/>
      <c r="AP247" s="118"/>
      <c r="AQ247" s="118"/>
      <c r="AR247" s="136"/>
      <c r="AS247" s="136"/>
      <c r="AT247" s="136"/>
      <c r="AU247" s="136"/>
      <c r="AV247" s="136"/>
      <c r="AW247" s="136"/>
      <c r="AX247" s="136"/>
      <c r="AY247" s="136"/>
      <c r="AZ247" s="118"/>
      <c r="BA247" s="118"/>
      <c r="BB247" s="118"/>
      <c r="BC247" s="118"/>
      <c r="BD247" s="6"/>
    </row>
    <row r="248" spans="2:56" ht="12" customHeight="1">
      <c r="B248" s="16"/>
      <c r="C248" s="216" t="s">
        <v>97</v>
      </c>
      <c r="D248" s="217"/>
      <c r="E248" s="217"/>
      <c r="F248" s="217"/>
      <c r="G248" s="217"/>
      <c r="H248" s="217"/>
      <c r="I248" s="217"/>
      <c r="J248" s="217"/>
      <c r="K248" s="217"/>
      <c r="L248" s="217"/>
      <c r="M248" s="217"/>
      <c r="N248" s="217"/>
      <c r="O248" s="217"/>
      <c r="P248" s="217"/>
      <c r="Q248" s="218"/>
      <c r="R248" s="213">
        <v>1286</v>
      </c>
      <c r="S248" s="213"/>
      <c r="T248" s="136"/>
      <c r="U248" s="136"/>
      <c r="V248" s="136"/>
      <c r="W248" s="136"/>
      <c r="X248" s="136"/>
      <c r="Y248" s="136"/>
      <c r="Z248" s="136"/>
      <c r="AA248" s="136"/>
      <c r="AB248" s="118"/>
      <c r="AC248" s="118"/>
      <c r="AD248" s="118"/>
      <c r="AE248" s="118"/>
      <c r="AF248" s="136"/>
      <c r="AG248" s="136"/>
      <c r="AH248" s="136"/>
      <c r="AI248" s="136"/>
      <c r="AJ248" s="136"/>
      <c r="AK248" s="136"/>
      <c r="AL248" s="136"/>
      <c r="AM248" s="136"/>
      <c r="AN248" s="118"/>
      <c r="AO248" s="118"/>
      <c r="AP248" s="118"/>
      <c r="AQ248" s="118"/>
      <c r="AR248" s="136"/>
      <c r="AS248" s="136"/>
      <c r="AT248" s="136"/>
      <c r="AU248" s="136"/>
      <c r="AV248" s="136"/>
      <c r="AW248" s="136"/>
      <c r="AX248" s="136"/>
      <c r="AY248" s="136"/>
      <c r="AZ248" s="118"/>
      <c r="BA248" s="118"/>
      <c r="BB248" s="118"/>
      <c r="BC248" s="118"/>
      <c r="BD248" s="6"/>
    </row>
    <row r="249" spans="2:56" ht="25.5" customHeight="1">
      <c r="B249" s="16"/>
      <c r="C249" s="249" t="s">
        <v>98</v>
      </c>
      <c r="D249" s="250"/>
      <c r="E249" s="250"/>
      <c r="F249" s="250"/>
      <c r="G249" s="250"/>
      <c r="H249" s="250"/>
      <c r="I249" s="250"/>
      <c r="J249" s="250"/>
      <c r="K249" s="250"/>
      <c r="L249" s="250"/>
      <c r="M249" s="250"/>
      <c r="N249" s="250"/>
      <c r="O249" s="250"/>
      <c r="P249" s="250"/>
      <c r="Q249" s="251"/>
      <c r="R249" s="252">
        <v>1287</v>
      </c>
      <c r="S249" s="252"/>
      <c r="T249" s="222"/>
      <c r="U249" s="222"/>
      <c r="V249" s="222"/>
      <c r="W249" s="222"/>
      <c r="X249" s="222"/>
      <c r="Y249" s="222"/>
      <c r="Z249" s="222"/>
      <c r="AA249" s="222"/>
      <c r="AB249" s="223"/>
      <c r="AC249" s="223"/>
      <c r="AD249" s="223"/>
      <c r="AE249" s="223"/>
      <c r="AF249" s="222"/>
      <c r="AG249" s="222"/>
      <c r="AH249" s="222"/>
      <c r="AI249" s="222"/>
      <c r="AJ249" s="222"/>
      <c r="AK249" s="222"/>
      <c r="AL249" s="222"/>
      <c r="AM249" s="222"/>
      <c r="AN249" s="223"/>
      <c r="AO249" s="223"/>
      <c r="AP249" s="223"/>
      <c r="AQ249" s="223"/>
      <c r="AR249" s="222"/>
      <c r="AS249" s="222"/>
      <c r="AT249" s="222"/>
      <c r="AU249" s="222"/>
      <c r="AV249" s="222"/>
      <c r="AW249" s="222"/>
      <c r="AX249" s="222"/>
      <c r="AY249" s="222"/>
      <c r="AZ249" s="223"/>
      <c r="BA249" s="223"/>
      <c r="BB249" s="223"/>
      <c r="BC249" s="223"/>
      <c r="BD249" s="6"/>
    </row>
    <row r="250" spans="2:56" ht="12" customHeight="1">
      <c r="B250" s="16"/>
      <c r="C250" s="92"/>
      <c r="D250" s="92"/>
      <c r="E250" s="92"/>
      <c r="F250" s="92"/>
      <c r="G250" s="92"/>
      <c r="H250" s="92"/>
      <c r="I250" s="92"/>
      <c r="J250" s="92"/>
      <c r="K250" s="92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15"/>
      <c r="AK250" s="17"/>
      <c r="AL250" s="17"/>
      <c r="AM250" s="17"/>
      <c r="AN250" s="17"/>
      <c r="AO250" s="17"/>
      <c r="AP250" s="17"/>
      <c r="AQ250" s="17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3"/>
      <c r="BC250" s="18"/>
      <c r="BD250" s="6"/>
    </row>
    <row r="251" spans="2:56" ht="10.5" customHeight="1">
      <c r="B251" s="16"/>
      <c r="C251" s="138" t="s">
        <v>99</v>
      </c>
      <c r="D251" s="138"/>
      <c r="E251" s="138"/>
      <c r="F251" s="138"/>
      <c r="G251" s="138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138"/>
      <c r="U251" s="138"/>
      <c r="V251" s="138"/>
      <c r="W251" s="138"/>
      <c r="X251" s="138"/>
      <c r="Y251" s="138"/>
      <c r="Z251" s="138"/>
      <c r="AA251" s="138"/>
      <c r="AB251" s="138"/>
      <c r="AC251" s="138"/>
      <c r="AD251" s="138"/>
      <c r="AE251" s="138"/>
      <c r="AF251" s="138"/>
      <c r="AG251" s="138"/>
      <c r="AH251" s="138"/>
      <c r="AI251" s="138"/>
      <c r="AJ251" s="138"/>
      <c r="AK251" s="138"/>
      <c r="AL251" s="138"/>
      <c r="AM251" s="138"/>
      <c r="AN251" s="138"/>
      <c r="AO251" s="138"/>
      <c r="AP251" s="138"/>
      <c r="AQ251" s="138"/>
      <c r="AR251" s="138"/>
      <c r="AS251" s="138"/>
      <c r="AT251" s="138"/>
      <c r="AU251" s="138"/>
      <c r="AV251" s="138"/>
      <c r="AW251" s="138"/>
      <c r="AX251" s="138"/>
      <c r="AY251" s="138"/>
      <c r="AZ251" s="138"/>
      <c r="BA251" s="138"/>
      <c r="BB251" s="138"/>
      <c r="BC251" s="138"/>
      <c r="BD251" s="6"/>
    </row>
    <row r="252" spans="2:56" ht="10.5" customHeight="1">
      <c r="B252" s="16"/>
      <c r="C252" s="138" t="s">
        <v>100</v>
      </c>
      <c r="D252" s="138"/>
      <c r="E252" s="138"/>
      <c r="F252" s="138"/>
      <c r="G252" s="138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138"/>
      <c r="U252" s="138"/>
      <c r="V252" s="138"/>
      <c r="W252" s="138"/>
      <c r="X252" s="138"/>
      <c r="Y252" s="138"/>
      <c r="Z252" s="138"/>
      <c r="AA252" s="138"/>
      <c r="AB252" s="138"/>
      <c r="AC252" s="138"/>
      <c r="AD252" s="138"/>
      <c r="AE252" s="138"/>
      <c r="AF252" s="138"/>
      <c r="AG252" s="138"/>
      <c r="AH252" s="138"/>
      <c r="AI252" s="138"/>
      <c r="AJ252" s="138"/>
      <c r="AK252" s="138"/>
      <c r="AL252" s="138"/>
      <c r="AM252" s="138"/>
      <c r="AN252" s="138"/>
      <c r="AO252" s="138"/>
      <c r="AP252" s="138"/>
      <c r="AQ252" s="138"/>
      <c r="AR252" s="138"/>
      <c r="AS252" s="138"/>
      <c r="AT252" s="138"/>
      <c r="AU252" s="138"/>
      <c r="AV252" s="138"/>
      <c r="AW252" s="138"/>
      <c r="AX252" s="138"/>
      <c r="AY252" s="138"/>
      <c r="AZ252" s="138"/>
      <c r="BA252" s="138"/>
      <c r="BB252" s="138"/>
      <c r="BC252" s="138"/>
      <c r="BD252" s="6"/>
    </row>
    <row r="253" spans="2:56" ht="10.5" customHeight="1">
      <c r="B253" s="16"/>
      <c r="C253" s="88"/>
      <c r="D253" s="88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  <c r="S253" s="88"/>
      <c r="T253" s="88"/>
      <c r="U253" s="88"/>
      <c r="V253" s="88"/>
      <c r="W253" s="88"/>
      <c r="X253" s="88"/>
      <c r="Y253" s="88"/>
      <c r="Z253" s="88"/>
      <c r="AA253" s="88"/>
      <c r="AB253" s="88"/>
      <c r="AC253" s="88"/>
      <c r="AD253" s="88"/>
      <c r="AE253" s="88"/>
      <c r="AF253" s="88"/>
      <c r="AG253" s="88"/>
      <c r="AH253" s="88"/>
      <c r="AI253" s="88"/>
      <c r="AJ253" s="88"/>
      <c r="AK253" s="88"/>
      <c r="AL253" s="88"/>
      <c r="AM253" s="88"/>
      <c r="AN253" s="88"/>
      <c r="AO253" s="88"/>
      <c r="AP253" s="88"/>
      <c r="AQ253" s="88"/>
      <c r="AR253" s="88"/>
      <c r="AS253" s="88"/>
      <c r="AT253" s="88"/>
      <c r="AU253" s="88"/>
      <c r="AV253" s="88"/>
      <c r="AW253" s="88"/>
      <c r="AX253" s="88"/>
      <c r="AY253" s="88"/>
      <c r="AZ253" s="88"/>
      <c r="BA253" s="88"/>
      <c r="BB253" s="88"/>
      <c r="BC253" s="93" t="s">
        <v>101</v>
      </c>
      <c r="BD253" s="6"/>
    </row>
    <row r="254" spans="2:56" ht="4.5" customHeight="1">
      <c r="B254" s="16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"/>
    </row>
    <row r="255" spans="2:56" ht="12" customHeight="1">
      <c r="B255" s="16"/>
      <c r="C255" s="230" t="s">
        <v>103</v>
      </c>
      <c r="D255" s="230"/>
      <c r="E255" s="230"/>
      <c r="F255" s="230"/>
      <c r="G255" s="230"/>
      <c r="H255" s="230"/>
      <c r="I255" s="230"/>
      <c r="J255" s="230"/>
      <c r="K255" s="230"/>
      <c r="L255" s="230"/>
      <c r="M255" s="230"/>
      <c r="N255" s="230"/>
      <c r="O255" s="230"/>
      <c r="P255" s="230"/>
      <c r="Q255" s="230"/>
      <c r="R255" s="230"/>
      <c r="S255" s="230"/>
      <c r="T255" s="230"/>
      <c r="U255" s="230"/>
      <c r="V255" s="230"/>
      <c r="W255" s="230"/>
      <c r="X255" s="230"/>
      <c r="Y255" s="230"/>
      <c r="Z255" s="230"/>
      <c r="AA255" s="230"/>
      <c r="AB255" s="230"/>
      <c r="AC255" s="230"/>
      <c r="AD255" s="230"/>
      <c r="AE255" s="230"/>
      <c r="AF255" s="230"/>
      <c r="AG255" s="230"/>
      <c r="AH255" s="230"/>
      <c r="AI255" s="230"/>
      <c r="AJ255" s="230"/>
      <c r="AK255" s="230"/>
      <c r="AL255" s="230"/>
      <c r="AM255" s="230"/>
      <c r="AN255" s="230"/>
      <c r="AO255" s="230"/>
      <c r="AP255" s="230" t="s">
        <v>258</v>
      </c>
      <c r="AQ255" s="230"/>
      <c r="AR255" s="230"/>
      <c r="AS255" s="230"/>
      <c r="AT255" s="309" t="s">
        <v>181</v>
      </c>
      <c r="AU255" s="309"/>
      <c r="AV255" s="309"/>
      <c r="AW255" s="309"/>
      <c r="AX255" s="309"/>
      <c r="AY255" s="309" t="s">
        <v>182</v>
      </c>
      <c r="AZ255" s="309"/>
      <c r="BA255" s="309"/>
      <c r="BB255" s="309"/>
      <c r="BC255" s="309"/>
      <c r="BD255" s="6"/>
    </row>
    <row r="256" spans="2:56" ht="12" customHeight="1">
      <c r="B256" s="16"/>
      <c r="C256" s="230"/>
      <c r="D256" s="230"/>
      <c r="E256" s="230"/>
      <c r="F256" s="230"/>
      <c r="G256" s="230"/>
      <c r="H256" s="230"/>
      <c r="I256" s="230"/>
      <c r="J256" s="230"/>
      <c r="K256" s="230"/>
      <c r="L256" s="230"/>
      <c r="M256" s="230"/>
      <c r="N256" s="230"/>
      <c r="O256" s="230"/>
      <c r="P256" s="230"/>
      <c r="Q256" s="230"/>
      <c r="R256" s="230"/>
      <c r="S256" s="230"/>
      <c r="T256" s="230"/>
      <c r="U256" s="230"/>
      <c r="V256" s="230"/>
      <c r="W256" s="230"/>
      <c r="X256" s="230"/>
      <c r="Y256" s="230"/>
      <c r="Z256" s="230"/>
      <c r="AA256" s="230"/>
      <c r="AB256" s="230"/>
      <c r="AC256" s="230"/>
      <c r="AD256" s="230"/>
      <c r="AE256" s="230"/>
      <c r="AF256" s="230"/>
      <c r="AG256" s="230"/>
      <c r="AH256" s="230"/>
      <c r="AI256" s="230"/>
      <c r="AJ256" s="230"/>
      <c r="AK256" s="230"/>
      <c r="AL256" s="230"/>
      <c r="AM256" s="230"/>
      <c r="AN256" s="230"/>
      <c r="AO256" s="230"/>
      <c r="AP256" s="230"/>
      <c r="AQ256" s="230"/>
      <c r="AR256" s="230"/>
      <c r="AS256" s="230"/>
      <c r="AT256" s="309"/>
      <c r="AU256" s="309"/>
      <c r="AV256" s="309"/>
      <c r="AW256" s="309"/>
      <c r="AX256" s="309"/>
      <c r="AY256" s="309"/>
      <c r="AZ256" s="309"/>
      <c r="BA256" s="309"/>
      <c r="BB256" s="309"/>
      <c r="BC256" s="309"/>
      <c r="BD256" s="6"/>
    </row>
    <row r="257" spans="2:56" ht="9.75" customHeight="1">
      <c r="B257" s="16"/>
      <c r="C257" s="224" t="s">
        <v>231</v>
      </c>
      <c r="D257" s="225"/>
      <c r="E257" s="225"/>
      <c r="F257" s="225"/>
      <c r="G257" s="225"/>
      <c r="H257" s="225"/>
      <c r="I257" s="225"/>
      <c r="J257" s="225"/>
      <c r="K257" s="225"/>
      <c r="L257" s="225"/>
      <c r="M257" s="225"/>
      <c r="N257" s="225"/>
      <c r="O257" s="225"/>
      <c r="P257" s="225"/>
      <c r="Q257" s="225"/>
      <c r="R257" s="225"/>
      <c r="S257" s="225"/>
      <c r="T257" s="225"/>
      <c r="U257" s="225"/>
      <c r="V257" s="225"/>
      <c r="W257" s="225"/>
      <c r="X257" s="225"/>
      <c r="Y257" s="225"/>
      <c r="Z257" s="225"/>
      <c r="AA257" s="225"/>
      <c r="AB257" s="225"/>
      <c r="AC257" s="225"/>
      <c r="AD257" s="225"/>
      <c r="AE257" s="225"/>
      <c r="AF257" s="225"/>
      <c r="AG257" s="225"/>
      <c r="AH257" s="225"/>
      <c r="AI257" s="225"/>
      <c r="AJ257" s="225"/>
      <c r="AK257" s="225"/>
      <c r="AL257" s="225"/>
      <c r="AM257" s="225"/>
      <c r="AN257" s="225"/>
      <c r="AO257" s="226"/>
      <c r="AP257" s="135" t="s">
        <v>201</v>
      </c>
      <c r="AQ257" s="135"/>
      <c r="AR257" s="135"/>
      <c r="AS257" s="135"/>
      <c r="AT257" s="135" t="s">
        <v>102</v>
      </c>
      <c r="AU257" s="135"/>
      <c r="AV257" s="135"/>
      <c r="AW257" s="135"/>
      <c r="AX257" s="135"/>
      <c r="AY257" s="135">
        <v>1</v>
      </c>
      <c r="AZ257" s="135"/>
      <c r="BA257" s="135"/>
      <c r="BB257" s="135"/>
      <c r="BC257" s="135"/>
      <c r="BD257" s="6"/>
    </row>
    <row r="258" spans="2:56" ht="33" customHeight="1">
      <c r="B258" s="16"/>
      <c r="C258" s="227" t="s">
        <v>316</v>
      </c>
      <c r="D258" s="228"/>
      <c r="E258" s="228"/>
      <c r="F258" s="228"/>
      <c r="G258" s="228"/>
      <c r="H258" s="228"/>
      <c r="I258" s="228"/>
      <c r="J258" s="228"/>
      <c r="K258" s="228"/>
      <c r="L258" s="228"/>
      <c r="M258" s="228"/>
      <c r="N258" s="228"/>
      <c r="O258" s="228"/>
      <c r="P258" s="228"/>
      <c r="Q258" s="228"/>
      <c r="R258" s="228"/>
      <c r="S258" s="228"/>
      <c r="T258" s="228"/>
      <c r="U258" s="228"/>
      <c r="V258" s="228"/>
      <c r="W258" s="228"/>
      <c r="X258" s="228"/>
      <c r="Y258" s="228"/>
      <c r="Z258" s="228"/>
      <c r="AA258" s="228"/>
      <c r="AB258" s="228"/>
      <c r="AC258" s="228"/>
      <c r="AD258" s="228"/>
      <c r="AE258" s="228"/>
      <c r="AF258" s="228"/>
      <c r="AG258" s="228"/>
      <c r="AH258" s="228"/>
      <c r="AI258" s="228"/>
      <c r="AJ258" s="228"/>
      <c r="AK258" s="228"/>
      <c r="AL258" s="228"/>
      <c r="AM258" s="228"/>
      <c r="AN258" s="228"/>
      <c r="AO258" s="229"/>
      <c r="AP258" s="214">
        <v>1430</v>
      </c>
      <c r="AQ258" s="214"/>
      <c r="AR258" s="214"/>
      <c r="AS258" s="214"/>
      <c r="AT258" s="294" t="s">
        <v>183</v>
      </c>
      <c r="AU258" s="294"/>
      <c r="AV258" s="294"/>
      <c r="AW258" s="294"/>
      <c r="AX258" s="294"/>
      <c r="AY258" s="212">
        <f>T80+T98+T99+T103+T104+T105+T108+T109+T110+T111+T112+T113+K129+K130+K131+K135+K136+K137+K151+T173+T174+T175+T176+T177+T178+Q200+Q217+Q218+Q219+Q221+Q222+W179+W180+W183</f>
        <v>0</v>
      </c>
      <c r="AZ258" s="212"/>
      <c r="BA258" s="212"/>
      <c r="BB258" s="212"/>
      <c r="BC258" s="212"/>
      <c r="BD258" s="6"/>
    </row>
    <row r="259" spans="2:56" ht="42" customHeight="1">
      <c r="B259" s="16"/>
      <c r="C259" s="216" t="s">
        <v>317</v>
      </c>
      <c r="D259" s="217"/>
      <c r="E259" s="217"/>
      <c r="F259" s="217"/>
      <c r="G259" s="217"/>
      <c r="H259" s="217"/>
      <c r="I259" s="217"/>
      <c r="J259" s="217"/>
      <c r="K259" s="217"/>
      <c r="L259" s="217"/>
      <c r="M259" s="217"/>
      <c r="N259" s="217"/>
      <c r="O259" s="217"/>
      <c r="P259" s="217"/>
      <c r="Q259" s="217"/>
      <c r="R259" s="217"/>
      <c r="S259" s="217"/>
      <c r="T259" s="217"/>
      <c r="U259" s="217"/>
      <c r="V259" s="217"/>
      <c r="W259" s="217"/>
      <c r="X259" s="217"/>
      <c r="Y259" s="217"/>
      <c r="Z259" s="217"/>
      <c r="AA259" s="217"/>
      <c r="AB259" s="217"/>
      <c r="AC259" s="217"/>
      <c r="AD259" s="217"/>
      <c r="AE259" s="217"/>
      <c r="AF259" s="217"/>
      <c r="AG259" s="217"/>
      <c r="AH259" s="217"/>
      <c r="AI259" s="217"/>
      <c r="AJ259" s="217"/>
      <c r="AK259" s="217"/>
      <c r="AL259" s="217"/>
      <c r="AM259" s="217"/>
      <c r="AN259" s="217"/>
      <c r="AO259" s="218"/>
      <c r="AP259" s="213">
        <v>1460</v>
      </c>
      <c r="AQ259" s="213"/>
      <c r="AR259" s="213"/>
      <c r="AS259" s="213"/>
      <c r="AT259" s="295" t="s">
        <v>183</v>
      </c>
      <c r="AU259" s="295"/>
      <c r="AV259" s="295"/>
      <c r="AW259" s="295"/>
      <c r="AX259" s="295"/>
      <c r="AY259" s="136">
        <f>AF80+AF98+AF99+AF103+AF104+AF105+AF108+AF109+AF110+AF111+AF112+AF113+AF173+AF174+AF175+AF176+AF177+AF178+Z129+Z130+Z131+Z135+Z136+Z137+Z151+AI179+AI180+AI183+AF200+AF217+AF218+AF219+AF221+AF222</f>
        <v>0</v>
      </c>
      <c r="AZ259" s="136"/>
      <c r="BA259" s="136"/>
      <c r="BB259" s="136"/>
      <c r="BC259" s="136"/>
      <c r="BD259" s="6"/>
    </row>
    <row r="260" spans="2:56" ht="33" customHeight="1">
      <c r="B260" s="16"/>
      <c r="C260" s="216" t="s">
        <v>318</v>
      </c>
      <c r="D260" s="217"/>
      <c r="E260" s="217"/>
      <c r="F260" s="217"/>
      <c r="G260" s="217"/>
      <c r="H260" s="217"/>
      <c r="I260" s="217"/>
      <c r="J260" s="217"/>
      <c r="K260" s="217"/>
      <c r="L260" s="217"/>
      <c r="M260" s="217"/>
      <c r="N260" s="217"/>
      <c r="O260" s="217"/>
      <c r="P260" s="217"/>
      <c r="Q260" s="217"/>
      <c r="R260" s="217"/>
      <c r="S260" s="217"/>
      <c r="T260" s="217"/>
      <c r="U260" s="217"/>
      <c r="V260" s="217"/>
      <c r="W260" s="217"/>
      <c r="X260" s="217"/>
      <c r="Y260" s="217"/>
      <c r="Z260" s="217"/>
      <c r="AA260" s="217"/>
      <c r="AB260" s="217"/>
      <c r="AC260" s="217"/>
      <c r="AD260" s="217"/>
      <c r="AE260" s="217"/>
      <c r="AF260" s="217"/>
      <c r="AG260" s="217"/>
      <c r="AH260" s="217"/>
      <c r="AI260" s="217"/>
      <c r="AJ260" s="217"/>
      <c r="AK260" s="217"/>
      <c r="AL260" s="217"/>
      <c r="AM260" s="217"/>
      <c r="AN260" s="217"/>
      <c r="AO260" s="218"/>
      <c r="AP260" s="213">
        <v>1470</v>
      </c>
      <c r="AQ260" s="213"/>
      <c r="AR260" s="213"/>
      <c r="AS260" s="213"/>
      <c r="AT260" s="295" t="s">
        <v>183</v>
      </c>
      <c r="AU260" s="295"/>
      <c r="AV260" s="295"/>
      <c r="AW260" s="295"/>
      <c r="AX260" s="295"/>
      <c r="AY260" s="136">
        <f>AR80+AR98+AR99+AR103+AR104+AR105+AR108+AR109+AR110+AR111+AR112+AR113+AR173+AR174+AR175+AR176+AR177+AR178+AU179+AU180+AU183+AR200+AR217+AR218+AR219+AR221+AR222+AO129+AO130+AO131+AO135+AO136+AO137+AO151</f>
        <v>0</v>
      </c>
      <c r="AZ260" s="136"/>
      <c r="BA260" s="136"/>
      <c r="BB260" s="136"/>
      <c r="BC260" s="136"/>
      <c r="BD260" s="6"/>
    </row>
    <row r="261" spans="2:56" ht="12" customHeight="1">
      <c r="B261" s="16"/>
      <c r="C261" s="219" t="s">
        <v>264</v>
      </c>
      <c r="D261" s="220"/>
      <c r="E261" s="220"/>
      <c r="F261" s="220"/>
      <c r="G261" s="220"/>
      <c r="H261" s="220"/>
      <c r="I261" s="220"/>
      <c r="J261" s="220"/>
      <c r="K261" s="220"/>
      <c r="L261" s="220"/>
      <c r="M261" s="220"/>
      <c r="N261" s="220"/>
      <c r="O261" s="220"/>
      <c r="P261" s="220"/>
      <c r="Q261" s="220"/>
      <c r="R261" s="220"/>
      <c r="S261" s="220"/>
      <c r="T261" s="220"/>
      <c r="U261" s="220"/>
      <c r="V261" s="220"/>
      <c r="W261" s="220"/>
      <c r="X261" s="220"/>
      <c r="Y261" s="220"/>
      <c r="Z261" s="220"/>
      <c r="AA261" s="220"/>
      <c r="AB261" s="220"/>
      <c r="AC261" s="220"/>
      <c r="AD261" s="220"/>
      <c r="AE261" s="220"/>
      <c r="AF261" s="220"/>
      <c r="AG261" s="220"/>
      <c r="AH261" s="220"/>
      <c r="AI261" s="220"/>
      <c r="AJ261" s="220"/>
      <c r="AK261" s="220"/>
      <c r="AL261" s="220"/>
      <c r="AM261" s="220"/>
      <c r="AN261" s="220"/>
      <c r="AO261" s="221"/>
      <c r="AP261" s="213">
        <v>1440</v>
      </c>
      <c r="AQ261" s="213"/>
      <c r="AR261" s="213"/>
      <c r="AS261" s="213"/>
      <c r="AT261" s="295" t="s">
        <v>183</v>
      </c>
      <c r="AU261" s="295"/>
      <c r="AV261" s="295"/>
      <c r="AW261" s="295"/>
      <c r="AX261" s="295"/>
      <c r="AY261" s="136"/>
      <c r="AZ261" s="136"/>
      <c r="BA261" s="136"/>
      <c r="BB261" s="136"/>
      <c r="BC261" s="136"/>
      <c r="BD261" s="6"/>
    </row>
    <row r="262" spans="2:56" ht="12" customHeight="1">
      <c r="B262" s="16"/>
      <c r="C262" s="249" t="s">
        <v>104</v>
      </c>
      <c r="D262" s="250"/>
      <c r="E262" s="250"/>
      <c r="F262" s="250"/>
      <c r="G262" s="250"/>
      <c r="H262" s="250"/>
      <c r="I262" s="250"/>
      <c r="J262" s="250"/>
      <c r="K262" s="250"/>
      <c r="L262" s="250"/>
      <c r="M262" s="250"/>
      <c r="N262" s="250"/>
      <c r="O262" s="250"/>
      <c r="P262" s="250"/>
      <c r="Q262" s="250"/>
      <c r="R262" s="250"/>
      <c r="S262" s="250"/>
      <c r="T262" s="250"/>
      <c r="U262" s="250"/>
      <c r="V262" s="250"/>
      <c r="W262" s="250"/>
      <c r="X262" s="250"/>
      <c r="Y262" s="250"/>
      <c r="Z262" s="250"/>
      <c r="AA262" s="250"/>
      <c r="AB262" s="250"/>
      <c r="AC262" s="250"/>
      <c r="AD262" s="250"/>
      <c r="AE262" s="250"/>
      <c r="AF262" s="250"/>
      <c r="AG262" s="250"/>
      <c r="AH262" s="250"/>
      <c r="AI262" s="250"/>
      <c r="AJ262" s="250"/>
      <c r="AK262" s="250"/>
      <c r="AL262" s="250"/>
      <c r="AM262" s="250"/>
      <c r="AN262" s="250"/>
      <c r="AO262" s="251"/>
      <c r="AP262" s="252">
        <v>1450</v>
      </c>
      <c r="AQ262" s="252"/>
      <c r="AR262" s="252"/>
      <c r="AS262" s="252"/>
      <c r="AT262" s="299" t="s">
        <v>184</v>
      </c>
      <c r="AU262" s="299"/>
      <c r="AV262" s="299"/>
      <c r="AW262" s="299"/>
      <c r="AX262" s="299"/>
      <c r="AY262" s="223"/>
      <c r="AZ262" s="223"/>
      <c r="BA262" s="223"/>
      <c r="BB262" s="223"/>
      <c r="BC262" s="223"/>
      <c r="BD262" s="6"/>
    </row>
    <row r="263" spans="2:56" ht="4.5" customHeight="1">
      <c r="B263" s="16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  <c r="T263" s="94"/>
      <c r="U263" s="94"/>
      <c r="V263" s="94"/>
      <c r="W263" s="94"/>
      <c r="X263" s="94"/>
      <c r="Y263" s="94"/>
      <c r="Z263" s="94"/>
      <c r="AA263" s="94"/>
      <c r="AB263" s="94"/>
      <c r="AC263" s="94"/>
      <c r="AD263" s="94"/>
      <c r="AE263" s="94"/>
      <c r="AF263" s="94"/>
      <c r="AG263" s="94"/>
      <c r="AH263" s="94"/>
      <c r="AI263" s="94"/>
      <c r="AJ263" s="94"/>
      <c r="AK263" s="94"/>
      <c r="AL263" s="94"/>
      <c r="AM263" s="94"/>
      <c r="AN263" s="94"/>
      <c r="AO263" s="94"/>
      <c r="AP263" s="113"/>
      <c r="AQ263" s="113"/>
      <c r="AR263" s="113"/>
      <c r="AS263" s="113"/>
      <c r="AT263" s="114"/>
      <c r="AU263" s="114"/>
      <c r="AV263" s="114"/>
      <c r="AW263" s="114"/>
      <c r="AX263" s="114"/>
      <c r="AY263" s="114"/>
      <c r="AZ263" s="114"/>
      <c r="BA263" s="114"/>
      <c r="BB263" s="114"/>
      <c r="BC263" s="114"/>
      <c r="BD263" s="6"/>
    </row>
    <row r="264" spans="2:56" ht="10.5" customHeight="1">
      <c r="B264" s="16"/>
      <c r="C264" s="138" t="s">
        <v>325</v>
      </c>
      <c r="D264" s="138"/>
      <c r="E264" s="138"/>
      <c r="F264" s="138"/>
      <c r="G264" s="138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138"/>
      <c r="U264" s="138"/>
      <c r="V264" s="138"/>
      <c r="W264" s="138"/>
      <c r="X264" s="138"/>
      <c r="Y264" s="138"/>
      <c r="Z264" s="138"/>
      <c r="AA264" s="138"/>
      <c r="AB264" s="138"/>
      <c r="AC264" s="138"/>
      <c r="AD264" s="138"/>
      <c r="AE264" s="138"/>
      <c r="AF264" s="138"/>
      <c r="AG264" s="138"/>
      <c r="AH264" s="138"/>
      <c r="AI264" s="138"/>
      <c r="AJ264" s="138"/>
      <c r="AK264" s="138"/>
      <c r="AL264" s="138"/>
      <c r="AM264" s="138"/>
      <c r="AN264" s="138"/>
      <c r="AO264" s="138"/>
      <c r="AP264" s="138"/>
      <c r="AQ264" s="138"/>
      <c r="AR264" s="138"/>
      <c r="AS264" s="138"/>
      <c r="AT264" s="138"/>
      <c r="AU264" s="138"/>
      <c r="AV264" s="138"/>
      <c r="AW264" s="138"/>
      <c r="AX264" s="138"/>
      <c r="AY264" s="138"/>
      <c r="AZ264" s="138"/>
      <c r="BA264" s="138"/>
      <c r="BB264" s="138"/>
      <c r="BC264" s="138"/>
      <c r="BD264" s="6"/>
    </row>
    <row r="265" spans="2:56" ht="10.5" customHeight="1">
      <c r="B265" s="16"/>
      <c r="C265" s="138" t="s">
        <v>326</v>
      </c>
      <c r="D265" s="138"/>
      <c r="E265" s="138"/>
      <c r="F265" s="138"/>
      <c r="G265" s="138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138"/>
      <c r="U265" s="138"/>
      <c r="V265" s="138"/>
      <c r="W265" s="138"/>
      <c r="X265" s="138"/>
      <c r="Y265" s="138"/>
      <c r="Z265" s="138"/>
      <c r="AA265" s="138"/>
      <c r="AB265" s="138"/>
      <c r="AC265" s="138"/>
      <c r="AD265" s="138"/>
      <c r="AE265" s="138"/>
      <c r="AF265" s="138"/>
      <c r="AG265" s="138"/>
      <c r="AH265" s="138"/>
      <c r="AI265" s="138"/>
      <c r="AJ265" s="138"/>
      <c r="AK265" s="138"/>
      <c r="AL265" s="138"/>
      <c r="AM265" s="138"/>
      <c r="AN265" s="138"/>
      <c r="AO265" s="138"/>
      <c r="AP265" s="138"/>
      <c r="AQ265" s="138"/>
      <c r="AR265" s="138"/>
      <c r="AS265" s="138"/>
      <c r="AT265" s="138"/>
      <c r="AU265" s="138"/>
      <c r="AV265" s="138"/>
      <c r="AW265" s="138"/>
      <c r="AX265" s="138"/>
      <c r="AY265" s="138"/>
      <c r="AZ265" s="138"/>
      <c r="BA265" s="138"/>
      <c r="BB265" s="138"/>
      <c r="BC265" s="138"/>
      <c r="BD265" s="6"/>
    </row>
    <row r="266" spans="2:56" ht="10.5" customHeight="1">
      <c r="B266" s="16"/>
      <c r="C266" s="88"/>
      <c r="D266" s="88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  <c r="AA266" s="88"/>
      <c r="AB266" s="88"/>
      <c r="AC266" s="88"/>
      <c r="AD266" s="88"/>
      <c r="AE266" s="88"/>
      <c r="AF266" s="88"/>
      <c r="AG266" s="88"/>
      <c r="AH266" s="88"/>
      <c r="AI266" s="88"/>
      <c r="AJ266" s="88"/>
      <c r="AK266" s="88"/>
      <c r="AL266" s="88"/>
      <c r="AM266" s="88"/>
      <c r="AN266" s="88"/>
      <c r="AO266" s="88"/>
      <c r="AP266" s="88"/>
      <c r="AQ266" s="88"/>
      <c r="AR266" s="88"/>
      <c r="AS266" s="88"/>
      <c r="AT266" s="88"/>
      <c r="AU266" s="88"/>
      <c r="AV266" s="88"/>
      <c r="AW266" s="88"/>
      <c r="AX266" s="88"/>
      <c r="AY266" s="88"/>
      <c r="AZ266" s="88"/>
      <c r="BA266" s="88"/>
      <c r="BB266" s="88"/>
      <c r="BC266" s="93" t="s">
        <v>327</v>
      </c>
      <c r="BD266" s="6"/>
    </row>
    <row r="267" spans="2:56" ht="4.5" customHeight="1">
      <c r="B267" s="16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  <c r="T267" s="94"/>
      <c r="U267" s="94"/>
      <c r="V267" s="94"/>
      <c r="W267" s="94"/>
      <c r="X267" s="94"/>
      <c r="Y267" s="94"/>
      <c r="Z267" s="94"/>
      <c r="AA267" s="94"/>
      <c r="AB267" s="94"/>
      <c r="AC267" s="94"/>
      <c r="AD267" s="94"/>
      <c r="AE267" s="94"/>
      <c r="AF267" s="94"/>
      <c r="AG267" s="94"/>
      <c r="AH267" s="94"/>
      <c r="AI267" s="94"/>
      <c r="AJ267" s="94"/>
      <c r="AK267" s="94"/>
      <c r="AL267" s="94"/>
      <c r="AM267" s="94"/>
      <c r="AN267" s="94"/>
      <c r="AO267" s="94"/>
      <c r="AP267" s="113"/>
      <c r="AQ267" s="113"/>
      <c r="AR267" s="113"/>
      <c r="AS267" s="113"/>
      <c r="AT267" s="114"/>
      <c r="AU267" s="114"/>
      <c r="AV267" s="114"/>
      <c r="AW267" s="114"/>
      <c r="AX267" s="114"/>
      <c r="AY267" s="114"/>
      <c r="AZ267" s="114"/>
      <c r="BA267" s="114"/>
      <c r="BB267" s="114"/>
      <c r="BC267" s="114"/>
      <c r="BD267" s="6"/>
    </row>
    <row r="268" spans="2:56" ht="10.5" customHeight="1">
      <c r="B268" s="16"/>
      <c r="C268" s="230" t="s">
        <v>328</v>
      </c>
      <c r="D268" s="230"/>
      <c r="E268" s="230"/>
      <c r="F268" s="230"/>
      <c r="G268" s="230"/>
      <c r="H268" s="230"/>
      <c r="I268" s="230"/>
      <c r="J268" s="230"/>
      <c r="K268" s="230"/>
      <c r="L268" s="230"/>
      <c r="M268" s="230"/>
      <c r="N268" s="230"/>
      <c r="O268" s="230"/>
      <c r="P268" s="230"/>
      <c r="Q268" s="230"/>
      <c r="R268" s="230"/>
      <c r="S268" s="230"/>
      <c r="T268" s="230"/>
      <c r="U268" s="230"/>
      <c r="V268" s="230"/>
      <c r="W268" s="230"/>
      <c r="X268" s="230"/>
      <c r="Y268" s="230" t="s">
        <v>258</v>
      </c>
      <c r="Z268" s="230"/>
      <c r="AA268" s="230"/>
      <c r="AB268" s="231" t="s">
        <v>329</v>
      </c>
      <c r="AC268" s="237"/>
      <c r="AD268" s="237"/>
      <c r="AE268" s="237"/>
      <c r="AF268" s="237"/>
      <c r="AG268" s="237"/>
      <c r="AH268" s="232"/>
      <c r="AI268" s="231" t="s">
        <v>330</v>
      </c>
      <c r="AJ268" s="237"/>
      <c r="AK268" s="237"/>
      <c r="AL268" s="237"/>
      <c r="AM268" s="237"/>
      <c r="AN268" s="237"/>
      <c r="AO268" s="232"/>
      <c r="AP268" s="243" t="s">
        <v>331</v>
      </c>
      <c r="AQ268" s="244"/>
      <c r="AR268" s="244"/>
      <c r="AS268" s="244"/>
      <c r="AT268" s="244"/>
      <c r="AU268" s="244"/>
      <c r="AV268" s="244"/>
      <c r="AW268" s="244"/>
      <c r="AX268" s="244"/>
      <c r="AY268" s="244"/>
      <c r="AZ268" s="244"/>
      <c r="BA268" s="244"/>
      <c r="BB268" s="244"/>
      <c r="BC268" s="245"/>
      <c r="BD268" s="6"/>
    </row>
    <row r="269" spans="2:56" ht="10.5" customHeight="1">
      <c r="B269" s="16"/>
      <c r="C269" s="230"/>
      <c r="D269" s="230"/>
      <c r="E269" s="230"/>
      <c r="F269" s="230"/>
      <c r="G269" s="230"/>
      <c r="H269" s="230"/>
      <c r="I269" s="230"/>
      <c r="J269" s="230"/>
      <c r="K269" s="230"/>
      <c r="L269" s="230"/>
      <c r="M269" s="230"/>
      <c r="N269" s="230"/>
      <c r="O269" s="230"/>
      <c r="P269" s="230"/>
      <c r="Q269" s="230"/>
      <c r="R269" s="230"/>
      <c r="S269" s="230"/>
      <c r="T269" s="230"/>
      <c r="U269" s="230"/>
      <c r="V269" s="230"/>
      <c r="W269" s="230"/>
      <c r="X269" s="230"/>
      <c r="Y269" s="230"/>
      <c r="Z269" s="230"/>
      <c r="AA269" s="230"/>
      <c r="AB269" s="233"/>
      <c r="AC269" s="242"/>
      <c r="AD269" s="242"/>
      <c r="AE269" s="242"/>
      <c r="AF269" s="242"/>
      <c r="AG269" s="242"/>
      <c r="AH269" s="234"/>
      <c r="AI269" s="233"/>
      <c r="AJ269" s="242"/>
      <c r="AK269" s="242"/>
      <c r="AL269" s="242"/>
      <c r="AM269" s="242"/>
      <c r="AN269" s="242"/>
      <c r="AO269" s="234"/>
      <c r="AP269" s="243" t="s">
        <v>0</v>
      </c>
      <c r="AQ269" s="244"/>
      <c r="AR269" s="244"/>
      <c r="AS269" s="244"/>
      <c r="AT269" s="244"/>
      <c r="AU269" s="244"/>
      <c r="AV269" s="245"/>
      <c r="AW269" s="243" t="s">
        <v>1</v>
      </c>
      <c r="AX269" s="244"/>
      <c r="AY269" s="244"/>
      <c r="AZ269" s="244"/>
      <c r="BA269" s="244"/>
      <c r="BB269" s="244"/>
      <c r="BC269" s="245"/>
      <c r="BD269" s="6"/>
    </row>
    <row r="270" spans="2:56" ht="10.5" customHeight="1">
      <c r="B270" s="16"/>
      <c r="C270" s="230"/>
      <c r="D270" s="230"/>
      <c r="E270" s="230"/>
      <c r="F270" s="230"/>
      <c r="G270" s="230"/>
      <c r="H270" s="230"/>
      <c r="I270" s="230"/>
      <c r="J270" s="230"/>
      <c r="K270" s="230"/>
      <c r="L270" s="230"/>
      <c r="M270" s="230"/>
      <c r="N270" s="230"/>
      <c r="O270" s="230"/>
      <c r="P270" s="230"/>
      <c r="Q270" s="230"/>
      <c r="R270" s="230"/>
      <c r="S270" s="230"/>
      <c r="T270" s="230"/>
      <c r="U270" s="230"/>
      <c r="V270" s="230"/>
      <c r="W270" s="230"/>
      <c r="X270" s="230"/>
      <c r="Y270" s="230"/>
      <c r="Z270" s="230"/>
      <c r="AA270" s="230"/>
      <c r="AB270" s="233"/>
      <c r="AC270" s="242"/>
      <c r="AD270" s="242"/>
      <c r="AE270" s="242"/>
      <c r="AF270" s="242"/>
      <c r="AG270" s="242"/>
      <c r="AH270" s="234"/>
      <c r="AI270" s="233"/>
      <c r="AJ270" s="242"/>
      <c r="AK270" s="242"/>
      <c r="AL270" s="242"/>
      <c r="AM270" s="242"/>
      <c r="AN270" s="242"/>
      <c r="AO270" s="234"/>
      <c r="AP270" s="254"/>
      <c r="AQ270" s="255"/>
      <c r="AR270" s="255"/>
      <c r="AS270" s="255"/>
      <c r="AT270" s="255"/>
      <c r="AU270" s="255"/>
      <c r="AV270" s="256"/>
      <c r="AW270" s="254"/>
      <c r="AX270" s="255"/>
      <c r="AY270" s="255"/>
      <c r="AZ270" s="255"/>
      <c r="BA270" s="255"/>
      <c r="BB270" s="255"/>
      <c r="BC270" s="256"/>
      <c r="BD270" s="6"/>
    </row>
    <row r="271" spans="2:56" ht="9.75" customHeight="1">
      <c r="B271" s="16"/>
      <c r="C271" s="224" t="s">
        <v>231</v>
      </c>
      <c r="D271" s="225"/>
      <c r="E271" s="225"/>
      <c r="F271" s="225"/>
      <c r="G271" s="225"/>
      <c r="H271" s="225"/>
      <c r="I271" s="225"/>
      <c r="J271" s="225"/>
      <c r="K271" s="225"/>
      <c r="L271" s="225"/>
      <c r="M271" s="225"/>
      <c r="N271" s="225"/>
      <c r="O271" s="225"/>
      <c r="P271" s="225"/>
      <c r="Q271" s="225"/>
      <c r="R271" s="225"/>
      <c r="S271" s="225"/>
      <c r="T271" s="225"/>
      <c r="U271" s="225"/>
      <c r="V271" s="225"/>
      <c r="W271" s="225"/>
      <c r="X271" s="226"/>
      <c r="Y271" s="135" t="s">
        <v>201</v>
      </c>
      <c r="Z271" s="135"/>
      <c r="AA271" s="135"/>
      <c r="AB271" s="135">
        <v>1</v>
      </c>
      <c r="AC271" s="135"/>
      <c r="AD271" s="135"/>
      <c r="AE271" s="135"/>
      <c r="AF271" s="135"/>
      <c r="AG271" s="135"/>
      <c r="AH271" s="135"/>
      <c r="AI271" s="135">
        <v>2</v>
      </c>
      <c r="AJ271" s="135"/>
      <c r="AK271" s="135"/>
      <c r="AL271" s="135"/>
      <c r="AM271" s="135"/>
      <c r="AN271" s="135"/>
      <c r="AO271" s="135"/>
      <c r="AP271" s="135">
        <v>3</v>
      </c>
      <c r="AQ271" s="135"/>
      <c r="AR271" s="135"/>
      <c r="AS271" s="135"/>
      <c r="AT271" s="135"/>
      <c r="AU271" s="135"/>
      <c r="AV271" s="135"/>
      <c r="AW271" s="135">
        <v>4</v>
      </c>
      <c r="AX271" s="135"/>
      <c r="AY271" s="135"/>
      <c r="AZ271" s="135"/>
      <c r="BA271" s="135"/>
      <c r="BB271" s="135"/>
      <c r="BC271" s="135"/>
      <c r="BD271" s="6"/>
    </row>
    <row r="272" spans="2:56" ht="12" customHeight="1">
      <c r="B272" s="16"/>
      <c r="C272" s="227" t="s">
        <v>2</v>
      </c>
      <c r="D272" s="228"/>
      <c r="E272" s="228"/>
      <c r="F272" s="228"/>
      <c r="G272" s="228"/>
      <c r="H272" s="228"/>
      <c r="I272" s="228"/>
      <c r="J272" s="228"/>
      <c r="K272" s="228"/>
      <c r="L272" s="228"/>
      <c r="M272" s="228"/>
      <c r="N272" s="228"/>
      <c r="O272" s="228"/>
      <c r="P272" s="228"/>
      <c r="Q272" s="228"/>
      <c r="R272" s="228"/>
      <c r="S272" s="228"/>
      <c r="T272" s="228"/>
      <c r="U272" s="228"/>
      <c r="V272" s="228"/>
      <c r="W272" s="228"/>
      <c r="X272" s="229"/>
      <c r="Y272" s="214">
        <v>1300</v>
      </c>
      <c r="Z272" s="214"/>
      <c r="AA272" s="214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212"/>
      <c r="AQ272" s="212"/>
      <c r="AR272" s="212"/>
      <c r="AS272" s="212"/>
      <c r="AT272" s="212"/>
      <c r="AU272" s="212"/>
      <c r="AV272" s="212"/>
      <c r="AW272" s="212"/>
      <c r="AX272" s="212"/>
      <c r="AY272" s="212"/>
      <c r="AZ272" s="212"/>
      <c r="BA272" s="212"/>
      <c r="BB272" s="212"/>
      <c r="BC272" s="212"/>
      <c r="BD272" s="6"/>
    </row>
    <row r="273" spans="2:56" ht="12" customHeight="1">
      <c r="B273" s="16"/>
      <c r="C273" s="219" t="s">
        <v>299</v>
      </c>
      <c r="D273" s="220"/>
      <c r="E273" s="220"/>
      <c r="F273" s="220"/>
      <c r="G273" s="220"/>
      <c r="H273" s="220"/>
      <c r="I273" s="220"/>
      <c r="J273" s="220"/>
      <c r="K273" s="220"/>
      <c r="L273" s="220"/>
      <c r="M273" s="220"/>
      <c r="N273" s="220"/>
      <c r="O273" s="220"/>
      <c r="P273" s="220"/>
      <c r="Q273" s="220"/>
      <c r="R273" s="220"/>
      <c r="S273" s="220"/>
      <c r="T273" s="220"/>
      <c r="U273" s="220"/>
      <c r="V273" s="220"/>
      <c r="W273" s="220"/>
      <c r="X273" s="221"/>
      <c r="Y273" s="213">
        <v>1310</v>
      </c>
      <c r="Z273" s="213"/>
      <c r="AA273" s="213"/>
      <c r="AB273" s="118"/>
      <c r="AC273" s="118"/>
      <c r="AD273" s="118"/>
      <c r="AE273" s="118"/>
      <c r="AF273" s="118"/>
      <c r="AG273" s="118"/>
      <c r="AH273" s="118"/>
      <c r="AI273" s="118"/>
      <c r="AJ273" s="118"/>
      <c r="AK273" s="118"/>
      <c r="AL273" s="118"/>
      <c r="AM273" s="118"/>
      <c r="AN273" s="118"/>
      <c r="AO273" s="118"/>
      <c r="AP273" s="136"/>
      <c r="AQ273" s="136"/>
      <c r="AR273" s="136"/>
      <c r="AS273" s="136"/>
      <c r="AT273" s="136"/>
      <c r="AU273" s="136"/>
      <c r="AV273" s="136"/>
      <c r="AW273" s="136" t="s">
        <v>224</v>
      </c>
      <c r="AX273" s="136"/>
      <c r="AY273" s="136"/>
      <c r="AZ273" s="136"/>
      <c r="BA273" s="136"/>
      <c r="BB273" s="136"/>
      <c r="BC273" s="136"/>
      <c r="BD273" s="6"/>
    </row>
    <row r="274" spans="2:56" ht="12" customHeight="1">
      <c r="B274" s="16"/>
      <c r="C274" s="219" t="s">
        <v>3</v>
      </c>
      <c r="D274" s="220"/>
      <c r="E274" s="220"/>
      <c r="F274" s="220"/>
      <c r="G274" s="220"/>
      <c r="H274" s="220"/>
      <c r="I274" s="220"/>
      <c r="J274" s="220"/>
      <c r="K274" s="220"/>
      <c r="L274" s="220"/>
      <c r="M274" s="220"/>
      <c r="N274" s="220"/>
      <c r="O274" s="220"/>
      <c r="P274" s="220"/>
      <c r="Q274" s="220"/>
      <c r="R274" s="220"/>
      <c r="S274" s="220"/>
      <c r="T274" s="220"/>
      <c r="U274" s="220"/>
      <c r="V274" s="220"/>
      <c r="W274" s="220"/>
      <c r="X274" s="221"/>
      <c r="Y274" s="213">
        <v>1320</v>
      </c>
      <c r="Z274" s="213"/>
      <c r="AA274" s="213"/>
      <c r="AB274" s="118"/>
      <c r="AC274" s="118"/>
      <c r="AD274" s="118"/>
      <c r="AE274" s="118"/>
      <c r="AF274" s="118"/>
      <c r="AG274" s="118"/>
      <c r="AH274" s="118"/>
      <c r="AI274" s="118"/>
      <c r="AJ274" s="118"/>
      <c r="AK274" s="118"/>
      <c r="AL274" s="118"/>
      <c r="AM274" s="118"/>
      <c r="AN274" s="118"/>
      <c r="AO274" s="118"/>
      <c r="AP274" s="136"/>
      <c r="AQ274" s="136"/>
      <c r="AR274" s="136"/>
      <c r="AS274" s="136"/>
      <c r="AT274" s="136"/>
      <c r="AU274" s="136"/>
      <c r="AV274" s="136"/>
      <c r="AW274" s="136" t="s">
        <v>224</v>
      </c>
      <c r="AX274" s="136"/>
      <c r="AY274" s="136"/>
      <c r="AZ274" s="136"/>
      <c r="BA274" s="136"/>
      <c r="BB274" s="136"/>
      <c r="BC274" s="136"/>
      <c r="BD274" s="6"/>
    </row>
    <row r="275" spans="2:56" ht="21.75" customHeight="1">
      <c r="B275" s="16"/>
      <c r="C275" s="216" t="s">
        <v>68</v>
      </c>
      <c r="D275" s="217"/>
      <c r="E275" s="217"/>
      <c r="F275" s="217"/>
      <c r="G275" s="217"/>
      <c r="H275" s="217"/>
      <c r="I275" s="217"/>
      <c r="J275" s="217"/>
      <c r="K275" s="217"/>
      <c r="L275" s="217"/>
      <c r="M275" s="217"/>
      <c r="N275" s="217"/>
      <c r="O275" s="217"/>
      <c r="P275" s="217"/>
      <c r="Q275" s="217"/>
      <c r="R275" s="217"/>
      <c r="S275" s="217"/>
      <c r="T275" s="217"/>
      <c r="U275" s="217"/>
      <c r="V275" s="217"/>
      <c r="W275" s="217"/>
      <c r="X275" s="218"/>
      <c r="Y275" s="213">
        <v>1321</v>
      </c>
      <c r="Z275" s="213"/>
      <c r="AA275" s="213"/>
      <c r="AB275" s="118"/>
      <c r="AC275" s="118"/>
      <c r="AD275" s="118"/>
      <c r="AE275" s="118"/>
      <c r="AF275" s="118"/>
      <c r="AG275" s="118"/>
      <c r="AH275" s="118"/>
      <c r="AI275" s="118"/>
      <c r="AJ275" s="118"/>
      <c r="AK275" s="118"/>
      <c r="AL275" s="118"/>
      <c r="AM275" s="118"/>
      <c r="AN275" s="118"/>
      <c r="AO275" s="118"/>
      <c r="AP275" s="136"/>
      <c r="AQ275" s="136"/>
      <c r="AR275" s="136"/>
      <c r="AS275" s="136"/>
      <c r="AT275" s="136"/>
      <c r="AU275" s="136"/>
      <c r="AV275" s="136"/>
      <c r="AW275" s="136" t="s">
        <v>224</v>
      </c>
      <c r="AX275" s="136"/>
      <c r="AY275" s="136"/>
      <c r="AZ275" s="136"/>
      <c r="BA275" s="136"/>
      <c r="BB275" s="136"/>
      <c r="BC275" s="136"/>
      <c r="BD275" s="6"/>
    </row>
    <row r="276" spans="2:56" ht="10.5" customHeight="1">
      <c r="B276" s="16"/>
      <c r="C276" s="216" t="s">
        <v>4</v>
      </c>
      <c r="D276" s="217"/>
      <c r="E276" s="217"/>
      <c r="F276" s="217"/>
      <c r="G276" s="217"/>
      <c r="H276" s="217"/>
      <c r="I276" s="217"/>
      <c r="J276" s="217"/>
      <c r="K276" s="217"/>
      <c r="L276" s="217"/>
      <c r="M276" s="217"/>
      <c r="N276" s="217"/>
      <c r="O276" s="217"/>
      <c r="P276" s="217"/>
      <c r="Q276" s="217"/>
      <c r="R276" s="217"/>
      <c r="S276" s="217"/>
      <c r="T276" s="217"/>
      <c r="U276" s="217"/>
      <c r="V276" s="217"/>
      <c r="W276" s="217"/>
      <c r="X276" s="218"/>
      <c r="Y276" s="213">
        <v>1322</v>
      </c>
      <c r="Z276" s="213"/>
      <c r="AA276" s="213"/>
      <c r="AB276" s="118"/>
      <c r="AC276" s="118"/>
      <c r="AD276" s="118"/>
      <c r="AE276" s="118"/>
      <c r="AF276" s="118"/>
      <c r="AG276" s="118"/>
      <c r="AH276" s="118"/>
      <c r="AI276" s="118"/>
      <c r="AJ276" s="118"/>
      <c r="AK276" s="118"/>
      <c r="AL276" s="118"/>
      <c r="AM276" s="118"/>
      <c r="AN276" s="118"/>
      <c r="AO276" s="118"/>
      <c r="AP276" s="136"/>
      <c r="AQ276" s="136"/>
      <c r="AR276" s="136"/>
      <c r="AS276" s="136"/>
      <c r="AT276" s="136"/>
      <c r="AU276" s="136"/>
      <c r="AV276" s="136"/>
      <c r="AW276" s="136" t="s">
        <v>224</v>
      </c>
      <c r="AX276" s="136"/>
      <c r="AY276" s="136"/>
      <c r="AZ276" s="136"/>
      <c r="BA276" s="136"/>
      <c r="BB276" s="136"/>
      <c r="BC276" s="136"/>
      <c r="BD276" s="6"/>
    </row>
    <row r="277" spans="2:56" ht="10.5" customHeight="1">
      <c r="B277" s="16"/>
      <c r="C277" s="216" t="s">
        <v>76</v>
      </c>
      <c r="D277" s="217"/>
      <c r="E277" s="217"/>
      <c r="F277" s="217"/>
      <c r="G277" s="217"/>
      <c r="H277" s="217"/>
      <c r="I277" s="217"/>
      <c r="J277" s="217"/>
      <c r="K277" s="217"/>
      <c r="L277" s="217"/>
      <c r="M277" s="217"/>
      <c r="N277" s="217"/>
      <c r="O277" s="217"/>
      <c r="P277" s="217"/>
      <c r="Q277" s="217"/>
      <c r="R277" s="217"/>
      <c r="S277" s="217"/>
      <c r="T277" s="217"/>
      <c r="U277" s="217"/>
      <c r="V277" s="217"/>
      <c r="W277" s="217"/>
      <c r="X277" s="218"/>
      <c r="Y277" s="213">
        <v>1323</v>
      </c>
      <c r="Z277" s="213"/>
      <c r="AA277" s="213"/>
      <c r="AB277" s="118"/>
      <c r="AC277" s="118"/>
      <c r="AD277" s="118"/>
      <c r="AE277" s="118"/>
      <c r="AF277" s="118"/>
      <c r="AG277" s="118"/>
      <c r="AH277" s="118"/>
      <c r="AI277" s="118"/>
      <c r="AJ277" s="118"/>
      <c r="AK277" s="118"/>
      <c r="AL277" s="118"/>
      <c r="AM277" s="118"/>
      <c r="AN277" s="118"/>
      <c r="AO277" s="118"/>
      <c r="AP277" s="136"/>
      <c r="AQ277" s="136"/>
      <c r="AR277" s="136"/>
      <c r="AS277" s="136"/>
      <c r="AT277" s="136"/>
      <c r="AU277" s="136"/>
      <c r="AV277" s="136"/>
      <c r="AW277" s="136" t="s">
        <v>224</v>
      </c>
      <c r="AX277" s="136"/>
      <c r="AY277" s="136"/>
      <c r="AZ277" s="136"/>
      <c r="BA277" s="136"/>
      <c r="BB277" s="136"/>
      <c r="BC277" s="136"/>
      <c r="BD277" s="6"/>
    </row>
    <row r="278" spans="2:56" ht="10.5" customHeight="1">
      <c r="B278" s="16"/>
      <c r="C278" s="219" t="s">
        <v>5</v>
      </c>
      <c r="D278" s="220"/>
      <c r="E278" s="220"/>
      <c r="F278" s="220"/>
      <c r="G278" s="220"/>
      <c r="H278" s="220"/>
      <c r="I278" s="220"/>
      <c r="J278" s="220"/>
      <c r="K278" s="220"/>
      <c r="L278" s="220"/>
      <c r="M278" s="220"/>
      <c r="N278" s="220"/>
      <c r="O278" s="220"/>
      <c r="P278" s="220"/>
      <c r="Q278" s="220"/>
      <c r="R278" s="220"/>
      <c r="S278" s="220"/>
      <c r="T278" s="220"/>
      <c r="U278" s="220"/>
      <c r="V278" s="220"/>
      <c r="W278" s="220"/>
      <c r="X278" s="221"/>
      <c r="Y278" s="213">
        <v>1330</v>
      </c>
      <c r="Z278" s="213"/>
      <c r="AA278" s="213"/>
      <c r="AB278" s="118"/>
      <c r="AC278" s="118"/>
      <c r="AD278" s="118"/>
      <c r="AE278" s="118"/>
      <c r="AF278" s="118"/>
      <c r="AG278" s="118"/>
      <c r="AH278" s="118"/>
      <c r="AI278" s="118"/>
      <c r="AJ278" s="118"/>
      <c r="AK278" s="118"/>
      <c r="AL278" s="118"/>
      <c r="AM278" s="118"/>
      <c r="AN278" s="118"/>
      <c r="AO278" s="118"/>
      <c r="AP278" s="136"/>
      <c r="AQ278" s="136"/>
      <c r="AR278" s="136"/>
      <c r="AS278" s="136"/>
      <c r="AT278" s="136"/>
      <c r="AU278" s="136"/>
      <c r="AV278" s="136"/>
      <c r="AW278" s="136"/>
      <c r="AX278" s="136"/>
      <c r="AY278" s="136"/>
      <c r="AZ278" s="136"/>
      <c r="BA278" s="136"/>
      <c r="BB278" s="136"/>
      <c r="BC278" s="136"/>
      <c r="BD278" s="6"/>
    </row>
    <row r="279" spans="2:56" ht="10.5" customHeight="1">
      <c r="B279" s="16"/>
      <c r="C279" s="216" t="s">
        <v>6</v>
      </c>
      <c r="D279" s="217"/>
      <c r="E279" s="217"/>
      <c r="F279" s="217"/>
      <c r="G279" s="217"/>
      <c r="H279" s="217"/>
      <c r="I279" s="217"/>
      <c r="J279" s="217"/>
      <c r="K279" s="217"/>
      <c r="L279" s="217"/>
      <c r="M279" s="217"/>
      <c r="N279" s="217"/>
      <c r="O279" s="217"/>
      <c r="P279" s="217"/>
      <c r="Q279" s="217"/>
      <c r="R279" s="217"/>
      <c r="S279" s="217"/>
      <c r="T279" s="217"/>
      <c r="U279" s="217"/>
      <c r="V279" s="217"/>
      <c r="W279" s="217"/>
      <c r="X279" s="218"/>
      <c r="Y279" s="213">
        <v>1331</v>
      </c>
      <c r="Z279" s="213"/>
      <c r="AA279" s="213"/>
      <c r="AB279" s="118"/>
      <c r="AC279" s="118"/>
      <c r="AD279" s="118"/>
      <c r="AE279" s="118"/>
      <c r="AF279" s="118"/>
      <c r="AG279" s="118"/>
      <c r="AH279" s="118"/>
      <c r="AI279" s="118"/>
      <c r="AJ279" s="118"/>
      <c r="AK279" s="118"/>
      <c r="AL279" s="118"/>
      <c r="AM279" s="118"/>
      <c r="AN279" s="118"/>
      <c r="AO279" s="118"/>
      <c r="AP279" s="136"/>
      <c r="AQ279" s="136"/>
      <c r="AR279" s="136"/>
      <c r="AS279" s="136"/>
      <c r="AT279" s="136"/>
      <c r="AU279" s="136"/>
      <c r="AV279" s="136"/>
      <c r="AW279" s="136"/>
      <c r="AX279" s="136"/>
      <c r="AY279" s="136"/>
      <c r="AZ279" s="136"/>
      <c r="BA279" s="136"/>
      <c r="BB279" s="136"/>
      <c r="BC279" s="136"/>
      <c r="BD279" s="6"/>
    </row>
    <row r="280" spans="2:56" ht="10.5" customHeight="1">
      <c r="B280" s="16"/>
      <c r="C280" s="219" t="s">
        <v>7</v>
      </c>
      <c r="D280" s="220"/>
      <c r="E280" s="220"/>
      <c r="F280" s="220"/>
      <c r="G280" s="220"/>
      <c r="H280" s="220"/>
      <c r="I280" s="220"/>
      <c r="J280" s="220"/>
      <c r="K280" s="220"/>
      <c r="L280" s="220"/>
      <c r="M280" s="220"/>
      <c r="N280" s="220"/>
      <c r="O280" s="220"/>
      <c r="P280" s="220"/>
      <c r="Q280" s="220"/>
      <c r="R280" s="220"/>
      <c r="S280" s="220"/>
      <c r="T280" s="220"/>
      <c r="U280" s="220"/>
      <c r="V280" s="220"/>
      <c r="W280" s="220"/>
      <c r="X280" s="221"/>
      <c r="Y280" s="317">
        <v>1340</v>
      </c>
      <c r="Z280" s="318"/>
      <c r="AA280" s="319"/>
      <c r="AB280" s="320"/>
      <c r="AC280" s="321"/>
      <c r="AD280" s="321"/>
      <c r="AE280" s="321"/>
      <c r="AF280" s="321"/>
      <c r="AG280" s="321"/>
      <c r="AH280" s="322"/>
      <c r="AI280" s="320"/>
      <c r="AJ280" s="321"/>
      <c r="AK280" s="321"/>
      <c r="AL280" s="321"/>
      <c r="AM280" s="321"/>
      <c r="AN280" s="321"/>
      <c r="AO280" s="322"/>
      <c r="AP280" s="323"/>
      <c r="AQ280" s="324"/>
      <c r="AR280" s="324"/>
      <c r="AS280" s="324"/>
      <c r="AT280" s="324"/>
      <c r="AU280" s="324"/>
      <c r="AV280" s="325"/>
      <c r="AW280" s="323" t="s">
        <v>224</v>
      </c>
      <c r="AX280" s="324"/>
      <c r="AY280" s="324"/>
      <c r="AZ280" s="324"/>
      <c r="BA280" s="324"/>
      <c r="BB280" s="324"/>
      <c r="BC280" s="325"/>
      <c r="BD280" s="6"/>
    </row>
    <row r="281" spans="2:56" ht="10.5" customHeight="1">
      <c r="B281" s="16"/>
      <c r="C281" s="219" t="s">
        <v>52</v>
      </c>
      <c r="D281" s="220"/>
      <c r="E281" s="220"/>
      <c r="F281" s="220"/>
      <c r="G281" s="220"/>
      <c r="H281" s="220"/>
      <c r="I281" s="220"/>
      <c r="J281" s="220"/>
      <c r="K281" s="220"/>
      <c r="L281" s="220"/>
      <c r="M281" s="220"/>
      <c r="N281" s="220"/>
      <c r="O281" s="220"/>
      <c r="P281" s="220"/>
      <c r="Q281" s="220"/>
      <c r="R281" s="220"/>
      <c r="S281" s="220"/>
      <c r="T281" s="220"/>
      <c r="U281" s="220"/>
      <c r="V281" s="220"/>
      <c r="W281" s="220"/>
      <c r="X281" s="221"/>
      <c r="Y281" s="317">
        <v>1350</v>
      </c>
      <c r="Z281" s="318"/>
      <c r="AA281" s="319"/>
      <c r="AB281" s="320"/>
      <c r="AC281" s="321"/>
      <c r="AD281" s="321"/>
      <c r="AE281" s="321"/>
      <c r="AF281" s="321"/>
      <c r="AG281" s="321"/>
      <c r="AH281" s="322"/>
      <c r="AI281" s="320" t="s">
        <v>224</v>
      </c>
      <c r="AJ281" s="321"/>
      <c r="AK281" s="321"/>
      <c r="AL281" s="321"/>
      <c r="AM281" s="321"/>
      <c r="AN281" s="321"/>
      <c r="AO281" s="322"/>
      <c r="AP281" s="323" t="s">
        <v>224</v>
      </c>
      <c r="AQ281" s="324"/>
      <c r="AR281" s="324"/>
      <c r="AS281" s="324"/>
      <c r="AT281" s="324"/>
      <c r="AU281" s="324"/>
      <c r="AV281" s="325"/>
      <c r="AW281" s="323"/>
      <c r="AX281" s="324"/>
      <c r="AY281" s="324"/>
      <c r="AZ281" s="324"/>
      <c r="BA281" s="324"/>
      <c r="BB281" s="324"/>
      <c r="BC281" s="325"/>
      <c r="BD281" s="6"/>
    </row>
    <row r="282" spans="2:56" ht="10.5" customHeight="1">
      <c r="B282" s="16"/>
      <c r="C282" s="219" t="s">
        <v>53</v>
      </c>
      <c r="D282" s="220"/>
      <c r="E282" s="220"/>
      <c r="F282" s="220"/>
      <c r="G282" s="220"/>
      <c r="H282" s="220"/>
      <c r="I282" s="220"/>
      <c r="J282" s="220"/>
      <c r="K282" s="220"/>
      <c r="L282" s="220"/>
      <c r="M282" s="220"/>
      <c r="N282" s="220"/>
      <c r="O282" s="220"/>
      <c r="P282" s="220"/>
      <c r="Q282" s="220"/>
      <c r="R282" s="220"/>
      <c r="S282" s="220"/>
      <c r="T282" s="220"/>
      <c r="U282" s="220"/>
      <c r="V282" s="220"/>
      <c r="W282" s="220"/>
      <c r="X282" s="221"/>
      <c r="Y282" s="317">
        <v>1360</v>
      </c>
      <c r="Z282" s="318"/>
      <c r="AA282" s="319"/>
      <c r="AB282" s="320"/>
      <c r="AC282" s="321"/>
      <c r="AD282" s="321"/>
      <c r="AE282" s="321"/>
      <c r="AF282" s="321"/>
      <c r="AG282" s="321"/>
      <c r="AH282" s="322"/>
      <c r="AI282" s="320" t="s">
        <v>224</v>
      </c>
      <c r="AJ282" s="321"/>
      <c r="AK282" s="321"/>
      <c r="AL282" s="321"/>
      <c r="AM282" s="321"/>
      <c r="AN282" s="321"/>
      <c r="AO282" s="322"/>
      <c r="AP282" s="323" t="s">
        <v>224</v>
      </c>
      <c r="AQ282" s="324"/>
      <c r="AR282" s="324"/>
      <c r="AS282" s="324"/>
      <c r="AT282" s="324"/>
      <c r="AU282" s="324"/>
      <c r="AV282" s="325"/>
      <c r="AW282" s="323"/>
      <c r="AX282" s="324"/>
      <c r="AY282" s="324"/>
      <c r="AZ282" s="324"/>
      <c r="BA282" s="324"/>
      <c r="BB282" s="324"/>
      <c r="BC282" s="325"/>
      <c r="BD282" s="6"/>
    </row>
    <row r="283" spans="2:56" ht="10.5" customHeight="1">
      <c r="B283" s="16"/>
      <c r="C283" s="219" t="s">
        <v>8</v>
      </c>
      <c r="D283" s="220"/>
      <c r="E283" s="220"/>
      <c r="F283" s="220"/>
      <c r="G283" s="220"/>
      <c r="H283" s="220"/>
      <c r="I283" s="220"/>
      <c r="J283" s="220"/>
      <c r="K283" s="220"/>
      <c r="L283" s="220"/>
      <c r="M283" s="220"/>
      <c r="N283" s="220"/>
      <c r="O283" s="220"/>
      <c r="P283" s="220"/>
      <c r="Q283" s="220"/>
      <c r="R283" s="220"/>
      <c r="S283" s="220"/>
      <c r="T283" s="220"/>
      <c r="U283" s="220"/>
      <c r="V283" s="220"/>
      <c r="W283" s="220"/>
      <c r="X283" s="221"/>
      <c r="Y283" s="317" t="s">
        <v>10</v>
      </c>
      <c r="Z283" s="318"/>
      <c r="AA283" s="319"/>
      <c r="AB283" s="320"/>
      <c r="AC283" s="321"/>
      <c r="AD283" s="321"/>
      <c r="AE283" s="321"/>
      <c r="AF283" s="321"/>
      <c r="AG283" s="321"/>
      <c r="AH283" s="322"/>
      <c r="AI283" s="320"/>
      <c r="AJ283" s="321"/>
      <c r="AK283" s="321"/>
      <c r="AL283" s="321"/>
      <c r="AM283" s="321"/>
      <c r="AN283" s="321"/>
      <c r="AO283" s="322"/>
      <c r="AP283" s="323"/>
      <c r="AQ283" s="324"/>
      <c r="AR283" s="324"/>
      <c r="AS283" s="324"/>
      <c r="AT283" s="324"/>
      <c r="AU283" s="324"/>
      <c r="AV283" s="325"/>
      <c r="AW283" s="323" t="s">
        <v>224</v>
      </c>
      <c r="AX283" s="324"/>
      <c r="AY283" s="324"/>
      <c r="AZ283" s="324"/>
      <c r="BA283" s="324"/>
      <c r="BB283" s="324"/>
      <c r="BC283" s="325"/>
      <c r="BD283" s="6"/>
    </row>
    <row r="284" spans="2:56" ht="10.5" customHeight="1">
      <c r="B284" s="16"/>
      <c r="C284" s="314" t="s">
        <v>9</v>
      </c>
      <c r="D284" s="315"/>
      <c r="E284" s="315"/>
      <c r="F284" s="315"/>
      <c r="G284" s="315"/>
      <c r="H284" s="315"/>
      <c r="I284" s="315"/>
      <c r="J284" s="315"/>
      <c r="K284" s="315"/>
      <c r="L284" s="315"/>
      <c r="M284" s="315"/>
      <c r="N284" s="315"/>
      <c r="O284" s="315"/>
      <c r="P284" s="315"/>
      <c r="Q284" s="315"/>
      <c r="R284" s="315"/>
      <c r="S284" s="315"/>
      <c r="T284" s="315"/>
      <c r="U284" s="315"/>
      <c r="V284" s="315"/>
      <c r="W284" s="315"/>
      <c r="X284" s="316"/>
      <c r="Y284" s="252" t="s">
        <v>11</v>
      </c>
      <c r="Z284" s="252"/>
      <c r="AA284" s="252"/>
      <c r="AB284" s="223"/>
      <c r="AC284" s="223"/>
      <c r="AD284" s="223"/>
      <c r="AE284" s="223"/>
      <c r="AF284" s="223"/>
      <c r="AG284" s="223"/>
      <c r="AH284" s="223"/>
      <c r="AI284" s="223"/>
      <c r="AJ284" s="223"/>
      <c r="AK284" s="223"/>
      <c r="AL284" s="223"/>
      <c r="AM284" s="223"/>
      <c r="AN284" s="223"/>
      <c r="AO284" s="223"/>
      <c r="AP284" s="222"/>
      <c r="AQ284" s="222"/>
      <c r="AR284" s="222"/>
      <c r="AS284" s="222"/>
      <c r="AT284" s="222"/>
      <c r="AU284" s="222"/>
      <c r="AV284" s="222"/>
      <c r="AW284" s="222" t="s">
        <v>224</v>
      </c>
      <c r="AX284" s="222"/>
      <c r="AY284" s="222"/>
      <c r="AZ284" s="222"/>
      <c r="BA284" s="222"/>
      <c r="BB284" s="222"/>
      <c r="BC284" s="222"/>
      <c r="BD284" s="6"/>
    </row>
    <row r="285" spans="2:56" ht="5.25" customHeight="1">
      <c r="B285" s="16"/>
      <c r="C285" s="117"/>
      <c r="D285" s="117"/>
      <c r="E285" s="117"/>
      <c r="F285" s="117"/>
      <c r="G285" s="117"/>
      <c r="H285" s="117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  <c r="T285" s="94"/>
      <c r="U285" s="94"/>
      <c r="V285" s="94"/>
      <c r="W285" s="94"/>
      <c r="X285" s="94"/>
      <c r="Y285" s="94"/>
      <c r="Z285" s="94"/>
      <c r="AA285" s="94"/>
      <c r="AB285" s="94"/>
      <c r="AC285" s="94"/>
      <c r="AD285" s="94"/>
      <c r="AE285" s="94"/>
      <c r="AF285" s="94"/>
      <c r="AG285" s="94"/>
      <c r="AH285" s="94"/>
      <c r="AI285" s="94"/>
      <c r="AJ285" s="94"/>
      <c r="AK285" s="94"/>
      <c r="AL285" s="94"/>
      <c r="AM285" s="94"/>
      <c r="AN285" s="94"/>
      <c r="AO285" s="94"/>
      <c r="AP285" s="113"/>
      <c r="AQ285" s="113"/>
      <c r="AR285" s="113"/>
      <c r="AS285" s="113"/>
      <c r="AT285" s="114"/>
      <c r="AU285" s="114"/>
      <c r="AV285" s="114"/>
      <c r="AW285" s="114"/>
      <c r="AX285" s="114"/>
      <c r="AY285" s="114"/>
      <c r="AZ285" s="114"/>
      <c r="BA285" s="114"/>
      <c r="BB285" s="114"/>
      <c r="BC285" s="114"/>
      <c r="BD285" s="6"/>
    </row>
    <row r="286" spans="2:56" ht="12" customHeight="1">
      <c r="B286" s="16"/>
      <c r="C286" s="112" t="s">
        <v>12</v>
      </c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  <c r="T286" s="94"/>
      <c r="U286" s="94"/>
      <c r="V286" s="94"/>
      <c r="W286" s="94"/>
      <c r="X286" s="94"/>
      <c r="Y286" s="94"/>
      <c r="Z286" s="94"/>
      <c r="AA286" s="94"/>
      <c r="AB286" s="94"/>
      <c r="AC286" s="94"/>
      <c r="AD286" s="94"/>
      <c r="AE286" s="94"/>
      <c r="AF286" s="94"/>
      <c r="AG286" s="94"/>
      <c r="AH286" s="94"/>
      <c r="AI286" s="94"/>
      <c r="AJ286" s="94"/>
      <c r="AK286" s="94"/>
      <c r="AL286" s="94"/>
      <c r="AM286" s="94"/>
      <c r="AN286" s="94"/>
      <c r="AO286" s="94"/>
      <c r="AP286" s="113"/>
      <c r="AQ286" s="113"/>
      <c r="AR286" s="113"/>
      <c r="AS286" s="113"/>
      <c r="AT286" s="114"/>
      <c r="AU286" s="114"/>
      <c r="AV286" s="114"/>
      <c r="AW286" s="114"/>
      <c r="AX286" s="114"/>
      <c r="AY286" s="114"/>
      <c r="AZ286" s="114"/>
      <c r="BA286" s="114"/>
      <c r="BB286" s="114"/>
      <c r="BC286" s="114"/>
      <c r="BD286" s="6"/>
    </row>
    <row r="287" spans="2:56" ht="6.75" customHeight="1">
      <c r="B287" s="16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  <c r="T287" s="94"/>
      <c r="U287" s="94"/>
      <c r="V287" s="94"/>
      <c r="W287" s="94"/>
      <c r="X287" s="94"/>
      <c r="Y287" s="94"/>
      <c r="Z287" s="94"/>
      <c r="AA287" s="94"/>
      <c r="AB287" s="94"/>
      <c r="AC287" s="94"/>
      <c r="AD287" s="94"/>
      <c r="AE287" s="94"/>
      <c r="AF287" s="94"/>
      <c r="AG287" s="94"/>
      <c r="AH287" s="94"/>
      <c r="AI287" s="94"/>
      <c r="AJ287" s="94"/>
      <c r="AK287" s="94"/>
      <c r="AL287" s="94"/>
      <c r="AM287" s="94"/>
      <c r="AN287" s="94"/>
      <c r="AO287" s="94"/>
      <c r="AP287" s="113"/>
      <c r="AQ287" s="113"/>
      <c r="AR287" s="113"/>
      <c r="AS287" s="113"/>
      <c r="AT287" s="114"/>
      <c r="AU287" s="114"/>
      <c r="AV287" s="114"/>
      <c r="AW287" s="114"/>
      <c r="AX287" s="114"/>
      <c r="AY287" s="114"/>
      <c r="AZ287" s="114"/>
      <c r="BA287" s="114"/>
      <c r="BB287" s="114"/>
      <c r="BC287" s="114"/>
      <c r="BD287" s="6"/>
    </row>
    <row r="288" spans="2:56" ht="10.5" customHeight="1">
      <c r="B288" s="5"/>
      <c r="C288" s="116" t="s">
        <v>105</v>
      </c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11"/>
      <c r="AD288" s="11"/>
      <c r="AE288" s="11"/>
      <c r="AF288" s="11"/>
      <c r="AG288" s="11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6"/>
    </row>
    <row r="289" spans="2:56" ht="10.5" customHeight="1">
      <c r="B289" s="5"/>
      <c r="C289" s="116" t="s">
        <v>106</v>
      </c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11"/>
      <c r="AD289" s="11"/>
      <c r="AE289" s="11"/>
      <c r="AF289" s="11"/>
      <c r="AG289" s="11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6"/>
    </row>
    <row r="290" spans="2:56" ht="10.5" customHeight="1">
      <c r="B290" s="5"/>
      <c r="C290" s="116" t="s">
        <v>107</v>
      </c>
      <c r="D290" s="115"/>
      <c r="E290" s="115"/>
      <c r="F290" s="115"/>
      <c r="G290" s="115"/>
      <c r="H290" s="115"/>
      <c r="I290" s="115"/>
      <c r="J290" s="115"/>
      <c r="K290" s="115"/>
      <c r="L290" s="283"/>
      <c r="M290" s="283"/>
      <c r="N290" s="283"/>
      <c r="O290" s="283"/>
      <c r="P290" s="283"/>
      <c r="Q290" s="283"/>
      <c r="R290" s="283"/>
      <c r="S290" s="283"/>
      <c r="T290" s="283"/>
      <c r="U290" s="283"/>
      <c r="V290" s="283"/>
      <c r="W290" s="283"/>
      <c r="X290" s="283"/>
      <c r="Y290" s="283"/>
      <c r="Z290" s="28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283"/>
      <c r="AO290" s="283"/>
      <c r="AP290" s="283"/>
      <c r="AQ290" s="283"/>
      <c r="AR290" s="283"/>
      <c r="AS290" s="283"/>
      <c r="AT290" s="3"/>
      <c r="AU290" s="283"/>
      <c r="AV290" s="283"/>
      <c r="AW290" s="283"/>
      <c r="AX290" s="283"/>
      <c r="AY290" s="283"/>
      <c r="AZ290" s="283"/>
      <c r="BA290" s="283"/>
      <c r="BB290" s="3"/>
      <c r="BC290" s="3"/>
      <c r="BD290" s="6"/>
    </row>
    <row r="291" spans="2:56" ht="10.5" customHeight="1">
      <c r="B291" s="5"/>
      <c r="C291" s="115"/>
      <c r="D291" s="115"/>
      <c r="E291" s="115"/>
      <c r="F291" s="115"/>
      <c r="G291" s="115"/>
      <c r="H291" s="115"/>
      <c r="I291" s="115"/>
      <c r="J291" s="115"/>
      <c r="K291" s="115"/>
      <c r="L291" s="284" t="s">
        <v>108</v>
      </c>
      <c r="M291" s="284"/>
      <c r="N291" s="284"/>
      <c r="O291" s="284"/>
      <c r="P291" s="284"/>
      <c r="Q291" s="284"/>
      <c r="R291" s="284"/>
      <c r="S291" s="284"/>
      <c r="T291" s="284"/>
      <c r="U291" s="284"/>
      <c r="V291" s="284"/>
      <c r="W291" s="284"/>
      <c r="X291" s="284"/>
      <c r="Y291" s="284"/>
      <c r="Z291" s="284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284" t="s">
        <v>217</v>
      </c>
      <c r="AO291" s="284"/>
      <c r="AP291" s="284"/>
      <c r="AQ291" s="284"/>
      <c r="AR291" s="284"/>
      <c r="AS291" s="284"/>
      <c r="AT291" s="3"/>
      <c r="AU291" s="284" t="s">
        <v>218</v>
      </c>
      <c r="AV291" s="284"/>
      <c r="AW291" s="284"/>
      <c r="AX291" s="284"/>
      <c r="AY291" s="284"/>
      <c r="AZ291" s="284"/>
      <c r="BA291" s="284"/>
      <c r="BB291" s="3"/>
      <c r="BC291" s="3"/>
      <c r="BD291" s="6"/>
    </row>
    <row r="292" spans="2:56" ht="3.75" customHeight="1">
      <c r="B292" s="5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3"/>
      <c r="N292" s="3"/>
      <c r="O292" s="3"/>
      <c r="P292" s="3"/>
      <c r="Q292" s="3"/>
      <c r="R292" s="3"/>
      <c r="S292" s="3"/>
      <c r="T292" s="52"/>
      <c r="U292" s="52"/>
      <c r="V292" s="52"/>
      <c r="W292" s="52"/>
      <c r="X292" s="52"/>
      <c r="Y292" s="3"/>
      <c r="Z292" s="52"/>
      <c r="AA292" s="52"/>
      <c r="AB292" s="52"/>
      <c r="AC292" s="52"/>
      <c r="AD292" s="52"/>
      <c r="AE292" s="52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6"/>
    </row>
    <row r="293" spans="2:56" ht="10.5" customHeight="1">
      <c r="B293" s="5"/>
      <c r="C293" s="310"/>
      <c r="D293" s="310"/>
      <c r="E293" s="310"/>
      <c r="F293" s="310"/>
      <c r="G293" s="310"/>
      <c r="H293" s="310"/>
      <c r="I293" s="310"/>
      <c r="J293" s="310"/>
      <c r="K293" s="310"/>
      <c r="L293" s="310"/>
      <c r="M293" s="310"/>
      <c r="N293" s="310"/>
      <c r="O293" s="310"/>
      <c r="P293" s="310"/>
      <c r="Q293" s="310"/>
      <c r="R293" s="310"/>
      <c r="S293" s="2"/>
      <c r="T293" s="2"/>
      <c r="U293" s="2"/>
      <c r="V293" s="2"/>
      <c r="W293" s="2"/>
      <c r="X293" s="2"/>
      <c r="Y293" s="313">
        <f ca="1">TODAY()</f>
        <v>44272</v>
      </c>
      <c r="Z293" s="313"/>
      <c r="AA293" s="313"/>
      <c r="AB293" s="313"/>
      <c r="AC293" s="313"/>
      <c r="AD293" s="313"/>
      <c r="AE293" s="313"/>
      <c r="AF293" s="313"/>
      <c r="AG293" s="313"/>
      <c r="AH293" s="31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6"/>
    </row>
    <row r="294" spans="2:56" ht="10.5" customHeight="1">
      <c r="B294" s="5"/>
      <c r="C294" s="311" t="s">
        <v>265</v>
      </c>
      <c r="D294" s="311"/>
      <c r="E294" s="311"/>
      <c r="F294" s="311"/>
      <c r="G294" s="311"/>
      <c r="H294" s="311"/>
      <c r="I294" s="311"/>
      <c r="J294" s="311"/>
      <c r="K294" s="311"/>
      <c r="L294" s="311"/>
      <c r="M294" s="311"/>
      <c r="N294" s="311"/>
      <c r="O294" s="311"/>
      <c r="P294" s="311"/>
      <c r="Q294" s="311"/>
      <c r="R294" s="311"/>
      <c r="S294" s="2"/>
      <c r="T294" s="43"/>
      <c r="U294" s="43"/>
      <c r="V294" s="43"/>
      <c r="W294" s="43"/>
      <c r="X294" s="43"/>
      <c r="Y294" s="311" t="s">
        <v>250</v>
      </c>
      <c r="Z294" s="311"/>
      <c r="AA294" s="311"/>
      <c r="AB294" s="311"/>
      <c r="AC294" s="311"/>
      <c r="AD294" s="311"/>
      <c r="AE294" s="311"/>
      <c r="AF294" s="311"/>
      <c r="AG294" s="311"/>
      <c r="AH294" s="311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6"/>
    </row>
    <row r="295" spans="2:56" ht="10.5" customHeight="1">
      <c r="B295" s="5"/>
      <c r="C295" s="312"/>
      <c r="D295" s="312"/>
      <c r="E295" s="312"/>
      <c r="F295" s="312"/>
      <c r="G295" s="312"/>
      <c r="H295" s="312"/>
      <c r="I295" s="312"/>
      <c r="J295" s="312"/>
      <c r="K295" s="312"/>
      <c r="L295" s="312"/>
      <c r="M295" s="312"/>
      <c r="N295" s="312"/>
      <c r="O295" s="312"/>
      <c r="P295" s="312"/>
      <c r="Q295" s="312"/>
      <c r="R295" s="312"/>
      <c r="S295" s="2"/>
      <c r="T295" s="44"/>
      <c r="U295" s="44"/>
      <c r="V295" s="44"/>
      <c r="W295" s="44"/>
      <c r="X295" s="44"/>
      <c r="Y295" s="312"/>
      <c r="Z295" s="312"/>
      <c r="AA295" s="312"/>
      <c r="AB295" s="312"/>
      <c r="AC295" s="312"/>
      <c r="AD295" s="312"/>
      <c r="AE295" s="312"/>
      <c r="AF295" s="312"/>
      <c r="AG295" s="312"/>
      <c r="AH295" s="312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6"/>
    </row>
    <row r="296" spans="2:56" ht="12" customHeight="1" thickBot="1">
      <c r="B296" s="7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9"/>
    </row>
    <row r="298" spans="2:35" ht="12" customHeight="1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</row>
    <row r="299" spans="2:35" ht="12" customHeight="1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</row>
    <row r="300" spans="2:35" ht="12" customHeight="1">
      <c r="B300" s="45"/>
      <c r="C300" s="45"/>
      <c r="D300" s="45"/>
      <c r="E300" s="45"/>
      <c r="F300" s="45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</row>
    <row r="301" spans="2:35" ht="12" customHeight="1">
      <c r="B301" s="45" t="s">
        <v>202</v>
      </c>
      <c r="C301" s="45"/>
      <c r="D301" s="45"/>
      <c r="E301" s="45"/>
      <c r="F301" s="45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</row>
    <row r="302" spans="2:35" ht="15" customHeight="1">
      <c r="B302" s="45" t="s">
        <v>203</v>
      </c>
      <c r="C302" s="45"/>
      <c r="D302" s="45"/>
      <c r="E302" s="45"/>
      <c r="F302" s="45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</row>
    <row r="303" spans="2:8" ht="12" customHeight="1">
      <c r="B303" s="45" t="s">
        <v>204</v>
      </c>
      <c r="C303" s="45"/>
      <c r="D303" s="45"/>
      <c r="E303" s="45"/>
      <c r="F303" s="45"/>
      <c r="G303" s="10"/>
      <c r="H303" s="10"/>
    </row>
    <row r="304" spans="2:8" ht="12" customHeight="1">
      <c r="B304" s="45" t="s">
        <v>205</v>
      </c>
      <c r="C304" s="45"/>
      <c r="D304" s="45"/>
      <c r="E304" s="45"/>
      <c r="F304" s="45"/>
      <c r="G304" s="10"/>
      <c r="H304" s="10"/>
    </row>
    <row r="305" spans="2:8" ht="12" customHeight="1">
      <c r="B305" s="45" t="s">
        <v>206</v>
      </c>
      <c r="C305" s="45"/>
      <c r="D305" s="45"/>
      <c r="E305" s="45"/>
      <c r="F305" s="45"/>
      <c r="G305" s="10"/>
      <c r="H305" s="10"/>
    </row>
    <row r="306" spans="2:8" ht="12" customHeight="1">
      <c r="B306" s="45" t="s">
        <v>207</v>
      </c>
      <c r="C306" s="45"/>
      <c r="D306" s="45"/>
      <c r="E306" s="45"/>
      <c r="F306" s="45"/>
      <c r="G306" s="10"/>
      <c r="H306" s="10"/>
    </row>
    <row r="307" spans="2:8" ht="12" customHeight="1">
      <c r="B307" s="45" t="s">
        <v>208</v>
      </c>
      <c r="C307" s="45"/>
      <c r="D307" s="45"/>
      <c r="E307" s="45"/>
      <c r="F307" s="45"/>
      <c r="G307" s="10"/>
      <c r="H307" s="10"/>
    </row>
    <row r="308" spans="2:8" ht="12" customHeight="1">
      <c r="B308" s="45" t="s">
        <v>209</v>
      </c>
      <c r="C308" s="45"/>
      <c r="D308" s="45"/>
      <c r="E308" s="45"/>
      <c r="F308" s="45"/>
      <c r="G308" s="10"/>
      <c r="H308" s="10"/>
    </row>
    <row r="309" spans="2:8" ht="12" customHeight="1">
      <c r="B309" s="45" t="s">
        <v>210</v>
      </c>
      <c r="C309" s="45"/>
      <c r="D309" s="45"/>
      <c r="E309" s="45"/>
      <c r="F309" s="45"/>
      <c r="G309" s="10"/>
      <c r="H309" s="10"/>
    </row>
    <row r="310" spans="2:8" ht="12" customHeight="1">
      <c r="B310" s="45" t="s">
        <v>211</v>
      </c>
      <c r="C310" s="45"/>
      <c r="D310" s="45"/>
      <c r="E310" s="45"/>
      <c r="F310" s="45"/>
      <c r="G310" s="10"/>
      <c r="H310" s="10"/>
    </row>
    <row r="311" spans="2:8" ht="12" customHeight="1">
      <c r="B311" s="45" t="s">
        <v>212</v>
      </c>
      <c r="C311" s="45"/>
      <c r="D311" s="45"/>
      <c r="E311" s="45"/>
      <c r="F311" s="45"/>
      <c r="G311" s="10"/>
      <c r="H311" s="10"/>
    </row>
    <row r="312" spans="2:8" ht="12" customHeight="1">
      <c r="B312" s="45" t="s">
        <v>213</v>
      </c>
      <c r="C312" s="45"/>
      <c r="D312" s="45"/>
      <c r="E312" s="45"/>
      <c r="F312" s="45"/>
      <c r="G312" s="10"/>
      <c r="H312" s="10"/>
    </row>
    <row r="313" spans="2:8" ht="12" customHeight="1">
      <c r="B313" s="10"/>
      <c r="C313" s="10"/>
      <c r="D313" s="10"/>
      <c r="E313" s="10"/>
      <c r="F313" s="10"/>
      <c r="G313" s="10"/>
      <c r="H313" s="10"/>
    </row>
    <row r="314" spans="2:8" ht="12" customHeight="1">
      <c r="B314" s="10"/>
      <c r="C314" s="10"/>
      <c r="D314" s="10"/>
      <c r="E314" s="10"/>
      <c r="F314" s="10"/>
      <c r="G314" s="10"/>
      <c r="H314" s="10"/>
    </row>
    <row r="315" spans="2:8" ht="12" customHeight="1">
      <c r="B315" s="10"/>
      <c r="C315" s="10"/>
      <c r="D315" s="10"/>
      <c r="E315" s="10"/>
      <c r="F315" s="10"/>
      <c r="G315" s="10"/>
      <c r="H315" s="10"/>
    </row>
    <row r="316" spans="2:35" ht="12" customHeight="1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</row>
    <row r="317" spans="2:35" ht="12" customHeight="1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</row>
    <row r="318" spans="2:35" ht="12" customHeight="1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</row>
    <row r="319" spans="2:35" ht="12" customHeight="1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</row>
    <row r="320" spans="2:35" ht="12" customHeight="1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</row>
    <row r="321" spans="2:35" ht="12" customHeight="1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</row>
    <row r="322" spans="2:35" ht="12" customHeight="1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</row>
    <row r="323" spans="2:35" ht="12" customHeight="1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</row>
    <row r="324" spans="2:35" ht="12" customHeight="1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</row>
    <row r="325" spans="2:35" ht="12" customHeight="1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</row>
    <row r="356" ht="12" customHeight="1">
      <c r="B356" s="20" t="s">
        <v>202</v>
      </c>
    </row>
    <row r="357" ht="12" customHeight="1">
      <c r="B357" s="20" t="s">
        <v>203</v>
      </c>
    </row>
    <row r="358" ht="12" customHeight="1">
      <c r="B358" s="20" t="s">
        <v>204</v>
      </c>
    </row>
    <row r="359" ht="12" customHeight="1">
      <c r="B359" s="20" t="s">
        <v>205</v>
      </c>
    </row>
    <row r="360" ht="12" customHeight="1">
      <c r="B360" s="20" t="s">
        <v>206</v>
      </c>
    </row>
    <row r="361" ht="12" customHeight="1">
      <c r="B361" s="20" t="s">
        <v>207</v>
      </c>
    </row>
    <row r="362" ht="12" customHeight="1">
      <c r="B362" s="20" t="s">
        <v>208</v>
      </c>
    </row>
    <row r="363" ht="12" customHeight="1">
      <c r="B363" s="20" t="s">
        <v>209</v>
      </c>
    </row>
    <row r="364" ht="12" customHeight="1">
      <c r="B364" s="20" t="s">
        <v>210</v>
      </c>
    </row>
    <row r="365" ht="12" customHeight="1">
      <c r="B365" s="20" t="s">
        <v>211</v>
      </c>
    </row>
    <row r="366" ht="12" customHeight="1">
      <c r="B366" s="20" t="s">
        <v>212</v>
      </c>
    </row>
    <row r="367" ht="12" customHeight="1">
      <c r="B367" s="20" t="s">
        <v>213</v>
      </c>
    </row>
  </sheetData>
  <sheetProtection deleteColumns="0" deleteRows="0"/>
  <mergeCells count="1808">
    <mergeCell ref="C282:X282"/>
    <mergeCell ref="Y282:AA282"/>
    <mergeCell ref="C283:X283"/>
    <mergeCell ref="Y283:AA283"/>
    <mergeCell ref="AB283:AH283"/>
    <mergeCell ref="AI283:AO283"/>
    <mergeCell ref="AP283:AV283"/>
    <mergeCell ref="AW283:BC283"/>
    <mergeCell ref="AB282:AH282"/>
    <mergeCell ref="AI282:AO282"/>
    <mergeCell ref="AP280:AV280"/>
    <mergeCell ref="AW280:BC280"/>
    <mergeCell ref="AP281:AV281"/>
    <mergeCell ref="AW281:BC281"/>
    <mergeCell ref="AP282:AV282"/>
    <mergeCell ref="AW282:BC282"/>
    <mergeCell ref="C280:X280"/>
    <mergeCell ref="Y280:AA280"/>
    <mergeCell ref="AB280:AH280"/>
    <mergeCell ref="AI280:AO280"/>
    <mergeCell ref="C281:X281"/>
    <mergeCell ref="Y281:AA281"/>
    <mergeCell ref="AB281:AH281"/>
    <mergeCell ref="AI281:AO281"/>
    <mergeCell ref="AI284:AO284"/>
    <mergeCell ref="AP284:AV284"/>
    <mergeCell ref="AW284:BC284"/>
    <mergeCell ref="C284:X284"/>
    <mergeCell ref="Y284:AA284"/>
    <mergeCell ref="AB284:AH284"/>
    <mergeCell ref="AI279:AO279"/>
    <mergeCell ref="AP279:AV279"/>
    <mergeCell ref="AW279:BC279"/>
    <mergeCell ref="AP278:AV278"/>
    <mergeCell ref="AW278:BC278"/>
    <mergeCell ref="AI278:AO278"/>
    <mergeCell ref="C279:X279"/>
    <mergeCell ref="Y279:AA279"/>
    <mergeCell ref="AB279:AH279"/>
    <mergeCell ref="AB278:AH278"/>
    <mergeCell ref="C278:X278"/>
    <mergeCell ref="Y278:AA278"/>
    <mergeCell ref="AI277:AO277"/>
    <mergeCell ref="AP277:AV277"/>
    <mergeCell ref="AW277:BC277"/>
    <mergeCell ref="AP276:AV276"/>
    <mergeCell ref="AW276:BC276"/>
    <mergeCell ref="AI276:AO276"/>
    <mergeCell ref="C277:X277"/>
    <mergeCell ref="Y277:AA277"/>
    <mergeCell ref="AB277:AH277"/>
    <mergeCell ref="AB276:AH276"/>
    <mergeCell ref="C276:X276"/>
    <mergeCell ref="Y276:AA276"/>
    <mergeCell ref="AI275:AO275"/>
    <mergeCell ref="AP275:AV275"/>
    <mergeCell ref="AW275:BC275"/>
    <mergeCell ref="AP274:AV274"/>
    <mergeCell ref="AW274:BC274"/>
    <mergeCell ref="AI274:AO274"/>
    <mergeCell ref="AP273:AV273"/>
    <mergeCell ref="AW273:BC273"/>
    <mergeCell ref="AP272:AV272"/>
    <mergeCell ref="AW272:BC272"/>
    <mergeCell ref="C275:X275"/>
    <mergeCell ref="Y275:AA275"/>
    <mergeCell ref="AB275:AH275"/>
    <mergeCell ref="AB274:AH274"/>
    <mergeCell ref="C274:X274"/>
    <mergeCell ref="Y274:AA274"/>
    <mergeCell ref="AP268:BC268"/>
    <mergeCell ref="C273:X273"/>
    <mergeCell ref="Y273:AA273"/>
    <mergeCell ref="AB273:AH273"/>
    <mergeCell ref="AW271:BC271"/>
    <mergeCell ref="C272:X272"/>
    <mergeCell ref="Y272:AA272"/>
    <mergeCell ref="AB272:AH272"/>
    <mergeCell ref="AI272:AO272"/>
    <mergeCell ref="AI273:AO273"/>
    <mergeCell ref="BA220:BC220"/>
    <mergeCell ref="AW269:BC270"/>
    <mergeCell ref="C271:X271"/>
    <mergeCell ref="Y271:AA271"/>
    <mergeCell ref="AB271:AH271"/>
    <mergeCell ref="AI271:AO271"/>
    <mergeCell ref="AP271:AV271"/>
    <mergeCell ref="AP269:AV270"/>
    <mergeCell ref="AB268:AH270"/>
    <mergeCell ref="AI268:AO270"/>
    <mergeCell ref="AI220:AK220"/>
    <mergeCell ref="AL220:AN220"/>
    <mergeCell ref="AO220:AQ220"/>
    <mergeCell ref="AR220:AT220"/>
    <mergeCell ref="AU220:AW220"/>
    <mergeCell ref="AX220:AZ220"/>
    <mergeCell ref="AX207:AZ207"/>
    <mergeCell ref="BA207:BC207"/>
    <mergeCell ref="C220:N220"/>
    <mergeCell ref="O220:P220"/>
    <mergeCell ref="Q220:S220"/>
    <mergeCell ref="T220:V220"/>
    <mergeCell ref="W220:Y220"/>
    <mergeCell ref="Z220:AB220"/>
    <mergeCell ref="AC220:AE220"/>
    <mergeCell ref="AF220:AH220"/>
    <mergeCell ref="AF207:AH207"/>
    <mergeCell ref="AI207:AK207"/>
    <mergeCell ref="AL207:AN207"/>
    <mergeCell ref="AO207:AQ207"/>
    <mergeCell ref="AR207:AT207"/>
    <mergeCell ref="AU207:AW207"/>
    <mergeCell ref="C207:N207"/>
    <mergeCell ref="O207:P207"/>
    <mergeCell ref="Q207:S207"/>
    <mergeCell ref="T207:V207"/>
    <mergeCell ref="W207:Y207"/>
    <mergeCell ref="Z207:AB207"/>
    <mergeCell ref="AF102:AH102"/>
    <mergeCell ref="AI102:AK102"/>
    <mergeCell ref="AX102:AZ102"/>
    <mergeCell ref="BA102:BC102"/>
    <mergeCell ref="AL102:AN102"/>
    <mergeCell ref="AO102:AQ102"/>
    <mergeCell ref="AR102:AT102"/>
    <mergeCell ref="AU102:AW102"/>
    <mergeCell ref="AC142:AE149"/>
    <mergeCell ref="AF142:AK143"/>
    <mergeCell ref="AL142:AN149"/>
    <mergeCell ref="AO142:AQ149"/>
    <mergeCell ref="C102:Q102"/>
    <mergeCell ref="R102:S102"/>
    <mergeCell ref="T102:V102"/>
    <mergeCell ref="W102:Y102"/>
    <mergeCell ref="Z102:AB102"/>
    <mergeCell ref="AC102:AE102"/>
    <mergeCell ref="C293:R293"/>
    <mergeCell ref="C294:R295"/>
    <mergeCell ref="Y293:AH293"/>
    <mergeCell ref="Y294:AH295"/>
    <mergeCell ref="AO141:BC141"/>
    <mergeCell ref="K142:M149"/>
    <mergeCell ref="N142:P149"/>
    <mergeCell ref="Q142:V143"/>
    <mergeCell ref="W142:Y149"/>
    <mergeCell ref="Z142:AB149"/>
    <mergeCell ref="L290:Z290"/>
    <mergeCell ref="L291:Z291"/>
    <mergeCell ref="C262:AO262"/>
    <mergeCell ref="AP262:AS262"/>
    <mergeCell ref="AN290:AS290"/>
    <mergeCell ref="C264:BC264"/>
    <mergeCell ref="C265:BC265"/>
    <mergeCell ref="C268:X270"/>
    <mergeCell ref="Y268:AA270"/>
    <mergeCell ref="AT262:AX262"/>
    <mergeCell ref="C260:AO260"/>
    <mergeCell ref="AP260:AS260"/>
    <mergeCell ref="AT260:AX260"/>
    <mergeCell ref="AY260:BC260"/>
    <mergeCell ref="AY262:BC262"/>
    <mergeCell ref="C261:AO261"/>
    <mergeCell ref="AP261:AS261"/>
    <mergeCell ref="AT261:AX261"/>
    <mergeCell ref="AY261:BC261"/>
    <mergeCell ref="C258:AO258"/>
    <mergeCell ref="AP258:AS258"/>
    <mergeCell ref="AT258:AX258"/>
    <mergeCell ref="AY258:BC258"/>
    <mergeCell ref="C259:AO259"/>
    <mergeCell ref="AP259:AS259"/>
    <mergeCell ref="AT259:AX259"/>
    <mergeCell ref="AY259:BC259"/>
    <mergeCell ref="AT255:AX256"/>
    <mergeCell ref="AY255:BC256"/>
    <mergeCell ref="C255:AO256"/>
    <mergeCell ref="AP255:AS256"/>
    <mergeCell ref="C257:AO257"/>
    <mergeCell ref="AP257:AS257"/>
    <mergeCell ref="AT257:AX257"/>
    <mergeCell ref="AY257:BC257"/>
    <mergeCell ref="AF231:BC231"/>
    <mergeCell ref="AF232:AQ232"/>
    <mergeCell ref="AR232:BC232"/>
    <mergeCell ref="C251:BC251"/>
    <mergeCell ref="AF233:AM234"/>
    <mergeCell ref="AF235:AI238"/>
    <mergeCell ref="AJ235:AM238"/>
    <mergeCell ref="AF239:AI239"/>
    <mergeCell ref="AJ239:AM239"/>
    <mergeCell ref="AN239:AQ239"/>
    <mergeCell ref="AR249:AU249"/>
    <mergeCell ref="AV249:AY249"/>
    <mergeCell ref="AZ249:BC249"/>
    <mergeCell ref="C249:Q249"/>
    <mergeCell ref="R249:S249"/>
    <mergeCell ref="T249:W249"/>
    <mergeCell ref="X249:AA249"/>
    <mergeCell ref="AB249:AE249"/>
    <mergeCell ref="AF249:AI249"/>
    <mergeCell ref="AJ249:AM249"/>
    <mergeCell ref="AN249:AQ249"/>
    <mergeCell ref="C252:BC252"/>
    <mergeCell ref="AR248:AU248"/>
    <mergeCell ref="AV248:AY248"/>
    <mergeCell ref="AZ248:BC248"/>
    <mergeCell ref="C248:Q248"/>
    <mergeCell ref="R248:S248"/>
    <mergeCell ref="T248:W248"/>
    <mergeCell ref="X248:AA248"/>
    <mergeCell ref="AB248:AE248"/>
    <mergeCell ref="AJ247:AM247"/>
    <mergeCell ref="AN247:AQ247"/>
    <mergeCell ref="AF248:AI248"/>
    <mergeCell ref="AJ248:AM248"/>
    <mergeCell ref="AN248:AQ248"/>
    <mergeCell ref="AR247:AU247"/>
    <mergeCell ref="AJ246:AM246"/>
    <mergeCell ref="AV247:AY247"/>
    <mergeCell ref="AN246:AQ246"/>
    <mergeCell ref="AZ247:BC247"/>
    <mergeCell ref="C247:Q247"/>
    <mergeCell ref="R247:S247"/>
    <mergeCell ref="T247:W247"/>
    <mergeCell ref="X247:AA247"/>
    <mergeCell ref="AB247:AE247"/>
    <mergeCell ref="AF247:AI247"/>
    <mergeCell ref="C246:Q246"/>
    <mergeCell ref="R246:S246"/>
    <mergeCell ref="T246:W246"/>
    <mergeCell ref="X246:AA246"/>
    <mergeCell ref="AB246:AE246"/>
    <mergeCell ref="AF246:AI246"/>
    <mergeCell ref="AR245:AU245"/>
    <mergeCell ref="AV245:AY245"/>
    <mergeCell ref="AZ245:BC245"/>
    <mergeCell ref="AR246:AU246"/>
    <mergeCell ref="AV246:AY246"/>
    <mergeCell ref="AZ246:BC246"/>
    <mergeCell ref="AJ244:AM244"/>
    <mergeCell ref="AB245:AE245"/>
    <mergeCell ref="AF245:AI245"/>
    <mergeCell ref="AJ245:AM245"/>
    <mergeCell ref="AN245:AQ245"/>
    <mergeCell ref="C245:Q245"/>
    <mergeCell ref="R245:S245"/>
    <mergeCell ref="T245:W245"/>
    <mergeCell ref="X245:AA245"/>
    <mergeCell ref="C244:Q244"/>
    <mergeCell ref="R244:S244"/>
    <mergeCell ref="T244:W244"/>
    <mergeCell ref="X244:AA244"/>
    <mergeCell ref="AB244:AE244"/>
    <mergeCell ref="AF244:AI244"/>
    <mergeCell ref="AN244:AQ244"/>
    <mergeCell ref="AR243:AU243"/>
    <mergeCell ref="AV243:AY243"/>
    <mergeCell ref="AZ243:BC243"/>
    <mergeCell ref="AR244:AU244"/>
    <mergeCell ref="AV244:AY244"/>
    <mergeCell ref="AZ244:BC244"/>
    <mergeCell ref="AN243:AQ243"/>
    <mergeCell ref="AJ242:AM242"/>
    <mergeCell ref="AB243:AE243"/>
    <mergeCell ref="AF243:AI243"/>
    <mergeCell ref="AJ243:AM243"/>
    <mergeCell ref="C243:Q243"/>
    <mergeCell ref="R243:S243"/>
    <mergeCell ref="T243:W243"/>
    <mergeCell ref="X243:AA243"/>
    <mergeCell ref="C242:Q242"/>
    <mergeCell ref="R242:S242"/>
    <mergeCell ref="T242:W242"/>
    <mergeCell ref="X242:AA242"/>
    <mergeCell ref="AB242:AE242"/>
    <mergeCell ref="AF242:AI242"/>
    <mergeCell ref="AN242:AQ242"/>
    <mergeCell ref="AR241:AU241"/>
    <mergeCell ref="AV241:AY241"/>
    <mergeCell ref="AZ241:BC241"/>
    <mergeCell ref="AR242:AU242"/>
    <mergeCell ref="AV242:AY242"/>
    <mergeCell ref="AZ242:BC242"/>
    <mergeCell ref="AN241:AQ241"/>
    <mergeCell ref="AJ240:AM240"/>
    <mergeCell ref="AB241:AE241"/>
    <mergeCell ref="AF241:AI241"/>
    <mergeCell ref="AJ241:AM241"/>
    <mergeCell ref="C241:Q241"/>
    <mergeCell ref="R241:S241"/>
    <mergeCell ref="T241:W241"/>
    <mergeCell ref="X241:AA241"/>
    <mergeCell ref="C240:Q240"/>
    <mergeCell ref="R240:S240"/>
    <mergeCell ref="T240:W240"/>
    <mergeCell ref="X240:AA240"/>
    <mergeCell ref="AB240:AE240"/>
    <mergeCell ref="AF240:AI240"/>
    <mergeCell ref="AN240:AQ240"/>
    <mergeCell ref="AR239:AU239"/>
    <mergeCell ref="AV239:AY239"/>
    <mergeCell ref="AZ239:BC239"/>
    <mergeCell ref="AR240:AU240"/>
    <mergeCell ref="AV240:AY240"/>
    <mergeCell ref="AZ240:BC240"/>
    <mergeCell ref="AN233:AQ238"/>
    <mergeCell ref="AR233:AY234"/>
    <mergeCell ref="AB239:AE239"/>
    <mergeCell ref="C239:Q239"/>
    <mergeCell ref="R239:S239"/>
    <mergeCell ref="T239:W239"/>
    <mergeCell ref="X239:AA239"/>
    <mergeCell ref="AZ233:BC238"/>
    <mergeCell ref="C231:Q238"/>
    <mergeCell ref="R231:S238"/>
    <mergeCell ref="T231:AE232"/>
    <mergeCell ref="AB233:AE238"/>
    <mergeCell ref="T233:AA234"/>
    <mergeCell ref="T235:W238"/>
    <mergeCell ref="X235:AA238"/>
    <mergeCell ref="AR235:AU238"/>
    <mergeCell ref="AV235:AY238"/>
    <mergeCell ref="C228:BC228"/>
    <mergeCell ref="C227:BC227"/>
    <mergeCell ref="AR221:AT221"/>
    <mergeCell ref="AU221:AW221"/>
    <mergeCell ref="AX221:AZ221"/>
    <mergeCell ref="BA221:BC221"/>
    <mergeCell ref="AF221:AH221"/>
    <mergeCell ref="AI221:AK221"/>
    <mergeCell ref="AL221:AN221"/>
    <mergeCell ref="AO221:AQ221"/>
    <mergeCell ref="AU219:AW219"/>
    <mergeCell ref="AX219:AZ219"/>
    <mergeCell ref="BA219:BC219"/>
    <mergeCell ref="C221:N221"/>
    <mergeCell ref="O221:P221"/>
    <mergeCell ref="Q221:S221"/>
    <mergeCell ref="T221:V221"/>
    <mergeCell ref="W221:Y221"/>
    <mergeCell ref="Z221:AB221"/>
    <mergeCell ref="AC221:AE221"/>
    <mergeCell ref="AC219:AE219"/>
    <mergeCell ref="AF219:AH219"/>
    <mergeCell ref="AI219:AK219"/>
    <mergeCell ref="AL219:AN219"/>
    <mergeCell ref="AO219:AQ219"/>
    <mergeCell ref="AR219:AT219"/>
    <mergeCell ref="C219:N219"/>
    <mergeCell ref="O219:P219"/>
    <mergeCell ref="Q219:S219"/>
    <mergeCell ref="T219:V219"/>
    <mergeCell ref="W219:Y219"/>
    <mergeCell ref="Z219:AB219"/>
    <mergeCell ref="AL218:AN218"/>
    <mergeCell ref="AO218:AQ218"/>
    <mergeCell ref="AR218:AT218"/>
    <mergeCell ref="AU218:AW218"/>
    <mergeCell ref="AX218:AZ218"/>
    <mergeCell ref="BA218:BC218"/>
    <mergeCell ref="BA217:BC217"/>
    <mergeCell ref="C218:N218"/>
    <mergeCell ref="O218:P218"/>
    <mergeCell ref="Q218:S218"/>
    <mergeCell ref="T218:V218"/>
    <mergeCell ref="W218:Y218"/>
    <mergeCell ref="Z218:AB218"/>
    <mergeCell ref="AC218:AE218"/>
    <mergeCell ref="AF218:AH218"/>
    <mergeCell ref="AI218:AK218"/>
    <mergeCell ref="AI217:AK217"/>
    <mergeCell ref="AL217:AN217"/>
    <mergeCell ref="AO217:AQ217"/>
    <mergeCell ref="AR217:AT217"/>
    <mergeCell ref="AU217:AW217"/>
    <mergeCell ref="AX217:AZ217"/>
    <mergeCell ref="AX216:AZ216"/>
    <mergeCell ref="BA216:BC216"/>
    <mergeCell ref="C217:N217"/>
    <mergeCell ref="O217:P217"/>
    <mergeCell ref="Q217:S217"/>
    <mergeCell ref="T217:V217"/>
    <mergeCell ref="W217:Y217"/>
    <mergeCell ref="Z217:AB217"/>
    <mergeCell ref="AC217:AE217"/>
    <mergeCell ref="AF217:AH217"/>
    <mergeCell ref="AF216:AH216"/>
    <mergeCell ref="AI216:AK216"/>
    <mergeCell ref="AL216:AN216"/>
    <mergeCell ref="AO216:AQ216"/>
    <mergeCell ref="AR216:AT216"/>
    <mergeCell ref="AU216:AW216"/>
    <mergeCell ref="AU215:AW215"/>
    <mergeCell ref="AX215:AZ215"/>
    <mergeCell ref="BA215:BC215"/>
    <mergeCell ref="C216:N216"/>
    <mergeCell ref="O216:P216"/>
    <mergeCell ref="Q216:S216"/>
    <mergeCell ref="T216:V216"/>
    <mergeCell ref="W216:Y216"/>
    <mergeCell ref="Z216:AB216"/>
    <mergeCell ref="AC216:AE216"/>
    <mergeCell ref="AC215:AE215"/>
    <mergeCell ref="AF215:AH215"/>
    <mergeCell ref="AI215:AK215"/>
    <mergeCell ref="AL215:AN215"/>
    <mergeCell ref="AO215:AQ215"/>
    <mergeCell ref="AR215:AT215"/>
    <mergeCell ref="AR214:AT214"/>
    <mergeCell ref="AU214:AW214"/>
    <mergeCell ref="AX214:AZ214"/>
    <mergeCell ref="BA214:BC214"/>
    <mergeCell ref="C215:N215"/>
    <mergeCell ref="O215:P215"/>
    <mergeCell ref="Q215:S215"/>
    <mergeCell ref="T215:V215"/>
    <mergeCell ref="W215:Y215"/>
    <mergeCell ref="Z215:AB215"/>
    <mergeCell ref="AR213:AT213"/>
    <mergeCell ref="AU213:AW213"/>
    <mergeCell ref="AX213:AZ213"/>
    <mergeCell ref="BA213:BC213"/>
    <mergeCell ref="C214:N214"/>
    <mergeCell ref="O214:P214"/>
    <mergeCell ref="Q214:S214"/>
    <mergeCell ref="T214:V214"/>
    <mergeCell ref="W214:Y214"/>
    <mergeCell ref="Z214:AB214"/>
    <mergeCell ref="AX192:AZ198"/>
    <mergeCell ref="BA192:BC198"/>
    <mergeCell ref="C213:N213"/>
    <mergeCell ref="O213:P213"/>
    <mergeCell ref="Q213:S213"/>
    <mergeCell ref="T213:V213"/>
    <mergeCell ref="W213:Y213"/>
    <mergeCell ref="Z213:AB213"/>
    <mergeCell ref="AC213:AE213"/>
    <mergeCell ref="AF213:AH213"/>
    <mergeCell ref="AI214:AK214"/>
    <mergeCell ref="AL214:AN214"/>
    <mergeCell ref="AO214:AQ214"/>
    <mergeCell ref="AC210:AE210"/>
    <mergeCell ref="AC211:AE211"/>
    <mergeCell ref="AC212:AE212"/>
    <mergeCell ref="AC214:AE214"/>
    <mergeCell ref="AF214:AH214"/>
    <mergeCell ref="AL192:AN198"/>
    <mergeCell ref="AO192:AQ198"/>
    <mergeCell ref="AI213:AK213"/>
    <mergeCell ref="AL213:AN213"/>
    <mergeCell ref="AO213:AQ213"/>
    <mergeCell ref="AL211:AN211"/>
    <mergeCell ref="AO211:AQ211"/>
    <mergeCell ref="AL210:AN210"/>
    <mergeCell ref="AO210:AQ210"/>
    <mergeCell ref="AL209:AN209"/>
    <mergeCell ref="AC203:AE203"/>
    <mergeCell ref="AC204:AE204"/>
    <mergeCell ref="AC205:AE205"/>
    <mergeCell ref="AC206:AE206"/>
    <mergeCell ref="AC208:AE208"/>
    <mergeCell ref="AC209:AE209"/>
    <mergeCell ref="AC207:AE207"/>
    <mergeCell ref="Q190:AE191"/>
    <mergeCell ref="AC192:AE198"/>
    <mergeCell ref="AC199:AE199"/>
    <mergeCell ref="AC200:AE200"/>
    <mergeCell ref="AC201:AE201"/>
    <mergeCell ref="AC202:AE202"/>
    <mergeCell ref="AL222:AN222"/>
    <mergeCell ref="AO222:AQ222"/>
    <mergeCell ref="AR222:AT222"/>
    <mergeCell ref="AU222:AW222"/>
    <mergeCell ref="AX222:AZ222"/>
    <mergeCell ref="BA222:BC222"/>
    <mergeCell ref="W222:Y222"/>
    <mergeCell ref="Z222:AB222"/>
    <mergeCell ref="AF222:AH222"/>
    <mergeCell ref="AI222:AK222"/>
    <mergeCell ref="AC222:AE222"/>
    <mergeCell ref="C222:N222"/>
    <mergeCell ref="O222:P222"/>
    <mergeCell ref="Q222:S222"/>
    <mergeCell ref="T222:V222"/>
    <mergeCell ref="C187:BC187"/>
    <mergeCell ref="C190:N198"/>
    <mergeCell ref="O190:P198"/>
    <mergeCell ref="AF190:BC190"/>
    <mergeCell ref="AF191:AQ191"/>
    <mergeCell ref="AR191:BC191"/>
    <mergeCell ref="AR192:AT198"/>
    <mergeCell ref="AU192:AW198"/>
    <mergeCell ref="AF192:AH198"/>
    <mergeCell ref="AI192:AK198"/>
    <mergeCell ref="AF212:AH212"/>
    <mergeCell ref="AI212:AK212"/>
    <mergeCell ref="AX212:AZ212"/>
    <mergeCell ref="BA212:BC212"/>
    <mergeCell ref="AL212:AN212"/>
    <mergeCell ref="AO212:AQ212"/>
    <mergeCell ref="AR212:AT212"/>
    <mergeCell ref="AU212:AW212"/>
    <mergeCell ref="C212:N212"/>
    <mergeCell ref="O212:P212"/>
    <mergeCell ref="Q212:S212"/>
    <mergeCell ref="T212:V212"/>
    <mergeCell ref="W212:Y212"/>
    <mergeCell ref="Z212:AB212"/>
    <mergeCell ref="AR211:AT211"/>
    <mergeCell ref="AU211:AW211"/>
    <mergeCell ref="AX210:AZ210"/>
    <mergeCell ref="BA210:BC210"/>
    <mergeCell ref="AR210:AT210"/>
    <mergeCell ref="AU210:AW210"/>
    <mergeCell ref="AX211:AZ211"/>
    <mergeCell ref="BA211:BC211"/>
    <mergeCell ref="W211:Y211"/>
    <mergeCell ref="Z211:AB211"/>
    <mergeCell ref="AF211:AH211"/>
    <mergeCell ref="AI211:AK211"/>
    <mergeCell ref="C211:N211"/>
    <mergeCell ref="O211:P211"/>
    <mergeCell ref="Q211:S211"/>
    <mergeCell ref="T211:V211"/>
    <mergeCell ref="BA209:BC209"/>
    <mergeCell ref="C210:N210"/>
    <mergeCell ref="O210:P210"/>
    <mergeCell ref="Q210:S210"/>
    <mergeCell ref="T210:V210"/>
    <mergeCell ref="W210:Y210"/>
    <mergeCell ref="Z210:AB210"/>
    <mergeCell ref="AF210:AH210"/>
    <mergeCell ref="AI210:AK210"/>
    <mergeCell ref="AO209:AQ209"/>
    <mergeCell ref="AR209:AT209"/>
    <mergeCell ref="AU209:AW209"/>
    <mergeCell ref="AX208:AZ208"/>
    <mergeCell ref="AO208:AQ208"/>
    <mergeCell ref="AR208:AT208"/>
    <mergeCell ref="AU208:AW208"/>
    <mergeCell ref="AX209:AZ209"/>
    <mergeCell ref="BA208:BC208"/>
    <mergeCell ref="C209:N209"/>
    <mergeCell ref="O209:P209"/>
    <mergeCell ref="Q209:S209"/>
    <mergeCell ref="T209:V209"/>
    <mergeCell ref="W209:Y209"/>
    <mergeCell ref="Z209:AB209"/>
    <mergeCell ref="AF209:AH209"/>
    <mergeCell ref="AI209:AK209"/>
    <mergeCell ref="AL208:AN208"/>
    <mergeCell ref="AX206:AZ206"/>
    <mergeCell ref="BA206:BC206"/>
    <mergeCell ref="C208:N208"/>
    <mergeCell ref="O208:P208"/>
    <mergeCell ref="Q208:S208"/>
    <mergeCell ref="T208:V208"/>
    <mergeCell ref="W208:Y208"/>
    <mergeCell ref="Z208:AB208"/>
    <mergeCell ref="AF208:AH208"/>
    <mergeCell ref="AI208:AK208"/>
    <mergeCell ref="AF206:AH206"/>
    <mergeCell ref="AI206:AK206"/>
    <mergeCell ref="AL206:AN206"/>
    <mergeCell ref="AO206:AQ206"/>
    <mergeCell ref="AR206:AT206"/>
    <mergeCell ref="AU206:AW206"/>
    <mergeCell ref="C206:N206"/>
    <mergeCell ref="O206:P206"/>
    <mergeCell ref="Q206:S206"/>
    <mergeCell ref="T206:V206"/>
    <mergeCell ref="W206:Y206"/>
    <mergeCell ref="Z206:AB206"/>
    <mergeCell ref="AL205:AN205"/>
    <mergeCell ref="AO205:AQ205"/>
    <mergeCell ref="AR205:AT205"/>
    <mergeCell ref="AU205:AW205"/>
    <mergeCell ref="AX205:AZ205"/>
    <mergeCell ref="BA205:BC205"/>
    <mergeCell ref="AX204:AZ204"/>
    <mergeCell ref="BA204:BC204"/>
    <mergeCell ref="C205:N205"/>
    <mergeCell ref="O205:P205"/>
    <mergeCell ref="Q205:S205"/>
    <mergeCell ref="T205:V205"/>
    <mergeCell ref="W205:Y205"/>
    <mergeCell ref="Z205:AB205"/>
    <mergeCell ref="AF205:AH205"/>
    <mergeCell ref="AI205:AK205"/>
    <mergeCell ref="AF204:AH204"/>
    <mergeCell ref="AI204:AK204"/>
    <mergeCell ref="AL204:AN204"/>
    <mergeCell ref="AO204:AQ204"/>
    <mergeCell ref="AR204:AT204"/>
    <mergeCell ref="AU204:AW204"/>
    <mergeCell ref="C204:N204"/>
    <mergeCell ref="O204:P204"/>
    <mergeCell ref="Q204:S204"/>
    <mergeCell ref="T204:V204"/>
    <mergeCell ref="W204:Y204"/>
    <mergeCell ref="Z204:AB204"/>
    <mergeCell ref="AL203:AN203"/>
    <mergeCell ref="AO203:AQ203"/>
    <mergeCell ref="AR203:AT203"/>
    <mergeCell ref="AU203:AW203"/>
    <mergeCell ref="AX203:AZ203"/>
    <mergeCell ref="BA203:BC203"/>
    <mergeCell ref="AX202:AZ202"/>
    <mergeCell ref="BA202:BC202"/>
    <mergeCell ref="C203:N203"/>
    <mergeCell ref="O203:P203"/>
    <mergeCell ref="Q203:S203"/>
    <mergeCell ref="T203:V203"/>
    <mergeCell ref="W203:Y203"/>
    <mergeCell ref="Z203:AB203"/>
    <mergeCell ref="AF203:AH203"/>
    <mergeCell ref="AI203:AK203"/>
    <mergeCell ref="AF202:AH202"/>
    <mergeCell ref="AI202:AK202"/>
    <mergeCell ref="AL202:AN202"/>
    <mergeCell ref="AO202:AQ202"/>
    <mergeCell ref="AR202:AT202"/>
    <mergeCell ref="AU202:AW202"/>
    <mergeCell ref="C202:N202"/>
    <mergeCell ref="O202:P202"/>
    <mergeCell ref="Q202:S202"/>
    <mergeCell ref="T202:V202"/>
    <mergeCell ref="W202:Y202"/>
    <mergeCell ref="Z202:AB202"/>
    <mergeCell ref="AL201:AN201"/>
    <mergeCell ref="AO201:AQ201"/>
    <mergeCell ref="AR201:AT201"/>
    <mergeCell ref="AU201:AW201"/>
    <mergeCell ref="AX201:AZ201"/>
    <mergeCell ref="BA201:BC201"/>
    <mergeCell ref="AX200:AZ200"/>
    <mergeCell ref="BA200:BC200"/>
    <mergeCell ref="C201:N201"/>
    <mergeCell ref="O201:P201"/>
    <mergeCell ref="Q201:S201"/>
    <mergeCell ref="T201:V201"/>
    <mergeCell ref="W201:Y201"/>
    <mergeCell ref="Z201:AB201"/>
    <mergeCell ref="AF201:AH201"/>
    <mergeCell ref="AI201:AK201"/>
    <mergeCell ref="AF200:AH200"/>
    <mergeCell ref="AI200:AK200"/>
    <mergeCell ref="AL200:AN200"/>
    <mergeCell ref="AO200:AQ200"/>
    <mergeCell ref="AR200:AT200"/>
    <mergeCell ref="AU200:AW200"/>
    <mergeCell ref="C200:N200"/>
    <mergeCell ref="O200:P200"/>
    <mergeCell ref="Q200:S200"/>
    <mergeCell ref="T200:V200"/>
    <mergeCell ref="W200:Y200"/>
    <mergeCell ref="Z200:AB200"/>
    <mergeCell ref="AL199:AN199"/>
    <mergeCell ref="AO199:AQ199"/>
    <mergeCell ref="AR199:AT199"/>
    <mergeCell ref="AU199:AW199"/>
    <mergeCell ref="AX199:AZ199"/>
    <mergeCell ref="BA199:BC199"/>
    <mergeCell ref="Z199:AB199"/>
    <mergeCell ref="AF199:AH199"/>
    <mergeCell ref="AI199:AK199"/>
    <mergeCell ref="C199:N199"/>
    <mergeCell ref="O199:P199"/>
    <mergeCell ref="Q199:S199"/>
    <mergeCell ref="T199:V199"/>
    <mergeCell ref="AU290:BA290"/>
    <mergeCell ref="AN291:AS291"/>
    <mergeCell ref="AU291:BA291"/>
    <mergeCell ref="C186:BC186"/>
    <mergeCell ref="W194:Y198"/>
    <mergeCell ref="Z194:AB198"/>
    <mergeCell ref="Q192:S198"/>
    <mergeCell ref="T192:V198"/>
    <mergeCell ref="W192:AB193"/>
    <mergeCell ref="W199:Y199"/>
    <mergeCell ref="AX184:AZ184"/>
    <mergeCell ref="BA184:BC184"/>
    <mergeCell ref="AL184:AN184"/>
    <mergeCell ref="AO184:AQ184"/>
    <mergeCell ref="AR184:AT184"/>
    <mergeCell ref="AU184:AW184"/>
    <mergeCell ref="Z184:AB184"/>
    <mergeCell ref="AC184:AE184"/>
    <mergeCell ref="AF184:AH184"/>
    <mergeCell ref="AI184:AK184"/>
    <mergeCell ref="C184:Q184"/>
    <mergeCell ref="R184:S184"/>
    <mergeCell ref="T184:V184"/>
    <mergeCell ref="W184:Y184"/>
    <mergeCell ref="AI183:AK183"/>
    <mergeCell ref="AX183:AZ183"/>
    <mergeCell ref="BA183:BC183"/>
    <mergeCell ref="AL183:AN183"/>
    <mergeCell ref="AO183:AQ183"/>
    <mergeCell ref="AR183:AT183"/>
    <mergeCell ref="AU183:AW183"/>
    <mergeCell ref="AU182:AW182"/>
    <mergeCell ref="AX182:AZ182"/>
    <mergeCell ref="BA182:BC182"/>
    <mergeCell ref="C183:Q183"/>
    <mergeCell ref="R183:S183"/>
    <mergeCell ref="T183:V183"/>
    <mergeCell ref="W183:Y183"/>
    <mergeCell ref="Z183:AB183"/>
    <mergeCell ref="AC183:AE183"/>
    <mergeCell ref="AF183:AH183"/>
    <mergeCell ref="AC182:AE182"/>
    <mergeCell ref="AF182:AH182"/>
    <mergeCell ref="AI182:AK182"/>
    <mergeCell ref="AL182:AN182"/>
    <mergeCell ref="AO182:AQ182"/>
    <mergeCell ref="AR182:AT182"/>
    <mergeCell ref="AO181:AQ181"/>
    <mergeCell ref="AR181:AT181"/>
    <mergeCell ref="AU181:AW181"/>
    <mergeCell ref="AX181:AZ181"/>
    <mergeCell ref="BA181:BC181"/>
    <mergeCell ref="C182:Q182"/>
    <mergeCell ref="R182:S182"/>
    <mergeCell ref="T182:V182"/>
    <mergeCell ref="W182:Y182"/>
    <mergeCell ref="Z182:AB182"/>
    <mergeCell ref="BA180:BC180"/>
    <mergeCell ref="C181:Q181"/>
    <mergeCell ref="R181:S181"/>
    <mergeCell ref="T181:V181"/>
    <mergeCell ref="W181:Y181"/>
    <mergeCell ref="Z181:AB181"/>
    <mergeCell ref="AC181:AE181"/>
    <mergeCell ref="AF181:AH181"/>
    <mergeCell ref="AI181:AK181"/>
    <mergeCell ref="AL181:AN181"/>
    <mergeCell ref="AI180:AK180"/>
    <mergeCell ref="AL180:AN180"/>
    <mergeCell ref="AO180:AQ180"/>
    <mergeCell ref="AR180:AT180"/>
    <mergeCell ref="AU180:AW180"/>
    <mergeCell ref="AX180:AZ180"/>
    <mergeCell ref="AU179:AW179"/>
    <mergeCell ref="AX179:AZ179"/>
    <mergeCell ref="BA179:BC179"/>
    <mergeCell ref="C180:Q180"/>
    <mergeCell ref="R180:S180"/>
    <mergeCell ref="T180:V180"/>
    <mergeCell ref="W180:Y180"/>
    <mergeCell ref="Z180:AB180"/>
    <mergeCell ref="AC180:AE180"/>
    <mergeCell ref="AF180:AH180"/>
    <mergeCell ref="AC179:AE179"/>
    <mergeCell ref="AF179:AH179"/>
    <mergeCell ref="AI179:AK179"/>
    <mergeCell ref="AL179:AN179"/>
    <mergeCell ref="AO179:AQ179"/>
    <mergeCell ref="AR179:AT179"/>
    <mergeCell ref="AO178:AQ178"/>
    <mergeCell ref="AR178:AT178"/>
    <mergeCell ref="AU178:AW178"/>
    <mergeCell ref="AX178:AZ178"/>
    <mergeCell ref="BA178:BC178"/>
    <mergeCell ref="C179:Q179"/>
    <mergeCell ref="R179:S179"/>
    <mergeCell ref="T179:V179"/>
    <mergeCell ref="W179:Y179"/>
    <mergeCell ref="Z179:AB179"/>
    <mergeCell ref="BA177:BC177"/>
    <mergeCell ref="C178:Q178"/>
    <mergeCell ref="R178:S178"/>
    <mergeCell ref="T178:V178"/>
    <mergeCell ref="W178:Y178"/>
    <mergeCell ref="Z178:AB178"/>
    <mergeCell ref="AC178:AE178"/>
    <mergeCell ref="AF178:AH178"/>
    <mergeCell ref="AI178:AK178"/>
    <mergeCell ref="AL178:AN178"/>
    <mergeCell ref="AI177:AK177"/>
    <mergeCell ref="AL177:AN177"/>
    <mergeCell ref="AO177:AQ177"/>
    <mergeCell ref="AR177:AT177"/>
    <mergeCell ref="AU177:AW177"/>
    <mergeCell ref="AX177:AZ177"/>
    <mergeCell ref="AU176:AW176"/>
    <mergeCell ref="AX176:AZ176"/>
    <mergeCell ref="BA176:BC176"/>
    <mergeCell ref="C177:Q177"/>
    <mergeCell ref="R177:S177"/>
    <mergeCell ref="T177:V177"/>
    <mergeCell ref="W177:Y177"/>
    <mergeCell ref="Z177:AB177"/>
    <mergeCell ref="AC177:AE177"/>
    <mergeCell ref="AF177:AH177"/>
    <mergeCell ref="AC176:AE176"/>
    <mergeCell ref="AF176:AH176"/>
    <mergeCell ref="AI176:AK176"/>
    <mergeCell ref="AL176:AN176"/>
    <mergeCell ref="AO176:AQ176"/>
    <mergeCell ref="AR176:AT176"/>
    <mergeCell ref="AO175:AQ175"/>
    <mergeCell ref="AR175:AT175"/>
    <mergeCell ref="AU175:AW175"/>
    <mergeCell ref="AX175:AZ175"/>
    <mergeCell ref="BA175:BC175"/>
    <mergeCell ref="C176:Q176"/>
    <mergeCell ref="R176:S176"/>
    <mergeCell ref="T176:V176"/>
    <mergeCell ref="W176:Y176"/>
    <mergeCell ref="Z176:AB176"/>
    <mergeCell ref="BA174:BC174"/>
    <mergeCell ref="C175:Q175"/>
    <mergeCell ref="R175:S175"/>
    <mergeCell ref="T175:V175"/>
    <mergeCell ref="W175:Y175"/>
    <mergeCell ref="Z175:AB175"/>
    <mergeCell ref="AC175:AE175"/>
    <mergeCell ref="AF175:AH175"/>
    <mergeCell ref="AI175:AK175"/>
    <mergeCell ref="AL175:AN175"/>
    <mergeCell ref="AI174:AK174"/>
    <mergeCell ref="AL174:AN174"/>
    <mergeCell ref="AO174:AQ174"/>
    <mergeCell ref="AR174:AT174"/>
    <mergeCell ref="AU174:AW174"/>
    <mergeCell ref="AX174:AZ174"/>
    <mergeCell ref="AU173:AW173"/>
    <mergeCell ref="AX173:AZ173"/>
    <mergeCell ref="BA173:BC173"/>
    <mergeCell ref="C174:Q174"/>
    <mergeCell ref="R174:S174"/>
    <mergeCell ref="T174:V174"/>
    <mergeCell ref="W174:Y174"/>
    <mergeCell ref="Z174:AB174"/>
    <mergeCell ref="AC174:AE174"/>
    <mergeCell ref="AF174:AH174"/>
    <mergeCell ref="AC173:AE173"/>
    <mergeCell ref="AF173:AH173"/>
    <mergeCell ref="AI173:AK173"/>
    <mergeCell ref="AL173:AN173"/>
    <mergeCell ref="AO173:AQ173"/>
    <mergeCell ref="AR173:AT173"/>
    <mergeCell ref="AO172:AQ172"/>
    <mergeCell ref="AR172:AT172"/>
    <mergeCell ref="AU172:AW172"/>
    <mergeCell ref="AX172:AZ172"/>
    <mergeCell ref="BA172:BC172"/>
    <mergeCell ref="C173:Q173"/>
    <mergeCell ref="R173:S173"/>
    <mergeCell ref="T173:V173"/>
    <mergeCell ref="W173:Y173"/>
    <mergeCell ref="Z173:AB173"/>
    <mergeCell ref="BA171:BC171"/>
    <mergeCell ref="C172:Q172"/>
    <mergeCell ref="R172:S172"/>
    <mergeCell ref="T172:V172"/>
    <mergeCell ref="W172:Y172"/>
    <mergeCell ref="Z172:AB172"/>
    <mergeCell ref="AC172:AE172"/>
    <mergeCell ref="AF172:AH172"/>
    <mergeCell ref="AI172:AK172"/>
    <mergeCell ref="AL172:AN172"/>
    <mergeCell ref="AI171:AK171"/>
    <mergeCell ref="AL171:AN171"/>
    <mergeCell ref="AO171:AQ171"/>
    <mergeCell ref="AR171:AT171"/>
    <mergeCell ref="AU171:AW171"/>
    <mergeCell ref="AX171:AZ171"/>
    <mergeCell ref="AU170:AW170"/>
    <mergeCell ref="AX170:AZ170"/>
    <mergeCell ref="BA170:BC170"/>
    <mergeCell ref="C171:Q171"/>
    <mergeCell ref="R171:S171"/>
    <mergeCell ref="T171:V171"/>
    <mergeCell ref="W171:Y171"/>
    <mergeCell ref="Z171:AB171"/>
    <mergeCell ref="AC171:AE171"/>
    <mergeCell ref="AF171:AH171"/>
    <mergeCell ref="AC170:AE170"/>
    <mergeCell ref="AF170:AH170"/>
    <mergeCell ref="AI170:AK170"/>
    <mergeCell ref="AL170:AN170"/>
    <mergeCell ref="AO170:AQ170"/>
    <mergeCell ref="AR170:AT170"/>
    <mergeCell ref="AO164:AQ169"/>
    <mergeCell ref="AX164:AZ169"/>
    <mergeCell ref="BA164:BC169"/>
    <mergeCell ref="AI162:AK169"/>
    <mergeCell ref="AL162:AQ163"/>
    <mergeCell ref="C170:Q170"/>
    <mergeCell ref="R170:S170"/>
    <mergeCell ref="T170:V170"/>
    <mergeCell ref="W170:Y170"/>
    <mergeCell ref="Z170:AB170"/>
    <mergeCell ref="AR161:BC161"/>
    <mergeCell ref="T162:V169"/>
    <mergeCell ref="W162:Y169"/>
    <mergeCell ref="Z162:AE163"/>
    <mergeCell ref="AF162:AH169"/>
    <mergeCell ref="AU162:AW169"/>
    <mergeCell ref="AX162:BC163"/>
    <mergeCell ref="Z164:AB169"/>
    <mergeCell ref="AC164:AE169"/>
    <mergeCell ref="AL164:AN169"/>
    <mergeCell ref="AR142:AT149"/>
    <mergeCell ref="AU142:AZ143"/>
    <mergeCell ref="BA142:BC149"/>
    <mergeCell ref="AU144:AW149"/>
    <mergeCell ref="AX144:AZ149"/>
    <mergeCell ref="C160:Q169"/>
    <mergeCell ref="R160:S169"/>
    <mergeCell ref="T160:AE161"/>
    <mergeCell ref="AF160:BC160"/>
    <mergeCell ref="AF161:AQ161"/>
    <mergeCell ref="AF144:AH149"/>
    <mergeCell ref="AI144:AK149"/>
    <mergeCell ref="C158:BC158"/>
    <mergeCell ref="C140:H149"/>
    <mergeCell ref="I140:J149"/>
    <mergeCell ref="K140:Y141"/>
    <mergeCell ref="Z140:BC140"/>
    <mergeCell ref="Z141:AN141"/>
    <mergeCell ref="Q144:S149"/>
    <mergeCell ref="T144:V149"/>
    <mergeCell ref="C156:BC156"/>
    <mergeCell ref="BA154:BC154"/>
    <mergeCell ref="AO154:AQ154"/>
    <mergeCell ref="AR154:AT154"/>
    <mergeCell ref="AU154:AW154"/>
    <mergeCell ref="AX154:AZ154"/>
    <mergeCell ref="AC154:AE154"/>
    <mergeCell ref="AF154:AH154"/>
    <mergeCell ref="AI154:AK154"/>
    <mergeCell ref="AL154:AN154"/>
    <mergeCell ref="BA153:BC153"/>
    <mergeCell ref="C154:H154"/>
    <mergeCell ref="I154:J154"/>
    <mergeCell ref="K154:M154"/>
    <mergeCell ref="N154:P154"/>
    <mergeCell ref="Q154:S154"/>
    <mergeCell ref="T154:V154"/>
    <mergeCell ref="W154:Y154"/>
    <mergeCell ref="Z154:AB154"/>
    <mergeCell ref="AO153:AQ153"/>
    <mergeCell ref="W153:Y153"/>
    <mergeCell ref="Z153:AB153"/>
    <mergeCell ref="AR153:AT153"/>
    <mergeCell ref="AU153:AW153"/>
    <mergeCell ref="AX153:AZ153"/>
    <mergeCell ref="AC153:AE153"/>
    <mergeCell ref="AF153:AH153"/>
    <mergeCell ref="AI153:AK153"/>
    <mergeCell ref="AL153:AN153"/>
    <mergeCell ref="C153:H153"/>
    <mergeCell ref="I153:J153"/>
    <mergeCell ref="K153:M153"/>
    <mergeCell ref="N153:P153"/>
    <mergeCell ref="Q153:S153"/>
    <mergeCell ref="T153:V153"/>
    <mergeCell ref="AL152:AN152"/>
    <mergeCell ref="AO152:AQ152"/>
    <mergeCell ref="AR152:AT152"/>
    <mergeCell ref="AU152:AW152"/>
    <mergeCell ref="AX152:AZ152"/>
    <mergeCell ref="BA152:BC152"/>
    <mergeCell ref="T152:V152"/>
    <mergeCell ref="W152:Y152"/>
    <mergeCell ref="Z152:AB152"/>
    <mergeCell ref="AC152:AE152"/>
    <mergeCell ref="AF152:AH152"/>
    <mergeCell ref="AI152:AK152"/>
    <mergeCell ref="AL151:AN151"/>
    <mergeCell ref="AO151:AQ151"/>
    <mergeCell ref="AR151:AT151"/>
    <mergeCell ref="AU151:AW151"/>
    <mergeCell ref="AX151:AZ151"/>
    <mergeCell ref="C152:H152"/>
    <mergeCell ref="I152:J152"/>
    <mergeCell ref="K152:M152"/>
    <mergeCell ref="N152:P152"/>
    <mergeCell ref="Q152:S152"/>
    <mergeCell ref="T151:V151"/>
    <mergeCell ref="W151:Y151"/>
    <mergeCell ref="Z151:AB151"/>
    <mergeCell ref="AC151:AE151"/>
    <mergeCell ref="AF151:AH151"/>
    <mergeCell ref="AI151:AK151"/>
    <mergeCell ref="AL139:AN139"/>
    <mergeCell ref="AO139:AQ139"/>
    <mergeCell ref="AR139:AT139"/>
    <mergeCell ref="AU139:AW139"/>
    <mergeCell ref="AX139:AZ139"/>
    <mergeCell ref="C151:H151"/>
    <mergeCell ref="I151:J151"/>
    <mergeCell ref="K151:M151"/>
    <mergeCell ref="N151:P151"/>
    <mergeCell ref="Q151:S151"/>
    <mergeCell ref="T139:V139"/>
    <mergeCell ref="W139:Y139"/>
    <mergeCell ref="Z139:AB139"/>
    <mergeCell ref="AC139:AE139"/>
    <mergeCell ref="AF139:AH139"/>
    <mergeCell ref="AI139:AK139"/>
    <mergeCell ref="Z138:AB138"/>
    <mergeCell ref="AO138:AQ138"/>
    <mergeCell ref="AR138:AT138"/>
    <mergeCell ref="AU138:AW138"/>
    <mergeCell ref="AX138:AZ138"/>
    <mergeCell ref="C139:H139"/>
    <mergeCell ref="I139:J139"/>
    <mergeCell ref="K139:M139"/>
    <mergeCell ref="N139:P139"/>
    <mergeCell ref="Q139:S139"/>
    <mergeCell ref="AR137:AT137"/>
    <mergeCell ref="AU137:AW137"/>
    <mergeCell ref="AX137:AZ137"/>
    <mergeCell ref="C138:H138"/>
    <mergeCell ref="I138:J138"/>
    <mergeCell ref="K138:M138"/>
    <mergeCell ref="N138:P138"/>
    <mergeCell ref="Q138:S138"/>
    <mergeCell ref="T138:V138"/>
    <mergeCell ref="W138:Y138"/>
    <mergeCell ref="T137:V137"/>
    <mergeCell ref="W137:Y137"/>
    <mergeCell ref="Z137:AB137"/>
    <mergeCell ref="AC137:AE137"/>
    <mergeCell ref="AF137:AH137"/>
    <mergeCell ref="AI137:AK137"/>
    <mergeCell ref="W136:Y136"/>
    <mergeCell ref="Z136:AB136"/>
    <mergeCell ref="AR136:AT136"/>
    <mergeCell ref="AU136:AW136"/>
    <mergeCell ref="AX136:AZ136"/>
    <mergeCell ref="C137:H137"/>
    <mergeCell ref="I137:J137"/>
    <mergeCell ref="K137:M137"/>
    <mergeCell ref="N137:P137"/>
    <mergeCell ref="Q137:S137"/>
    <mergeCell ref="C136:H136"/>
    <mergeCell ref="I136:J136"/>
    <mergeCell ref="K136:M136"/>
    <mergeCell ref="N136:P136"/>
    <mergeCell ref="Q136:S136"/>
    <mergeCell ref="T136:V136"/>
    <mergeCell ref="BA134:BC134"/>
    <mergeCell ref="C135:H135"/>
    <mergeCell ref="I135:J135"/>
    <mergeCell ref="K135:M135"/>
    <mergeCell ref="N135:P135"/>
    <mergeCell ref="Q135:S135"/>
    <mergeCell ref="T135:V135"/>
    <mergeCell ref="W135:Y135"/>
    <mergeCell ref="Z135:AB135"/>
    <mergeCell ref="AX134:AZ134"/>
    <mergeCell ref="BA138:BC138"/>
    <mergeCell ref="BA139:BC139"/>
    <mergeCell ref="BA155:BC155"/>
    <mergeCell ref="Z118:BC118"/>
    <mergeCell ref="AO119:BC119"/>
    <mergeCell ref="AC135:AE135"/>
    <mergeCell ref="AF135:AH135"/>
    <mergeCell ref="AI135:AK135"/>
    <mergeCell ref="AL135:AN135"/>
    <mergeCell ref="AO135:AQ135"/>
    <mergeCell ref="AR129:AT129"/>
    <mergeCell ref="BA151:BC151"/>
    <mergeCell ref="BA130:BC130"/>
    <mergeCell ref="BA131:BC131"/>
    <mergeCell ref="BA132:BC132"/>
    <mergeCell ref="BA133:BC133"/>
    <mergeCell ref="BA150:BC150"/>
    <mergeCell ref="BA135:BC135"/>
    <mergeCell ref="BA136:BC136"/>
    <mergeCell ref="BA137:BC137"/>
    <mergeCell ref="BA120:BC127"/>
    <mergeCell ref="BA128:BC128"/>
    <mergeCell ref="BA129:BC129"/>
    <mergeCell ref="AU129:AW129"/>
    <mergeCell ref="AX129:AZ129"/>
    <mergeCell ref="AU128:AW128"/>
    <mergeCell ref="AX128:AZ128"/>
    <mergeCell ref="AU120:AZ121"/>
    <mergeCell ref="AU122:AW127"/>
    <mergeCell ref="AX122:AZ127"/>
    <mergeCell ref="AU155:AW155"/>
    <mergeCell ref="AX155:AZ155"/>
    <mergeCell ref="K118:Y119"/>
    <mergeCell ref="W120:Y127"/>
    <mergeCell ref="W128:Y128"/>
    <mergeCell ref="W129:Y129"/>
    <mergeCell ref="W130:Y130"/>
    <mergeCell ref="W131:Y131"/>
    <mergeCell ref="W132:Y132"/>
    <mergeCell ref="Z119:AN119"/>
    <mergeCell ref="AF133:AH133"/>
    <mergeCell ref="AI133:AK133"/>
    <mergeCell ref="AO133:AQ133"/>
    <mergeCell ref="AF138:AH138"/>
    <mergeCell ref="AI138:AK138"/>
    <mergeCell ref="AF136:AH136"/>
    <mergeCell ref="AI136:AK136"/>
    <mergeCell ref="AL137:AN137"/>
    <mergeCell ref="AO137:AQ137"/>
    <mergeCell ref="Z155:AB155"/>
    <mergeCell ref="AC155:AE155"/>
    <mergeCell ref="W155:Y155"/>
    <mergeCell ref="AF155:AH155"/>
    <mergeCell ref="AI155:AK155"/>
    <mergeCell ref="AO155:AQ155"/>
    <mergeCell ref="C155:H155"/>
    <mergeCell ref="I155:J155"/>
    <mergeCell ref="K155:M155"/>
    <mergeCell ref="N155:P155"/>
    <mergeCell ref="Q155:S155"/>
    <mergeCell ref="T155:V155"/>
    <mergeCell ref="AR162:AT169"/>
    <mergeCell ref="AU150:AW150"/>
    <mergeCell ref="AX150:AZ150"/>
    <mergeCell ref="AF150:AH150"/>
    <mergeCell ref="AI150:AK150"/>
    <mergeCell ref="AO150:AQ150"/>
    <mergeCell ref="AR150:AT150"/>
    <mergeCell ref="AL150:AN150"/>
    <mergeCell ref="AR155:AT155"/>
    <mergeCell ref="AL155:AN155"/>
    <mergeCell ref="Q150:S150"/>
    <mergeCell ref="T150:V150"/>
    <mergeCell ref="Z150:AB150"/>
    <mergeCell ref="AC150:AE150"/>
    <mergeCell ref="C150:H150"/>
    <mergeCell ref="I150:J150"/>
    <mergeCell ref="K150:M150"/>
    <mergeCell ref="N150:P150"/>
    <mergeCell ref="AC134:AE134"/>
    <mergeCell ref="AF134:AH134"/>
    <mergeCell ref="AI134:AK134"/>
    <mergeCell ref="AO134:AQ134"/>
    <mergeCell ref="AR134:AT134"/>
    <mergeCell ref="AL134:AN134"/>
    <mergeCell ref="C134:H134"/>
    <mergeCell ref="I134:J134"/>
    <mergeCell ref="K134:M134"/>
    <mergeCell ref="N134:P134"/>
    <mergeCell ref="Q134:S134"/>
    <mergeCell ref="T134:V134"/>
    <mergeCell ref="AR133:AT133"/>
    <mergeCell ref="AL133:AN133"/>
    <mergeCell ref="AU132:AW132"/>
    <mergeCell ref="AX132:AZ132"/>
    <mergeCell ref="AU133:AW133"/>
    <mergeCell ref="AX133:AZ133"/>
    <mergeCell ref="Q133:S133"/>
    <mergeCell ref="T133:V133"/>
    <mergeCell ref="Z133:AB133"/>
    <mergeCell ref="AC133:AE133"/>
    <mergeCell ref="W133:Y133"/>
    <mergeCell ref="C133:H133"/>
    <mergeCell ref="I133:J133"/>
    <mergeCell ref="K133:M133"/>
    <mergeCell ref="N133:P133"/>
    <mergeCell ref="Z132:AB132"/>
    <mergeCell ref="AC132:AE132"/>
    <mergeCell ref="AF132:AH132"/>
    <mergeCell ref="AI132:AK132"/>
    <mergeCell ref="AO132:AQ132"/>
    <mergeCell ref="AR132:AT132"/>
    <mergeCell ref="AL132:AN132"/>
    <mergeCell ref="C132:H132"/>
    <mergeCell ref="I132:J132"/>
    <mergeCell ref="K132:M132"/>
    <mergeCell ref="N132:P132"/>
    <mergeCell ref="Q132:S132"/>
    <mergeCell ref="T132:V132"/>
    <mergeCell ref="AI131:AK131"/>
    <mergeCell ref="AO131:AQ131"/>
    <mergeCell ref="AR131:AT131"/>
    <mergeCell ref="AL131:AN131"/>
    <mergeCell ref="AU131:AW131"/>
    <mergeCell ref="AX131:AZ131"/>
    <mergeCell ref="AX130:AZ130"/>
    <mergeCell ref="C131:H131"/>
    <mergeCell ref="I131:J131"/>
    <mergeCell ref="K131:M131"/>
    <mergeCell ref="N131:P131"/>
    <mergeCell ref="Q131:S131"/>
    <mergeCell ref="T131:V131"/>
    <mergeCell ref="Z131:AB131"/>
    <mergeCell ref="AC131:AE131"/>
    <mergeCell ref="AF131:AH131"/>
    <mergeCell ref="AF130:AH130"/>
    <mergeCell ref="AI130:AK130"/>
    <mergeCell ref="AO130:AQ130"/>
    <mergeCell ref="AR130:AT130"/>
    <mergeCell ref="AL130:AN130"/>
    <mergeCell ref="AU130:AW130"/>
    <mergeCell ref="Z130:AB130"/>
    <mergeCell ref="AC130:AE130"/>
    <mergeCell ref="C130:H130"/>
    <mergeCell ref="I130:J130"/>
    <mergeCell ref="K130:M130"/>
    <mergeCell ref="N130:P130"/>
    <mergeCell ref="C129:H129"/>
    <mergeCell ref="I129:J129"/>
    <mergeCell ref="K129:M129"/>
    <mergeCell ref="N129:P129"/>
    <mergeCell ref="Q130:S130"/>
    <mergeCell ref="T130:V130"/>
    <mergeCell ref="AL129:AN129"/>
    <mergeCell ref="AI129:AK129"/>
    <mergeCell ref="AO129:AQ129"/>
    <mergeCell ref="Q129:S129"/>
    <mergeCell ref="T129:V129"/>
    <mergeCell ref="Z129:AB129"/>
    <mergeCell ref="AF129:AH129"/>
    <mergeCell ref="AC129:AE129"/>
    <mergeCell ref="AR128:AT128"/>
    <mergeCell ref="AL128:AN128"/>
    <mergeCell ref="Q128:S128"/>
    <mergeCell ref="T128:V128"/>
    <mergeCell ref="Z128:AB128"/>
    <mergeCell ref="AC128:AE128"/>
    <mergeCell ref="AF128:AH128"/>
    <mergeCell ref="AI128:AK128"/>
    <mergeCell ref="AO128:AQ128"/>
    <mergeCell ref="AO120:AQ127"/>
    <mergeCell ref="Q122:S127"/>
    <mergeCell ref="T122:V127"/>
    <mergeCell ref="AF122:AH127"/>
    <mergeCell ref="AI122:AK127"/>
    <mergeCell ref="C128:H128"/>
    <mergeCell ref="I128:J128"/>
    <mergeCell ref="K128:M128"/>
    <mergeCell ref="N128:P128"/>
    <mergeCell ref="AR120:AT127"/>
    <mergeCell ref="C118:H127"/>
    <mergeCell ref="I118:J127"/>
    <mergeCell ref="K120:M127"/>
    <mergeCell ref="N120:P127"/>
    <mergeCell ref="Q120:V121"/>
    <mergeCell ref="Z120:AB127"/>
    <mergeCell ref="AL120:AN127"/>
    <mergeCell ref="AC120:AE127"/>
    <mergeCell ref="AF120:AK121"/>
    <mergeCell ref="AX111:AZ111"/>
    <mergeCell ref="BA111:BC111"/>
    <mergeCell ref="C114:BC114"/>
    <mergeCell ref="C116:BC116"/>
    <mergeCell ref="AL111:AN111"/>
    <mergeCell ref="AO111:AQ111"/>
    <mergeCell ref="AR111:AT111"/>
    <mergeCell ref="AU111:AW111"/>
    <mergeCell ref="AX113:AZ113"/>
    <mergeCell ref="BA113:BC113"/>
    <mergeCell ref="AX110:AZ110"/>
    <mergeCell ref="BA110:BC110"/>
    <mergeCell ref="C111:Q111"/>
    <mergeCell ref="R111:S111"/>
    <mergeCell ref="T111:V111"/>
    <mergeCell ref="W111:Y111"/>
    <mergeCell ref="Z111:AB111"/>
    <mergeCell ref="AC111:AE111"/>
    <mergeCell ref="AF111:AH111"/>
    <mergeCell ref="AI111:AK111"/>
    <mergeCell ref="AF110:AH110"/>
    <mergeCell ref="AI110:AK110"/>
    <mergeCell ref="AL110:AN110"/>
    <mergeCell ref="AO110:AQ110"/>
    <mergeCell ref="AR110:AT110"/>
    <mergeCell ref="AU110:AW110"/>
    <mergeCell ref="C110:Q110"/>
    <mergeCell ref="R110:S110"/>
    <mergeCell ref="T110:V110"/>
    <mergeCell ref="W110:Y110"/>
    <mergeCell ref="Z110:AB110"/>
    <mergeCell ref="AC110:AE110"/>
    <mergeCell ref="AL109:AN109"/>
    <mergeCell ref="AO109:AQ109"/>
    <mergeCell ref="AR109:AT109"/>
    <mergeCell ref="AU109:AW109"/>
    <mergeCell ref="AX109:AZ109"/>
    <mergeCell ref="BA109:BC109"/>
    <mergeCell ref="AX108:AZ108"/>
    <mergeCell ref="BA108:BC108"/>
    <mergeCell ref="C109:Q109"/>
    <mergeCell ref="R109:S109"/>
    <mergeCell ref="T109:V109"/>
    <mergeCell ref="W109:Y109"/>
    <mergeCell ref="Z109:AB109"/>
    <mergeCell ref="AC109:AE109"/>
    <mergeCell ref="AF109:AH109"/>
    <mergeCell ref="AI109:AK109"/>
    <mergeCell ref="AF108:AH108"/>
    <mergeCell ref="AI108:AK108"/>
    <mergeCell ref="AL108:AN108"/>
    <mergeCell ref="AO108:AQ108"/>
    <mergeCell ref="AR108:AT108"/>
    <mergeCell ref="AU108:AW108"/>
    <mergeCell ref="C108:Q108"/>
    <mergeCell ref="R108:S108"/>
    <mergeCell ref="T108:V108"/>
    <mergeCell ref="W108:Y108"/>
    <mergeCell ref="Z108:AB108"/>
    <mergeCell ref="AC108:AE108"/>
    <mergeCell ref="AL107:AN107"/>
    <mergeCell ref="AO107:AQ107"/>
    <mergeCell ref="AR107:AT107"/>
    <mergeCell ref="AU107:AW107"/>
    <mergeCell ref="AX107:AZ107"/>
    <mergeCell ref="BA107:BC107"/>
    <mergeCell ref="AX106:AZ106"/>
    <mergeCell ref="BA106:BC106"/>
    <mergeCell ref="C107:Q107"/>
    <mergeCell ref="R107:S107"/>
    <mergeCell ref="T107:V107"/>
    <mergeCell ref="W107:Y107"/>
    <mergeCell ref="Z107:AB107"/>
    <mergeCell ref="AC107:AE107"/>
    <mergeCell ref="AF107:AH107"/>
    <mergeCell ref="AI107:AK107"/>
    <mergeCell ref="AF106:AH106"/>
    <mergeCell ref="AI106:AK106"/>
    <mergeCell ref="AL106:AN106"/>
    <mergeCell ref="AO106:AQ106"/>
    <mergeCell ref="AR106:AT106"/>
    <mergeCell ref="AU106:AW106"/>
    <mergeCell ref="C106:Q106"/>
    <mergeCell ref="R106:S106"/>
    <mergeCell ref="T106:V106"/>
    <mergeCell ref="W106:Y106"/>
    <mergeCell ref="Z106:AB106"/>
    <mergeCell ref="AC106:AE106"/>
    <mergeCell ref="AL105:AN105"/>
    <mergeCell ref="AO105:AQ105"/>
    <mergeCell ref="AR105:AT105"/>
    <mergeCell ref="AU105:AW105"/>
    <mergeCell ref="AX105:AZ105"/>
    <mergeCell ref="BA105:BC105"/>
    <mergeCell ref="AX104:AZ104"/>
    <mergeCell ref="BA104:BC104"/>
    <mergeCell ref="C105:Q105"/>
    <mergeCell ref="R105:S105"/>
    <mergeCell ref="T105:V105"/>
    <mergeCell ref="W105:Y105"/>
    <mergeCell ref="Z105:AB105"/>
    <mergeCell ref="AC105:AE105"/>
    <mergeCell ref="AF105:AH105"/>
    <mergeCell ref="AI105:AK105"/>
    <mergeCell ref="AF104:AH104"/>
    <mergeCell ref="AI104:AK104"/>
    <mergeCell ref="AL104:AN104"/>
    <mergeCell ref="AO104:AQ104"/>
    <mergeCell ref="AR104:AT104"/>
    <mergeCell ref="AU104:AW104"/>
    <mergeCell ref="C104:Q104"/>
    <mergeCell ref="R104:S104"/>
    <mergeCell ref="T104:V104"/>
    <mergeCell ref="W104:Y104"/>
    <mergeCell ref="Z104:AB104"/>
    <mergeCell ref="AC104:AE104"/>
    <mergeCell ref="AL103:AN103"/>
    <mergeCell ref="AO103:AQ103"/>
    <mergeCell ref="AR103:AT103"/>
    <mergeCell ref="AU103:AW103"/>
    <mergeCell ref="AX103:AZ103"/>
    <mergeCell ref="BA103:BC103"/>
    <mergeCell ref="AX101:AZ101"/>
    <mergeCell ref="BA101:BC101"/>
    <mergeCell ref="C103:Q103"/>
    <mergeCell ref="R103:S103"/>
    <mergeCell ref="T103:V103"/>
    <mergeCell ref="W103:Y103"/>
    <mergeCell ref="Z103:AB103"/>
    <mergeCell ref="AC103:AE103"/>
    <mergeCell ref="AF103:AH103"/>
    <mergeCell ref="AI103:AK103"/>
    <mergeCell ref="C101:Q101"/>
    <mergeCell ref="R101:S101"/>
    <mergeCell ref="T101:V101"/>
    <mergeCell ref="W101:Y101"/>
    <mergeCell ref="AL101:AN101"/>
    <mergeCell ref="AO101:AQ101"/>
    <mergeCell ref="AL113:AN113"/>
    <mergeCell ref="AO113:AQ113"/>
    <mergeCell ref="AR113:AT113"/>
    <mergeCell ref="AU113:AW113"/>
    <mergeCell ref="Z101:AB101"/>
    <mergeCell ref="AC101:AE101"/>
    <mergeCell ref="AF101:AH101"/>
    <mergeCell ref="AI101:AK101"/>
    <mergeCell ref="AR101:AT101"/>
    <mergeCell ref="AU101:AW101"/>
    <mergeCell ref="Z113:AB113"/>
    <mergeCell ref="AC113:AE113"/>
    <mergeCell ref="AF113:AH113"/>
    <mergeCell ref="AI113:AK113"/>
    <mergeCell ref="C113:Q113"/>
    <mergeCell ref="R113:S113"/>
    <mergeCell ref="T113:V113"/>
    <mergeCell ref="W113:Y113"/>
    <mergeCell ref="AF112:AH112"/>
    <mergeCell ref="AI112:AK112"/>
    <mergeCell ref="AX112:AZ112"/>
    <mergeCell ref="BA112:BC112"/>
    <mergeCell ref="AL112:AN112"/>
    <mergeCell ref="AO112:AQ112"/>
    <mergeCell ref="AR112:AT112"/>
    <mergeCell ref="AU112:AW112"/>
    <mergeCell ref="C112:Q112"/>
    <mergeCell ref="R112:S112"/>
    <mergeCell ref="T112:V112"/>
    <mergeCell ref="W112:Y112"/>
    <mergeCell ref="Z112:AB112"/>
    <mergeCell ref="AC112:AE112"/>
    <mergeCell ref="AL100:AN100"/>
    <mergeCell ref="AO100:AQ100"/>
    <mergeCell ref="AR100:AT100"/>
    <mergeCell ref="AU100:AW100"/>
    <mergeCell ref="AX100:AZ100"/>
    <mergeCell ref="BA100:BC100"/>
    <mergeCell ref="AX99:AZ99"/>
    <mergeCell ref="BA99:BC99"/>
    <mergeCell ref="C100:Q100"/>
    <mergeCell ref="R100:S100"/>
    <mergeCell ref="T100:V100"/>
    <mergeCell ref="W100:Y100"/>
    <mergeCell ref="Z100:AB100"/>
    <mergeCell ref="AC100:AE100"/>
    <mergeCell ref="AF100:AH100"/>
    <mergeCell ref="AI100:AK100"/>
    <mergeCell ref="AF99:AH99"/>
    <mergeCell ref="AI99:AK99"/>
    <mergeCell ref="AL99:AN99"/>
    <mergeCell ref="AO99:AQ99"/>
    <mergeCell ref="AR99:AT99"/>
    <mergeCell ref="AU99:AW99"/>
    <mergeCell ref="C99:Q99"/>
    <mergeCell ref="R99:S99"/>
    <mergeCell ref="T99:V99"/>
    <mergeCell ref="W99:Y99"/>
    <mergeCell ref="Z99:AB99"/>
    <mergeCell ref="AC99:AE99"/>
    <mergeCell ref="AL98:AN98"/>
    <mergeCell ref="AO98:AQ98"/>
    <mergeCell ref="AR98:AT98"/>
    <mergeCell ref="AU98:AW98"/>
    <mergeCell ref="AX98:AZ98"/>
    <mergeCell ref="BA98:BC98"/>
    <mergeCell ref="AX97:AZ97"/>
    <mergeCell ref="BA97:BC97"/>
    <mergeCell ref="C98:Q98"/>
    <mergeCell ref="R98:S98"/>
    <mergeCell ref="T98:V98"/>
    <mergeCell ref="W98:Y98"/>
    <mergeCell ref="Z98:AB98"/>
    <mergeCell ref="AC98:AE98"/>
    <mergeCell ref="AF98:AH98"/>
    <mergeCell ref="AI98:AK98"/>
    <mergeCell ref="AF97:AH97"/>
    <mergeCell ref="AI97:AK97"/>
    <mergeCell ref="AL97:AN97"/>
    <mergeCell ref="AO97:AQ97"/>
    <mergeCell ref="AR97:AT97"/>
    <mergeCell ref="AU97:AW97"/>
    <mergeCell ref="C97:Q97"/>
    <mergeCell ref="R97:S97"/>
    <mergeCell ref="T97:V97"/>
    <mergeCell ref="W97:Y97"/>
    <mergeCell ref="Z97:AB97"/>
    <mergeCell ref="AC97:AE97"/>
    <mergeCell ref="Z91:AB96"/>
    <mergeCell ref="AC91:AE96"/>
    <mergeCell ref="AL91:AN96"/>
    <mergeCell ref="AO91:AQ96"/>
    <mergeCell ref="AX91:AZ96"/>
    <mergeCell ref="BA91:BC96"/>
    <mergeCell ref="AI89:AK96"/>
    <mergeCell ref="AL89:AQ90"/>
    <mergeCell ref="AR89:AT96"/>
    <mergeCell ref="AR80:AT80"/>
    <mergeCell ref="AU80:AW80"/>
    <mergeCell ref="AX80:AZ80"/>
    <mergeCell ref="BA80:BC80"/>
    <mergeCell ref="AF89:AH96"/>
    <mergeCell ref="AX89:BC90"/>
    <mergeCell ref="AR78:AT78"/>
    <mergeCell ref="AU78:AW78"/>
    <mergeCell ref="AX78:AZ78"/>
    <mergeCell ref="BA78:BC78"/>
    <mergeCell ref="AR79:AT79"/>
    <mergeCell ref="AU79:AW79"/>
    <mergeCell ref="AX79:AZ79"/>
    <mergeCell ref="BA79:BC79"/>
    <mergeCell ref="AR76:AT76"/>
    <mergeCell ref="AU76:AW76"/>
    <mergeCell ref="AX76:AZ76"/>
    <mergeCell ref="BA76:BC76"/>
    <mergeCell ref="AR77:AT77"/>
    <mergeCell ref="AU77:AW77"/>
    <mergeCell ref="AX77:AZ77"/>
    <mergeCell ref="BA77:BC77"/>
    <mergeCell ref="AR74:AT74"/>
    <mergeCell ref="AU74:AW74"/>
    <mergeCell ref="AX74:AZ74"/>
    <mergeCell ref="BA74:BC74"/>
    <mergeCell ref="AR75:AT75"/>
    <mergeCell ref="AU75:AW75"/>
    <mergeCell ref="AX75:AZ75"/>
    <mergeCell ref="BA75:BC75"/>
    <mergeCell ref="AR72:AT72"/>
    <mergeCell ref="AU72:AW72"/>
    <mergeCell ref="AX72:AZ72"/>
    <mergeCell ref="BA72:BC72"/>
    <mergeCell ref="AR73:AT73"/>
    <mergeCell ref="AU73:AW73"/>
    <mergeCell ref="AX73:AZ73"/>
    <mergeCell ref="BA73:BC73"/>
    <mergeCell ref="AR70:AT70"/>
    <mergeCell ref="AU70:AW70"/>
    <mergeCell ref="AX70:AZ70"/>
    <mergeCell ref="BA70:BC70"/>
    <mergeCell ref="AR71:AT71"/>
    <mergeCell ref="AU71:AW71"/>
    <mergeCell ref="AX71:AZ71"/>
    <mergeCell ref="BA71:BC71"/>
    <mergeCell ref="AR68:AT68"/>
    <mergeCell ref="AU68:AW68"/>
    <mergeCell ref="AX68:AZ68"/>
    <mergeCell ref="BA68:BC68"/>
    <mergeCell ref="AR69:AT69"/>
    <mergeCell ref="AU69:AW69"/>
    <mergeCell ref="AX69:AZ69"/>
    <mergeCell ref="BA69:BC69"/>
    <mergeCell ref="BA65:BC65"/>
    <mergeCell ref="AR66:AT66"/>
    <mergeCell ref="AU66:AW66"/>
    <mergeCell ref="AX66:AZ66"/>
    <mergeCell ref="BA66:BC66"/>
    <mergeCell ref="AR67:AT67"/>
    <mergeCell ref="AU67:AW67"/>
    <mergeCell ref="AX67:AZ67"/>
    <mergeCell ref="BA67:BC67"/>
    <mergeCell ref="AO80:AQ80"/>
    <mergeCell ref="AX58:AZ63"/>
    <mergeCell ref="BA58:BC63"/>
    <mergeCell ref="AR64:AT64"/>
    <mergeCell ref="AU64:AW64"/>
    <mergeCell ref="AX64:AZ64"/>
    <mergeCell ref="BA64:BC64"/>
    <mergeCell ref="AR65:AT65"/>
    <mergeCell ref="AU65:AW65"/>
    <mergeCell ref="AX65:AZ65"/>
    <mergeCell ref="AO79:AQ79"/>
    <mergeCell ref="AF78:AH78"/>
    <mergeCell ref="AI78:AK78"/>
    <mergeCell ref="AL78:AN78"/>
    <mergeCell ref="AO78:AQ78"/>
    <mergeCell ref="AF79:AH79"/>
    <mergeCell ref="AI79:AK79"/>
    <mergeCell ref="AL79:AN79"/>
    <mergeCell ref="AF76:AH76"/>
    <mergeCell ref="AI76:AK76"/>
    <mergeCell ref="AL76:AN76"/>
    <mergeCell ref="AO76:AQ76"/>
    <mergeCell ref="AF77:AH77"/>
    <mergeCell ref="AI77:AK77"/>
    <mergeCell ref="AL77:AN77"/>
    <mergeCell ref="AO77:AQ77"/>
    <mergeCell ref="AF74:AH74"/>
    <mergeCell ref="AI74:AK74"/>
    <mergeCell ref="AL74:AN74"/>
    <mergeCell ref="AO74:AQ74"/>
    <mergeCell ref="AF75:AH75"/>
    <mergeCell ref="AI75:AK75"/>
    <mergeCell ref="AL75:AN75"/>
    <mergeCell ref="AO75:AQ75"/>
    <mergeCell ref="AF72:AH72"/>
    <mergeCell ref="AI72:AK72"/>
    <mergeCell ref="AL72:AN72"/>
    <mergeCell ref="AO72:AQ72"/>
    <mergeCell ref="AF73:AH73"/>
    <mergeCell ref="AI73:AK73"/>
    <mergeCell ref="AL73:AN73"/>
    <mergeCell ref="AO73:AQ73"/>
    <mergeCell ref="AF70:AH70"/>
    <mergeCell ref="AI70:AK70"/>
    <mergeCell ref="AL70:AN70"/>
    <mergeCell ref="AO70:AQ70"/>
    <mergeCell ref="AF71:AH71"/>
    <mergeCell ref="AI71:AK71"/>
    <mergeCell ref="AL71:AN71"/>
    <mergeCell ref="AO71:AQ71"/>
    <mergeCell ref="AL68:AN68"/>
    <mergeCell ref="AO68:AQ68"/>
    <mergeCell ref="AF69:AH69"/>
    <mergeCell ref="AI69:AK69"/>
    <mergeCell ref="AL69:AN69"/>
    <mergeCell ref="AO69:AQ69"/>
    <mergeCell ref="AI68:AK68"/>
    <mergeCell ref="AL66:AN66"/>
    <mergeCell ref="AO66:AQ66"/>
    <mergeCell ref="AF67:AH67"/>
    <mergeCell ref="AI67:AK67"/>
    <mergeCell ref="AL67:AN67"/>
    <mergeCell ref="AO67:AQ67"/>
    <mergeCell ref="AO58:AQ63"/>
    <mergeCell ref="AL64:AN64"/>
    <mergeCell ref="AO64:AQ64"/>
    <mergeCell ref="AF65:AH65"/>
    <mergeCell ref="AI65:AK65"/>
    <mergeCell ref="AL65:AN65"/>
    <mergeCell ref="AO65:AQ65"/>
    <mergeCell ref="AF56:AH63"/>
    <mergeCell ref="AI56:AK63"/>
    <mergeCell ref="AF54:BC54"/>
    <mergeCell ref="AF55:AQ55"/>
    <mergeCell ref="AR55:BC55"/>
    <mergeCell ref="AR56:AT63"/>
    <mergeCell ref="AU56:AW63"/>
    <mergeCell ref="AX56:BC57"/>
    <mergeCell ref="AL56:AQ57"/>
    <mergeCell ref="AL58:AN63"/>
    <mergeCell ref="D41:BB41"/>
    <mergeCell ref="T54:AE55"/>
    <mergeCell ref="T56:V63"/>
    <mergeCell ref="W56:Y63"/>
    <mergeCell ref="Z56:AE57"/>
    <mergeCell ref="Z58:AB63"/>
    <mergeCell ref="AC58:AE63"/>
    <mergeCell ref="C48:BC49"/>
    <mergeCell ref="C54:Q63"/>
    <mergeCell ref="R54:S63"/>
    <mergeCell ref="AR88:BC88"/>
    <mergeCell ref="AU89:AW96"/>
    <mergeCell ref="T89:V96"/>
    <mergeCell ref="W89:Y96"/>
    <mergeCell ref="Z89:AE90"/>
    <mergeCell ref="C80:Q80"/>
    <mergeCell ref="R80:S80"/>
    <mergeCell ref="AF80:AH80"/>
    <mergeCell ref="AI80:AK80"/>
    <mergeCell ref="AL80:AN80"/>
    <mergeCell ref="C65:Q65"/>
    <mergeCell ref="C66:Q66"/>
    <mergeCell ref="C71:Q71"/>
    <mergeCell ref="C67:Q67"/>
    <mergeCell ref="C68:Q68"/>
    <mergeCell ref="C87:Q96"/>
    <mergeCell ref="W150:Y150"/>
    <mergeCell ref="AU135:AW135"/>
    <mergeCell ref="W134:Y134"/>
    <mergeCell ref="AU134:AW134"/>
    <mergeCell ref="AC138:AE138"/>
    <mergeCell ref="AR135:AT135"/>
    <mergeCell ref="AC136:AE136"/>
    <mergeCell ref="AL136:AN136"/>
    <mergeCell ref="AO136:AQ136"/>
    <mergeCell ref="Z134:AB134"/>
    <mergeCell ref="AC80:AE80"/>
    <mergeCell ref="Z80:AB80"/>
    <mergeCell ref="C85:BC85"/>
    <mergeCell ref="C82:BC82"/>
    <mergeCell ref="C83:BC83"/>
    <mergeCell ref="AL138:AN138"/>
    <mergeCell ref="R87:S96"/>
    <mergeCell ref="T87:AE88"/>
    <mergeCell ref="AF87:BC87"/>
    <mergeCell ref="AF88:AQ88"/>
    <mergeCell ref="W78:Y78"/>
    <mergeCell ref="T80:V80"/>
    <mergeCell ref="W80:Y80"/>
    <mergeCell ref="T79:V79"/>
    <mergeCell ref="W79:Y79"/>
    <mergeCell ref="AX135:AZ135"/>
    <mergeCell ref="Z78:AB78"/>
    <mergeCell ref="AC78:AE78"/>
    <mergeCell ref="Z79:AB79"/>
    <mergeCell ref="AC79:AE79"/>
    <mergeCell ref="AC77:AE77"/>
    <mergeCell ref="AC76:AE76"/>
    <mergeCell ref="Z76:AB76"/>
    <mergeCell ref="T76:V76"/>
    <mergeCell ref="W76:Y76"/>
    <mergeCell ref="T77:V77"/>
    <mergeCell ref="W77:Y77"/>
    <mergeCell ref="Z77:AB77"/>
    <mergeCell ref="C79:Q79"/>
    <mergeCell ref="T73:V73"/>
    <mergeCell ref="T75:V75"/>
    <mergeCell ref="T74:V74"/>
    <mergeCell ref="C73:Q73"/>
    <mergeCell ref="C74:Q74"/>
    <mergeCell ref="C75:Q75"/>
    <mergeCell ref="C76:Q76"/>
    <mergeCell ref="R73:S73"/>
    <mergeCell ref="C78:Q78"/>
    <mergeCell ref="C69:Q69"/>
    <mergeCell ref="C70:Q70"/>
    <mergeCell ref="W73:Y73"/>
    <mergeCell ref="W74:Y74"/>
    <mergeCell ref="T70:V70"/>
    <mergeCell ref="W70:Y70"/>
    <mergeCell ref="W72:Y72"/>
    <mergeCell ref="W71:Y71"/>
    <mergeCell ref="C77:Q77"/>
    <mergeCell ref="R72:S72"/>
    <mergeCell ref="R70:S70"/>
    <mergeCell ref="R71:S71"/>
    <mergeCell ref="R74:S74"/>
    <mergeCell ref="W75:Y75"/>
    <mergeCell ref="C72:Q72"/>
    <mergeCell ref="R79:S79"/>
    <mergeCell ref="R75:S75"/>
    <mergeCell ref="R76:S76"/>
    <mergeCell ref="R77:S77"/>
    <mergeCell ref="R78:S78"/>
    <mergeCell ref="W67:Y67"/>
    <mergeCell ref="T68:V68"/>
    <mergeCell ref="W68:Y68"/>
    <mergeCell ref="T67:V67"/>
    <mergeCell ref="T78:V78"/>
    <mergeCell ref="T69:V69"/>
    <mergeCell ref="T65:V65"/>
    <mergeCell ref="W65:Y65"/>
    <mergeCell ref="R68:S68"/>
    <mergeCell ref="R65:S65"/>
    <mergeCell ref="R66:S66"/>
    <mergeCell ref="R67:S67"/>
    <mergeCell ref="R69:S69"/>
    <mergeCell ref="T66:V66"/>
    <mergeCell ref="W66:Y66"/>
    <mergeCell ref="C46:N46"/>
    <mergeCell ref="O42:W44"/>
    <mergeCell ref="O45:W45"/>
    <mergeCell ref="O46:W46"/>
    <mergeCell ref="R64:S64"/>
    <mergeCell ref="T64:V64"/>
    <mergeCell ref="W64:Y64"/>
    <mergeCell ref="C64:Q64"/>
    <mergeCell ref="J15:AV17"/>
    <mergeCell ref="J13:AV13"/>
    <mergeCell ref="J11:AV11"/>
    <mergeCell ref="X36:BB36"/>
    <mergeCell ref="C28:AI29"/>
    <mergeCell ref="C31:AI32"/>
    <mergeCell ref="AR30:BC31"/>
    <mergeCell ref="C30:AI30"/>
    <mergeCell ref="AR4:BC4"/>
    <mergeCell ref="AM5:BC5"/>
    <mergeCell ref="AR6:BC6"/>
    <mergeCell ref="AM7:BC7"/>
    <mergeCell ref="AR8:BC8"/>
    <mergeCell ref="AM9:BC9"/>
    <mergeCell ref="B1:BD1"/>
    <mergeCell ref="B2:AW2"/>
    <mergeCell ref="C25:AI25"/>
    <mergeCell ref="Z65:AB65"/>
    <mergeCell ref="C26:AI27"/>
    <mergeCell ref="AR25:BC25"/>
    <mergeCell ref="AR26:AW27"/>
    <mergeCell ref="AX26:BC27"/>
    <mergeCell ref="AJ25:AP25"/>
    <mergeCell ref="C51:BC51"/>
    <mergeCell ref="AJ30:AP30"/>
    <mergeCell ref="Z68:AB68"/>
    <mergeCell ref="Z64:AB64"/>
    <mergeCell ref="AF64:AH64"/>
    <mergeCell ref="AI64:AK64"/>
    <mergeCell ref="AF66:AH66"/>
    <mergeCell ref="AI66:AK66"/>
    <mergeCell ref="AF68:AH68"/>
    <mergeCell ref="M37:BB37"/>
    <mergeCell ref="C42:N44"/>
    <mergeCell ref="T72:V72"/>
    <mergeCell ref="Z71:AB71"/>
    <mergeCell ref="Z72:AB72"/>
    <mergeCell ref="T71:V71"/>
    <mergeCell ref="C50:BC50"/>
    <mergeCell ref="P35:BB35"/>
    <mergeCell ref="C45:N45"/>
    <mergeCell ref="M38:BB38"/>
    <mergeCell ref="AC39:BB39"/>
    <mergeCell ref="D40:BB40"/>
    <mergeCell ref="Z69:AB69"/>
    <mergeCell ref="AC65:AE65"/>
    <mergeCell ref="AC67:AE67"/>
    <mergeCell ref="AC72:AE72"/>
    <mergeCell ref="AC70:AE70"/>
    <mergeCell ref="AC68:AE68"/>
    <mergeCell ref="AC69:AE69"/>
    <mergeCell ref="AC71:AE71"/>
    <mergeCell ref="N19:AR19"/>
    <mergeCell ref="N20:AR20"/>
    <mergeCell ref="AJ26:AP27"/>
    <mergeCell ref="Z70:AB70"/>
    <mergeCell ref="AC66:AE66"/>
    <mergeCell ref="N21:AR21"/>
    <mergeCell ref="Z66:AB66"/>
    <mergeCell ref="Z67:AB67"/>
    <mergeCell ref="AC64:AE64"/>
    <mergeCell ref="W69:Y69"/>
    <mergeCell ref="AC73:AE73"/>
    <mergeCell ref="Z74:AB74"/>
    <mergeCell ref="Z75:AB75"/>
    <mergeCell ref="AC74:AE74"/>
    <mergeCell ref="AC75:AE75"/>
    <mergeCell ref="Z73:AB73"/>
  </mergeCells>
  <hyperlinks>
    <hyperlink ref="B2:AW2" location="Указания!A1" display="Перейти к Указаниям по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3"/>
  <headerFooter>
    <oddFooter>&amp;L&amp;"Tahoma,обычный"&amp;6© ИПС ЭКСПЕРТ&amp;C&amp;"Tahoma,обычный"&amp;6(017) 354 78 92, 354 78 76&amp;R&amp;"Tahoma,обычный"&amp;6www.expert.by</oddFooter>
  </headerFooter>
  <rowBreaks count="7" manualBreakCount="7">
    <brk id="49" min="2" max="53" man="1"/>
    <brk id="81" min="2" max="54" man="1"/>
    <brk id="114" min="2" max="54" man="1"/>
    <brk id="139" min="2" max="54" man="1"/>
    <brk id="156" min="2" max="54" man="1"/>
    <brk id="185" min="2" max="54" man="1"/>
    <brk id="250" min="2" max="5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W12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2.75390625" style="40" customWidth="1"/>
    <col min="3" max="3" width="100.00390625" style="40" customWidth="1"/>
    <col min="4" max="58" width="2.75390625" style="40" customWidth="1"/>
    <col min="59" max="16384" width="9.125" style="40" customWidth="1"/>
  </cols>
  <sheetData>
    <row r="1" spans="2:23" ht="15" customHeight="1">
      <c r="B1" s="327" t="s">
        <v>322</v>
      </c>
      <c r="C1" s="327"/>
      <c r="D1" s="327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2:3" ht="15" customHeight="1" thickBot="1">
      <c r="B2" s="326" t="s">
        <v>195</v>
      </c>
      <c r="C2" s="326"/>
    </row>
    <row r="3" spans="2:4" ht="12.75">
      <c r="B3" s="65"/>
      <c r="C3" s="66"/>
      <c r="D3" s="67"/>
    </row>
    <row r="4" spans="2:4" ht="12" customHeight="1">
      <c r="B4" s="68"/>
      <c r="C4" s="99" t="s">
        <v>215</v>
      </c>
      <c r="D4" s="70"/>
    </row>
    <row r="5" spans="2:4" ht="12" customHeight="1">
      <c r="B5" s="68"/>
      <c r="C5" s="99" t="s">
        <v>239</v>
      </c>
      <c r="D5" s="70"/>
    </row>
    <row r="6" spans="2:4" ht="12" customHeight="1">
      <c r="B6" s="68"/>
      <c r="C6" s="99" t="s">
        <v>240</v>
      </c>
      <c r="D6" s="70"/>
    </row>
    <row r="7" spans="2:4" ht="12" customHeight="1">
      <c r="B7" s="68"/>
      <c r="C7" s="99" t="s">
        <v>241</v>
      </c>
      <c r="D7" s="70"/>
    </row>
    <row r="8" spans="2:4" ht="12" customHeight="1">
      <c r="B8" s="68"/>
      <c r="C8" s="99" t="s">
        <v>242</v>
      </c>
      <c r="D8" s="70"/>
    </row>
    <row r="9" spans="2:4" ht="12" customHeight="1">
      <c r="B9" s="68"/>
      <c r="C9" s="99" t="s">
        <v>266</v>
      </c>
      <c r="D9" s="70"/>
    </row>
    <row r="10" spans="2:4" ht="12" customHeight="1">
      <c r="B10" s="68"/>
      <c r="C10" s="99"/>
      <c r="D10" s="70"/>
    </row>
    <row r="11" spans="2:4" ht="9.75" customHeight="1">
      <c r="B11" s="68"/>
      <c r="C11" s="82"/>
      <c r="D11" s="70"/>
    </row>
    <row r="12" spans="2:4" ht="9.75" customHeight="1">
      <c r="B12" s="68"/>
      <c r="C12" s="69"/>
      <c r="D12" s="70"/>
    </row>
    <row r="13" spans="2:4" ht="12" customHeight="1">
      <c r="B13" s="68"/>
      <c r="C13" s="75" t="s">
        <v>234</v>
      </c>
      <c r="D13" s="70"/>
    </row>
    <row r="14" spans="2:4" ht="21">
      <c r="B14" s="68"/>
      <c r="C14" s="83" t="s">
        <v>185</v>
      </c>
      <c r="D14" s="70"/>
    </row>
    <row r="15" spans="2:4" ht="12" customHeight="1">
      <c r="B15" s="68"/>
      <c r="C15" s="75"/>
      <c r="D15" s="70"/>
    </row>
    <row r="16" spans="2:4" ht="12" customHeight="1">
      <c r="B16" s="68"/>
      <c r="C16" s="75"/>
      <c r="D16" s="70"/>
    </row>
    <row r="17" spans="2:4" ht="12" customHeight="1">
      <c r="B17" s="68"/>
      <c r="C17" s="76" t="s">
        <v>235</v>
      </c>
      <c r="D17" s="70"/>
    </row>
    <row r="18" spans="2:4" ht="12" customHeight="1">
      <c r="B18" s="68"/>
      <c r="C18" s="76" t="s">
        <v>236</v>
      </c>
      <c r="D18" s="70"/>
    </row>
    <row r="19" spans="2:4" ht="12" customHeight="1">
      <c r="B19" s="68"/>
      <c r="C19" s="77"/>
      <c r="D19" s="70"/>
    </row>
    <row r="20" spans="2:4" ht="63">
      <c r="B20" s="68"/>
      <c r="C20" s="85" t="s">
        <v>13</v>
      </c>
      <c r="D20" s="70"/>
    </row>
    <row r="21" spans="2:4" ht="31.5">
      <c r="B21" s="68"/>
      <c r="C21" s="85" t="s">
        <v>109</v>
      </c>
      <c r="D21" s="70"/>
    </row>
    <row r="22" spans="2:4" ht="52.5">
      <c r="B22" s="68"/>
      <c r="C22" s="85" t="s">
        <v>110</v>
      </c>
      <c r="D22" s="70"/>
    </row>
    <row r="23" spans="2:4" ht="63">
      <c r="B23" s="68"/>
      <c r="C23" s="85" t="s">
        <v>111</v>
      </c>
      <c r="D23" s="70"/>
    </row>
    <row r="24" spans="2:4" ht="42">
      <c r="B24" s="68"/>
      <c r="C24" s="85" t="s">
        <v>14</v>
      </c>
      <c r="D24" s="70"/>
    </row>
    <row r="25" spans="2:4" ht="31.5">
      <c r="B25" s="68"/>
      <c r="C25" s="85" t="s">
        <v>15</v>
      </c>
      <c r="D25" s="70"/>
    </row>
    <row r="26" spans="2:4" ht="21">
      <c r="B26" s="68"/>
      <c r="C26" s="85" t="s">
        <v>112</v>
      </c>
      <c r="D26" s="70"/>
    </row>
    <row r="27" spans="2:4" ht="21">
      <c r="B27" s="68"/>
      <c r="C27" s="85" t="s">
        <v>113</v>
      </c>
      <c r="D27" s="70"/>
    </row>
    <row r="28" spans="2:4" ht="31.5">
      <c r="B28" s="68"/>
      <c r="C28" s="85" t="s">
        <v>16</v>
      </c>
      <c r="D28" s="70"/>
    </row>
    <row r="29" spans="2:4" ht="21">
      <c r="B29" s="68"/>
      <c r="C29" s="85" t="s">
        <v>17</v>
      </c>
      <c r="D29" s="70"/>
    </row>
    <row r="30" spans="2:4" ht="21">
      <c r="B30" s="68"/>
      <c r="C30" s="85" t="s">
        <v>114</v>
      </c>
      <c r="D30" s="70"/>
    </row>
    <row r="31" spans="2:4" ht="12.75">
      <c r="B31" s="68"/>
      <c r="C31" s="85" t="s">
        <v>115</v>
      </c>
      <c r="D31" s="70"/>
    </row>
    <row r="32" spans="2:4" ht="12.75">
      <c r="B32" s="68"/>
      <c r="C32" s="85" t="s">
        <v>116</v>
      </c>
      <c r="D32" s="70"/>
    </row>
    <row r="33" spans="2:4" ht="12.75">
      <c r="B33" s="68"/>
      <c r="C33" s="85" t="s">
        <v>117</v>
      </c>
      <c r="D33" s="70"/>
    </row>
    <row r="34" spans="2:4" ht="12.75">
      <c r="B34" s="68"/>
      <c r="C34" s="85" t="s">
        <v>118</v>
      </c>
      <c r="D34" s="70"/>
    </row>
    <row r="35" spans="2:4" ht="12.75">
      <c r="B35" s="68"/>
      <c r="C35" s="85" t="s">
        <v>119</v>
      </c>
      <c r="D35" s="70"/>
    </row>
    <row r="36" spans="2:4" ht="12.75">
      <c r="B36" s="68"/>
      <c r="C36" s="85" t="s">
        <v>120</v>
      </c>
      <c r="D36" s="70"/>
    </row>
    <row r="37" spans="2:4" ht="12.75">
      <c r="B37" s="68"/>
      <c r="C37" s="85" t="s">
        <v>121</v>
      </c>
      <c r="D37" s="70"/>
    </row>
    <row r="38" spans="2:4" ht="12.75">
      <c r="B38" s="68"/>
      <c r="C38" s="85" t="s">
        <v>122</v>
      </c>
      <c r="D38" s="70"/>
    </row>
    <row r="39" spans="2:4" ht="12.75">
      <c r="B39" s="68"/>
      <c r="C39" s="85" t="s">
        <v>123</v>
      </c>
      <c r="D39" s="70"/>
    </row>
    <row r="40" spans="2:4" ht="12.75">
      <c r="B40" s="68"/>
      <c r="C40" s="85" t="s">
        <v>124</v>
      </c>
      <c r="D40" s="70"/>
    </row>
    <row r="41" spans="2:4" ht="12.75">
      <c r="B41" s="68"/>
      <c r="C41" s="85" t="s">
        <v>125</v>
      </c>
      <c r="D41" s="70"/>
    </row>
    <row r="42" spans="2:4" ht="12.75">
      <c r="B42" s="68"/>
      <c r="C42" s="85" t="s">
        <v>126</v>
      </c>
      <c r="D42" s="70"/>
    </row>
    <row r="43" spans="2:4" ht="12.75">
      <c r="B43" s="68"/>
      <c r="C43" s="85" t="s">
        <v>127</v>
      </c>
      <c r="D43" s="70"/>
    </row>
    <row r="44" spans="2:4" ht="12.75">
      <c r="B44" s="68"/>
      <c r="C44" s="85" t="s">
        <v>128</v>
      </c>
      <c r="D44" s="70"/>
    </row>
    <row r="45" spans="2:4" ht="12.75">
      <c r="B45" s="68"/>
      <c r="C45" s="85" t="s">
        <v>129</v>
      </c>
      <c r="D45" s="70"/>
    </row>
    <row r="46" spans="2:4" ht="12.75">
      <c r="B46" s="68"/>
      <c r="C46" s="85" t="s">
        <v>130</v>
      </c>
      <c r="D46" s="70"/>
    </row>
    <row r="47" spans="2:4" ht="12.75">
      <c r="B47" s="68"/>
      <c r="C47" s="85" t="s">
        <v>131</v>
      </c>
      <c r="D47" s="70"/>
    </row>
    <row r="48" spans="2:4" ht="21">
      <c r="B48" s="68"/>
      <c r="C48" s="85" t="s">
        <v>132</v>
      </c>
      <c r="D48" s="70"/>
    </row>
    <row r="49" spans="2:4" ht="21">
      <c r="B49" s="68"/>
      <c r="C49" s="85" t="s">
        <v>133</v>
      </c>
      <c r="D49" s="70"/>
    </row>
    <row r="50" spans="2:4" ht="31.5">
      <c r="B50" s="68"/>
      <c r="C50" s="85" t="s">
        <v>134</v>
      </c>
      <c r="D50" s="70"/>
    </row>
    <row r="51" spans="2:4" ht="21">
      <c r="B51" s="68"/>
      <c r="C51" s="85" t="s">
        <v>190</v>
      </c>
      <c r="D51" s="70"/>
    </row>
    <row r="52" spans="2:4" ht="21">
      <c r="B52" s="68"/>
      <c r="C52" s="85" t="s">
        <v>191</v>
      </c>
      <c r="D52" s="70"/>
    </row>
    <row r="53" spans="2:4" ht="21">
      <c r="B53" s="68"/>
      <c r="C53" s="85" t="s">
        <v>192</v>
      </c>
      <c r="D53" s="70"/>
    </row>
    <row r="54" spans="2:4" ht="12.75">
      <c r="B54" s="68"/>
      <c r="C54" s="85" t="s">
        <v>135</v>
      </c>
      <c r="D54" s="70"/>
    </row>
    <row r="55" spans="2:4" ht="12.75">
      <c r="B55" s="68"/>
      <c r="C55" s="85" t="s">
        <v>136</v>
      </c>
      <c r="D55" s="70"/>
    </row>
    <row r="56" spans="2:4" ht="21">
      <c r="B56" s="68"/>
      <c r="C56" s="85" t="s">
        <v>137</v>
      </c>
      <c r="D56" s="70"/>
    </row>
    <row r="57" spans="2:4" ht="12.75">
      <c r="B57" s="68"/>
      <c r="C57" s="85" t="s">
        <v>138</v>
      </c>
      <c r="D57" s="70"/>
    </row>
    <row r="58" spans="2:4" ht="31.5">
      <c r="B58" s="68"/>
      <c r="C58" s="85" t="s">
        <v>139</v>
      </c>
      <c r="D58" s="70"/>
    </row>
    <row r="59" spans="2:4" ht="12.75">
      <c r="B59" s="68"/>
      <c r="C59" s="85"/>
      <c r="D59" s="70"/>
    </row>
    <row r="60" spans="2:4" ht="12.75">
      <c r="B60" s="71"/>
      <c r="C60" s="76" t="s">
        <v>237</v>
      </c>
      <c r="D60" s="72"/>
    </row>
    <row r="61" spans="2:4" ht="12.75">
      <c r="B61" s="71"/>
      <c r="C61" s="76" t="s">
        <v>188</v>
      </c>
      <c r="D61" s="72"/>
    </row>
    <row r="62" spans="2:4" ht="12.75">
      <c r="B62" s="71"/>
      <c r="C62" s="77"/>
      <c r="D62" s="72"/>
    </row>
    <row r="63" spans="2:4" ht="42">
      <c r="B63" s="71"/>
      <c r="C63" s="85" t="s">
        <v>140</v>
      </c>
      <c r="D63" s="72"/>
    </row>
    <row r="64" spans="2:4" ht="42">
      <c r="B64" s="71"/>
      <c r="C64" s="85" t="s">
        <v>141</v>
      </c>
      <c r="D64" s="72"/>
    </row>
    <row r="65" spans="2:4" ht="21">
      <c r="B65" s="71"/>
      <c r="C65" s="85" t="s">
        <v>189</v>
      </c>
      <c r="D65" s="72"/>
    </row>
    <row r="66" spans="2:4" ht="31.5">
      <c r="B66" s="71"/>
      <c r="C66" s="85" t="s">
        <v>142</v>
      </c>
      <c r="D66" s="72"/>
    </row>
    <row r="67" spans="2:4" ht="12.75">
      <c r="B67" s="71"/>
      <c r="C67" s="85" t="s">
        <v>143</v>
      </c>
      <c r="D67" s="72"/>
    </row>
    <row r="68" spans="2:4" ht="52.5">
      <c r="B68" s="71"/>
      <c r="C68" s="85" t="s">
        <v>144</v>
      </c>
      <c r="D68" s="72"/>
    </row>
    <row r="69" spans="2:4" ht="31.5">
      <c r="B69" s="71"/>
      <c r="C69" s="85" t="s">
        <v>145</v>
      </c>
      <c r="D69" s="72"/>
    </row>
    <row r="70" spans="2:4" ht="21">
      <c r="B70" s="71"/>
      <c r="C70" s="85" t="s">
        <v>146</v>
      </c>
      <c r="D70" s="72"/>
    </row>
    <row r="71" spans="2:4" ht="31.5">
      <c r="B71" s="71"/>
      <c r="C71" s="85" t="s">
        <v>147</v>
      </c>
      <c r="D71" s="72"/>
    </row>
    <row r="72" spans="2:4" ht="21">
      <c r="B72" s="71"/>
      <c r="C72" s="85" t="s">
        <v>148</v>
      </c>
      <c r="D72" s="72"/>
    </row>
    <row r="73" spans="2:4" ht="12.75">
      <c r="B73" s="71"/>
      <c r="C73" s="85"/>
      <c r="D73" s="72"/>
    </row>
    <row r="74" spans="2:4" ht="12.75">
      <c r="B74" s="71"/>
      <c r="C74" s="76" t="s">
        <v>238</v>
      </c>
      <c r="D74" s="72"/>
    </row>
    <row r="75" spans="2:4" ht="12.75">
      <c r="B75" s="71"/>
      <c r="C75" s="76" t="s">
        <v>193</v>
      </c>
      <c r="D75" s="72"/>
    </row>
    <row r="76" spans="2:4" ht="12.75">
      <c r="B76" s="71"/>
      <c r="C76" s="77"/>
      <c r="D76" s="72"/>
    </row>
    <row r="77" spans="2:4" ht="21">
      <c r="B77" s="71"/>
      <c r="C77" s="85" t="s">
        <v>149</v>
      </c>
      <c r="D77" s="72"/>
    </row>
    <row r="78" spans="2:4" ht="31.5">
      <c r="B78" s="71"/>
      <c r="C78" s="85" t="s">
        <v>150</v>
      </c>
      <c r="D78" s="72"/>
    </row>
    <row r="79" spans="2:4" ht="21">
      <c r="B79" s="71"/>
      <c r="C79" s="85" t="s">
        <v>319</v>
      </c>
      <c r="D79" s="72"/>
    </row>
    <row r="80" spans="2:4" ht="52.5">
      <c r="B80" s="71"/>
      <c r="C80" s="85" t="s">
        <v>151</v>
      </c>
      <c r="D80" s="72"/>
    </row>
    <row r="81" spans="2:4" ht="21">
      <c r="B81" s="71"/>
      <c r="C81" s="85" t="s">
        <v>152</v>
      </c>
      <c r="D81" s="72"/>
    </row>
    <row r="82" spans="2:4" ht="21">
      <c r="B82" s="71"/>
      <c r="C82" s="85" t="s">
        <v>153</v>
      </c>
      <c r="D82" s="72"/>
    </row>
    <row r="83" spans="2:4" ht="21">
      <c r="B83" s="71"/>
      <c r="C83" s="85" t="s">
        <v>154</v>
      </c>
      <c r="D83" s="72"/>
    </row>
    <row r="84" spans="2:4" ht="42">
      <c r="B84" s="71"/>
      <c r="C84" s="85" t="s">
        <v>155</v>
      </c>
      <c r="D84" s="72"/>
    </row>
    <row r="85" spans="2:4" ht="31.5">
      <c r="B85" s="71"/>
      <c r="C85" s="85" t="s">
        <v>156</v>
      </c>
      <c r="D85" s="72"/>
    </row>
    <row r="86" spans="2:4" ht="42">
      <c r="B86" s="71"/>
      <c r="C86" s="85" t="s">
        <v>157</v>
      </c>
      <c r="D86" s="72"/>
    </row>
    <row r="87" spans="2:4" ht="21">
      <c r="B87" s="71"/>
      <c r="C87" s="85" t="s">
        <v>186</v>
      </c>
      <c r="D87" s="72"/>
    </row>
    <row r="88" spans="2:4" ht="21">
      <c r="B88" s="71"/>
      <c r="C88" s="85" t="s">
        <v>158</v>
      </c>
      <c r="D88" s="72"/>
    </row>
    <row r="89" spans="2:4" ht="21">
      <c r="B89" s="71"/>
      <c r="C89" s="85" t="s">
        <v>159</v>
      </c>
      <c r="D89" s="72"/>
    </row>
    <row r="90" spans="2:4" ht="52.5">
      <c r="B90" s="71"/>
      <c r="C90" s="85" t="s">
        <v>160</v>
      </c>
      <c r="D90" s="72"/>
    </row>
    <row r="91" spans="2:4" ht="21">
      <c r="B91" s="71"/>
      <c r="C91" s="85" t="s">
        <v>161</v>
      </c>
      <c r="D91" s="72"/>
    </row>
    <row r="92" spans="2:4" ht="21">
      <c r="B92" s="71"/>
      <c r="C92" s="85" t="s">
        <v>162</v>
      </c>
      <c r="D92" s="72"/>
    </row>
    <row r="93" spans="2:4" ht="31.5">
      <c r="B93" s="71"/>
      <c r="C93" s="85" t="s">
        <v>163</v>
      </c>
      <c r="D93" s="72"/>
    </row>
    <row r="94" spans="2:4" ht="31.5">
      <c r="B94" s="71"/>
      <c r="C94" s="85" t="s">
        <v>164</v>
      </c>
      <c r="D94" s="72"/>
    </row>
    <row r="95" spans="2:4" ht="42">
      <c r="B95" s="71"/>
      <c r="C95" s="85" t="s">
        <v>165</v>
      </c>
      <c r="D95" s="72"/>
    </row>
    <row r="96" spans="2:4" ht="21">
      <c r="B96" s="71"/>
      <c r="C96" s="85" t="s">
        <v>166</v>
      </c>
      <c r="D96" s="72"/>
    </row>
    <row r="97" spans="2:4" ht="42">
      <c r="B97" s="71"/>
      <c r="C97" s="85" t="s">
        <v>167</v>
      </c>
      <c r="D97" s="72"/>
    </row>
    <row r="98" spans="2:4" ht="12.75">
      <c r="B98" s="71"/>
      <c r="C98" s="85"/>
      <c r="D98" s="72"/>
    </row>
    <row r="99" spans="2:4" ht="12.75">
      <c r="B99" s="71"/>
      <c r="C99" s="87" t="s">
        <v>194</v>
      </c>
      <c r="D99" s="72"/>
    </row>
    <row r="100" spans="2:4" ht="12.75">
      <c r="B100" s="71"/>
      <c r="C100" s="328" t="s">
        <v>168</v>
      </c>
      <c r="D100" s="72"/>
    </row>
    <row r="101" spans="2:4" ht="12.75">
      <c r="B101" s="71"/>
      <c r="C101" s="328"/>
      <c r="D101" s="72"/>
    </row>
    <row r="102" spans="2:4" ht="12.75">
      <c r="B102" s="71"/>
      <c r="C102" s="84"/>
      <c r="D102" s="72"/>
    </row>
    <row r="103" spans="2:4" ht="31.5">
      <c r="B103" s="71"/>
      <c r="C103" s="85" t="s">
        <v>169</v>
      </c>
      <c r="D103" s="72"/>
    </row>
    <row r="104" spans="2:4" ht="31.5">
      <c r="B104" s="71"/>
      <c r="C104" s="85" t="s">
        <v>170</v>
      </c>
      <c r="D104" s="72"/>
    </row>
    <row r="105" spans="2:4" ht="21">
      <c r="B105" s="71"/>
      <c r="C105" s="84" t="s">
        <v>171</v>
      </c>
      <c r="D105" s="72"/>
    </row>
    <row r="106" spans="2:4" ht="21">
      <c r="B106" s="71"/>
      <c r="C106" s="84" t="s">
        <v>172</v>
      </c>
      <c r="D106" s="72"/>
    </row>
    <row r="107" spans="2:4" ht="21">
      <c r="B107" s="71"/>
      <c r="C107" s="84" t="s">
        <v>173</v>
      </c>
      <c r="D107" s="72"/>
    </row>
    <row r="108" spans="2:4" ht="21">
      <c r="B108" s="71"/>
      <c r="C108" s="84" t="s">
        <v>174</v>
      </c>
      <c r="D108" s="72"/>
    </row>
    <row r="109" spans="2:4" ht="31.5">
      <c r="B109" s="71"/>
      <c r="C109" s="85" t="s">
        <v>175</v>
      </c>
      <c r="D109" s="72"/>
    </row>
    <row r="110" spans="2:4" ht="21">
      <c r="B110" s="71"/>
      <c r="C110" s="84" t="s">
        <v>176</v>
      </c>
      <c r="D110" s="72"/>
    </row>
    <row r="111" spans="2:4" ht="42">
      <c r="B111" s="71"/>
      <c r="C111" s="85" t="s">
        <v>177</v>
      </c>
      <c r="D111" s="72"/>
    </row>
    <row r="112" spans="2:4" ht="31.5">
      <c r="B112" s="71"/>
      <c r="C112" s="85" t="s">
        <v>178</v>
      </c>
      <c r="D112" s="72"/>
    </row>
    <row r="113" spans="2:4" ht="31.5">
      <c r="B113" s="71"/>
      <c r="C113" s="85" t="s">
        <v>320</v>
      </c>
      <c r="D113" s="72"/>
    </row>
    <row r="114" spans="2:4" ht="21">
      <c r="B114" s="71"/>
      <c r="C114" s="84" t="s">
        <v>179</v>
      </c>
      <c r="D114" s="72"/>
    </row>
    <row r="115" spans="2:4" ht="12.75">
      <c r="B115" s="71"/>
      <c r="C115" s="84" t="s">
        <v>187</v>
      </c>
      <c r="D115" s="72"/>
    </row>
    <row r="116" spans="2:4" ht="12.75">
      <c r="B116" s="71"/>
      <c r="C116" s="87" t="s">
        <v>18</v>
      </c>
      <c r="D116" s="72"/>
    </row>
    <row r="117" spans="2:4" ht="12.75">
      <c r="B117" s="71"/>
      <c r="C117" s="87" t="s">
        <v>19</v>
      </c>
      <c r="D117" s="72"/>
    </row>
    <row r="118" spans="2:4" ht="12.75">
      <c r="B118" s="71"/>
      <c r="C118" s="87" t="s">
        <v>20</v>
      </c>
      <c r="D118" s="72"/>
    </row>
    <row r="119" spans="2:4" ht="12.75">
      <c r="B119" s="71"/>
      <c r="C119" s="84"/>
      <c r="D119" s="72"/>
    </row>
    <row r="120" spans="2:4" ht="42">
      <c r="B120" s="71"/>
      <c r="C120" s="85" t="s">
        <v>21</v>
      </c>
      <c r="D120" s="72"/>
    </row>
    <row r="121" spans="2:4" ht="42">
      <c r="B121" s="71"/>
      <c r="C121" s="85" t="s">
        <v>22</v>
      </c>
      <c r="D121" s="72"/>
    </row>
    <row r="122" spans="2:4" ht="21">
      <c r="B122" s="71"/>
      <c r="C122" s="84" t="s">
        <v>23</v>
      </c>
      <c r="D122" s="72"/>
    </row>
    <row r="123" spans="2:4" ht="31.5">
      <c r="B123" s="71"/>
      <c r="C123" s="85" t="s">
        <v>24</v>
      </c>
      <c r="D123" s="72"/>
    </row>
    <row r="124" spans="2:4" ht="12.75">
      <c r="B124" s="71"/>
      <c r="C124" s="84"/>
      <c r="D124" s="72"/>
    </row>
    <row r="125" spans="2:4" ht="12.75">
      <c r="B125" s="71"/>
      <c r="C125" s="86" t="s">
        <v>180</v>
      </c>
      <c r="D125" s="72"/>
    </row>
    <row r="126" spans="2:4" ht="12.75">
      <c r="B126" s="71"/>
      <c r="C126" s="84"/>
      <c r="D126" s="72"/>
    </row>
    <row r="127" spans="2:4" ht="12.75">
      <c r="B127" s="71"/>
      <c r="C127" s="84"/>
      <c r="D127" s="72"/>
    </row>
    <row r="128" spans="2:4" ht="13.5" thickBot="1">
      <c r="B128" s="73"/>
      <c r="C128" s="78"/>
      <c r="D128" s="74"/>
    </row>
  </sheetData>
  <sheetProtection/>
  <mergeCells count="3">
    <mergeCell ref="B2:C2"/>
    <mergeCell ref="B1:D1"/>
    <mergeCell ref="C100:C101"/>
  </mergeCells>
  <hyperlinks>
    <hyperlink ref="B2:C2" location="'1-сх'!A1" display="Перейти к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2019-11-25T12:40:12Z</cp:lastPrinted>
  <dcterms:created xsi:type="dcterms:W3CDTF">2003-10-18T11:05:50Z</dcterms:created>
  <dcterms:modified xsi:type="dcterms:W3CDTF">2021-03-17T10:06:59Z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