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5155" windowHeight="6555" tabRatio="966" activeTab="0"/>
  </bookViews>
  <sheets>
    <sheet name="1-мп (микро)" sheetId="1" r:id="rId1"/>
    <sheet name="Указания" sheetId="2" r:id="rId2"/>
  </sheets>
  <definedNames>
    <definedName name="CA0_УКА__1_ГЛ_1_1" localSheetId="1">'Указания'!$C$11</definedName>
    <definedName name="CA0_УКА__1_ГЛ_1_1_П_1_1" localSheetId="1">'Указания'!$C$17</definedName>
    <definedName name="CA0_УКА__1_ГЛ_1_1_П_2_2" localSheetId="1">'Указания'!$C$38</definedName>
    <definedName name="CA0_УКА__1_ГЛ_1_1_П_3_3" localSheetId="1">'Указания'!$C$57</definedName>
    <definedName name="CA0_УКА__1_ГЛ_1_1_П_4_4" localSheetId="1">'Указания'!$C$59</definedName>
    <definedName name="CA0_УКА__1_ГЛ_2_2" localSheetId="1">'Указания'!$C$64</definedName>
    <definedName name="CA0_УКА__1_ГЛ_2_2_П_10_10" localSheetId="1">'Указания'!$C$115</definedName>
    <definedName name="CA0_УКА__1_ГЛ_2_2_П_11_11" localSheetId="1">'Указания'!$C$139</definedName>
    <definedName name="CA0_УКА__1_ГЛ_2_2_П_12_12" localSheetId="1">'Указания'!$C$152</definedName>
    <definedName name="CA0_УКА__1_ГЛ_2_2_П_5_5" localSheetId="1">'Указания'!$C$67</definedName>
    <definedName name="CA0_УКА__1_ГЛ_2_2_П_6_6" localSheetId="1">'Указания'!$C$70</definedName>
    <definedName name="CA0_УКА__1_ГЛ_2_2_П_7_7" localSheetId="1">'Указания'!$C$83</definedName>
    <definedName name="CA0_УКА__1_ГЛ_2_2_П_8_8" localSheetId="1">'Указания'!$C$96</definedName>
    <definedName name="CA0_УКА__1_ГЛ_2_2_П_9_9" localSheetId="1">'Указания'!$C$99</definedName>
    <definedName name="CA0_УКА__1_ГЛ_3_3" localSheetId="1">'Указания'!$C$155</definedName>
    <definedName name="CA0_УКА__1_ГЛ_3_3_П_13_13" localSheetId="1">'Указания'!$C$158</definedName>
    <definedName name="CA0_УКА__1_ГЛ_3_3_П_14_14" localSheetId="1">'Указания'!$C$160</definedName>
    <definedName name="CA0_УКА__1_ГЛ_3_3_П_15_15" localSheetId="1">'Указания'!$C$166</definedName>
    <definedName name="CA0_УКА__1_ГЛ_3_3_П_16_16" localSheetId="1">'Указания'!$C$180</definedName>
    <definedName name="CA0_УКА__1_ГЛ_3_3_П_17_17" localSheetId="1">'Указания'!$C$187</definedName>
    <definedName name="_xlnm.Print_Titles" localSheetId="1">'Указания'!$96:$100</definedName>
    <definedName name="_xlnm.Print_Area" localSheetId="0">'1-мп (микро)'!$C$3:$BB$223</definedName>
    <definedName name="_xlnm.Print_Area" localSheetId="1">'Указания'!$C$3:$C$1116</definedName>
  </definedNames>
  <calcPr fullCalcOnLoad="1"/>
</workbook>
</file>

<file path=xl/sharedStrings.xml><?xml version="1.0" encoding="utf-8"?>
<sst xmlns="http://schemas.openxmlformats.org/spreadsheetml/2006/main" count="1323" uniqueCount="1247">
  <si>
    <t>Почтовый адрес (фактический)</t>
  </si>
  <si>
    <t>Учетный номер плательщика
(УНП)</t>
  </si>
  <si>
    <t>ОТЧЕТ</t>
  </si>
  <si>
    <t>Наименование показателя</t>
  </si>
  <si>
    <t>ГОСУДАРСТВЕННАЯ СТАТИСТИЧЕСКАЯ ОТЧЕТНОСТЬ</t>
  </si>
  <si>
    <t>УТВЕРЖДЕНО</t>
  </si>
  <si>
    <t>А</t>
  </si>
  <si>
    <t>Б</t>
  </si>
  <si>
    <t>КОНФИДЕНЦИАЛЬНОСТЬ ГАРАНТИРУЕТСЯ ПОЛУЧАТЕЛЕМ ИНФОРМАЦИИ</t>
  </si>
  <si>
    <t>г.</t>
  </si>
  <si>
    <t>В</t>
  </si>
  <si>
    <t>(подпись)</t>
  </si>
  <si>
    <t>(должность)</t>
  </si>
  <si>
    <t>"</t>
  </si>
  <si>
    <t>РАЗДЕЛ II</t>
  </si>
  <si>
    <t>РАЗДЕЛ I</t>
  </si>
  <si>
    <t>(дата составления государственной 
статистической отчетности)</t>
  </si>
  <si>
    <t>(инициалы, фамилия)</t>
  </si>
  <si>
    <t>20</t>
  </si>
  <si>
    <t>Лицо, ответственное за составление
государственной статистической отчетности</t>
  </si>
  <si>
    <t>(номер контактного телефона)</t>
  </si>
  <si>
    <t>Полное наименование юридического лица</t>
  </si>
  <si>
    <t>Регистрационный номер респондента 
в статистическом регистре (ОКПО)</t>
  </si>
  <si>
    <t>Представление искаженных данных государственной статистической отчетности, несвоевременное представление или 
непредставление такой отчетности влекут применение мер административной или уголовной ответственности в порядке, 
установленном законодательством Республики Беларусь</t>
  </si>
  <si>
    <t>ОБЩИЕ ПОЛОЖЕНИЯ</t>
  </si>
  <si>
    <t>ведомостей по начислению заработной платы;</t>
  </si>
  <si>
    <t>гражданско-правовых договоров;</t>
  </si>
  <si>
    <t>приемо-сдаточных накладных на отпуск готовой продукции на склад;</t>
  </si>
  <si>
    <t>приемо-сдаточных накладных на продукцию промышленности;</t>
  </si>
  <si>
    <t>товарных, товарно-транспортных накладных;</t>
  </si>
  <si>
    <t>актов приемки выполненных строительно-монтажных работ;</t>
  </si>
  <si>
    <t>справок о стоимости выполненных работ;</t>
  </si>
  <si>
    <t>регистров бухгалтерского учета;</t>
  </si>
  <si>
    <t>налогообложения;</t>
  </si>
  <si>
    <t>http://www.belstat.gov.by.</t>
  </si>
  <si>
    <t>за  20</t>
  </si>
  <si>
    <t>год</t>
  </si>
  <si>
    <t>Форма 1-мп (микро)</t>
  </si>
  <si>
    <t>Годовая</t>
  </si>
  <si>
    <t>0623002</t>
  </si>
  <si>
    <t>книга учета доходов и расходов</t>
  </si>
  <si>
    <t>Средняя численность внешних совместителей</t>
  </si>
  <si>
    <t xml:space="preserve">Из него: </t>
  </si>
  <si>
    <t>внешних совместителей</t>
  </si>
  <si>
    <t>работников несписочного состава, включая граждан, выполнявших работу по гражданско-правовым договорам</t>
  </si>
  <si>
    <t>Численность работников, принятых на работу, – всего</t>
  </si>
  <si>
    <t>Из них на дополнительно введенные рабочие места</t>
  </si>
  <si>
    <t>Численность уволенных работников – всего</t>
  </si>
  <si>
    <t>Выручка от реализации товаров, продукции, работ, услуг</t>
  </si>
  <si>
    <t>Налог на добавленную стоимость</t>
  </si>
  <si>
    <t>Себестоимость реализованной продукции, работ, услуг</t>
  </si>
  <si>
    <r>
      <t>Списочная численность работников в среднем за год</t>
    </r>
    <r>
      <rPr>
        <vertAlign val="superscript"/>
        <sz val="8"/>
        <rFont val="Tahoma"/>
        <family val="2"/>
      </rPr>
      <t>1</t>
    </r>
  </si>
  <si>
    <t>Среднемесячная заработная плата ((строка 05 – строка 06 – строка 07) :
: строка 01 : 12 х 1 000 000)</t>
  </si>
  <si>
    <t>руб.</t>
  </si>
  <si>
    <r>
      <t>млн. руб.</t>
    </r>
    <r>
      <rPr>
        <vertAlign val="superscript"/>
        <sz val="8"/>
        <rFont val="Tahoma"/>
        <family val="2"/>
      </rPr>
      <t>2</t>
    </r>
  </si>
  <si>
    <t>Справочная информация:</t>
  </si>
  <si>
    <t>(строка 17)</t>
  </si>
  <si>
    <t>ИНВЕСТИЦИИ В ОСНОВНОЙ КАПИТАЛ И СТРОИТЕЛЬСТВО</t>
  </si>
  <si>
    <t>За отчетный год, млн. руб.</t>
  </si>
  <si>
    <t>Номер строки</t>
  </si>
  <si>
    <t>Использовано инвестиций в основной капитал</t>
  </si>
  <si>
    <t>Объем подрядных работ, выполненных собственными силами</t>
  </si>
  <si>
    <t>Г</t>
  </si>
  <si>
    <t>из нее за товары, работы, услуги</t>
  </si>
  <si>
    <t>всего</t>
  </si>
  <si>
    <t>Просроченная задолженность</t>
  </si>
  <si>
    <t>Кредиторская задолженность</t>
  </si>
  <si>
    <t>Дебиторская задолженность</t>
  </si>
  <si>
    <t>Всего (сумма строк 31, 32, 35)</t>
  </si>
  <si>
    <t xml:space="preserve">В том числе юридических и (или) физических лиц: </t>
  </si>
  <si>
    <t>Республики Беларусь</t>
  </si>
  <si>
    <t>стран Содружества Независимых Государств</t>
  </si>
  <si>
    <t xml:space="preserve">из них: </t>
  </si>
  <si>
    <t>Российской Федерации</t>
  </si>
  <si>
    <t>Украины</t>
  </si>
  <si>
    <t xml:space="preserve">других стран </t>
  </si>
  <si>
    <t>из них стран Европейского союза</t>
  </si>
  <si>
    <t>РАЗДЕЛ IV</t>
  </si>
  <si>
    <t>АВТОМОБИЛЬНЫЙ ТРАНСПОРТ</t>
  </si>
  <si>
    <t>За отчетный год</t>
  </si>
  <si>
    <t>Перевезено грузов</t>
  </si>
  <si>
    <t>Грузооборот</t>
  </si>
  <si>
    <t>Оплачиваемый пробег легковых автомобилей-такси</t>
  </si>
  <si>
    <r>
      <t>т</t>
    </r>
    <r>
      <rPr>
        <vertAlign val="superscript"/>
        <sz val="8"/>
        <rFont val="Tahoma"/>
        <family val="2"/>
      </rPr>
      <t>1</t>
    </r>
  </si>
  <si>
    <r>
      <t>т·км</t>
    </r>
    <r>
      <rPr>
        <vertAlign val="superscript"/>
        <sz val="8"/>
        <rFont val="Tahoma"/>
        <family val="2"/>
      </rPr>
      <t>1</t>
    </r>
  </si>
  <si>
    <r>
      <t>км</t>
    </r>
    <r>
      <rPr>
        <vertAlign val="superscript"/>
        <sz val="8"/>
        <rFont val="Tahoma"/>
        <family val="2"/>
      </rPr>
      <t>1</t>
    </r>
  </si>
  <si>
    <t>РАЗДЕЛ V</t>
  </si>
  <si>
    <t>УСТАВНЫЙ ФОНД ОРГАНИЗАЦИИ</t>
  </si>
  <si>
    <r>
      <t>Фактически внесено в уставный фонд на конец отчетного года, тысяч долларов США</t>
    </r>
    <r>
      <rPr>
        <vertAlign val="superscript"/>
        <sz val="8"/>
        <rFont val="Tahoma"/>
        <family val="2"/>
      </rPr>
      <t>1</t>
    </r>
  </si>
  <si>
    <t>В том числе вклад в него:</t>
  </si>
  <si>
    <t xml:space="preserve">Всего (сумма строк 51 и 52) </t>
  </si>
  <si>
    <t>иностранных юридических и (или) физических лиц – всего (сумма данных строк 53)</t>
  </si>
  <si>
    <t>ОКОНХ</t>
  </si>
  <si>
    <t>ОКЭД</t>
  </si>
  <si>
    <t>Наименование вида экономической деятельности</t>
  </si>
  <si>
    <t>Код по</t>
  </si>
  <si>
    <t xml:space="preserve">В том числе по видам экономической деятельности: </t>
  </si>
  <si>
    <t>Всего по организации (сумма данных строк 61):</t>
  </si>
  <si>
    <r>
      <t>62</t>
    </r>
    <r>
      <rPr>
        <vertAlign val="superscript"/>
        <sz val="8"/>
        <rFont val="Tahoma"/>
        <family val="2"/>
      </rPr>
      <t>2</t>
    </r>
  </si>
  <si>
    <r>
      <rPr>
        <vertAlign val="superscript"/>
        <sz val="7.5"/>
        <rFont val="Tahoma"/>
        <family val="2"/>
      </rPr>
      <t>1</t>
    </r>
    <r>
      <rPr>
        <sz val="7.5"/>
        <rFont val="Tahoma"/>
        <family val="2"/>
      </rPr>
      <t>По видам экономической деятельности, относящимся к торговле, отражается валовой доход.</t>
    </r>
  </si>
  <si>
    <r>
      <rPr>
        <vertAlign val="superscript"/>
        <sz val="7.5"/>
        <rFont val="Tahoma"/>
        <family val="2"/>
      </rPr>
      <t>2</t>
    </r>
    <r>
      <rPr>
        <sz val="7.5"/>
        <rFont val="Tahoma"/>
        <family val="2"/>
      </rPr>
      <t>По строкам 62 отражается стоимость промышленной продукции (работ, услуг), используемой непромышленными подразделениями организации; стоимость сельскохозяйственной продукции, используемой несельскохозяйственными подразделениями организации; стоимость материалов заказчика, принятых на забалансовый счет 003 и использованных в строительстве.</t>
    </r>
  </si>
  <si>
    <t>РАЗДЕЛ VII</t>
  </si>
  <si>
    <t>ПРОИЗВОДСТВО ПРОМЫШЛЕННОЙ ПРОДУКЦИИ В НАТУРАЛЬНОМ ВЫРАЖЕНИИ</t>
  </si>
  <si>
    <t>за предыдущий год</t>
  </si>
  <si>
    <t>за отчетный год</t>
  </si>
  <si>
    <t>Код единицы измерения по ОКЕИ</t>
  </si>
  <si>
    <t>Код продукции</t>
  </si>
  <si>
    <t>Наименование видов продукции, выпускаемой в организации</t>
  </si>
  <si>
    <t>При кодировании видов экономической деятельности код по ОКЭД 01300 не используется.</t>
  </si>
  <si>
    <t>стоимость промышленной продукции (работ, услуг), используемой непромышленными подразделениями организации;</t>
  </si>
  <si>
    <t>стоимость сельскохозяйственной продукции, используемой несельскохозяйственными подразделениями организации;</t>
  </si>
  <si>
    <t>включается в среднюю численность внешних совместителей.</t>
  </si>
  <si>
    <t>14. В состав фонда заработной платы включаются следующие выплаты:</t>
  </si>
  <si>
    <t>заработная плата за выполненную работу и отработанное время;</t>
  </si>
  <si>
    <t>выплаты стимулирующего характера;</t>
  </si>
  <si>
    <t>выплаты компенсирующего характера;</t>
  </si>
  <si>
    <t>оплата за неотработанное время;</t>
  </si>
  <si>
    <t>другие выплаты, включаемые в состав фонда заработной платы.</t>
  </si>
  <si>
    <t>15. Заработная плата за выполненную работу и отработанное время включает следующие выплаты:</t>
  </si>
  <si>
    <t>15.3. комиссионное вознаграждение;</t>
  </si>
  <si>
    <t>15.4. суммы индексации заработной платы в связи с инфляцией, а также при несвоевременной ее выплате;</t>
  </si>
  <si>
    <t>15.5. стоимость продукции, выдаваемой в порядке натуральной оплаты;</t>
  </si>
  <si>
    <t>15.16. доплаты работникам до уровня минимальной заработной платы, установленной законодательством;</t>
  </si>
  <si>
    <t>15.23. заработная плата (вознаграждение) лиц несписочного состава:</t>
  </si>
  <si>
    <t>16. Выплаты стимулирующего характера включают:</t>
  </si>
  <si>
    <t>16.1. регулярные (ежемесячные, ежеквартальные) выплаты стимулирующего характера:</t>
  </si>
  <si>
    <t>16.1.3. премии и вознаграждения независимо от источников их выплаты;</t>
  </si>
  <si>
    <t>16.2. единовременные выплаты стимулирующего характера:</t>
  </si>
  <si>
    <t>16.2.1. единовременные (разовые) премии и вознаграждения независимо от источников их выплаты;</t>
  </si>
  <si>
    <t>16.2.2. вознаграждения по итогам работы за год, годовое вознаграждение за выслугу лет (стаж работы);</t>
  </si>
  <si>
    <t>работников;</t>
  </si>
  <si>
    <t>16.2.10. другие единовременные выплаты стимулирующего характера.</t>
  </si>
  <si>
    <t>17. К выплатам компенсирующего характера относятся:</t>
  </si>
  <si>
    <t>17.2. доплаты за интенсивность труда, за ненормированный рабочий день, за особый характер работы;</t>
  </si>
  <si>
    <t>17.3. доплаты за работу в ночное время или в ночную смену при сменном режиме работы;</t>
  </si>
  <si>
    <t>17.8. денежная компенсация за неиспользованный трудовой отпуск;</t>
  </si>
  <si>
    <t>17.9. денежная компенсация за выполнение государственных или общественных обязанностей во внерабочее время;</t>
  </si>
  <si>
    <t>17.10. другие выплаты компенсирующего характера.</t>
  </si>
  <si>
    <t>18. К оплате за неотработанное время относятся:</t>
  </si>
  <si>
    <t>18.1. оплата трудовых и социальных отпусков;</t>
  </si>
  <si>
    <t>18.2. оплата отпусков, предоставляемых по инициативе нанимателя;</t>
  </si>
  <si>
    <t xml:space="preserve">7.1.6. больные хроническим алкоголизмом, помещенные на лечение в наркологические отделения психиатрических </t>
  </si>
  <si>
    <t>20.16.11. возмещение платы родителей за содержание детей в дошкольных учреждениях;</t>
  </si>
  <si>
    <t>20.24. стоимость жилья, переданного в собственность работникам;</t>
  </si>
  <si>
    <t>20.27. возмещение морального вреда, определяемое судом;</t>
  </si>
  <si>
    <t>20.30. другие выплаты.</t>
  </si>
  <si>
    <t>трудовые профилактории и привлеченные к труду;</t>
  </si>
  <si>
    <t>24.2. внешние совместители;</t>
  </si>
  <si>
    <t>24.3. граждане, выполнявшие работу по гражданско-правовым договорам;</t>
  </si>
  <si>
    <t xml:space="preserve">ГЛАВА 8 </t>
  </si>
  <si>
    <t xml:space="preserve">В данные о производстве продукции в натуральном выражении включаются как данные о продукции, отпущенной или </t>
  </si>
  <si>
    <t>необходимо включить в отчет дополнительные листы.</t>
  </si>
  <si>
    <t>затраты, связанные с подготовкой и переподготовкой кадров строительных и монтажных организаций;</t>
  </si>
  <si>
    <t>затраты, связанные с осуществлением работ вахтовым методом;</t>
  </si>
  <si>
    <t>авансовые платежи от заказчиков (застройщиков);</t>
  </si>
  <si>
    <t>стоимость работ по устранению брака и переделкам некачественно выполненных работ;</t>
  </si>
  <si>
    <t xml:space="preserve">ГЛАВА 4 </t>
  </si>
  <si>
    <t>достижения им возраста трех лет.</t>
  </si>
  <si>
    <r>
      <t>Код территории по СОАТО</t>
    </r>
    <r>
      <rPr>
        <vertAlign val="superscript"/>
        <sz val="8"/>
        <rFont val="Tahoma"/>
        <family val="2"/>
      </rPr>
      <t>1</t>
    </r>
  </si>
  <si>
    <r>
      <t>В том числе на территории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>:</t>
    </r>
  </si>
  <si>
    <r>
      <rPr>
        <vertAlign val="superscript"/>
        <sz val="7.5"/>
        <rFont val="Tahoma"/>
        <family val="2"/>
      </rPr>
      <t>1</t>
    </r>
    <r>
      <rPr>
        <sz val="7.5"/>
        <rFont val="Tahoma"/>
        <family val="2"/>
      </rPr>
      <t>Заполняется органами государственной статистики.</t>
    </r>
  </si>
  <si>
    <t xml:space="preserve">ГЛАВА 6 </t>
  </si>
  <si>
    <t>ПОРЯДОК ЗАПОЛНЕНИЯ РАЗДЕЛА V «УСТАВНЫЙ ФОНД ОРГАНИЗАЦИИ»</t>
  </si>
  <si>
    <t xml:space="preserve">ГЛАВА 7 </t>
  </si>
  <si>
    <t>При определении видов экономической деятельности необходимо иметь в виду следующее:</t>
  </si>
  <si>
    <t>отраслей народного хозяйства (далее – ОКОНХ) соответственно.</t>
  </si>
  <si>
    <t xml:space="preserve">7.4. лица, принятые на работу на условиях работы с неполным рабочим временем в соответствии с трудовым договором (контрактом) </t>
  </si>
  <si>
    <t xml:space="preserve">или переведенные по письменному заявлению работника на условия работы с неполным рабочим временем (неполным рабочим днем </t>
  </si>
  <si>
    <t xml:space="preserve">или неполной рабочей неделей), при определении среднесписочной численности работников отражаются пропорционально </t>
  </si>
  <si>
    <t>отработанному времени.</t>
  </si>
  <si>
    <t xml:space="preserve">сначала определяется общее количество человеко-дней, отработанных этими работниками, для чего общее число отработанных </t>
  </si>
  <si>
    <t xml:space="preserve">человеко-часов в отчетном месяце делится на продолжительность рабочего дня исходя из установленной законодательством </t>
  </si>
  <si>
    <t>продолжительности рабочей недели:</t>
  </si>
  <si>
    <t xml:space="preserve">при продолжительности рабочей недели 40 часов – на 8 часов (при пятидневной рабочей неделе) или на 6,67 часа (при шестидневной </t>
  </si>
  <si>
    <t>рабочей неделе);</t>
  </si>
  <si>
    <t xml:space="preserve">при продолжительности рабочей недели 35 часов – на 7 часов (при пятидневной рабочей неделе) или на 5,83 часа (при шестидневной </t>
  </si>
  <si>
    <t xml:space="preserve">при продолжительности рабочей недели 30 часов – на 6 часов (при пятидневной рабочей неделе) или на 5 часов (при шестидневной </t>
  </si>
  <si>
    <t xml:space="preserve">при продолжительности рабочей недели 23 часа – на 4,6 часа (при пятидневной рабочей неделе) или на 3,83 часа (при шестидневной </t>
  </si>
  <si>
    <t xml:space="preserve">затем определяется средняя численность работавших неполное рабочее время за отчетный месяц, для чего число отработанных </t>
  </si>
  <si>
    <t>человеко-дней делится на число рабочих дней по календарю в отчетном месяце.</t>
  </si>
  <si>
    <t xml:space="preserve">За дни отпуска, неявок (приходящиеся на рабочие дни по календарю) в число отработанных человеко-часов условно включаются часы </t>
  </si>
  <si>
    <t>по предыдущему рабочему дню (в отличие от методологии, принятой для учета количества отработанных человеко-часов).</t>
  </si>
  <si>
    <t xml:space="preserve">Второй (упрощенный) способ расчета может быть применен в организациях, в которых у отдельных работающих неполное рабочее </t>
  </si>
  <si>
    <t>время составляет 4 часа в день. В этом случае такие работники отражаются как 0,5 человека за каждый рабочий день;</t>
  </si>
  <si>
    <t xml:space="preserve">7.5. лица, переведенные на работу в режиме неполного рабочего времени по инициативе нанимателя (без письменного заявления </t>
  </si>
  <si>
    <t>работника), отражаются в среднесписочной численности работников как целые единицы;</t>
  </si>
  <si>
    <t xml:space="preserve">7.6. работники, которым в соответствии с законодательством устанавливается сокращенная продолжительность рабочего времени, в </t>
  </si>
  <si>
    <t>среднесписочной численности работников отражаются как целые единицы;</t>
  </si>
  <si>
    <t xml:space="preserve">7.7. работники организаций сельского хозяйства, для которых устанавливается суммированный учет рабочего времени за годовой </t>
  </si>
  <si>
    <t xml:space="preserve">учетный период, при котором наниматель вправе в период напряженных работ увеличивать продолжительность ежедневной работы с </t>
  </si>
  <si>
    <t xml:space="preserve">последующим уменьшением продолжительности рабочего дня в зимнее время или представлением дополнительных дней отдыха, в </t>
  </si>
  <si>
    <t>среднесписочную численность работников включаются как целые единицы.</t>
  </si>
  <si>
    <t>8. По строке 02 отражается списочная численность работников в среднем за год, которая рассчитывается следующим образом.</t>
  </si>
  <si>
    <t xml:space="preserve">Списочная численность работников в среднем за отчетный месяц (среднемесячная численность) исчисляется путем суммирования </t>
  </si>
  <si>
    <t xml:space="preserve">численности работников списочного состава за каждый календарный день отчетного месяца, то есть с 1-го по 30-е или 31-е число (для </t>
  </si>
  <si>
    <t xml:space="preserve">февраля – по 28-е или 29-е число), включая государственные праздники, праздничные (нерабочие) и выходные дни, и деления </t>
  </si>
  <si>
    <t>полученной суммы на число календарных дней отчетного месяца.</t>
  </si>
  <si>
    <t xml:space="preserve">Численность работников списочного состава за государственный праздник, праздничный (нерабочий) или выходной день принимается </t>
  </si>
  <si>
    <t xml:space="preserve">равной списочной численности работников за предшествующий рабочий день, исключая работников, для которых это был последний </t>
  </si>
  <si>
    <t xml:space="preserve">день работы. При наличии двух или более выходных или праздничных (нерабочих) дней подряд численность работников списочного </t>
  </si>
  <si>
    <t xml:space="preserve">состава за каждый из этих дней принимается равной численности работников списочного состава за рабочий день, предшествовавший </t>
  </si>
  <si>
    <t>выходным или праздничным (нерабочим) дням.</t>
  </si>
  <si>
    <t xml:space="preserve">Списочная численность работников в среднем за месяц в организациях, работавших неполный месяц (например, в организациях, вновь </t>
  </si>
  <si>
    <t xml:space="preserve">созданных, имеющих сезонный характер производства, и других), определяется путем деления суммы численности работников </t>
  </si>
  <si>
    <t xml:space="preserve">списочного состава за все дни работы организации в отчетном месяце, включая государственные праздники, праздничные (нерабочие) </t>
  </si>
  <si>
    <t>и выходные дни за период работы, на общее число календарных дней в отчетном месяце.</t>
  </si>
  <si>
    <t xml:space="preserve">Списочная численность работников в среднем за год определяется путем суммирования среднемесячной численности работников за </t>
  </si>
  <si>
    <t>все месяцы отчетного года и деления полученной суммы на 12.</t>
  </si>
  <si>
    <t xml:space="preserve">Если организация работала неполный год (например, сезонный характер работы или создана после января), то списочная численность </t>
  </si>
  <si>
    <t xml:space="preserve">работников в среднем за год определяется путем суммирования среднемесячной численности работников за все месяцы работы </t>
  </si>
  <si>
    <t>организации и деления полученной суммы на 12.</t>
  </si>
  <si>
    <t xml:space="preserve">Списочная численность работников в среднем за год отражается без численности работников, находящихся в отпусках по </t>
  </si>
  <si>
    <t xml:space="preserve">беременности и родам, в связи с усыновлением (удочерением) ребенка в возрасте до трех месяцев, по уходу за ребенком до </t>
  </si>
  <si>
    <t xml:space="preserve">9. По строке 03 отражается средняя численность внешних совместителей, которая исчисляется в соответствии с порядком определения </t>
  </si>
  <si>
    <t>средней численности лиц, работавших неполное рабочее время, согласно подпункту 7.4 пункта 7 настоящих Указаний.</t>
  </si>
  <si>
    <t xml:space="preserve">Работник, оформленный в пределах одной организации (включая обособленные подразделения) как внутренний совместитель или </t>
  </si>
  <si>
    <t xml:space="preserve">получающий в одной организации (включая обособленные подразделения) заработную плату на основе более одной ставки, не </t>
  </si>
  <si>
    <t xml:space="preserve">Не включаются в среднюю численность внешних совместителей лица, находящиеся в отпусках по беременности и родам, в связи с </t>
  </si>
  <si>
    <t>усыновлением (удочерением) ребенка в возрасте до трех месяцев, по уходу за ребенком до достижения им возраста трех лет.</t>
  </si>
  <si>
    <t xml:space="preserve">10. По строке 04 отражается средняя численность граждан, выполнявших работу по гражданско-правовым договорам, которая </t>
  </si>
  <si>
    <t xml:space="preserve">исчисляется по методологии определения списочной численности в среднем за год согласно пункту 8 настоящих Указаний. Эти </t>
  </si>
  <si>
    <t>граждане отражаются за каждый календарный день как целые единицы в течение всего срока действия этого договора.</t>
  </si>
  <si>
    <t xml:space="preserve">По этому показателю отражается численность граждан, выполнявших работу по гражданско-правовым договорам, предметом которых </t>
  </si>
  <si>
    <t xml:space="preserve">является выполнение работ и оказание услуг, если расчеты за выполненную работу производятся организацией с физическими, а не с </t>
  </si>
  <si>
    <t>юридическими лицами и не с индивидуальными предпринимателями.</t>
  </si>
  <si>
    <t xml:space="preserve">В среднюю численность граждан, выполнявших работу по гражданско-правовым договорам, не включаются: работники, состоящие в </t>
  </si>
  <si>
    <t xml:space="preserve">списочном составе организации (включая обособленные подразделения) и заключившие гражданско-правовой договор на выполнение </t>
  </si>
  <si>
    <t xml:space="preserve">работ в этой же организации (включая обособленные подразделения); индивидуальные предприниматели без образования </t>
  </si>
  <si>
    <t>юридического лица; граждане, заключившие гражданско-правовой договор на создание объектов интеллектуальной собственности.</t>
  </si>
  <si>
    <t xml:space="preserve">11. В случае получения при расчете (и по правилам округления) среднесписочной численности работников, списочной численности </t>
  </si>
  <si>
    <t xml:space="preserve">работников в среднем за год, средней численности внешних совместителей и средней численности граждан, выполнявших работу по </t>
  </si>
  <si>
    <t xml:space="preserve">гражданско-правовым договорам, данных, равных нулю, в соответствующую строку проставляется значение «0». Например, если </t>
  </si>
  <si>
    <t>среднесписочная численность работников согласно расчету получилась 0,499, то проставляется «0».</t>
  </si>
  <si>
    <t xml:space="preserve">12. По строкам 05, 06 и 07 отражаются данные о фонде заработной платы работников списочного и несписочного состава и внешних </t>
  </si>
  <si>
    <t>совместителей.</t>
  </si>
  <si>
    <t xml:space="preserve">13. В составе фонда заработной платы отражаются начисленные за отчетный год денежные суммы (включая подоходный налог и </t>
  </si>
  <si>
    <t xml:space="preserve">обязательный страховой взнос работника) независимо от источников их выплаты, статей и смет в соответствии с платежными </t>
  </si>
  <si>
    <t>документами, по которым с работниками производятся расчеты по заработной плате, независимо от срока их фактической выплаты.</t>
  </si>
  <si>
    <t xml:space="preserve">Суммы, начисленные за трудовые и социальные отпуска, включаются в фонд заработной платы отчетного года только в сумме, </t>
  </si>
  <si>
    <t xml:space="preserve">приходящейся на дни отпуска в отчетном году. Суммы, причитающиеся за дни отпуска года, следующего за отчетным, включаются в </t>
  </si>
  <si>
    <t>фонд заработной платы следующего года.</t>
  </si>
  <si>
    <t xml:space="preserve">Выплаты в натуральной форме в виде товаров (продукции, услуг) отражаются в фонде заработной платы исходя из средней цены </t>
  </si>
  <si>
    <t>реализации соответствующего вида продукции в отчетном году.</t>
  </si>
  <si>
    <t xml:space="preserve">Стоимость выданных работникам в счет заработной платы товаров (продукции, услуг) определяется исходя из средней цены </t>
  </si>
  <si>
    <t>реализации в отчетном году либо в ценах приобретения, когда товары закупались в других организациях.</t>
  </si>
  <si>
    <t xml:space="preserve">Если товары (продукция, услуги) продавались работникам по сниженным ценам, то в фонд заработной платы включается разница </t>
  </si>
  <si>
    <t>между их полной стоимостью и суммой, уплаченной работником.</t>
  </si>
  <si>
    <t xml:space="preserve">15.1. заработная плата, начисленная работникам с учетом повышений, предусмотренных законодательством, на основе часовых и </t>
  </si>
  <si>
    <t>(или) месячных тарифных ставок (окладов) за отработанное время;</t>
  </si>
  <si>
    <t xml:space="preserve">15.2. заработная плата, начисленная работникам с учетом повышений, предусмотренных законодательством, за выполненную работу </t>
  </si>
  <si>
    <t xml:space="preserve">по сдельным расценкам; заработная плата, начисленная работникам в процентах от выручки от продажи продукции (выполнения </t>
  </si>
  <si>
    <t>работ, оказания услуг), в долях от прибыли;</t>
  </si>
  <si>
    <t xml:space="preserve">15.6. заработная плата рабочих, руководителей и специалистов организаций, привлеченных для подготовки, переподготовки и </t>
  </si>
  <si>
    <t>повышения квалификации работников, для руководства производственной практикой учащихся и студентов;</t>
  </si>
  <si>
    <t xml:space="preserve">15.7. оплата труда при невыполнении норм выработки, браке, простое не по вине работника, а также при освоении новых производств </t>
  </si>
  <si>
    <t>(продукции);</t>
  </si>
  <si>
    <t xml:space="preserve">15.8. суммы, начисленные за выполненную работу лицам, привлеченным для работы в данную организацию согласно специальным </t>
  </si>
  <si>
    <t xml:space="preserve">договорам с государственными организациями на предоставление рабочей силы (военнослужащие и лица, отбывающие наказание в </t>
  </si>
  <si>
    <t xml:space="preserve">виде лишения свободы), больным хроническим алкоголизмом, помещенным в лечебно-трудовые профилактории и привлеченным к </t>
  </si>
  <si>
    <t>труду, как выданные непосредственно этим лицам, так и перечисленные государственным организациям;</t>
  </si>
  <si>
    <t xml:space="preserve">15.9. заработная плата, начисленная безработным, зарегистрированным в органах по труду, занятости и социальной защите, </t>
  </si>
  <si>
    <t xml:space="preserve">направленным на общественные работы, если с ними заключен трудовой договор (контракт) и выплата заработной платы </t>
  </si>
  <si>
    <t>осуществляется организацией непосредственно работникам;</t>
  </si>
  <si>
    <t xml:space="preserve">15.10. заработная плата работников бухгалтерии за выполнение письменных поручений работников о перечислении из причитающейся </t>
  </si>
  <si>
    <t>им заработной платы страховых взносов по договорам добровольного страхования, коммунальных и других платежей;</t>
  </si>
  <si>
    <t xml:space="preserve">15.11. заработная плата в окончательный расчет по завершении года, обусловленная системами оплаты труда в сельскохозяйственных </t>
  </si>
  <si>
    <t>организациях;</t>
  </si>
  <si>
    <t xml:space="preserve">15.12. заработная плата студентов и учащихся учреждений образования, зачисленных на рабочие места на период прохождения </t>
  </si>
  <si>
    <t xml:space="preserve">производственной практики в организации, если расчет за выполненную работу производится организацией непосредственно со </t>
  </si>
  <si>
    <t>студентами и учащимися;</t>
  </si>
  <si>
    <t xml:space="preserve">15.13. выплата разницы в окладах работникам, трудоустроенным из других организаций, с сохранением в течение определенного </t>
  </si>
  <si>
    <t>срока размеров должностного оклада по предыдущему месту работы, а также при временном заместительстве;</t>
  </si>
  <si>
    <t>15.14. выплата межразрядной разницы работникам, выполняющим работы, тарифицированные ниже присвоенных им разрядов;</t>
  </si>
  <si>
    <t xml:space="preserve">15.15. доплата до прежнего среднего заработка при переводе и перемещении работника на другую постоянную или временную </t>
  </si>
  <si>
    <t>нижеоплачиваемую работу;</t>
  </si>
  <si>
    <t xml:space="preserve">20.15.1. стипендии студентам и учащимся, направленным организацией на обучение в учреждения образования, выплачиваемые за </t>
  </si>
  <si>
    <t>счет средств организации;</t>
  </si>
  <si>
    <t xml:space="preserve">20.15.2. другие расходы на обучение работников в учреждениях образования, связанные с производственной необходимостью, </t>
  </si>
  <si>
    <t xml:space="preserve">включая оплату проезда обучающихся работников к месту нахождения учреждения образования и обратно, расходы по найму жилого </t>
  </si>
  <si>
    <t>помещения работников, направленных организацией в другой населенный пункт;</t>
  </si>
  <si>
    <t xml:space="preserve">20.15.3. расходы на платное обучение, включая материальную помощь работникам, членам их семей, в учреждениях образования, не </t>
  </si>
  <si>
    <t>связанные с производственной необходимостью;</t>
  </si>
  <si>
    <t xml:space="preserve">20.15.4. денежная помощь, оказываемая организацией молодым специалистам, выпускникам учреждений образования, за время </t>
  </si>
  <si>
    <t>отдыха перед началом работы;</t>
  </si>
  <si>
    <t xml:space="preserve">20.15.5. расходы, связанные с организацией учебного процесса: приобретение учебного материала, методической литературы, </t>
  </si>
  <si>
    <t>предметных журналов и периодических изданий, аренда помещений и другие расходы;</t>
  </si>
  <si>
    <t xml:space="preserve">20.16.2. расходы на проведение вечеров отдыха, дискотек, спектаклей, концертов, спортивных мероприятий, включая вознаграждения </t>
  </si>
  <si>
    <t xml:space="preserve">и стоимость призов победителям, участникам, тренерам, принимавшим участие в их подготовке, организаторам соревнований, </t>
  </si>
  <si>
    <t>конкурсов;</t>
  </si>
  <si>
    <t xml:space="preserve">20.16.3. расходы на приобретение театральных костюмов для участников художественной самодеятельности, спортивной формы, </t>
  </si>
  <si>
    <t>спортивного инвентаря или оплата за их прокат;</t>
  </si>
  <si>
    <t xml:space="preserve">20.16.4. расходы по организации кружков, курсов, студий, клубов, выставок-продаж изделий самодеятельного творчества, ярмарок, </t>
  </si>
  <si>
    <t>игровых комнат для детей и другие расходы;</t>
  </si>
  <si>
    <t xml:space="preserve">20.16.5. расходы по содержанию дошкольных учреждений, поликлиник, медицинских пунктов, библиотек, профилакториев, </t>
  </si>
  <si>
    <t xml:space="preserve">санаториев, домов отдыха, оздоровительных лагерей, подразделений культуры и спорта и других подразделений, находящихся на </t>
  </si>
  <si>
    <t xml:space="preserve">балансе организации или содержащихся на условиях долевого участия (без расходов на заработную плату), а равно жилищного фонда </t>
  </si>
  <si>
    <t xml:space="preserve">(исключая капитальные вложения в здания, оборудование или землю) за минусом субсидий, полученных от государственных органов, </t>
  </si>
  <si>
    <t>налоговых скидок, всех денежных поступлений на оплату жилья от работников;</t>
  </si>
  <si>
    <t xml:space="preserve">20.16.6. расходы по оплате организациям здравоохранения медицинских услуг, оказываемых работникам, кроме расходов на </t>
  </si>
  <si>
    <t>обязательные медицинские обследования или медицинские осмотры;</t>
  </si>
  <si>
    <t>20.16.8. оплата путевок работникам и членам их семей на лечение, отдых, экскурсии и путешествия за счет средств организации;</t>
  </si>
  <si>
    <t xml:space="preserve">20.16.9. оплата абонементов в группы здоровья, занятий в секциях, клубах, услуг связи, подписки на газеты и журналы для личного </t>
  </si>
  <si>
    <t>пользования и другого;</t>
  </si>
  <si>
    <t xml:space="preserve">20.16.10. расходы по обустройству садоводческих товариществ (строительство дорог, энерго- и водоснабжение, осушение и другие </t>
  </si>
  <si>
    <t>расходы), по строительству гаражей;</t>
  </si>
  <si>
    <t>20.16.12. расходы на приобретение билетов работникам и членам их семей на культурно-зрелищные и спортивные мероприятия;</t>
  </si>
  <si>
    <t>20.16.13. стоимость цветов, приобретенных к праздникам, юбилеям, торжественным и другим событиям, стоимость подарков детям;</t>
  </si>
  <si>
    <t>Организация, ведущая бухгалтерский учет, отражает данные дебета субсчета 90-2 в корреспонденции с кредитом счетов 41 и (или) 10.</t>
  </si>
  <si>
    <t>организация, ведущая учет в книге учета доходов и расходов, отражает сумму данных по строкам с 77 по 79 раздела VI;</t>
  </si>
  <si>
    <t>ПОРЯДОК ЗАПОЛНЕНИЯ РАЗДЕЛА VII «СВЕДЕНИЯ О ВИДАХ ЭКОНОМИЧЕСКОЙ ДЕЯТЕЛЬНОСТИ»</t>
  </si>
  <si>
    <t>деятельность, связанная с социальной сферой организации, рассматривается как отдельный вид экономической деятельности.</t>
  </si>
  <si>
    <t>Кроме того, необходимо отразить данные об улове рыбы в натуральном выражении в разделе VIII.</t>
  </si>
  <si>
    <t>ПОРЯДОК ЗАПОЛНЕНИЯ РАЗДЕЛА VIII «ПРОИЗВОДСТВО ПРОДУКЦИИ В НАТУРАЛЬНОМ ВЫРАЖЕНИИ»</t>
  </si>
  <si>
    <t>Примечание. Терминология, применяемая в настоящих Указаниях, используется только для заполнения отчета.</t>
  </si>
  <si>
    <t xml:space="preserve">по заполнению формы государственной статистической отчетности 1-мп (микро) «Отчет о финансово-хозяйственной </t>
  </si>
  <si>
    <t>деятельности микроорганизации и крестьянского (фермерского) хозяйства»</t>
  </si>
  <si>
    <t xml:space="preserve">1. Государственную статистическую отчетность по форме 1-мп (микро) «Отчет о финансово-хозяйственной деятельности </t>
  </si>
  <si>
    <t>микроорганизации и крестьянского (фермерского) хозяйства» (далее – отчет) представляют:</t>
  </si>
  <si>
    <t xml:space="preserve">микроорганизации – зарегистрированные в Республике Беларусь коммерческие организации со средней численностью работников за </t>
  </si>
  <si>
    <t>календарный год* до 15 человек включительно;</t>
  </si>
  <si>
    <t xml:space="preserve">коммерческие организации (кроме банков), созданные в отчетном году (за исключением созданных путем реорганизации) (далее – </t>
  </si>
  <si>
    <t>организации).</t>
  </si>
  <si>
    <t>______________________________</t>
  </si>
  <si>
    <t xml:space="preserve">2. В отчете отражаются данные в целом по организации, включая все обособленные подразделения данной организации независимо от </t>
  </si>
  <si>
    <t xml:space="preserve">их места нахождения. Данные по обособленным подразделениям, находящимся за пределами территории Республики Беларусь, в отчет </t>
  </si>
  <si>
    <t>не включаются.</t>
  </si>
  <si>
    <t xml:space="preserve">приказов (распоряжений) нанимателя (о приеме на работу, об увольнении, о предоставлении трудового и социального отпусков, о </t>
  </si>
  <si>
    <t>дисциплинарном взыскании и тому подобном);</t>
  </si>
  <si>
    <t xml:space="preserve">книги учета доходов и расходов организаций и индивидуальных предпринимателей, применяющих упрощенную систему </t>
  </si>
  <si>
    <t>налогообложения (далее – книга учета доходов и расходов);</t>
  </si>
  <si>
    <t xml:space="preserve">4. Расчет показателей по численности работников производится на основании списочного состава работников организации (далее – </t>
  </si>
  <si>
    <t xml:space="preserve">списочная численность работников). В списочную численность работников включаются работники, работавшие по трудовому договору </t>
  </si>
  <si>
    <t>(контракту) и выполнявшие постоянную, временную или сезонную работу один день и более.</t>
  </si>
  <si>
    <t>5. В списочную численность работников включаются:</t>
  </si>
  <si>
    <t xml:space="preserve">5.3. принятые на работу на условиях работы с неполным рабочим днем или неполной рабочей неделей, а также принятые на неполную </t>
  </si>
  <si>
    <t xml:space="preserve">ставку (оклад) в соответствии с трудовым договором (контрактом). В списочной численности работников указанные работники </t>
  </si>
  <si>
    <t xml:space="preserve">отражаются за каждый календарный день, включая нерабочие дни недели, установленные для них при приеме на работу, как целые </t>
  </si>
  <si>
    <t>единицы, в среднесписочной численности работников они отражаются согласно подпункту 7.4 пункта 7 настоящих Указаний.</t>
  </si>
  <si>
    <t xml:space="preserve">К принятым на работу на условиях работы с неполным рабочим днем или неполной рабочей неделей не относятся отдельные </t>
  </si>
  <si>
    <t xml:space="preserve">категории работников, которым в соответствии с законодательством устанавливается сокращенная продолжительность рабочего </t>
  </si>
  <si>
    <t xml:space="preserve">времени, в частности: работники моложе восемнадцати лет; работники, занятые на работах с вредными и (или) опасными условиями </t>
  </si>
  <si>
    <t>труда; инвалиды I и II группы; другие категории работников (учителя, врачи и другие);</t>
  </si>
  <si>
    <t>5.4. направленные в служебные командировки, включая работников, направленных в служебные командировки за границу;</t>
  </si>
  <si>
    <t>5.5. заключившие трудовой договор с нанимателем о выполнении работы на дому личным трудом (работники-надомники).</t>
  </si>
  <si>
    <t xml:space="preserve">В списочной и среднесписочной численности работников работники-надомники отражаются за каждый календарный день как целые </t>
  </si>
  <si>
    <t>единицы;</t>
  </si>
  <si>
    <t xml:space="preserve">5.6. принятые для замещения отсутствующих работников (в связи с болезнью, отпуском по беременности и родам, в связи с </t>
  </si>
  <si>
    <t xml:space="preserve">усыновлением (удочерением) ребенка в возрасте до трех месяцев, по уходу за ребенком до достижения им возраста трех лет и другим </t>
  </si>
  <si>
    <t>причинам);</t>
  </si>
  <si>
    <t xml:space="preserve">5.7. временно привлекаемые на работу из других организаций, если за ними не сохраняется заработная плата по месту основной </t>
  </si>
  <si>
    <t>работы;</t>
  </si>
  <si>
    <t xml:space="preserve">5.8. студенты и учащиеся учреждений образования, работающие в организациях в период прохождения производственной практики, </t>
  </si>
  <si>
    <t>если они приняты на рабочие места (должности) и заработную плату получают непосредственно в организации;</t>
  </si>
  <si>
    <t xml:space="preserve">5.9. не явившиеся на работу вследствие временной нетрудоспособности (в течение всего периода болезни до выхода на работу или до </t>
  </si>
  <si>
    <t>увольнения) или ухода за больными, неявки которых оформлены листками нетрудоспособности (справками);</t>
  </si>
  <si>
    <t xml:space="preserve">месяцев, по уходу за ребенком до достижения им возраста трех лет); средней численности работающих по совместительству с местом </t>
  </si>
  <si>
    <t xml:space="preserve">основной работы у других нанимателей; средней численности граждан, выполнявших работы по гражданско-правовым договорам (в </t>
  </si>
  <si>
    <t xml:space="preserve">том числе заключенным с юридическими лицами, если предметом договора является оказание услуги по предоставлению, найму </t>
  </si>
  <si>
    <t>работников).</t>
  </si>
  <si>
    <t>27. Данные раздела I в миллионах рублей отражаются с одним знаком после запятой.</t>
  </si>
  <si>
    <t xml:space="preserve">28. При заполнении раздела II следует руководствоваться Указаниями по заполнению в формах государственных статистических </t>
  </si>
  <si>
    <t xml:space="preserve">наблюдений статистических показателей по инвестициям в основной капитал и строительству, утвержденными постановлением </t>
  </si>
  <si>
    <t xml:space="preserve">Национального статистического комитета Республики Беларусь от 18 февраля 2009 г. № 15 (Национальный реестр правовых актов </t>
  </si>
  <si>
    <t>Республики Беларусь, 2009 г., № 70, 7/933) (далее – Указания по инвестициям и строительству).</t>
  </si>
  <si>
    <t xml:space="preserve">29. По строке 20 отражаются данные об объеме подрядных работ, выполненных собственными силами (включая строительство для </t>
  </si>
  <si>
    <t xml:space="preserve">собственных нужд подрядной организации) по договорам (контрактам) строительного подряда с заказчиками (застройщиками) за счет </t>
  </si>
  <si>
    <t>всех источников финансирования.</t>
  </si>
  <si>
    <t xml:space="preserve">Строка 20 заполняется на основании данных первичных учетных документов: формы С-2 «Акт сдачи-приемки выполненных </t>
  </si>
  <si>
    <t xml:space="preserve">строительных и иных специальных монтажных работ» и формы С-3 «Справка о стоимости выполненных работ и затрат», утвержденных </t>
  </si>
  <si>
    <t xml:space="preserve">постановлением Министерства архитектуры и строительства Республики Беларусь от 11 апреля 2005 г. № 13 «Об утверждении форм </t>
  </si>
  <si>
    <t xml:space="preserve">первичных учетных документов в строительстве и Инструкции о порядке применения и заполнения форм первичных учетных </t>
  </si>
  <si>
    <t xml:space="preserve">документов в строительстве» (Национальный реестр правовых актов Республики Беларусь, 2005 г., № 75, 8/12557; 2007 г., № 18, </t>
  </si>
  <si>
    <t xml:space="preserve">8/15578), либо справки о стоимости выполненных работ (этапов) по форме согласно приложению 5 и акта приемки выполненных работ </t>
  </si>
  <si>
    <t xml:space="preserve">(этапов) по форме согласно приложению 6 к Положению о порядке формирования договорной (контрактной) цены и расчетов между </t>
  </si>
  <si>
    <t xml:space="preserve">заказчиком и подрядчиком при строительстве объектов, утвержденному постановлением Совета Министров Республики Беларусь от 3 </t>
  </si>
  <si>
    <t xml:space="preserve">марта 2005 г. № 235 «Об утверждении положений о порядке формирования договорной (контрактной) цены и расчетов между </t>
  </si>
  <si>
    <t xml:space="preserve">заказчиком и подрядчиком при строительстве объектов и о порядке организации и проведения подрядных торгов на строительство </t>
  </si>
  <si>
    <t>объектов» (Национальный реестр правовых актов Республики Беларусь, 2005 г., № 42, 5/15702; 2008 г., № 184, 5/28055).</t>
  </si>
  <si>
    <t xml:space="preserve">По строке 20 отражаются данные о выполненном собственными силами объеме подрядных работ, включающем стоимость </t>
  </si>
  <si>
    <t xml:space="preserve">строительных и монтажных работ (новое строительство, реконструкция, модернизация и реставрация), работ по капитальному и </t>
  </si>
  <si>
    <t xml:space="preserve">текущему ремонту, работ по ремонту (содержанию) автомобильных дорог и других подрядных работ (пусконаладочные, </t>
  </si>
  <si>
    <t>гидронамывные, буровзрывные и вскрышные и другие подрядные работы).</t>
  </si>
  <si>
    <t xml:space="preserve">В стоимость выполненных подрядных работ также включаются дополнительные фактические затраты, связанные с управлением и </t>
  </si>
  <si>
    <t>производством строительных работ:</t>
  </si>
  <si>
    <t xml:space="preserve">затраты, связанные со строительством, содержанием, ремонтом, разборкой и перемещением временных зданий и сооружений, а также </t>
  </si>
  <si>
    <t xml:space="preserve">с временным приспособлением вновь построенных и существующих на строительной площадке постоянных зданий и сооружений, </t>
  </si>
  <si>
    <t>восстановлением и ремонтом их по окончании использования;</t>
  </si>
  <si>
    <t xml:space="preserve">затраты по перевозке работников к месту работы и обратно в часы суток и в направлениях, не обслуживаемых пассажирским </t>
  </si>
  <si>
    <t>транспортом общего пользования;</t>
  </si>
  <si>
    <t xml:space="preserve">средства на выплату надбавок к заработной плате стимулирующего характера по системным положениям (премии, единовременные </t>
  </si>
  <si>
    <t>вознаграждения, за выслугу лет, надбавки к тарифным ставкам и окладам за профессиональное мастерство и так далее);</t>
  </si>
  <si>
    <t xml:space="preserve">затраты компенсирующего характера, связанные с режимом работы и условиями труда (за работу в ночное время, в многосменном </t>
  </si>
  <si>
    <t>режиме, тяжелых, вредных условиях труда, доплаты за подвижной и разъездной характер работы и так далее);</t>
  </si>
  <si>
    <t xml:space="preserve">налоги, сборы и иные обязательные платежи, включаемые в соответствии с законодательством в себестоимость работ: земельный </t>
  </si>
  <si>
    <t xml:space="preserve">налог, экологический налог, включая плату за размещение отходов производства в пределах установленных лимитов, отчисления в </t>
  </si>
  <si>
    <t xml:space="preserve">инновационные фонды, затраты по обязательному страхованию от несчастных случаев на производстве и профессиональных </t>
  </si>
  <si>
    <t>заболеваний, отчисления на содержание службы ведомственного контроля;</t>
  </si>
  <si>
    <t xml:space="preserve">стоимость материалов заказчика, числящихся у подрядной организации на забалансовом счете, если при производстве работ </t>
  </si>
  <si>
    <t xml:space="preserve">строительная организация использовала материалы заказчика и их стоимость нашла отражение в справке о стоимости выполненных </t>
  </si>
  <si>
    <t>работ в отчетном году.</t>
  </si>
  <si>
    <t xml:space="preserve">В случае, если организация производит строительные, монтажные и другие работы с использованием материалов, произведенных </t>
  </si>
  <si>
    <t xml:space="preserve">подсобными промышленными подразделениями данной организации, то их стоимость также включается в объем выполненных </t>
  </si>
  <si>
    <t>подрядных работ.</t>
  </si>
  <si>
    <t>30. В объем подрядных работ не включаются:</t>
  </si>
  <si>
    <t xml:space="preserve">налоги, сборы и иные обязательные платежи в республиканский и местные бюджеты, уплачиваемые из выручки от реализации работ </t>
  </si>
  <si>
    <t>(услуг) в соответствии с законом о республиканском бюджете на соответствующий финансовый год;</t>
  </si>
  <si>
    <t xml:space="preserve">стоимость монтируемого и ремонтируемого оборудования, а также стоимость приобретенных или изготовленных на стройке деталей </t>
  </si>
  <si>
    <t>для укомплектования оборудования;</t>
  </si>
  <si>
    <t xml:space="preserve">стоимость продукции и услуг подсобных производств и обслуживающих хозяйств, кроме стоимости материалов, произведенных в </t>
  </si>
  <si>
    <t>подсобном производстве и использованных на производство работ строительного характера;</t>
  </si>
  <si>
    <t xml:space="preserve">стоимость завезенных или заготовленных на строительной площадке деталей, блоков, конструкций и строительных материалов, </t>
  </si>
  <si>
    <t>использованных при производстве работ строительного характера;</t>
  </si>
  <si>
    <t xml:space="preserve">стоимость работ по монтажу и демонтажу строительных машин и механизмов, кроме работ по устройству и разборке путей под </t>
  </si>
  <si>
    <t xml:space="preserve">башенные краны. В соответствии с подпунктом 3.1.13(м) пункта 3 Методических указаний по определению стоимости строительства </t>
  </si>
  <si>
    <t xml:space="preserve">предприятий, зданий и сооружений и составлению сметной документации с применением ресурсно-сметных норм, утвержденных </t>
  </si>
  <si>
    <t xml:space="preserve">приказом Министерства архитектуры и строительства Республики Беларусь от 29 апреля 2003 г. № 91, затраты на перебазировку </t>
  </si>
  <si>
    <t xml:space="preserve">строительных машин и механизмов должны включаться в стоимость машино-часа эксплуатации машины (механизма), определяемую в </t>
  </si>
  <si>
    <t xml:space="preserve">соответствии со сборником сметных цен на эксплуатацию строительных машин и механизмов. В случаях, когда эти затраты не </t>
  </si>
  <si>
    <t xml:space="preserve">включены в стоимость машино-часа эксплуатации машины (механизма), составляется дополнительный сметный расчет на </t>
  </si>
  <si>
    <t>перебазировку механизма, который включается в состав проектно-сметной документации, проходящей экспертизу и утверждение;</t>
  </si>
  <si>
    <t xml:space="preserve">стоимость услуг по предоставлению подрядным организациям машин, механизмов и механизированного инструмента, передвижных </t>
  </si>
  <si>
    <t>мастерских и другого оборудования на условиях аренды (без обслуживающего персонала);</t>
  </si>
  <si>
    <t xml:space="preserve">стоимость материалов, реализованных населению (заказчикам), и стоимость ремонтных работ, произведенных населением </t>
  </si>
  <si>
    <t>(заказчиками) с применением этих материалов;</t>
  </si>
  <si>
    <t xml:space="preserve">стоимость погрузочно-разгрузочных и других вспомогательных работ, выполняемых вне строительной площадки (например, для </t>
  </si>
  <si>
    <t xml:space="preserve">подсобных производств и обслуживающих хозяйств подрядных организаций, на складах, для других организаций), а также стоимость </t>
  </si>
  <si>
    <t xml:space="preserve">работ строительных машин и механизмов в карьерах и на других промышленных, транспортных и иных организациях и подсобных </t>
  </si>
  <si>
    <t>производствах.</t>
  </si>
  <si>
    <t xml:space="preserve">Если при производстве земляных работ перевозка земли производится арендованными машинами с экипажем и организацией </t>
  </si>
  <si>
    <t xml:space="preserve">выплачивается заработная плата работникам механизации, то выполненные при этом работы в полном объеме отражаются в разделе </t>
  </si>
  <si>
    <t>II как выполненные собственными силами.</t>
  </si>
  <si>
    <t xml:space="preserve">31. Стоимость выполненных проектных, проектно-изыскательских и изыскательских работ по строке 20 в объем подрядных работ, </t>
  </si>
  <si>
    <t>выполненных собственными силами, не включается, но отражается в разделе VII «Сведения о видах экономической деятельности».</t>
  </si>
  <si>
    <t xml:space="preserve">32. Организации, представляющие государственную статистическую отчетность по формам 4-ис (инвестиции) «Отчет о вводе в </t>
  </si>
  <si>
    <t xml:space="preserve">действие объектов, основных средств и использовании инвестиций в основной капитал» и 1-ис (инвестиции) «Годовой отчет о вводе в </t>
  </si>
  <si>
    <t xml:space="preserve">действие объектов, основных средств и использовании инвестиций в основной капитал», данные об использовании инвестиций в </t>
  </si>
  <si>
    <t>основной капитал (строки 21 и 22) не заполняют.</t>
  </si>
  <si>
    <t xml:space="preserve">33. По строке 21 отражаются данные об использовании инвестиций в основной капитал без учета налога на добавленную стоимость </t>
  </si>
  <si>
    <t xml:space="preserve">(далее – НДС), если иное не предусмотрено законодательством, в размере фактически использованного объема независимо от момента </t>
  </si>
  <si>
    <t>оплаты без учета авансовых платежей организации.</t>
  </si>
  <si>
    <t xml:space="preserve">34. В разделе II отражаются данные об инвестициях в основной капитал в соответствии с направлением воспроизводства основных </t>
  </si>
  <si>
    <t>средств, а именно:</t>
  </si>
  <si>
    <t xml:space="preserve">затраты на новое строительство, реконструкцию, модернизацию, реставрацию объектов, которые приводят к увеличению </t>
  </si>
  <si>
    <t>первоначальной стоимости объекта;</t>
  </si>
  <si>
    <t xml:space="preserve">затраты на приобретение машин, оборудования (включая затраты на реконструкцию и модернизацию), транспортных средств, </t>
  </si>
  <si>
    <t>инструмента и инвентаря, предусмотренных в сметах на строительство;</t>
  </si>
  <si>
    <t xml:space="preserve">затраты по формированию основного стада (выращивание молодняка животных и рабочего скота, переводимого в основное стадо; </t>
  </si>
  <si>
    <t>стоимость приобретенных и поступивших безвозмездно животных основного стада и рабочего скота, включая расходы по доставке).</t>
  </si>
  <si>
    <t xml:space="preserve">Данные приводятся за счет всех источников финансирования, включая средства бюджетов, полученные на возмездной и </t>
  </si>
  <si>
    <t>безвозмездной основе, кредиты, техническую и гуманитарную помощь.</t>
  </si>
  <si>
    <t xml:space="preserve">По строке 21 не отражаются курсовые разницы и суммы уплаченных банку процентов за кредиты после ввода (передачи) объектов </t>
  </si>
  <si>
    <t>основных средств в эксплуатацию.</t>
  </si>
  <si>
    <t xml:space="preserve">35. Организации, осуществляющие инвестиционную деятельность по вложению инвестиций в основной капитал на территории, </t>
  </si>
  <si>
    <t>отличной от их места государственной регистрации, дополнительно заполняют свободные строки 22.</t>
  </si>
  <si>
    <t xml:space="preserve">Если количество мест нахождения объекта инвестиционной деятельности, отличных от места государственной регистрации </t>
  </si>
  <si>
    <t>организации, превышает наличие строк в разделе II, то необходимо включить в отчет дополнительные листы.</t>
  </si>
  <si>
    <t xml:space="preserve">36. По строкам 22 в графе А организацией указывается наименование административно-территориальной единицы: района области, </t>
  </si>
  <si>
    <t xml:space="preserve">города областного подчинения, г. Минска, малого и среднего городского поселения согласно приложению 2 к Государственной </t>
  </si>
  <si>
    <t xml:space="preserve">комплексной программе развития регионов, малых и средних городских поселений на 2007–2010 годы, утвержденной Указом </t>
  </si>
  <si>
    <t xml:space="preserve">Президента Республики Беларусь от 7 июня 2007 г. № 265 (Национальный реестр правовых актов Республики Беларусь, 2007 г., </t>
  </si>
  <si>
    <t>№ 144, 1/8650).</t>
  </si>
  <si>
    <t>ПОРЯДОК ЗАПОЛНЕНИЯ РАЗДЕЛА III «СОСТОЯНИЕ РАСЧЕТОВ НА 1 ЯНВАРЯ ГОДА, СЛЕДУЮЩЕГО ЗА ОТЧЕТНЫМ»</t>
  </si>
  <si>
    <t xml:space="preserve">37. Организация, ведущая учет в книге учета доходов и расходов, раздел III заполняет на основании гражданско-правовых договоров, </t>
  </si>
  <si>
    <t>первичных учетных документов.</t>
  </si>
  <si>
    <t xml:space="preserve">38. Организация, ведущая бухгалтерский учет, раздел III заполняет на основании данных по счетам бухгалтерского учета, </t>
  </si>
  <si>
    <t xml:space="preserve">отражающим расчеты с другими юридическими и (или) физическими лицами (счета бухгалтерского учета 45 «Товары отгруженные» </t>
  </si>
  <si>
    <t xml:space="preserve">(далее – счет 45), 46 «Выполненные этапы по незавершенным работам» (далее – счет 46), 60 «Расчеты с поставщиками и </t>
  </si>
  <si>
    <t xml:space="preserve">5.10. не явившиеся на работу в связи с выполнением государственных или общественных обязанностей; направленные на устранение </t>
  </si>
  <si>
    <t>последствий стихийных бедствий;</t>
  </si>
  <si>
    <t xml:space="preserve">5.11. временно направленные на сельскохозяйственные и другие работы, на работу в другую организацию, если за ними полностью </t>
  </si>
  <si>
    <t>или частично сохраняется заработная плата по месту их основной работы;</t>
  </si>
  <si>
    <t xml:space="preserve">5.13. находящиеся в отпусках без сохранения заработной платы по семейно-бытовым причинам, для работы над диссертацией, </t>
  </si>
  <si>
    <t>написания учебников и по другим уважительным причинам, предоставляемых по договоренности между работником и нанимателем;</t>
  </si>
  <si>
    <t xml:space="preserve">5.15. находящиеся в отпусках по беременности и родам, в связи с усыновлением (удочерением) ребенка в возрасте до трех месяцев, по </t>
  </si>
  <si>
    <t>уходу за ребенком до достижения им возраста трех лет;</t>
  </si>
  <si>
    <t xml:space="preserve">5.16. находящиеся в кратковременных отпусках без сохранения заработной платы, которые наниматель обязан предоставить </t>
  </si>
  <si>
    <t>работнику;</t>
  </si>
  <si>
    <t xml:space="preserve">5.17. проходящие профессиональную подготовку, повышение квалификации, стажировку и переподготовку, если за ними сохраняется </t>
  </si>
  <si>
    <t>заработная плата;</t>
  </si>
  <si>
    <t xml:space="preserve">5.18. находящиеся в отпусках в связи с обучением в учреждениях образования в соответствии с законодательством о труде, а также </t>
  </si>
  <si>
    <t>при предоставлении свободного от работы дня в связи с обучением;</t>
  </si>
  <si>
    <t xml:space="preserve">5.19. находящиеся в отпусках для прохождения вступительных испытаний при приеме в высшие учебные заведения, учреждения, </t>
  </si>
  <si>
    <t>обеспечивающие получение среднего специального и послевузовского образования;</t>
  </si>
  <si>
    <t xml:space="preserve">5.20. не явившиеся на работу в связи с выходным днем согласно графику работы организации, а также за переработку времени при </t>
  </si>
  <si>
    <t>суммированном учете рабочего времени;</t>
  </si>
  <si>
    <t xml:space="preserve">5.21. не явившиеся на работу в день отдыха, полученного за работу в государственные праздники, в праздничные (нерабочие) или </t>
  </si>
  <si>
    <t>выходные дни;</t>
  </si>
  <si>
    <t xml:space="preserve">В случае вступления в законную силу приговора суда, которым работник осужден к наказанию, исключающему продолжение работы, </t>
  </si>
  <si>
    <t>он исключается из списочной численности работников с первого дня невыхода на работу;</t>
  </si>
  <si>
    <t xml:space="preserve">5.26. отстраненные нанимателем от работы по требованию уполномоченных государственных органов в случаях, предусмотренных </t>
  </si>
  <si>
    <t xml:space="preserve">законодательством, и других случаях, когда наниматель обязан не допускать к работе (отстранить от работы) в соответствующий день </t>
  </si>
  <si>
    <t>(смену) работника;</t>
  </si>
  <si>
    <t>5.27. не явившиеся на работу по иным причинам.</t>
  </si>
  <si>
    <t xml:space="preserve">После выяснения причин отсутствия в случае необходимости списочная численность работников может быть пересчитана (например, </t>
  </si>
  <si>
    <t>если причиной отсутствия явилась смерть работника).</t>
  </si>
  <si>
    <t>6. Не включаются в списочную численность работников:</t>
  </si>
  <si>
    <t>затраты строительных и монтажных организаций на содержание пожарной, ведомственной и вневедомственной охраны;</t>
  </si>
  <si>
    <t>затраты на проектно-изыскательские работы, техническое обслуживание оборудования;</t>
  </si>
  <si>
    <t>затраты по насаждению и выращиванию многолетних насаждений;</t>
  </si>
  <si>
    <t>Приравнивать перевозки пассажиров к перевозке грузов в тоннах и отражать данные о них по строке 40 не допускается.</t>
  </si>
  <si>
    <t>Пример расчета. За день было выполнено 3 ездки:</t>
  </si>
  <si>
    <t>ПОРЯДОК ЗАПОЛНЕНИЯ РАЗДЕЛА VI «ФИНАНСОВЫЕ РЕЗУЛЬТАТЫ»</t>
  </si>
  <si>
    <t>организация, ведущая бухгалтерский учет, отражает данные кредита субсчета бухгалтерского учета 90-1 «Выручка от реализации».</t>
  </si>
  <si>
    <t>организация, ведущая учет в книге учета доходов и расходов, данную строку не заполняет;</t>
  </si>
  <si>
    <t>выполнение работ и услуг сторонними организациями;</t>
  </si>
  <si>
    <t>начисление заработной платы работникам;</t>
  </si>
  <si>
    <t>начисление платежей в Фонд социальной защиты населения Министерства труда и социальной защиты Республики Беларусь;</t>
  </si>
  <si>
    <t>начисление платежей по страхованию, по полученным кредитам и займам, включая проценты по ним;</t>
  </si>
  <si>
    <t>другие расходы организации.</t>
  </si>
  <si>
    <t>Начисленные и зарезервированные суммы премий отражаются в составе фонда заработной платы по мере их фактической выплаты.</t>
  </si>
  <si>
    <t>в натуральном выражении</t>
  </si>
  <si>
    <t>Объем производства продукции</t>
  </si>
  <si>
    <t>Руководитель юридического лица</t>
  </si>
  <si>
    <t>РАЗДЕЛ VI</t>
  </si>
  <si>
    <t>СВЕДЕНИЯ О ВИДАХ ЭКОНОМИЧЕСКОЙ ДЕЯТЕЛЬНОСТИ</t>
  </si>
  <si>
    <t>дебиторская</t>
  </si>
  <si>
    <t>кредиторская</t>
  </si>
  <si>
    <t>х</t>
  </si>
  <si>
    <t>РАЗДЕЛ III</t>
  </si>
  <si>
    <t>СОСТОЯНИЕ РАСЧЕТОВ НА 1 ЯНВАРЯ ГОДА, СЛЕДУЮЩЕГО ЗА ОТЧЕТНЫМ</t>
  </si>
  <si>
    <t xml:space="preserve">Постановление  </t>
  </si>
  <si>
    <t xml:space="preserve">Национального  </t>
  </si>
  <si>
    <t xml:space="preserve">статистического комитета  </t>
  </si>
  <si>
    <t xml:space="preserve">УКАЗАНИЯ </t>
  </si>
  <si>
    <t xml:space="preserve">ГЛАВА 1 </t>
  </si>
  <si>
    <t>3. Отчет заполняется на основании следующих документов:</t>
  </si>
  <si>
    <t>устава организации;</t>
  </si>
  <si>
    <t>табеля учета рабочего времени работников;</t>
  </si>
  <si>
    <t>листков нетрудоспособности и справок о временной нетрудоспособности;</t>
  </si>
  <si>
    <t>путевых листов;</t>
  </si>
  <si>
    <t xml:space="preserve">ГЛАВА 2 </t>
  </si>
  <si>
    <t>5.1. фактически явившиеся на работу, включая работников, которые не работали по причине простоя;</t>
  </si>
  <si>
    <t>5.2. принятые на работу с испытательным сроком;</t>
  </si>
  <si>
    <t>организации;</t>
  </si>
  <si>
    <t>5.12. находящиеся в трудовых отпусках;</t>
  </si>
  <si>
    <t>5.14. находящиеся в отпусках, предоставляемых по инициативе нанимателя;</t>
  </si>
  <si>
    <t>учреждения, обеспечивающие получение среднего специального и послевузовского образования;</t>
  </si>
  <si>
    <t>5.22. принимавшие участие в забастовках;</t>
  </si>
  <si>
    <t>5.23. совершившие прогулы;</t>
  </si>
  <si>
    <t>5.24. работники, подвергнутые административному аресту за административные правонарушения;</t>
  </si>
  <si>
    <t>5.25. находящиеся под следствием до вынесения приговора суда.</t>
  </si>
  <si>
    <t>6.1. работники, принятые на работу по совместительству из других организаций (далее – внешние совместители).</t>
  </si>
  <si>
    <t>6.2. граждане, выполнявшие работу по гражданско-правовым договорам.</t>
  </si>
  <si>
    <t>Указаний;</t>
  </si>
  <si>
    <t>7.1. из численности работников списочного состава исключаются следующие категории работников:</t>
  </si>
  <si>
    <t>работу;</t>
  </si>
  <si>
    <t>(психоневрологических) учреждений;</t>
  </si>
  <si>
    <t>При первом способе расчета:</t>
  </si>
  <si>
    <t>Форма действует с 22.09.2010 года</t>
  </si>
  <si>
    <t xml:space="preserve">Постановление </t>
  </si>
  <si>
    <t xml:space="preserve">Национального </t>
  </si>
  <si>
    <t xml:space="preserve">статистического комитета </t>
  </si>
  <si>
    <t>31.08.2010 № 178</t>
  </si>
  <si>
    <t>26 января</t>
  </si>
  <si>
    <t>Микроорганизации – зарегистрированные в Республике Беларусь коммерческие организации со средней численностью работников за календарный год до 15 человек включительно;</t>
  </si>
  <si>
    <t>крестьянские (фермерские) хозяйства со средней численностью работников за календарный год до 100 человек включительно;</t>
  </si>
  <si>
    <t>коммерческие организации (кроме банков), созданные в отчетном году (за исключением созданных путем реорганизации), –</t>
  </si>
  <si>
    <t>по указанию главного статистического управления области, города Минска (в отдел статистики в районе (городе) или в главное статистическое управление области, города Минска)</t>
  </si>
  <si>
    <t>Сведения об организации учета хозяйственных операций при применении упрощенной системы налогообложения (отметить нужный вариант знаком x)</t>
  </si>
  <si>
    <t>бухгалтерский учет и отчетность</t>
  </si>
  <si>
    <t>ТРУД И ЗАРАБОТНАЯ ПЛАТА</t>
  </si>
  <si>
    <t>Из нее списочная численность женщин в среднем за год1</t>
  </si>
  <si>
    <t>Средняя численность работников за октябрь–декабрь (заполняется организациями, созданными в отчетном году)</t>
  </si>
  <si>
    <t>Списочная численность работников, находящихся в отпусках по беременности и родам, в связи с усыновлением (удочерением) ребенка в возрасте до трех месяцев, по уходу за ребенком до достижения им возраста трех лет, на конец года</t>
  </si>
  <si>
    <t>(строка 18)</t>
  </si>
  <si>
    <t>(строки 21 и 22 не заполняют организации, представляющие государственную статистическую отчетность по формам 4-ис (инвестиции) «Отчет о вводе в действие объектов, основных средств и использовании инвестиций в основной капитал» и 1-ис (инвестиции) «Годовой отчет о вводе в действие объектов, основных средств и использовании инвестиций в основной капитал»)</t>
  </si>
  <si>
    <r>
      <rPr>
        <vertAlign val="superscript"/>
        <sz val="7.5"/>
        <rFont val="Tahoma"/>
        <family val="2"/>
      </rPr>
      <t>2</t>
    </r>
    <r>
      <rPr>
        <sz val="7.5"/>
        <rFont val="Tahoma"/>
        <family val="2"/>
      </rPr>
      <t>Заполняется согласно пункту 36 Указаний по заполнению настоящей формы.</t>
    </r>
  </si>
  <si>
    <t>Перевезено пассажиров</t>
  </si>
  <si>
    <t>Пассажирооборот</t>
  </si>
  <si>
    <t>пас.-км1</t>
  </si>
  <si>
    <t>(раздел заполняют организации, в уставном фонде которых используются иностранные инвестиции)</t>
  </si>
  <si>
    <t>Код страны</t>
  </si>
  <si>
    <t>юридических и (или) физических лиц Республики Беларусь – всего</t>
  </si>
  <si>
    <t>в том числе по странам, из которых были получены инвестиции:</t>
  </si>
  <si>
    <r>
      <rPr>
        <vertAlign val="superscript"/>
        <sz val="7.5"/>
        <rFont val="Tahoma"/>
        <family val="2"/>
      </rPr>
      <t>1</t>
    </r>
    <r>
      <rPr>
        <sz val="7.5"/>
        <rFont val="Tahoma"/>
        <family val="2"/>
      </rPr>
      <t>С двумя знаками после запятой.</t>
    </r>
  </si>
  <si>
    <t>ФИНАНСОВЫЕ РЕЗУЛЬТАТЫ</t>
  </si>
  <si>
    <t>Другие налоги и сборы, включаемые в выручку от реализации товаров, продукции, работ, услуг</t>
  </si>
  <si>
    <t>Покупная стоимость товаров</t>
  </si>
  <si>
    <t>Прибыль, убыток (–) от реализации товаров, продукции, работ, услуг (строка 70 минус строки 73, 74, 75, 76)</t>
  </si>
  <si>
    <t>Прибыль, убыток (–) от операционных доходов и расходов</t>
  </si>
  <si>
    <t xml:space="preserve">Прибыль, убыток (–) от внереализационных доходов и расходов </t>
  </si>
  <si>
    <t>Налоги и сборы, прочие расходы и платежи из прибыли</t>
  </si>
  <si>
    <t>Чистая прибыль, убыток (–) (сумма строк 77, 78, 79 минус строка 80)</t>
  </si>
  <si>
    <r>
      <t>73</t>
    </r>
    <r>
      <rPr>
        <vertAlign val="superscript"/>
        <sz val="8"/>
        <rFont val="Tahoma"/>
        <family val="2"/>
      </rPr>
      <t xml:space="preserve"> 1</t>
    </r>
  </si>
  <si>
    <r>
      <t xml:space="preserve">80 </t>
    </r>
    <r>
      <rPr>
        <vertAlign val="superscript"/>
        <sz val="8"/>
        <rFont val="Tahoma"/>
        <family val="2"/>
      </rPr>
      <t>1</t>
    </r>
  </si>
  <si>
    <r>
      <t>1</t>
    </r>
    <r>
      <rPr>
        <sz val="8"/>
        <rFont val="Tahoma"/>
        <family val="2"/>
      </rPr>
      <t>С одним знаком после запятой.</t>
    </r>
  </si>
  <si>
    <r>
      <t>1</t>
    </r>
    <r>
      <rPr>
        <sz val="8"/>
        <rFont val="Tahoma"/>
        <family val="2"/>
      </rPr>
      <t>Без внешних совместителей и граждан, выполнявших работу по гражданско-правовым договорам, и работников, находящихся в отпусках по беременности и родам, в связи с усыновлением (удочерением) ребенка в возрасте до трех месяцев, по уходу за ребенком до достижения им возраста трех лет.</t>
    </r>
  </si>
  <si>
    <r>
      <t>2</t>
    </r>
    <r>
      <rPr>
        <sz val="8"/>
        <rFont val="Tahoma"/>
        <family val="2"/>
      </rPr>
      <t>С одним знаком после запятой.</t>
    </r>
  </si>
  <si>
    <r>
      <t>1</t>
    </r>
    <r>
      <rPr>
        <sz val="7.5"/>
        <rFont val="Tahoma"/>
        <family val="2"/>
      </rPr>
      <t>Не заполняется организациями, ведущими книгу учета доходов и расходов.</t>
    </r>
  </si>
  <si>
    <t>(данные в разделе заполняются без НДС, акцизов, других налогов и сборов из выручки,
а также без налога при упрощенной системе налогообложения)</t>
  </si>
  <si>
    <r>
      <t>Объем производства продукции (работ, услуг) за отчетный год</t>
    </r>
    <r>
      <rPr>
        <vertAlign val="superscript"/>
        <sz val="8"/>
        <rFont val="Tahoma"/>
        <family val="2"/>
      </rPr>
      <t>1</t>
    </r>
  </si>
  <si>
    <t>Стоимость переработанного давальческого сырья (не оплаченного организацией-изготовителем) в фактических отпускных ценах за отчетный год</t>
  </si>
  <si>
    <t>РАЗДЕЛ VIII</t>
  </si>
  <si>
    <t>(раздел заполняется в соответствии с Номенклатурой промышленной продукции для составления государственной статистической отчетности и обработки статистических данных (информации) о производстве продукции в натуральном выражении, утвержденной постановлением Национального статистического комитета Республики Беларусь от 4 марта 2010 г. № 25)</t>
  </si>
  <si>
    <t>в фактических отпускных ценах (без НДС, акцизов и других налогов и сборов из выручки) за отчетный год, млн. руб.</t>
  </si>
  <si>
    <t>Указания по заполнению формы действуют с 22.09.2010 года</t>
  </si>
  <si>
    <t>крестьянские (фермерские) хозяйства со средней численностью работников за календарный год* до 100 человек включительно;</t>
  </si>
  <si>
    <t>*Средняя численность работников определяется за календарный год, предшествующий отчетному.</t>
  </si>
  <si>
    <t>иных первичных учетных документов.</t>
  </si>
  <si>
    <t>ПОРЯДОК ЗАПОЛНЕНИЯ РАЗДЕЛА I «ТРУД И ЗАРАБОТНАЯ ПЛАТА»</t>
  </si>
  <si>
    <t>Расчет средней численности работников этой категории может осуществляться двумя способами.</t>
  </si>
  <si>
    <t>законодательством.</t>
  </si>
  <si>
    <t xml:space="preserve">ГЛАВА 3 </t>
  </si>
  <si>
    <t>ПОРЯДОК ЗАПОЛНЕНИЯ РАЗДЕЛА II «ИНВЕСТИЦИИ В ОСНОВНОЙ КАПИТАЛ И СТРОИТЕЛЬСТВО»</t>
  </si>
  <si>
    <t>затраты на производство работ в зимнее время;</t>
  </si>
  <si>
    <t>затраты на подготовку строительной площадки, по очистке территории строительства;</t>
  </si>
  <si>
    <t>затраты по благоустройству, уборке и очистке территории по завершении строительства;</t>
  </si>
  <si>
    <t>затраты, связанные с командированием работников для выполнения строительных, монтажных и специальных работ;</t>
  </si>
  <si>
    <t>18.8. оплата отпусков в связи с обучением, предоставляемых работникам, обучающимся в учреждениях образования;</t>
  </si>
  <si>
    <t>18.11. оплата за время вынужденного прогула;</t>
  </si>
  <si>
    <t>18.14. другие виды выплат.</t>
  </si>
  <si>
    <t>19. Другие выплаты, включаемые в состав фонда заработной платы:</t>
  </si>
  <si>
    <t>19.8. другие выплаты.</t>
  </si>
  <si>
    <t>20. В прочие выплаты и расходы, не отражаемые в составе фонда заработной платы, включаются:</t>
  </si>
  <si>
    <t>20.1. выходное пособие (компенсация), выплачиваемое в случае прекращения трудового договора (контракта);</t>
  </si>
  <si>
    <t>20.2. доплаты к пенсиям за счет средств организации;</t>
  </si>
  <si>
    <t>20.8. командировочные расходы (включая суточные) в пределах и сверх норм, установленных законодательством;</t>
  </si>
  <si>
    <t>20.16. расходы на проведение культурно-просветительных и оздоровительных мероприятий:</t>
  </si>
  <si>
    <t>20.16.1. арендная плата за помещения для проведения культурно-просветительных и спортивных мероприятий;</t>
  </si>
  <si>
    <t>20.16.7. расходы на приобретение медикаментов;</t>
  </si>
  <si>
    <t>о финансово-хозяйственной деятельности микроорганизации
и крестьянского (фермерского) хозяйства</t>
  </si>
  <si>
    <t>данной строке.</t>
  </si>
  <si>
    <t xml:space="preserve">ГЛАВА 5 </t>
  </si>
  <si>
    <t>ПОРЯДОК ЗАПОЛНЕНИЯ РАЗДЕЛА IV «АВТОМОБИЛЬНЫЙ ТРАНСПОРТ»</t>
  </si>
  <si>
    <t xml:space="preserve"> </t>
  </si>
  <si>
    <t>1-я ездка: 3 тонны на расстояние 20 км;</t>
  </si>
  <si>
    <t>2-я ездка: 4 тонны на расстояние 30 км;</t>
  </si>
  <si>
    <t>3-я ездка: 3 тонны на расстояние 10 км.</t>
  </si>
  <si>
    <t>Объем перевозок грузов составит 10 тонн.</t>
  </si>
  <si>
    <t>Грузооборот составит: (3 т х 20 км) + (4 т х 30 км) + (3 т х 10 км) = 210 т·км.</t>
  </si>
  <si>
    <t>Представляют респонденты</t>
  </si>
  <si>
    <t>Единица измерения</t>
  </si>
  <si>
    <t>Средняя численность граждан, выполнявших работу по гражданско-правовым договорам</t>
  </si>
  <si>
    <t>Фонд заработной платы работников списочного и несписочного состава и внешних совместителей</t>
  </si>
  <si>
    <t>чел.</t>
  </si>
  <si>
    <t>(миллионов рублей)</t>
  </si>
  <si>
    <r>
      <t>Среднесписочная численность работников</t>
    </r>
    <r>
      <rPr>
        <vertAlign val="superscript"/>
        <sz val="8"/>
        <rFont val="Tahoma"/>
        <family val="2"/>
      </rPr>
      <t>1</t>
    </r>
  </si>
  <si>
    <t>Срок представления</t>
  </si>
  <si>
    <t>Код формы по ОКУД</t>
  </si>
  <si>
    <t>количеству реализованных билетов при городских, пригородных, междугородных и международных перевозках.</t>
  </si>
  <si>
    <t xml:space="preserve">Объем перевозок пассажиров автобусами (включая грузопассажирские), выполняющими автомобильные перевозки в нерегулярном </t>
  </si>
  <si>
    <t xml:space="preserve">сообщении, принимается равным количеству пассажиров, указанному в путевом листе автобуса, но не более числа мест для сидения в </t>
  </si>
  <si>
    <t>автобусе.</t>
  </si>
  <si>
    <t>56. По строке 44 отражаются данные о выполненном пассажирообороте, который определяется следующим образом:</t>
  </si>
  <si>
    <t xml:space="preserve">при городских автомобильных перевозках по билетам на одну поездку объем выполненного пассажирооборота рассчитывается путем </t>
  </si>
  <si>
    <t>умножения объема перевозок пассажиров на среднее расстояние поездки одного пассажира по данному городу;</t>
  </si>
  <si>
    <t xml:space="preserve">при пригородных, междугородных и международных автомобильных перевозках объем выполненного пассажирооборота </t>
  </si>
  <si>
    <t xml:space="preserve">рассчитывается по установленному тарифу – путем деления суммы выручки от перевозок пассажиров (за минусом суммы выручки от </t>
  </si>
  <si>
    <t>провоза багажа) на действующий тариф за 1 пассажиро-километр.</t>
  </si>
  <si>
    <t xml:space="preserve">Если тариф на 1 пассажиро-километр при международных перевозках не установлен, то его определяют делением стоимости билета на </t>
  </si>
  <si>
    <t>длину маршрута;</t>
  </si>
  <si>
    <t xml:space="preserve">по автобусам, выполняющим автомобильные перевозки в нерегулярном сообщении, объем выполненного пассажирооборота </t>
  </si>
  <si>
    <t xml:space="preserve">рассчитывается путем умножения общего пробега автобусов, средней вместимости, коэффициента использования пробега и </t>
  </si>
  <si>
    <t xml:space="preserve">коэффициента использования вместимости. Для целей заполнения раздела IV произведение коэффициента использования пробега и </t>
  </si>
  <si>
    <t>коэффициента использования вместимости принимается равным 0,65.</t>
  </si>
  <si>
    <t>57. Данные раздела IV по строкам 40, 41, 42 и 44 отражаются с одним знаком после запятой.</t>
  </si>
  <si>
    <t xml:space="preserve">58. Раздел V заполняют организации, в уставном фонде которых используются иностранные инвестиции (независимо от объема и доли </t>
  </si>
  <si>
    <t>участия в уставном фонде).</t>
  </si>
  <si>
    <t xml:space="preserve">59. В разделе V отражаются данные о величине вкладов, фактически внесенных в уставный фонд организации с момента ее </t>
  </si>
  <si>
    <t xml:space="preserve">государственной регистрации. Данные отражаются в тысячах долларов США с двумя знаками после запятой по курсу доллара США, </t>
  </si>
  <si>
    <t xml:space="preserve">установленному Национальным банком Республики Беларусь, на дату государственной регистрации (последней перерегистрации) </t>
  </si>
  <si>
    <t>изменения уставного фонда.</t>
  </si>
  <si>
    <t>60. По строке 50 отражаются данные по организации в целом.</t>
  </si>
  <si>
    <t xml:space="preserve">61. По строке 51 из строки 50 выделяется общая сумма вкладов юридических и (или) физических лиц Республики Беларусь, по строке </t>
  </si>
  <si>
    <t>52 из строки 50 – общая сумма вкладов иностранных юридических и (или) физических лиц.</t>
  </si>
  <si>
    <t xml:space="preserve">62. По свободным строкам 53 отражаются данные по каждой стране, из которой были получены инвестиции. При этом в графах А и В </t>
  </si>
  <si>
    <t xml:space="preserve">указываются соответственно наименование и код страны, из которой были получены инвестиции, в соответствии с </t>
  </si>
  <si>
    <t xml:space="preserve">Общегосударственным классификатором Республики Беларусь ОКРБ 017-99 «Страны мира», утвержденным постановлением </t>
  </si>
  <si>
    <t xml:space="preserve">Государственного комитета по стандартизации, метрологии и сертификации Республики Беларусь от 16 июня 1999 г. № 8 «Об </t>
  </si>
  <si>
    <t>утверждении, введении в действие, изменении и отмене государственных стандартов, классификаторов и руководящих документов».</t>
  </si>
  <si>
    <t xml:space="preserve">Работник, получающий в одной организации (включая обособленные подразделения) заработную плату на основе более или менее </t>
  </si>
  <si>
    <t xml:space="preserve">одной ставки или который выполняет у одного нанимателя наряду с основной работой работу по совместительству (далее – </t>
  </si>
  <si>
    <t>внутренний совместитель), отражается в списочной численности работников как один человек (целая единица);</t>
  </si>
  <si>
    <t xml:space="preserve">Данные о работнике, состоящем в списочном составе работников организации (включая обособленные подразделения) и заключившем </t>
  </si>
  <si>
    <t xml:space="preserve">гражданско-правовой договор на выполнение работ в этой же организации (включая обособленные подразделения), отражаются </t>
  </si>
  <si>
    <t>только в списочной численности работников организации по месту основной работы;</t>
  </si>
  <si>
    <t xml:space="preserve">6.3. привлеченные на сельскохозяйственные работы (учащиеся, пенсионеры, работники других организаций) без заключения с ними </t>
  </si>
  <si>
    <t>трудового договора (контракта);</t>
  </si>
  <si>
    <t xml:space="preserve">6.4. привлеченные для работы в организации согласно специальным договорам с государственными организациями на предоставление </t>
  </si>
  <si>
    <t xml:space="preserve">рабочей силы (военнослужащие и лица, отбывающие наказание в виде лишения свободы), больные хроническим алкоголизмом, </t>
  </si>
  <si>
    <t xml:space="preserve">помещенные в лечебно-трудовые профилактории и привлеченные к труду. Данные о них включаются в среднесписочную численность </t>
  </si>
  <si>
    <t>работников согласно подпункту 7.2 пункта 7 настоящих Указаний;</t>
  </si>
  <si>
    <t xml:space="preserve">6.5. безработные, зарегистрированные в органах по труду, занятости и социальной защите, направленные на общественные работы. В </t>
  </si>
  <si>
    <t>среднесписочную численность работников данные о них включаются согласно подпункту 7.3 пункта 7 настоящих Указаний;</t>
  </si>
  <si>
    <t xml:space="preserve">6.6. временно направленные на работу в другую организацию, если за ними не сохраняется заработная плата по месту основной </t>
  </si>
  <si>
    <t xml:space="preserve">6.7. направленные организацией на обучение в учреждения образования с отрывом от работы, получающие стипендию за счет средств </t>
  </si>
  <si>
    <t>6.8. молодые специалисты в период отдыха после окончания учреждения, обеспечивающего получение профессионально-</t>
  </si>
  <si>
    <t>технического, среднего специального и высшего образования;</t>
  </si>
  <si>
    <t xml:space="preserve">6.9. подавшие заявление об увольнении и не вышедшие на работу до истечения установленного законодательством срока, а также </t>
  </si>
  <si>
    <t>работники, уволенные за прогул;</t>
  </si>
  <si>
    <t>6.10. учредители (участники) или собственники имущества организации, не получающие в ней заработную плату.</t>
  </si>
  <si>
    <t xml:space="preserve">7. По строке 01 отражается среднесписочная численность работников, которая исчисляется по методологии определения списочной </t>
  </si>
  <si>
    <t>численности в среднем за год согласно пункту 8 настоящих Указаний при условии, что:</t>
  </si>
  <si>
    <t xml:space="preserve">7.1.1. находящиеся в отпусках по беременности и родам, в связи с усыновлением (удочерением) ребенка в возрасте до трех месяцев, </t>
  </si>
  <si>
    <t>по уходу за ребенком до достижения им возраста трех лет;</t>
  </si>
  <si>
    <t xml:space="preserve">7.1.2. не явившиеся на работу вследствие временной нетрудоспособности или ухода за больными, неявки которых оформлены </t>
  </si>
  <si>
    <t xml:space="preserve">листками нетрудоспособности или справками за все календарные дни болезни. Если последний день болезни приходится на последний </t>
  </si>
  <si>
    <t xml:space="preserve">рабочий день недели (например, пятницу) или предпраздничный день (например, 7 марта), то при исчислении среднесписочной </t>
  </si>
  <si>
    <t>численности работников в последующие выходные и праздничные дни эти работники включаются;</t>
  </si>
  <si>
    <t xml:space="preserve">7.1.3. находящиеся в отпусках без сохранения заработной платы в связи с обучением в учреждениях образования в соответствии с </t>
  </si>
  <si>
    <t xml:space="preserve">законодательством о труде, а также для прохождения вступительных испытаний при приеме в высшие учебные заведения, </t>
  </si>
  <si>
    <t xml:space="preserve">7.1.4. находящиеся в отпусках без сохранения заработной платы, кроме находящихся в отпусках, предоставляемых по инициативе </t>
  </si>
  <si>
    <t>нанимателя. Работники исключаются из среднесписочной численности работников за все календарные дни неявок на работу;</t>
  </si>
  <si>
    <t xml:space="preserve">7.1.5. находящиеся под следствием до вынесения приговора суда. В случае, если работник приговором суда не осужден к наказанию, </t>
  </si>
  <si>
    <t xml:space="preserve">исключающему продолжение работы, то работник включается в среднесписочную численность работников с первого дня невыхода на </t>
  </si>
  <si>
    <t xml:space="preserve">7.2. лица, не состоящие в списочном составе работников и привлеченные для работы по специальным договорам с государственными </t>
  </si>
  <si>
    <t xml:space="preserve">организациями на предоставление рабочей силы (военнослужащие и лица, отбывающие наказание в виде лишения свободы), больные </t>
  </si>
  <si>
    <t xml:space="preserve">хроническим алкоголизмом, помещенные в лечебно-трудовые профилактории и привлеченные к труду, отражаются в среднесписочной </t>
  </si>
  <si>
    <t>численности работников организации, в которую они привлечены, как целые единицы по дням явок на работу;</t>
  </si>
  <si>
    <t xml:space="preserve">7.3. безработные, зарегистрированные в органах по труду, занятости и социальной защите, направленные на общественные работы, </t>
  </si>
  <si>
    <t xml:space="preserve">включаются в среднесписочную численность работников, если с ними заключен трудовой договор (контракт) и выплата заработной </t>
  </si>
  <si>
    <t>платы осуществляется организацией непосредственно работникам;</t>
  </si>
  <si>
    <t xml:space="preserve">63. Данные по строке 50 в графе 1 должны быть равны сумме данных по строкам 51 и 52, данные по строке 52 – сумме данных по </t>
  </si>
  <si>
    <t>строкам 53.</t>
  </si>
  <si>
    <t xml:space="preserve">64. Если количество стран, из которых были получены инвестиции, превышает наличие строк в разделе V, то необходимо включить в </t>
  </si>
  <si>
    <t>отчет дополнительные листы.</t>
  </si>
  <si>
    <t>65. По строке 70:</t>
  </si>
  <si>
    <t xml:space="preserve">организация, ведущая учет в книге учета доходов и расходов, отражает выручку от реализации товаров, продукции, работ, услуг. В </t>
  </si>
  <si>
    <t xml:space="preserve">выручку от реализации товаров, продукции, работ, услуг не включаются выручка от реализации имущественных прав и </t>
  </si>
  <si>
    <t xml:space="preserve">внереализационные доходы. Данные по строке 70 должны быть равны данным в графе 4 «Выручка от реализации товаров (работ, </t>
  </si>
  <si>
    <t>услуг)» по строке «Итого с начала года» раздела I «Учет доходов и расходов» (далее – раздел I) книги учета доходов и расходов;</t>
  </si>
  <si>
    <t>66. По строке 73:</t>
  </si>
  <si>
    <t xml:space="preserve">организация, ведущая бухгалтерский учет, отражает данные дебета субсчета бухгалтерского учета 90-3 «Налог на добавленную </t>
  </si>
  <si>
    <t>стоимость».</t>
  </si>
  <si>
    <t>67. По строке 74:</t>
  </si>
  <si>
    <t xml:space="preserve">организация, ведущая учет в книге учета доходов и расходов, отражает данные о налогах и сборах, установленных в соответствии с </t>
  </si>
  <si>
    <t xml:space="preserve">законодательством и включаемых в цену товаров, продукции, работ, услуг, а также о налоге при упрощенной системе </t>
  </si>
  <si>
    <t xml:space="preserve">организация, ведущая бухгалтерский учет, отражает данные дебета субсчетов бухгалтерского учета 90-4 «Акцизы», 90-5 «Прочие </t>
  </si>
  <si>
    <t>налоги и сборы из выручки», 90-6 «Экспортные пошлины».</t>
  </si>
  <si>
    <t>68. По строке 75:</t>
  </si>
  <si>
    <t xml:space="preserve">организация, ведущая учет в книге учета доходов и расходов, отражает данные о расходах без покупной стоимости приобретенных </t>
  </si>
  <si>
    <t xml:space="preserve">товаров для последующей перепродажи без переработки (видоизменения) и без налога при упрощенной системе налогообложения. </t>
  </si>
  <si>
    <t xml:space="preserve">Данные по строке 75 должны быть равны данным в графе 10 «Расходы без покупной стоимости приобретенных товаров и налога при </t>
  </si>
  <si>
    <t xml:space="preserve">упрощенной системе налогообложения» (далее – графа 10) по строке «Итого с начала года» раздела I книги учета доходов и расходов, </t>
  </si>
  <si>
    <t xml:space="preserve">в которой отражаются данные обо всех хозяйственных операциях за отчетный год на основе первичных учетных документов, </t>
  </si>
  <si>
    <t>подтверждающих:</t>
  </si>
  <si>
    <t xml:space="preserve">факт приобретения сырья и материалов, покупных комплектующих изделий и полуфабрикатов, топлива, электрической и тепловой </t>
  </si>
  <si>
    <t>энергии, инвентаря и хозяйственных принадлежностей, прочих материалов, основных средств;</t>
  </si>
  <si>
    <t xml:space="preserve">Организация, одним из видов деятельности которой является общественное питание, по этому виду деятельности по строке 75 </t>
  </si>
  <si>
    <t xml:space="preserve">отражает сумму данных из граф 8 «Покупная стоимость реализованных товаров» (далее – графа 8) и 10 по строке «Итого с начала </t>
  </si>
  <si>
    <t>года» раздела I книги учета доходов и расходов с начала года;</t>
  </si>
  <si>
    <t xml:space="preserve">организация, ведущая бухгалтерский учет, отражает данные дебета субсчета бухгалтерского учета 90-2 «Себестоимость реализации» </t>
  </si>
  <si>
    <t xml:space="preserve">(далее – субсчет 90-2) без учета покупной стоимости товаров (не включаются данные дебета субсчета 90-2 в корреспонденции с </t>
  </si>
  <si>
    <t>кредитом счетов бухгалтерского учета 41 «Товары» (далее – счет 41) и (или) 10 «Материалы» (далее – счет 10).</t>
  </si>
  <si>
    <t xml:space="preserve">Организация, учитывающая товары и материалы на счете 45 до момента признания выручки и при фактическом их отпуске </t>
  </si>
  <si>
    <t xml:space="preserve">производящая запись по кредиту счетов 41 и (или) 10 в корреспонденции с дебетом счета 45, покупную стоимость реализованных </t>
  </si>
  <si>
    <t>товаров и стоимость приобретения реализованных материалов не включает в строку 75.</t>
  </si>
  <si>
    <t xml:space="preserve">отражает стоимость приобретения реализованных товаров и данные о затратах на производство реализованных товаров, прошедших </t>
  </si>
  <si>
    <t xml:space="preserve">кулинарную обработку, и издержки обращения по товарам, реализованным без кулинарной обработки (видоизменения) (данные </t>
  </si>
  <si>
    <t>дебета субсчета 90-2).</t>
  </si>
  <si>
    <t xml:space="preserve">69. По строке 76 отражается стоимость приобретенных товаров для перепродажи, которые были реализованы без переработки </t>
  </si>
  <si>
    <t>(видоизменения).</t>
  </si>
  <si>
    <t xml:space="preserve">Организация розничной торговли, ведущая учет в книге учета доходов и расходов, отражает покупную стоимость реализованных </t>
  </si>
  <si>
    <t xml:space="preserve">товаров. Данные по строке 76 должны быть равны данным в графе 8 по строке «Итого с начала года» раздела I книги учета доходов и </t>
  </si>
  <si>
    <t>расходов.</t>
  </si>
  <si>
    <t xml:space="preserve">производящая запись по кредиту счетов 41 и (или) 10 в корреспонденции с дебетом счета 45, по строке 76 отражает покупную </t>
  </si>
  <si>
    <t>стоимость реализованных товаров и стоимость приобретения реализованных материалов.</t>
  </si>
  <si>
    <t xml:space="preserve">Организация, ведущая бухгалтерский учет товаров по продажной стоимости, по строке 76 отражает данные кредита счета 41 с </t>
  </si>
  <si>
    <t>одновременным сторнированием сумм торговых наценок (скидок, надбавок) в корреспонденции со счетом 42 «Торговая наценка».</t>
  </si>
  <si>
    <t xml:space="preserve">Организация, одним из видов деятельности которой является общественное питание, по этому виду деятельности строку 76 не </t>
  </si>
  <si>
    <t>заполняет.</t>
  </si>
  <si>
    <t>70. По строке 77:</t>
  </si>
  <si>
    <t xml:space="preserve">организация, ведущая учет в книге учета доходов и расходов, отражает данные, рассчитанные как разность данных по строке 70 и </t>
  </si>
  <si>
    <t>строкам с 74 по 76 раздела VI;</t>
  </si>
  <si>
    <t xml:space="preserve">организация, ведущая бухгалтерский учет, отражает данные счета бухгалтерского учета 99 «Прибыли и убытки» (далее – счет 99) в </t>
  </si>
  <si>
    <t>корреспонденции с дебетом или кредитом счета бухгалтерского учета 90 «Реализация».</t>
  </si>
  <si>
    <t>71. По строке 78:</t>
  </si>
  <si>
    <t xml:space="preserve">организация, ведущая учет в книге учета доходов и расходов, отражает данные из графы 5 «Выручка от реализации имущественных </t>
  </si>
  <si>
    <t>прав» по строке «Итого с начала года» раздела I книги учета доходов и расходов;</t>
  </si>
  <si>
    <t xml:space="preserve">организация, ведущая бухгалтерский учет, отражает данные об операционных доходах и расходах по счету 99 в корреспонденции с </t>
  </si>
  <si>
    <t>дебетом или кредитом счета бухгалтерского учета 91 «Операционные доходы и расходы».</t>
  </si>
  <si>
    <t>72. По строке 79:</t>
  </si>
  <si>
    <t xml:space="preserve">организация, ведущая учет в книге учета доходов и расходов, отражает данные из графы 6 «внереализационные доходы» по строке </t>
  </si>
  <si>
    <t>«Итого с начала года» раздела I книги учета доходов и расходов;</t>
  </si>
  <si>
    <t xml:space="preserve">организация, ведущая бухгалтерский учет, отражает данные о внереализационных доходах и расходах по счету 99 в корреспонденции </t>
  </si>
  <si>
    <t>с дебетом или кредитом счета бухгалтерского учета 92 «Внереализационные доходы и расходы».</t>
  </si>
  <si>
    <t>73. По строке 80:</t>
  </si>
  <si>
    <t xml:space="preserve">организация, ведущая бухгалтерский учет, отражает суммы начисленных за отчетный год налогов и сборов в республиканский и </t>
  </si>
  <si>
    <t xml:space="preserve">местные бюджеты из прибыли: налога на доходы, налога на прибыль, налога на недвижимость, местных налогов и сборов, иных </t>
  </si>
  <si>
    <t xml:space="preserve">налогов и сборов из прибыли, исчисленных в соответствии с законодательством и отраженных по дебету счета 99 в корреспонденции с </t>
  </si>
  <si>
    <t xml:space="preserve">кредитом счетов бухгалтерского учета 68, 69; суммы налоговых и неналоговых санкций и пеней, отраженных по дебету счета 99 в </t>
  </si>
  <si>
    <t xml:space="preserve">корреспонденции с кредитом счета 68 или 69, иные расходы и платежи, производимые организацией из прибыли в соответствии с </t>
  </si>
  <si>
    <t xml:space="preserve">Также по строке 80 отражаются суммы прибыли, полученной от проведения республиканского субботника и перечисленной в бюджет, </t>
  </si>
  <si>
    <t xml:space="preserve">отчисления в бюджет части средств, полученных от сдачи в аренду имущества, находящегося в республиканской и коммунальной </t>
  </si>
  <si>
    <t>собственности.</t>
  </si>
  <si>
    <t>74. По строке 81:</t>
  </si>
  <si>
    <t xml:space="preserve">организация, ведущая бухгалтерский учет, отражает чистую прибыль (кредитовое сальдо по счету 99) или чистый убыток (дебетовое </t>
  </si>
  <si>
    <t xml:space="preserve">сальдо по счету 99), подлежащие реформации (перенесению на счет бухгалтерского учета 84 «Нераспределенная прибыль </t>
  </si>
  <si>
    <t>(непокрытый убыток)») и покрытию или распределению в соответствии с законодательством.</t>
  </si>
  <si>
    <t xml:space="preserve">В случае получения организацией льготы по налогу на прибыль, направленной на финансирование капитальных вложений, сумма </t>
  </si>
  <si>
    <t>льготы не исключается из остатка прибыли и отражается по строке 81.</t>
  </si>
  <si>
    <t>75. Данные раздела VI отражаются в миллионах рублей в целых числах.</t>
  </si>
  <si>
    <t xml:space="preserve">76. В разделе VII отражаются сведения об отдельных показателях деятельности в целом по организации по осуществляемым видам </t>
  </si>
  <si>
    <t>экономической деятельности.</t>
  </si>
  <si>
    <t xml:space="preserve">77. Вид экономической деятельности – это процесс, при котором материальные ресурсы, оборудование, труд, технология сочетаются </t>
  </si>
  <si>
    <t>таким образом, что это приводит к получению однородного набора продукции (товаров или услуг).</t>
  </si>
  <si>
    <t xml:space="preserve">не рассматривается как отдельный вид экономической деятельности деятельность, являющаяся целиком составной частью единого </t>
  </si>
  <si>
    <t xml:space="preserve">технологического процесса, то есть весь процесс классифицируется по конечной продукции. Исключение составляют: деятельность по </t>
  </si>
  <si>
    <t xml:space="preserve">производству промышленной продукции, используемой своими непромышленными подразделениями; деятельность по производству </t>
  </si>
  <si>
    <t>сельскохозяйственной продукции, используемой своими несельскохозяйственными подразделениями;</t>
  </si>
  <si>
    <t xml:space="preserve">не выделяются отдельно вспомогательные виды экономической деятельности, направленные на содействие главной производственной </t>
  </si>
  <si>
    <t xml:space="preserve">деятельности и обеспечивающие производство товаров и услуг промежуточного характера. К ним относится деятельность, связанная с </t>
  </si>
  <si>
    <t xml:space="preserve">реализацией, транспортировкой, хранением собственной продукции; ремонтом собственных зданий, сооружений, оборудования; </t>
  </si>
  <si>
    <t xml:space="preserve">деятельность управленческих подразделений, административных служб, бухгалтерий, отделов материально-технического снабжения и </t>
  </si>
  <si>
    <t xml:space="preserve">сбыта и так далее. Данные по этим видам экономической деятельности учитываются по основному виду экономической деятельности </t>
  </si>
  <si>
    <t xml:space="preserve">строительство новых зданий и сооружений, их расширение, реконструкция для собственных нужд (строительство хозяйственным </t>
  </si>
  <si>
    <t>способом) классифицируются как отдельный вид экономической деятельности;</t>
  </si>
  <si>
    <t xml:space="preserve">78. В графе А указываются осуществляемые организацией виды экономической деятельности, в графах В и Г их пятизначные коды по </t>
  </si>
  <si>
    <t xml:space="preserve">Общегосударственному классификатору Республики Беларусь ОКРБ 005-2006 «Виды экономической деятельности», утвержденному </t>
  </si>
  <si>
    <t xml:space="preserve">постановлением Государственного комитета по стандартизации Республики Беларусь от 28 декабря 2006 г. № 65 «Об утверждении, </t>
  </si>
  <si>
    <t xml:space="preserve">введении в действие, изменении и отмене технических нормативных правовых актов в области технического нормирования и </t>
  </si>
  <si>
    <t xml:space="preserve">стандартизации и общегосударственного классификатора Республики Беларусь» (далее – ОКЭД), и Общесоюзному классификатору </t>
  </si>
  <si>
    <t xml:space="preserve">При этом в качестве вспомогательного инструментария для определения соответствия кодов ОКЭД и ОКОНХ необходимо использовать </t>
  </si>
  <si>
    <t xml:space="preserve">Переходные ключи между Общегосударственным классификатором видов экономической деятельности (ОКЭД) и Общесоюзным </t>
  </si>
  <si>
    <t xml:space="preserve">классификатором отраслей народного хозяйства (ОКОНХ), утвержденные постановлением Министерства статистики и анализа </t>
  </si>
  <si>
    <t xml:space="preserve">Республики Беларусь от 29 марта 2007 г. № 33 (размещены на официальном сайте Национального статистического комитета </t>
  </si>
  <si>
    <t>Республики Беларусь http://www.belstat.gov.by).</t>
  </si>
  <si>
    <t>79. По строке 60 отражается сумма данных по всем видам экономической деятельности, осуществляемым организацией.</t>
  </si>
  <si>
    <t>80. По строкам 61 отражаются данные по каждому осуществляемому виду экономической деятельности.</t>
  </si>
  <si>
    <t>81. По строкам 62 отражаются:</t>
  </si>
  <si>
    <t xml:space="preserve">стоимость материалов заказчика, принятых на забалансовый счет бухгалтерского учета 003 «Материалы, принятые в переработку» </t>
  </si>
  <si>
    <t xml:space="preserve">(далее – счет 003) и использованных в строительстве. Стоимость оказанных услуг, относящихся к строительству (строка 61), и </t>
  </si>
  <si>
    <t xml:space="preserve">стоимость материалов заказчика (строка 62) отражаются по одному и тому же виду экономической деятельности. Стоимость </t>
  </si>
  <si>
    <t xml:space="preserve">материалов заказчика, принятых на забалансовый счет 003 и использованных в строительстве, не включается в стоимость оказанных </t>
  </si>
  <si>
    <t>услуг, относящихся к строительству (строка 61).</t>
  </si>
  <si>
    <t xml:space="preserve">82. Сумма данных, отражаемых по строкам 61, должна быть равна данным по строке 60 во всех графах соответственно. Данные, </t>
  </si>
  <si>
    <t>отражаемые по строкам 62, в строку 60 не включаются.</t>
  </si>
  <si>
    <t xml:space="preserve">83. В графе 1 отражается стоимость произведенной продукции, выполненных работ, оказанных услуг в фактических отпускных ценах, </t>
  </si>
  <si>
    <t xml:space="preserve">включая средства, полученные из бюджета в связи с государственным регулированием цен и тарифов, на покрытие убытков, на </t>
  </si>
  <si>
    <t xml:space="preserve">15.17. доплаты за совмещение профессий (должностей), расширение зоны обслуживания (увеличение объема выполняемых работ), </t>
  </si>
  <si>
    <t>выполнение обязанностей временно отсутствующего работника, за руководство бригадой и другие доплаты;</t>
  </si>
  <si>
    <t xml:space="preserve">15.18. доплаты учителям за классное руководство, проверку тетрадей; доплаты лицам из числа профессорско-преподавательского </t>
  </si>
  <si>
    <t xml:space="preserve">состава за руководство структурными подразделениями вместо введения штатной должности и другие доплаты в учреждениях </t>
  </si>
  <si>
    <t>образования, предусмотренные законодательством;</t>
  </si>
  <si>
    <t xml:space="preserve">15.19. гонорар работникам, состоящим в списочном составе работников средств массовой информации, других организаций, оплата </t>
  </si>
  <si>
    <t>труда в которых осуществляется по ставкам (расценкам) авторского (постановочного) вознаграждения;</t>
  </si>
  <si>
    <t xml:space="preserve">15.20. заработная плата за преподавательскую работу, выполняемую в рабочее время руководителями учреждений образования и </t>
  </si>
  <si>
    <t>учебно-спортивных учреждений по месту основной работы;</t>
  </si>
  <si>
    <t xml:space="preserve">15.21. заработная плата работников, состоящих в списочном составе работников организации (включая обособленные подразделения), </t>
  </si>
  <si>
    <t xml:space="preserve">за выполнение кроме основной работы работы по совместительству (внутреннее совместительство) или вознаграждение по </t>
  </si>
  <si>
    <t>гражданско-правовым договорам;</t>
  </si>
  <si>
    <t>15.22. заработная плата работников, принятых на работу по совместительству из других организаций (внешнее совместительство);</t>
  </si>
  <si>
    <t xml:space="preserve">15.23.1. вознаграждение гражданам, не состоящим в списочном составе работников организации (включая обособленные </t>
  </si>
  <si>
    <t xml:space="preserve">подразделения), за выполнение работ по гражданско-правовым договорам, предметом которых является выполнение работ и оказание </t>
  </si>
  <si>
    <t xml:space="preserve">услуг, если расчеты за выполненную работу производятся организацией с физическими, а не с юридическими лицами и не с </t>
  </si>
  <si>
    <t xml:space="preserve">индивидуальными предпринимателями. Размер средств на выплату вознаграждения определяется исходя из сметы на выполнение </t>
  </si>
  <si>
    <t>работ (услуг) по этому договору и платежных документов;</t>
  </si>
  <si>
    <t xml:space="preserve">15.23.2. оплата труда (вознаграждение, гонорар) лиц несписочного состава за переводы, чтение лекций, консультации, выступления </t>
  </si>
  <si>
    <t>по радио и телевидению, за публикации в периодической печати, не являющиеся объектами авторского права, и другие работы;</t>
  </si>
  <si>
    <t xml:space="preserve">15.23.3. оплата труда лиц, привлеченных на сельскохозяйственные работы (учащиеся, пенсионеры, работники, привлеченные из </t>
  </si>
  <si>
    <t>других организаций);</t>
  </si>
  <si>
    <t xml:space="preserve">15.23.4. премии, вознаграждения, стоимость подарков, услуг, начисленные (предоставленные) освобожденным профсоюзным </t>
  </si>
  <si>
    <t xml:space="preserve">работникам, членам правления (совета) хозяйственного общества, учредителям и другим лицам, не состоящим в списочном составе </t>
  </si>
  <si>
    <t>работников организации;</t>
  </si>
  <si>
    <t>15.23.5. суммы заработной платы, начисленные с задержкой уволенным работникам.</t>
  </si>
  <si>
    <t xml:space="preserve">16.1.1. надбавки (доплаты) к тарифным ставкам и должностным окладам за профессиональное мастерство, классность, ученую степень </t>
  </si>
  <si>
    <t xml:space="preserve">и звание, высокие профессиональные, творческие, производственные достижения в работе, за сложность и напряженность работы, </t>
  </si>
  <si>
    <t>владение и применение в практической работе иностранных языков и другие надбавки;</t>
  </si>
  <si>
    <t>16.1.2. надбавки к заработной плате за продолжительность непрерывной работы (вознаграждения за выслугу лет, стаж работы);</t>
  </si>
  <si>
    <t xml:space="preserve">16.1.4. вознаграждения, стоимость подарков по итогам соревнований, смотров-конкурсов (по профессии, результатам </t>
  </si>
  <si>
    <t xml:space="preserve">производственной деятельности, охране труда, улучшению условий труда и других), за исключением вознаграждений, </t>
  </si>
  <si>
    <t>предусмотренных подпунктом 16.2.9 пункта 16, подпунктами 20.16.2, 20.28 пункта 20 настоящих Указаний;</t>
  </si>
  <si>
    <t>16.1.5. другие регулярные выплаты стимулирующего характера;</t>
  </si>
  <si>
    <t xml:space="preserve">16.2.3. вознаграждения за содействие созданию и использованию изобретения и рационализаторского предложения, за внедрение </t>
  </si>
  <si>
    <t>новой техники;</t>
  </si>
  <si>
    <t>16.2.4. единовременная материальная помощь (денежная компенсация), выплачиваемая всем или большинству работников;</t>
  </si>
  <si>
    <t xml:space="preserve">16.2.5. вознаграждения к юбилейным датам, праздникам, торжественным событиям (включая стоимость подарков и материальную </t>
  </si>
  <si>
    <t>помощь);</t>
  </si>
  <si>
    <t xml:space="preserve">16.2.6. материальная помощь к отпуску, единовременные выплаты (пособие) на оздоровление, дополнительные выплаты при </t>
  </si>
  <si>
    <t>предоставлении трудового отпуска (сверх отпускных сумм, начисленных в соответствии с законодательством);</t>
  </si>
  <si>
    <t xml:space="preserve">16.2.7. стоимость бесплатно выдаваемых работникам в качестве поощрения акций или льгот по приобретению акций, суммы чистой </t>
  </si>
  <si>
    <t xml:space="preserve">прибыли, зачисленные на лицевые счета работников. Суммы чистой прибыли, зачисленные на лицевые счета, включаются в фонд </t>
  </si>
  <si>
    <t>заработной платы по мере их перечисления;</t>
  </si>
  <si>
    <t xml:space="preserve">16.2.8. единовременная материальная помощь уволенным после прохождения срочной воинской службы и принятым на прежнее место </t>
  </si>
  <si>
    <t xml:space="preserve">16.2.9. вознаграждения, стоимость подарков по итогам соревнований, смотров-конкурсов (по профессии, результатам </t>
  </si>
  <si>
    <t xml:space="preserve">производственной деятельности, охране труда, улучшению условий труда и других), проводимых не более одного раза в год, за </t>
  </si>
  <si>
    <t xml:space="preserve">исключением вознаграждений, предусмотренных подпунктом 16.1.4 пункта 16, подпунктами 20.16.2, 20.28 пункта 20 настоящих </t>
  </si>
  <si>
    <t xml:space="preserve">17.1. повышенная оплата труда, применяемого в особых условиях (на тяжелых работах, на работах с вредными и (или) опасными </t>
  </si>
  <si>
    <t>условиями труда и на работах на территориях радиоактивного загрязнения);</t>
  </si>
  <si>
    <t xml:space="preserve">17.4. доплаты работникам, постоянно занятым на подземных работах, за нормативное время их передвижения в шахте от ствола к </t>
  </si>
  <si>
    <t>месту работы и обратно;</t>
  </si>
  <si>
    <t xml:space="preserve">17.5. компенсации (надбавки) за подвижной и разъездной характер работ, производство работ вахтовым методом, за постоянную </t>
  </si>
  <si>
    <t>работу в пути, работу вне постоянного места жительства (полевое довольствие) в соответствии с законодательством;</t>
  </si>
  <si>
    <t xml:space="preserve">17.6. оплата работникам дней отдыха (отгулов), предоставляемых в связи с работой сверх нормальной продолжительности рабочего </t>
  </si>
  <si>
    <t xml:space="preserve">времени при суммированном учете рабочего времени, при вахтовом методе организации работ и в других случаях, установленных </t>
  </si>
  <si>
    <t>законодательством;</t>
  </si>
  <si>
    <t xml:space="preserve">17.7. оплата за работу в государственные праздники, праздничные (нерабочие) и выходные дни; оплата за работу в сверхурочное </t>
  </si>
  <si>
    <t>время;</t>
  </si>
  <si>
    <t xml:space="preserve">18.3. оплата свободного от работы дня матери (отцу, опекуну, попечителю), воспитывающей (воспитывающему) ребенка-инвалида в </t>
  </si>
  <si>
    <t>возрасте до восемнадцати лет или воспитывающей (воспитывающему) двоих и более детей в возрасте до шестнадцати лет;</t>
  </si>
  <si>
    <t xml:space="preserve">18.4. оплата неотработанного времени работниками моложе восемнадцати лет, инвалидами I и II группы при сокращенной </t>
  </si>
  <si>
    <t xml:space="preserve">продолжительности рабочего дня, оплата дополнительных перерывов для кормления ребенка женщинам, имеющим детей в возрасте </t>
  </si>
  <si>
    <t>до полутора лет, в соответствии с законодательством;</t>
  </si>
  <si>
    <t xml:space="preserve">18.5. заработная плата, сохраняемая за работниками, за время выполнения ими государственных, общественных обязанностей; </t>
  </si>
  <si>
    <t>направленными на устранение последствий стихийных бедствий;</t>
  </si>
  <si>
    <t xml:space="preserve">18.6. заработная плата, сохраняемая по месту основной работы за работниками, направленными на сельскохозяйственные и другие </t>
  </si>
  <si>
    <t xml:space="preserve">18.7. заработная плата, сохраняемая по месту основной работы за работниками, направленными на профессиональную подготовку, </t>
  </si>
  <si>
    <t>повышение квалификации, стажировку и переподготовку;</t>
  </si>
  <si>
    <t>18.9. оплата неотработанного времени работниками, обучающимися в учреждениях образования при сокращении рабочего времени;</t>
  </si>
  <si>
    <t xml:space="preserve">18.10. заработная плата, сохраняемая за время нахождения в медицинских учреждениях на обследовании или медицинском осмотре за </t>
  </si>
  <si>
    <t xml:space="preserve">работниками, обязанными проходить такие обследования и медицинские осмотры; оплата работникам-донорам за дни обследования, </t>
  </si>
  <si>
    <t>сдачи крови и ее компонентов, за предоставляемый им день отдыха, производимая за счет медицинского учреждения;</t>
  </si>
  <si>
    <t xml:space="preserve">18.12. оплата за время отстранения от работы работника, не прошедшего инструктаж, проверку знаний по охране труда либо </t>
  </si>
  <si>
    <t>медицинский осмотр в случаях и порядке, предусмотренных законодательством, не по своей вине;</t>
  </si>
  <si>
    <t xml:space="preserve">18.13. оплата дней временной нетрудоспособности за счет средств организации, начисленных сверх сумм пособий по временной </t>
  </si>
  <si>
    <t>нетрудоспособности или начисленных без назначения пособий по временной нетрудоспособности;</t>
  </si>
  <si>
    <t xml:space="preserve">19.1. стоимость бесплатно предоставляемых работникам питания, продуктов, пайков (в соответствии с законодательством), включая </t>
  </si>
  <si>
    <t>денежную компенсацию (кроме стоимости лечебно-профилактического питания);</t>
  </si>
  <si>
    <t xml:space="preserve">19.2. оплата (полная или частичная) стоимости питания работников, в том числе в столовых, буфетах в виде талонов, оплата </t>
  </si>
  <si>
    <t>стоимости питания работников сельского хозяйства во время сева и уборки урожая (сверх предусмотренного законодательством);</t>
  </si>
  <si>
    <t xml:space="preserve">19.3. суммы, уплаченные организацией в порядке возмещения расходов работников по оплате квартирной платы, коммунальных услуг, </t>
  </si>
  <si>
    <t>найму жилья (сверх предусмотренного законодательством);</t>
  </si>
  <si>
    <t xml:space="preserve">19.4. стоимость предоставленных работникам бесплатно или по сниженным ценам товаров, продукции, услуг (кроме продукции, </t>
  </si>
  <si>
    <t>выдаваемой в порядке натуральной оплаты);</t>
  </si>
  <si>
    <t xml:space="preserve">19.5. стоимость топлива, предоставленного работникам бесплатно или по сниженным ценам, или суммы денежного возмещения </t>
  </si>
  <si>
    <t>(компенсации);</t>
  </si>
  <si>
    <t xml:space="preserve">19.6. стоимость льгот по проезду работников железнодорожного, авиационного, водного, автомобильного транспорта и городского </t>
  </si>
  <si>
    <t>электрического транспорта;</t>
  </si>
  <si>
    <t xml:space="preserve">19.7. стоимость проездных билетов, приобретенных для личного пользования работников в соответствии с коллективным договором </t>
  </si>
  <si>
    <t>или решением нанимателя;</t>
  </si>
  <si>
    <t xml:space="preserve">20.3. единовременное пособие (вознаграждение, включая стоимость подарков, материальную помощь) при выходе на пенсию (в </t>
  </si>
  <si>
    <t>отставку);</t>
  </si>
  <si>
    <t xml:space="preserve">20.4. материальная помощь (компенсация), оказываемая родителям при рождении ребенка, многодетным семьям за счет средств </t>
  </si>
  <si>
    <t>организации, родителям, имеющим детей-инвалидов, инвалидам и другим;</t>
  </si>
  <si>
    <t xml:space="preserve">20.5. вознаграждение, включая стоимость подарков к юбилейным датам, праздникам, торжественным событиям, материальная помощь </t>
  </si>
  <si>
    <t xml:space="preserve">работникам, находящимся в отпуске по беременности и родам, в связи с усыновлением (удочерением) ребенка в возрасте до трех </t>
  </si>
  <si>
    <t>месяцев, по уходу за ребенком до достижения им возраста трех лет;</t>
  </si>
  <si>
    <t xml:space="preserve">20.6. материальная помощь инвалидам ко Дню инвалидов, родителям, имеющим детей-учащихся, для подготовки к началу учебного </t>
  </si>
  <si>
    <t>года;</t>
  </si>
  <si>
    <t xml:space="preserve">20.7. компенсации в связи с переездом на работу в другую местность (стоимость проезда, расходы по провозу имущества, включая </t>
  </si>
  <si>
    <t>единовременные пособия, суточные и другие расходы в связи с переездом);</t>
  </si>
  <si>
    <t xml:space="preserve">20.9. авторские вознаграждения, выплачиваемые по договорам на создание и использование произведений науки, литературы и </t>
  </si>
  <si>
    <t>искусства, а также вознаграждения авторам открытий, изобретений промышленных образцов и тому подобного;</t>
  </si>
  <si>
    <t xml:space="preserve">20.10. стоимость выданных специальной одежды, специальной обуви и других средств индивидуальной защиты, смывающих и </t>
  </si>
  <si>
    <t xml:space="preserve">обезвреживающих средств, молока, лечебно-профилактического питания или возмещение затрат работникам на приобретение ими </t>
  </si>
  <si>
    <t>специальной одежды, специальной обуви и других средств индивидуальной защиты;</t>
  </si>
  <si>
    <t xml:space="preserve">20.11. стоимость выданных бесплатно работникам форменной одежды, обмундирования, остающихся в личном пользовании, или </t>
  </si>
  <si>
    <t>денежная компенсация вместо их выдачи, расходы организации в связи с их продажей по сниженным ценам;</t>
  </si>
  <si>
    <t>20.12. расходы по содержанию специальной одежды, форменной одежды, возмещение затрат работникам на их содержание;</t>
  </si>
  <si>
    <t>20.13. расходы по обеспечению спортсменов фармакологическими восстановительными средствами, питанием, витаминными белково-</t>
  </si>
  <si>
    <t>глюкозными препаратами, спортивной одеждой и обувью, а также жильем на время учебно-тренировочных сборов и соревнований;</t>
  </si>
  <si>
    <t xml:space="preserve">20.14. компенсация педагогическим работникам приобретения методической литературы, предметных журналов и периодических </t>
  </si>
  <si>
    <t>изданий;</t>
  </si>
  <si>
    <t xml:space="preserve">20.15. расходы на профессиональную подготовку, повышение квалификации, стажировку и переподготовку кадров (кроме расходов на </t>
  </si>
  <si>
    <t>заработную плату):</t>
  </si>
  <si>
    <t xml:space="preserve">возмещение затрат на производство, без НДС, акцизов и других налогов и сборов из выручки, а также без налога при упрощенной </t>
  </si>
  <si>
    <t>системе налогообложения.</t>
  </si>
  <si>
    <t xml:space="preserve">Организация, являющаяся собственником сырья и материалов, передаваемых на переработку другому юридическому лицу, отражает </t>
  </si>
  <si>
    <t xml:space="preserve">объем производства продукции (работ, услуг) без стоимости переданных в переработку сырья и материалов и оплаты услуг по их </t>
  </si>
  <si>
    <t xml:space="preserve">переработке. В случае дальнейшего использования в производстве возвращенных в организацию переработанных из собственных </t>
  </si>
  <si>
    <t xml:space="preserve">сырья и материалов полуфабрикатов объем производства продукции (работ, услуг) отражается, включая стоимость возвращенных </t>
  </si>
  <si>
    <t>собственных сырья и материалов.</t>
  </si>
  <si>
    <t xml:space="preserve">Организация, принявшая в переработку сырье и материалы от другой организации, отражает только стоимость услуг по их </t>
  </si>
  <si>
    <t>переработке.</t>
  </si>
  <si>
    <t>84. В объем производства продукции (работ, услуг) включаются:</t>
  </si>
  <si>
    <t xml:space="preserve">84.1. при производстве промышленной продукции, оказании услуг промышленного характера – стоимость произведенных, </t>
  </si>
  <si>
    <t xml:space="preserve">выполненных согласно Указаниям по заполнению в формах государственной статистической отчетности показателей о производстве </t>
  </si>
  <si>
    <t xml:space="preserve">промышленной продукции, выполненных работах, оказанных услугах промышленного характера, утвержденным постановлением </t>
  </si>
  <si>
    <t xml:space="preserve">Министерства статистики и анализа Республики Беларусь от 27 декабря 2006 г. № 227 (размещены на официальном сайте </t>
  </si>
  <si>
    <t>Национального статистического комитета Республики Беларусь http://www.belstat.gov.by):</t>
  </si>
  <si>
    <t xml:space="preserve">готовых изделий, предназначенных для реализации другим организациям, населению, непромышленным подразделениям своей </t>
  </si>
  <si>
    <t xml:space="preserve">полуфабрикатов своего производства и продукции вспомогательных и подсобных производств, отпущенных другим организациям и </t>
  </si>
  <si>
    <t>своим непромышленным подразделениям;</t>
  </si>
  <si>
    <t xml:space="preserve">работ (услуг) промышленного характера, выполненных (оказанных) по заказам других организаций, населения или своих </t>
  </si>
  <si>
    <t>непромышленных подразделений.</t>
  </si>
  <si>
    <t xml:space="preserve">Готовые изделия и полуфабрикаты, произведенные в отчетном году и предназначенные для отгрузки другим организациям, но еще не </t>
  </si>
  <si>
    <t xml:space="preserve">отгруженные и не оплаченные, включаются в объем производства продукции (работ, услуг) по отпускным ценам, действовавшим на </t>
  </si>
  <si>
    <t xml:space="preserve">момент их сдачи на склад готовой продукции. В случае значительного колебания цен на момент сдачи на склад готовой продукции </t>
  </si>
  <si>
    <t>используется средняя взвешенная отпускная цена.</t>
  </si>
  <si>
    <t xml:space="preserve">Выполненные работы и оказанные услуги промышленного характера включаются в объем производства продукции (работ, услуг) по </t>
  </si>
  <si>
    <t xml:space="preserve">фактическим отпускным ценам в соответствии с заключенными договорами, включая стоимость израсходованных при этом </t>
  </si>
  <si>
    <t xml:space="preserve">вспомогательных материалов, узлов, деталей, запасных частей организации, но без стоимости изделий и материалов, полученных от </t>
  </si>
  <si>
    <t xml:space="preserve">заказчика для обработки, ремонта или доведения до полной готовности, а также без стоимости израсходованных при этом </t>
  </si>
  <si>
    <t>вспомогательных материалов, узлов, деталей и запасных частей заказчика.</t>
  </si>
  <si>
    <t xml:space="preserve">В графе 2 отражается стоимость сырья и материалов заказчика, принятых в переработку и переработанных (давальческое сырье), не </t>
  </si>
  <si>
    <t xml:space="preserve">оплаченных организацией – изготовителем промышленной продукции. Данные соответствуют забалансовому счету 003 по расходу за </t>
  </si>
  <si>
    <t>отчетный год в ценах, предусмотренных договорами.</t>
  </si>
  <si>
    <t xml:space="preserve">Стоимость давальческого сырья включается в графу 2 раздела VII по моменту фактического производства продукции из него. В объем </t>
  </si>
  <si>
    <t>производства продукции (работ, услуг) стоимость этого сырья не включается;</t>
  </si>
  <si>
    <t xml:space="preserve">84.2. при производстве сельскохозяйственной продукции – стоимость продукции растениеводства и животноводства (товарная часть </t>
  </si>
  <si>
    <t xml:space="preserve">продукции оценивается по ценам реализации, нетоварная – по фактической себестоимости) с учетом прироста незавершенного </t>
  </si>
  <si>
    <t>производства.</t>
  </si>
  <si>
    <t xml:space="preserve">В стоимость продукции растениеводства включается: стоимость готовых продуктов, полученных из урожая отчетного года – зерна, </t>
  </si>
  <si>
    <t xml:space="preserve">продукции технических культур (семена масличных культур, продукция льна, сахарная свекла и другие), картофеля, овощей и </t>
  </si>
  <si>
    <t xml:space="preserve">бахчевых продовольственных культур, плодов и ягод, кормовых культур (кормовые корнеплоды, однолетние и многолетние сеяные </t>
  </si>
  <si>
    <t xml:space="preserve">травы, убранные на сено, зеленую массу и силос), семян и посадочного материала сельскохозяйственных культур и многолетних </t>
  </si>
  <si>
    <t xml:space="preserve">насаждений, а также изменение стоимости незавершенного производства на конец года. Незавершенное производство на начало </t>
  </si>
  <si>
    <t xml:space="preserve">года – это сумма затрат, произведенных в предыдущем году под урожай отчетного года (посев озимых культур, вспашка зяби под </t>
  </si>
  <si>
    <t xml:space="preserve">урожай будущего года), а на конец года – затраты, произведенные в отчетном году под урожай будущего года. Если стоимость </t>
  </si>
  <si>
    <t xml:space="preserve">незавершенного производства на конец года больше, чем на начало года, то эту разницу следует прибавить к стоимости валовой </t>
  </si>
  <si>
    <t xml:space="preserve">продукции отчетного года. Если же стоимость незавершенного производства на конец года меньше, чем на начало года, то эта разница </t>
  </si>
  <si>
    <t>должна быть вычтена из стоимости валовой продукции отчетного года.</t>
  </si>
  <si>
    <t xml:space="preserve">В стоимость продукции животноводства включается: стоимость готовых продуктов, полученных в результате выращивания и </t>
  </si>
  <si>
    <t xml:space="preserve">хозяйственного использования сельскохозяйственных животных и птицы (молоко, шерсть, яйца и другие продукты), стоимость </t>
  </si>
  <si>
    <t xml:space="preserve">выращивания (приплода, прироста, привеса) скота и птицы в отчетном году, стоимость продукции пчеловодства, звероводства и </t>
  </si>
  <si>
    <t>другой сельскохозяйственной продукции;</t>
  </si>
  <si>
    <t>84.3. по лесному хозяйству – объем выполненных работ, оказанных услуг;</t>
  </si>
  <si>
    <t xml:space="preserve">84.4. по транспорту и связи – объем оказанных услуг. Организации трубопроводного транспорта в объем услуг от основной </t>
  </si>
  <si>
    <t>деятельности стоимость газа и нефтепродуктов не включают.</t>
  </si>
  <si>
    <t xml:space="preserve">Организации связи, осуществляющие подписку периодических печатных изданий и доставку их населению, отражают стоимость услуги </t>
  </si>
  <si>
    <t xml:space="preserve">по доставке. Стоимость изданий, полученная от подписчиков и подлежащая возврату издательству, указанными организациями не </t>
  </si>
  <si>
    <t>отражается;</t>
  </si>
  <si>
    <t xml:space="preserve">84.5. по строительству – стоимость выполненных собственными силами подрядных работ (строительных, монтажных, работ по </t>
  </si>
  <si>
    <t xml:space="preserve">капитальному и текущему ремонту, работ по ремонту (содержанию) автомобильных дорог, пусконаладочных, гидронамывных, </t>
  </si>
  <si>
    <t>буровзрывных и других подрядных работ), включая расходы, компенсируемые заказчиком;</t>
  </si>
  <si>
    <t xml:space="preserve">84.6. по проектно-изыскательской деятельности – стоимость проектных, изыскательских, научно-исследовательских, конструкторских, </t>
  </si>
  <si>
    <t>технологических работ и услуг, выполненных в соответствии с требованиями, предусмотренными в договоре;</t>
  </si>
  <si>
    <t xml:space="preserve">84.7. по розничной, оптовой и внешней торговле, материально-техническому снабжению и сбыту, заготовительной деятельности – </t>
  </si>
  <si>
    <t>объем валового дохода, который исчисляется как разница между продажной и покупной стоимостью товаров.</t>
  </si>
  <si>
    <t xml:space="preserve">При невозможности распределения валового дохода по розничной и оптовой торговле по видам экономической деятельности </t>
  </si>
  <si>
    <t>допускается его распределение в соответствии со структурой товарооборота в общем объеме товарооборота организации;</t>
  </si>
  <si>
    <t xml:space="preserve">84.8. по общественному питанию – стоимость проданной собственной кулинарной продукции в розничных (фактических продажных) </t>
  </si>
  <si>
    <t xml:space="preserve">ценах, а также разница между ценой реализации и покупной стоимостью товаров, проданных без кулинарной обработки для </t>
  </si>
  <si>
    <t>потребления главным образом на месте;</t>
  </si>
  <si>
    <t>84.9. по информационно-вычислительному обслуживанию – объем выполненных работ и оказанных услуг;</t>
  </si>
  <si>
    <t>84.10. по операциям с недвижимостью – стоимость оказанных услуг и доходы от сдачи в аренду собственного недвижимого имущества.</t>
  </si>
  <si>
    <t xml:space="preserve">Доход от сдачи в аренду собственного недвижимого имущества (находящегося на балансе организации), а также доходы по субаренде </t>
  </si>
  <si>
    <t>отражаются независимо от того, является эта деятельность основной для организации или нет;</t>
  </si>
  <si>
    <t>84.11. по геологии и разведке недр, геодезической и гидрометеорологической службе – объем геологоразведочных и топографо-</t>
  </si>
  <si>
    <t>геодезических работ, выполненных собственными силами, а также услуги гидрометеорологической службы;</t>
  </si>
  <si>
    <t>84.12. по осуществлению общей коммерческой деятельности по обеспечению функционирования рынка – стоимость оказанных услуг;</t>
  </si>
  <si>
    <t xml:space="preserve">84.13. по редакционной и издательской деятельности – стоимость книг, журналов, газет и прочей печатной продукции в отпускных </t>
  </si>
  <si>
    <t>ценах издательств;</t>
  </si>
  <si>
    <t>84.14. по сбору металлолома и утиля – разница между стоимостью реализованного вторичного сырья и стоимостью его заготовки;</t>
  </si>
  <si>
    <t>84.15. по жилищному хозяйству – затраты по эксплуатации жилищного фонда;</t>
  </si>
  <si>
    <t>84.16. по коммунальному хозяйству – стоимость оказанных услуг;</t>
  </si>
  <si>
    <t>84.17. по непроизводственным видам бытового обслуживания населения – стоимость оказанных услуг;</t>
  </si>
  <si>
    <t>84.18. по вневедомственной охране – стоимость оказанных услуг;</t>
  </si>
  <si>
    <t xml:space="preserve">84.19. по здравоохранению, физической культуре, социальному обеспечению, образованию, культуре и искусству, деятельности в </t>
  </si>
  <si>
    <t>области права – стоимость оказанных услуг;</t>
  </si>
  <si>
    <t>84.20. по научным исследованиям и разработкам – объем выполненных научных работ (этапов), принятых заказчиком по актам сдачи-</t>
  </si>
  <si>
    <t>приемки, и объем оказанных научно-технических услуг;</t>
  </si>
  <si>
    <t>84.21. по туроператорской деятельности – стоимость реализованных населению или организациям путевок (туров);</t>
  </si>
  <si>
    <t xml:space="preserve">84.22. по турагентской деятельности – размер комиссионного (агентского) вознаграждения либо разница между продажной и покупной </t>
  </si>
  <si>
    <t>стоимостью путевки (тура);</t>
  </si>
  <si>
    <t xml:space="preserve">84.23. при осуществлении сделки в интересах другого лица на основе договоров поручения, комиссии либо агентских договоров – </t>
  </si>
  <si>
    <t>стоимость услуг в размере вознаграждения;</t>
  </si>
  <si>
    <t>84.24. по оказанным услугам в форме финансовой аренды (лизинга) – полученные лизинговые платежи;</t>
  </si>
  <si>
    <t xml:space="preserve">84.25. при осуществлении деятельности по организации азартных игр – стоимость услуг, представляющая собой разницу между </t>
  </si>
  <si>
    <t xml:space="preserve">стоимостью проданных жетонов (без НДС и аналогичных обязательных платежей), платой за вход и суммой выплат по выигрышам </t>
  </si>
  <si>
    <t>(объем валового дохода).</t>
  </si>
  <si>
    <t xml:space="preserve">85. По рыбоводству (по выращиванию рыбы в искусственном водоеме с последующим уловом и реализацией товарной рыбы </t>
  </si>
  <si>
    <t>населению и другим организациям) в объем производства продукции (работ, услуг) включаются:</t>
  </si>
  <si>
    <t>объем улова рыбы (с учетом стоимости ее выращивания), который отражается по строке 61 по кодам ОКЭД – 05020, ОКОНХ – 18310;</t>
  </si>
  <si>
    <t>стоимость работ по выращиванию рыбы – по строке 62 по кодам ОКЭД – 05020, ОКОНХ – 21300.</t>
  </si>
  <si>
    <t>86. Данные раздела VII в графах 1 и 2 отражаются в миллионах рублей в целых числах.</t>
  </si>
  <si>
    <t xml:space="preserve">87. Если количество видов экономической деятельности, осуществляемых организацией, превышает наличие строк в разделе VII, то </t>
  </si>
  <si>
    <t xml:space="preserve">ГЛАВА 9 </t>
  </si>
  <si>
    <t xml:space="preserve">88. В разделе VIII отражаются данные о производстве продукции в натуральном выражении по видам продукции, приведенным в </t>
  </si>
  <si>
    <t xml:space="preserve">Номенклатуре промышленной продукции для составления государственной статистической отчетности и обработки статистических </t>
  </si>
  <si>
    <t xml:space="preserve">данных (информации) о производстве продукции в натуральном выражении, утвержденной постановлением Национального </t>
  </si>
  <si>
    <t>статистического комитета Республики Беларусь от 4 марта 2010 г. № 25 (далее – Номенклатура).</t>
  </si>
  <si>
    <t xml:space="preserve">Номенклатура размещена на официальном сайте Национального статистического комитета Республики Беларусь </t>
  </si>
  <si>
    <t xml:space="preserve">89. Данные о производстве продукции в натуральном выражении должны отражаться по видам продукции, установленным </t>
  </si>
  <si>
    <t>Номенклатурой с учетом кодов балансового контроля.</t>
  </si>
  <si>
    <t xml:space="preserve">Продукция должна быть приведена в разделе VIII по соответствующим группам и подгруппам Номенклатуры и включена в </t>
  </si>
  <si>
    <t>соответствующие общие, групповые и подгрупповые итоги.</t>
  </si>
  <si>
    <t xml:space="preserve">Итоги по группам и подгруппам продукции организация обязана заполнять во всех случаях, включая и те случаи, когда </t>
  </si>
  <si>
    <t>изготавливается только один вид продукции и данные по нему повторяются по групповому и подгрупповому итогу.</t>
  </si>
  <si>
    <t xml:space="preserve">Сокращения, замена названий или объединение в группы продукции, предусмотренных в Номенклатуре отдельными позициями, не </t>
  </si>
  <si>
    <t>допускаются.</t>
  </si>
  <si>
    <t xml:space="preserve">Данные о производстве продукции в натуральном выражении по изделиям, установленным Номенклатурой, отражаются в единицах </t>
  </si>
  <si>
    <t xml:space="preserve">измерения, предусмотренных Номенклатурой. Если предусмотрены две единицы измерения, то данные должны быть отражены в обеих </t>
  </si>
  <si>
    <t>единицах измерения.</t>
  </si>
  <si>
    <t xml:space="preserve">90. В графах 1 и 2 отражаются данные о производстве продукции в натуральном выражении, изготовленной как из собственных сырья </t>
  </si>
  <si>
    <t xml:space="preserve">и материалов, так и из сырья и материалов заказчика, принятых в переработку и переработанных (давальческое сырье), не </t>
  </si>
  <si>
    <t>оплаченных организацией – изготовителем промышленной продукции.</t>
  </si>
  <si>
    <t xml:space="preserve">предназначенной для отпуска другим организациям, так и данные о продукции, израсходованной на промышленно-производственные </t>
  </si>
  <si>
    <t>нужды организации (то есть валовой выпуск).</t>
  </si>
  <si>
    <t xml:space="preserve">В данные о производстве продукции в натуральном выражении не включаются данные о продукции, полученной от других организаций </t>
  </si>
  <si>
    <t xml:space="preserve">и реализованной без переработки, даже если перед реализацией проверяется качество продукции, производятся ее сортировка, </t>
  </si>
  <si>
    <t xml:space="preserve">упаковка и другие работы. Также не включаются данные о продукции, не соответствующей стандартам или техническим условиям, </t>
  </si>
  <si>
    <t>даже если она реализована.</t>
  </si>
  <si>
    <t xml:space="preserve">91. По производству электрической энергии отражается количество электрической энергии, включая электрическую энергию, </t>
  </si>
  <si>
    <t>израсходованную на собственные нужды электростанций.</t>
  </si>
  <si>
    <t xml:space="preserve">92. По производству тепловой энергии отражается количество тепловой энергии, выработанной и отпущенной электростанциями, </t>
  </si>
  <si>
    <t xml:space="preserve">котельными, утилизационными установками как своим обособленным подразделениям, так и другим потребителям, за вычетом </t>
  </si>
  <si>
    <t xml:space="preserve">тепловой энергии, израсходованной на собственные нужды электростанции (котельной). При этом тепловая энергия, возвращенная </t>
  </si>
  <si>
    <t>электростанции или котельной с конденсатом, отработавшим паром и сетевой водой, должна исключаться.</t>
  </si>
  <si>
    <t xml:space="preserve">93. Если в организации выпускалась продукция данного вида в предыдущем году, но прекратился ее выпуск в отчетном году, то </t>
  </si>
  <si>
    <t>данные по этому виду продукции приводятся в графе 2 (в остальных графах ставится прочерк).</t>
  </si>
  <si>
    <t xml:space="preserve">94. Если организация восстанавливает оказавшуюся негодной продукцию не своего изготовления, то эта продукция в данные по </t>
  </si>
  <si>
    <t>производству продукции в натуральном выражении не включается.</t>
  </si>
  <si>
    <t xml:space="preserve">95. В графе 3 отражается объем производства продукции в фактических отпускных ценах отчетного года без НДС, акцизов и других </t>
  </si>
  <si>
    <t>налогов и сборов из выручки в миллионах рублей в целых числах.</t>
  </si>
  <si>
    <t xml:space="preserve">96. Если количество видов продукции, выпускаемых в организации, превышает наличие строк в разделе VIII, то необходимо включить </t>
  </si>
  <si>
    <t>в отчет дополнительные листы.</t>
  </si>
  <si>
    <t xml:space="preserve">20.17. обязательные страховые взносы в Фонд социальной защиты населения Министерства труда и социальной защиты Республики </t>
  </si>
  <si>
    <t>Беларусь, уплачиваемые работодателями;</t>
  </si>
  <si>
    <t>20.18. отчисления на обязательное страхование от несчастных случаев на производстве и профессиональных заболеваний;</t>
  </si>
  <si>
    <t xml:space="preserve">20.19. пособия и другие выплаты за счет средств государственного социального страхования; страховые выплаты по обязательному </t>
  </si>
  <si>
    <t>страхованию от несчастных случаев на производстве и профессиональных заболеваний;</t>
  </si>
  <si>
    <t xml:space="preserve">20.20. компенсация дополнительных расходов, связанных с восстановлением здоровья из-за вреда, причиненного жизни и здоровью </t>
  </si>
  <si>
    <t>работника при исполнении им своих трудовых обязанностей, за счет средств организации;</t>
  </si>
  <si>
    <t xml:space="preserve">20.21. материальная помощь, оказываемая отдельным работникам в связи со смертью близких родственников, с постигшим их </t>
  </si>
  <si>
    <t>стихийным бедствием, пожаром, увечьем, тяжелой болезнью и другими семейными обстоятельствами;</t>
  </si>
  <si>
    <t xml:space="preserve">20.22. материальная помощь и другие выплаты, предоставленные лицам, не работающим в данной организации (пенсионерам, </t>
  </si>
  <si>
    <t>инвалидам, семьям погибших и другим лицам);</t>
  </si>
  <si>
    <t xml:space="preserve">20.23. безвозмездные субсидии, предоставленные работникам на строительство (реконструкцию жилых помещений), приобретение </t>
  </si>
  <si>
    <t>жилья, обзаведение домашним хозяйством;</t>
  </si>
  <si>
    <t xml:space="preserve">20.25. суммы, уплаченные организацией за работников в порядке погашения заемных денежных средств, выданных работникам на </t>
  </si>
  <si>
    <t>жилищное строительство (реконструкцию жилых помещений), приобретение жилья, обзаведение домашним хозяйством;</t>
  </si>
  <si>
    <t xml:space="preserve">20.26. страховые платежи (взносы), уплачиваемые организацией по договорам личного, имущественного и иного страхования в пользу </t>
  </si>
  <si>
    <t xml:space="preserve">20.28. вознаграждения, стоимость подарков победителям республиканских соревнований за достижение высоких показателей на </t>
  </si>
  <si>
    <t xml:space="preserve">уборке урожая зерновых и зернобобовых культур, заготовке травяных кормов, выращивании льна и производстве животноводческой </t>
  </si>
  <si>
    <t>продукции, а также республиканского смотра-конкурса повышения культуры землепользования;</t>
  </si>
  <si>
    <t xml:space="preserve">20.29. компенсация материальных затрат за использование принадлежащих работникам транспортных средств, оборудования, </t>
  </si>
  <si>
    <t>инструментов и другого имущества для нужд организации;</t>
  </si>
  <si>
    <t xml:space="preserve">21. По строке 08 отражается численность работников, зачисленных в отчетном году в организацию приказом (распоряжением) </t>
  </si>
  <si>
    <t>нанимателя о приеме на работу.</t>
  </si>
  <si>
    <t xml:space="preserve">22. По строке 09 отражается численность работников, принятых на дополнительно введенные рабочие места (рабочих и служащих) в </t>
  </si>
  <si>
    <t xml:space="preserve">результате реконструкции, расширения производства, увеличения сменности и тому подобного. Вновь созданные организации </t>
  </si>
  <si>
    <t xml:space="preserve">отражают численность всех работников как численность работников, принятых на дополнительно введенные рабочие места, если эти </t>
  </si>
  <si>
    <t>организации не были созданы путем реорганизации.</t>
  </si>
  <si>
    <t xml:space="preserve">По строке 09 не отражается численность работников, переведенных на дополнительно введенные рабочие места из других </t>
  </si>
  <si>
    <t xml:space="preserve">подразделений организации, принятых на сезонные рабочие места, которые существовали и в прошлом сезоне, а также численность </t>
  </si>
  <si>
    <t>работников, принятых в связи с реорганизацией (слиянием, присоединением) организации.</t>
  </si>
  <si>
    <t xml:space="preserve">23. По строке 10 отражается численность уволенных работников, оставивших работу в организации, независимо от оснований </t>
  </si>
  <si>
    <t xml:space="preserve">прекращения трудового договора (соглашение сторон; истечение срока трудового договора; расторжение трудового договора по </t>
  </si>
  <si>
    <t xml:space="preserve">желанию или по требованию работника или по инициативе нанимателя; перевод работника с его согласия к другому нанимателю или </t>
  </si>
  <si>
    <t xml:space="preserve">переход на выборную должность; по обстоятельствам, не зависящим от воли сторон, и другое), увольнение или перевод которых </t>
  </si>
  <si>
    <t>оформлен приказом (распоряжением) нанимателя.</t>
  </si>
  <si>
    <t>24. В численность принятых на работу и уволенных работников (по строкам с 08 по 10) не включаются:</t>
  </si>
  <si>
    <t xml:space="preserve">24.1. работники, привлеченные на работу в организацию согласно специальным договорам с государственными организациями </t>
  </si>
  <si>
    <t>(военнослужащие и отбывающие наказание в виде лишения свободы), больные хроническим алкоголизмом, помещенные в лечебно-</t>
  </si>
  <si>
    <t>24.4. работники, переведенные на другую работу в пределах одной организации (включая обособленные подразделения);</t>
  </si>
  <si>
    <t>24.5. безработные, зарегистрированные в органах по труду, занятости и социальной защите, направленные на общественные работы.</t>
  </si>
  <si>
    <t xml:space="preserve">25. По строке 11 отражаются данные о среднемесячной заработной плате работников организации за отчетный год, которая </t>
  </si>
  <si>
    <t xml:space="preserve">рассчитывается путем деления фонда заработной платы работников списочного состава (без заработной платы внешних </t>
  </si>
  <si>
    <t>совместителей, вознаграждений лиц несписочного состава) на среднесписочную численность работников и на 12.</t>
  </si>
  <si>
    <t>26. В справочной информации к разделу I:</t>
  </si>
  <si>
    <t xml:space="preserve">по строке 17 статистический показатель «Средняя численность работников за октябрь–декабрь» определяется путем суммирования </t>
  </si>
  <si>
    <t xml:space="preserve">средней численности работников за все месяцы работы организации в октябре–декабре и деления полученной суммы на число месяцев </t>
  </si>
  <si>
    <t>работы.</t>
  </si>
  <si>
    <t xml:space="preserve">Средняя численность работников определяется как сумма: списочной численности работников в среднем за месяц (за исключением </t>
  </si>
  <si>
    <t xml:space="preserve">работников, находящихся в отпусках по беременности и родам, в связи с усыновлением (удочерением) ребенка в возрасте до трех </t>
  </si>
  <si>
    <t xml:space="preserve">подрядчиками» (далее – счет 60), 62 «Расчеты с покупателями и заказчиками» (далее – счет 62), 68 «Расчеты по налогам и сборам» </t>
  </si>
  <si>
    <t xml:space="preserve">(далее – счет 68), 69 «Расчеты по социальному страхованию и обеспечению» (далее счет – 69), 70 «Расчеты с персоналом по оплате </t>
  </si>
  <si>
    <t xml:space="preserve">труда» (далее – счет 70), 71 «Расчеты с подотчетными лицами» (далее – счет 71), 73 «Расчеты с персоналом по прочим операциям» </t>
  </si>
  <si>
    <t xml:space="preserve">(далее – счет 73), 75 «Расчеты с учредителями» (далее – счет 75), 76 «Расчеты с разными дебиторами и кредиторами» (далее – счет </t>
  </si>
  <si>
    <t>76).</t>
  </si>
  <si>
    <t xml:space="preserve">Данные приводятся в развернутом виде: остатки по счетам аналитического учета, по которым имеется дебетовый остаток, включаются </t>
  </si>
  <si>
    <t>в дебиторскую задолженность, по которым имеется кредитовый остаток – в кредиторскую задолженность.</t>
  </si>
  <si>
    <t xml:space="preserve">Если с одним и тем же покупателем (поставщиком) заключено несколько договоров, то задолженность рассчитывается по каждому </t>
  </si>
  <si>
    <t xml:space="preserve">договору отдельно и соответственно включается в дебиторскую или кредиторскую задолженность, то есть задолженность </t>
  </si>
  <si>
    <t xml:space="preserve">определяется по каждой хозяйственной операции отдельно, по каждому покупателю (заказчику), поставщику (подрядчику) и по </t>
  </si>
  <si>
    <t>каждому договору.</t>
  </si>
  <si>
    <t xml:space="preserve">39. В графе 1 отражаются данные дебетовых остатков по счетам 45, 46, 60, 62, 68, 69, 70, 71, 73, 75, 76. Сумма задолженности за </t>
  </si>
  <si>
    <t xml:space="preserve">товары отгруженные, выполненные работы, оказанные услуги, учитываемая на счетах 45 и 46, отражается в отпускных (договорных) </t>
  </si>
  <si>
    <t xml:space="preserve">ценах (с учетом налога на добавленную стоимость, других налогов и сборов, включаемых в цену) на основании данных аналитического </t>
  </si>
  <si>
    <t xml:space="preserve">учета к счетам 45 и 46. Стоимость готовых изделий, переданных другим организациям на комиссионных началах, учитываемая на счете </t>
  </si>
  <si>
    <t>45, отражается по фактической себестоимости.</t>
  </si>
  <si>
    <t xml:space="preserve">Организация, которая применяет метод отражения выручки от реализации по оплате отгруженной продукции (товаров, работ, услуг) и </t>
  </si>
  <si>
    <t xml:space="preserve">не ведет аналитический учет к счету 45, сумму задолженности по отгруженным товарам, продукции, выполненным работам, оказанным </t>
  </si>
  <si>
    <t xml:space="preserve">услугам в отпускных ценах отражает в графах 1 и 2 по данным забалансового счета бухгалтерского учета 015 «Товары отгруженные в </t>
  </si>
  <si>
    <t>отпускных ценах».</t>
  </si>
  <si>
    <t xml:space="preserve">40. В графе 2 отражается сумма задолженности покупателей за отгруженные товары, выполненные работы, оказанные услуги, в том </t>
  </si>
  <si>
    <t xml:space="preserve">числе обеспеченной полученными векселями (дебетовые остатки по счетам 45, 46, 62, а также сумма задолженности по авансам </t>
  </si>
  <si>
    <t>выданным, учитываемая на счете 60).</t>
  </si>
  <si>
    <t xml:space="preserve">Если в соответствии с учетной политикой организации сумма задолженности по договорам финансовой аренды (лизинга), покупателей </t>
  </si>
  <si>
    <t xml:space="preserve">за отгруженные товары (включая топливно-энергетические ресурсы), выполненные работы и оказанные услуги учитывается по счету </t>
  </si>
  <si>
    <t>76, то дебетовый остаток такой задолженности отражается в графе 2.</t>
  </si>
  <si>
    <t xml:space="preserve">Сумма дебиторской задолженности, по которой в установленном порядке созданы резервы по сомнительным долгам, уменьшается на </t>
  </si>
  <si>
    <t xml:space="preserve">сумму этих резервов (без корреспонденции по счетам учета дебиторской задолженности и счета бухгалтерского учета 63 «Резервы по </t>
  </si>
  <si>
    <t>сомнительным долгам»).</t>
  </si>
  <si>
    <t>41. В графе 3 отражаются данные кредитовых остатков по счетам 60, 62, 68, 69, 70, 71, 73, 75, 76.</t>
  </si>
  <si>
    <t xml:space="preserve">42. В графе 4 отражаются сумма задолженности организации поставщикам и подрядчикам за поступившие материальные и другие </t>
  </si>
  <si>
    <t xml:space="preserve">ценности, выполненные работы и оказанные услуги, в том числе по векселям выданным (кредитовый остаток по счету 60), и сумма </t>
  </si>
  <si>
    <t>задолженности по авансам полученным, учитываемая на счете 62.</t>
  </si>
  <si>
    <t xml:space="preserve">Если в соответствии с учетной политикой организации сумма задолженности по договорам финансовой аренды (лизинга), поставщикам </t>
  </si>
  <si>
    <t xml:space="preserve">и подрядчикам за поступившие материальные и другие ценности (включая топливно-энергетические ресурсы), выполненные работы и </t>
  </si>
  <si>
    <t>оказанные услуги учитывается по счету 76, то кредитовый остаток такой задолженности отражается в графе 4.</t>
  </si>
  <si>
    <t xml:space="preserve">43. К просроченной (дебиторской, кредиторской) задолженности (графы 5 и 6) относится задолженность, не погашенная в сроки, </t>
  </si>
  <si>
    <t xml:space="preserve">установленные договорами или законодательством. В случаях, когда в договорах не указаны конкретные сроки расчетов, в </t>
  </si>
  <si>
    <t xml:space="preserve">просроченную задолженность включается задолженность, не погашенная в течение 60 дней (с даты отражения задолженности в </t>
  </si>
  <si>
    <t>бухгалтерском учете) по внутриреспубликанским расчетам и 90 дней – по внешним расчетам.</t>
  </si>
  <si>
    <t xml:space="preserve">44. По строке 32 отражаются данные о состоянии расчетов с юридическими и (или) физическими лицами Азербайджанской </t>
  </si>
  <si>
    <t xml:space="preserve">Республики, Республики Армения, Республики Казахстан, Кыргызской Республики, Республики Молдова, Российской Федерации, </t>
  </si>
  <si>
    <t>Республики Таджикистан, Туркменистана, Республики Узбекистан и Украины.</t>
  </si>
  <si>
    <t xml:space="preserve">45. По строке 36 отражаются данные о состоянии расчетов с юридическими и (или) физическими лицами стран Европейского Союза: </t>
  </si>
  <si>
    <t xml:space="preserve">Австрийской Республики, Королевства Бельгия, Соединенного Королевства Великобритании и Северной Ирландии, Федеративной </t>
  </si>
  <si>
    <t xml:space="preserve">Республики Германия, Греческой Республики, Королевства Дания, Ирландии, Королевства Испания, Итальянской Республики, Великого </t>
  </si>
  <si>
    <t xml:space="preserve">Герцогства Люксембург, Королевства Нидерландов, Португальской Республики, Финляндской Республики, Французской Республики, </t>
  </si>
  <si>
    <t xml:space="preserve">Королевства Швеция, Венгерской Республики, Республики Кипр, Республики Мальта, Республики Польша, Республики Словения, </t>
  </si>
  <si>
    <t xml:space="preserve">Словацкой Республики, Чешской Республики, Республики Болгария, Румынии, Латвийской Республики, Литовской Республики и </t>
  </si>
  <si>
    <t xml:space="preserve">Эстонской Республики. В дальнейшем при вступлении в Европейский Союз других стран расчеты с ними необходимо отражать по </t>
  </si>
  <si>
    <t>46. Данные раздела III отражаются в миллионах рублей в целых числах.</t>
  </si>
  <si>
    <t xml:space="preserve">47. Раздел IV заполняют организации, видами экономической деятельности которых являются перевозки автобусами, деятельность </t>
  </si>
  <si>
    <t>такси, деятельность грузового автомобильного транспорта.</t>
  </si>
  <si>
    <t xml:space="preserve">48. В разделе IV отражаются данные об автомобильных перевозках, выполненных за плату для организаций и физических лиц на </t>
  </si>
  <si>
    <t xml:space="preserve">основании договора автомобильной перевозки пассажира, договора автомобильной перевозки груза или на иных законных основаниях </t>
  </si>
  <si>
    <t xml:space="preserve">(далее – коммерческие перевозки). Данные об использовании автомобильных транспортных средств, осуществляющих перевозки для </t>
  </si>
  <si>
    <t>собственных нужд, в разделе IV не отражаются.</t>
  </si>
  <si>
    <t xml:space="preserve">Не отражаются в разделе IV данные о работе и использовании автомобильных транспортных средств, конструкция которых не </t>
  </si>
  <si>
    <t xml:space="preserve">предназначена для перевозок грузов (специальные), например: автокраны, авторемонтные всех видов, бензозаправщики, пожарные, </t>
  </si>
  <si>
    <t>санитарные, мусоровозы, автолавки и тому подобное.</t>
  </si>
  <si>
    <t xml:space="preserve">49. Организация, использующая автомобильные транспортные средства по договорам аренды (лизинга), включает данные о работе и </t>
  </si>
  <si>
    <t>использовании этого автотранспорта по всем показателям раздела IV.</t>
  </si>
  <si>
    <t xml:space="preserve">Не отражаются в разделе IV данные о работе и использовании автомобильных транспортных средств, переданных в аренду (лизинг) </t>
  </si>
  <si>
    <t>сторонним организациям или физическим лицам.</t>
  </si>
  <si>
    <t>50. Раздел IV заполняется на основании данных первичных учетных документов:</t>
  </si>
  <si>
    <t xml:space="preserve">ТТН-1 «Товарно-транспортная накладная» типовой формы, утвержденной постановлением Министерства финансов Республики </t>
  </si>
  <si>
    <t xml:space="preserve">Беларусь от 18 декабря 2008 г. № 192 «Об утверждении типовых форм первичных учетных документов ТТН-1 «Товарно-транспортная </t>
  </si>
  <si>
    <t xml:space="preserve">накладная» и ТН-2 «Товарная накладная» и Инструкции по заполнению типовых форм первичных учетных документов ТТН-1 </t>
  </si>
  <si>
    <t xml:space="preserve">«Товарно-транспортная накладная» и ТН-2 «Товарная накладная» (Национальный реестр правовых актов Республики Беларусь, </t>
  </si>
  <si>
    <t>2009 г., № 41, 8/20328);</t>
  </si>
  <si>
    <t xml:space="preserve">международной товарно-транспортной накладной «CMR», бланк которой утвержден постановлением Министерства транспорта и </t>
  </si>
  <si>
    <t xml:space="preserve">коммуникаций Республики Беларусь от 24 июня 2004 г. № 23 «Об утверждении бланка международной товарно-транспортной </t>
  </si>
  <si>
    <t xml:space="preserve">накладной «CMR» и Инструкции по ее заполнению» (Национальный реестр правовых актов Республики Беларусь, 2004 г., № 141, </t>
  </si>
  <si>
    <t>8/11404);</t>
  </si>
  <si>
    <t xml:space="preserve">путевых листов грузового автомобиля типовых форм 3(с), 3(п), 4, путевых листов автобуса типовых форм 1(р), 1(н), 2(р), 2(н), </t>
  </si>
  <si>
    <t xml:space="preserve">путевого листа легкового автомобиля-такси типовой формы 5, утвержденных постановлением Министерства финансов Республики </t>
  </si>
  <si>
    <t xml:space="preserve">Беларусь от 31 марта 2000 г. № 31 «Об утверждении бланков путевых листов и инструкций по их заполнению» (Национальный реестр </t>
  </si>
  <si>
    <t>правовых актов Республики Беларусь, 2000 г., № 45, 8/3317).</t>
  </si>
  <si>
    <t>51. По строке 40 отражаются:</t>
  </si>
  <si>
    <t xml:space="preserve">объем перевозок грузов по всем видам грузовых автомобильных транспортных средств (бортовым, самосвалам, фургонам, </t>
  </si>
  <si>
    <t xml:space="preserve">рефрижераторам, цистернам, седельным тягачам, лесовозам и другим, включая пикапы и фургоны на шасси легковых автомобилей, </t>
  </si>
  <si>
    <t xml:space="preserve">грузопассажирские автомобильные транспортные средства, полуприцепы и прицепы), работа которых учтена в натуральном </t>
  </si>
  <si>
    <t>выражении (в тоннах);</t>
  </si>
  <si>
    <t xml:space="preserve">расчетные данные о работе грузовых автомобильных транспортных средств, за использование которых заказчик производит расчет с </t>
  </si>
  <si>
    <t xml:space="preserve">владельцем грузового автомобильного транспортного средства исходя из почасового тарифа и (или) по которым невозможен учет </t>
  </si>
  <si>
    <t>объемов перевозок грузов в натуральном выражении путем замера, взвешивания.</t>
  </si>
  <si>
    <t xml:space="preserve">Объем перевозок грузов грузовыми автомобильными транспортными средствами, полуприцепами и прицепами, работа которых учтена </t>
  </si>
  <si>
    <t xml:space="preserve">в натуральном выражении, определяют по фактическому весу перевезенных грузов с учетом веса тары, веса контейнеров за каждую </t>
  </si>
  <si>
    <t xml:space="preserve">поездку (заезд), подтвержденных товарно-транспортными документами (независимо от того, какой применяется путевой лист – формы </t>
  </si>
  <si>
    <t>3(с), 4 или 3(п).</t>
  </si>
  <si>
    <t xml:space="preserve">52. По строке 41 отражаются данные о грузообороте (количестве тонно-километров), выполненном автомобильными транспортными </t>
  </si>
  <si>
    <t>средствами, работа которых учтена в натуральном выражении, и расчетные данные.</t>
  </si>
  <si>
    <t xml:space="preserve">Грузооборот в натуральном выражении определяется путем умножения данных о фактически перевезенном за отдельные ездки </t>
  </si>
  <si>
    <t xml:space="preserve">(заезды) грузе (включая груз, перевезенный на прицепах) на расстояние перевозки и суммирования полученных произведений. При </t>
  </si>
  <si>
    <t>этом объем перевозок и расстояние перевозки должны отражаться в транспортной документации.</t>
  </si>
  <si>
    <t xml:space="preserve">При работе автомобильных транспортных средств, за использование которых заказчик производит расчет с владельцем </t>
  </si>
  <si>
    <t xml:space="preserve">автомобильного транспортного средства исходя из почасового тарифа и (или) по которым невозможен учет объемов перевозок грузов </t>
  </si>
  <si>
    <t xml:space="preserve">и грузооборота в натуральном выражении путем замера, взвешивания, объем перевозок грузов и грузооборот определяются расчетным </t>
  </si>
  <si>
    <t>путем:</t>
  </si>
  <si>
    <t>объем грузов в тоннах, перевезенных одним автомобильным транспортным средством, определяется как произведение автомобиле-</t>
  </si>
  <si>
    <t xml:space="preserve">часов в наряде на его грузоподъемность и нормативную производительность одной тонны грузоподъемности за один час работы, </t>
  </si>
  <si>
    <t>равную 0,32;</t>
  </si>
  <si>
    <t>грузооборот в тонно-километрах – как произведение объема грузов в тоннах на нормативное расстояние перевозки, равное 26 км.</t>
  </si>
  <si>
    <t xml:space="preserve">53. Объем перевозок грузов в тоннах и грузооборот в тонно-километрах автомобильных транспортных средств по организации в целом </t>
  </si>
  <si>
    <t>определяются как сумма соответствующих показателей по каждому автомобильному транспортному средству.</t>
  </si>
  <si>
    <t xml:space="preserve">54. По строке 42 отражаются данные об оплачиваемом пробеге легковых автомобилей-такси (оборудованных таксометром, имеющих </t>
  </si>
  <si>
    <t xml:space="preserve">соответствующие отличительные знаки), которые определяются как разность показаний таксометра при возвращении и выезде </t>
  </si>
  <si>
    <t>автомобилей согласно путевым листам и суммированием полученных результатов по всем автомобилям-такси за отчетный год.</t>
  </si>
  <si>
    <t xml:space="preserve">55. По строке 43 отражаются данные об объеме перевозок пассажиров, которые рассчитываются отдельно по видам сообщения – </t>
  </si>
  <si>
    <t>регулярному и нерегулярному и по видам перевозок – городским, пригородным, междугородным и международным.</t>
  </si>
  <si>
    <t xml:space="preserve">Объем перевозок пассажиров автобусами, выполняющими автомобильные перевозки в регулярном сообщении, определяется по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</si>
</sst>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\10"/>
    <numFmt numFmtId="184" formatCode="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vertAlign val="superscript"/>
      <sz val="8"/>
      <name val="Tahoma"/>
      <family val="2"/>
    </font>
    <font>
      <sz val="8"/>
      <color indexed="10"/>
      <name val="Tahoma"/>
      <family val="2"/>
    </font>
    <font>
      <sz val="7.5"/>
      <name val="Tahoma"/>
      <family val="2"/>
    </font>
    <font>
      <vertAlign val="superscript"/>
      <sz val="7.5"/>
      <name val="Tahoma"/>
      <family val="2"/>
    </font>
    <font>
      <sz val="8"/>
      <color indexed="8"/>
      <name val="Tahoma"/>
      <family val="2"/>
    </font>
    <font>
      <sz val="7.5"/>
      <color indexed="8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29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8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right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0" fontId="3" fillId="33" borderId="0" xfId="0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left" vertical="center" wrapText="1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vertical="center"/>
      <protection hidden="1"/>
    </xf>
    <xf numFmtId="0" fontId="8" fillId="33" borderId="14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left" vertical="center" wrapText="1"/>
      <protection hidden="1"/>
    </xf>
    <xf numFmtId="49" fontId="3" fillId="33" borderId="0" xfId="0" applyNumberFormat="1" applyFont="1" applyFill="1" applyBorder="1" applyAlignment="1" applyProtection="1">
      <alignment vertical="center"/>
      <protection hidden="1"/>
    </xf>
    <xf numFmtId="172" fontId="3" fillId="33" borderId="17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3" fillId="33" borderId="19" xfId="0" applyFont="1" applyFill="1" applyBorder="1" applyAlignment="1" applyProtection="1">
      <alignment vertical="center"/>
      <protection hidden="1"/>
    </xf>
    <xf numFmtId="0" fontId="3" fillId="33" borderId="20" xfId="0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172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 hidden="1"/>
    </xf>
    <xf numFmtId="0" fontId="3" fillId="33" borderId="16" xfId="0" applyFont="1" applyFill="1" applyBorder="1" applyAlignment="1" applyProtection="1">
      <alignment horizontal="center" vertical="center"/>
      <protection hidden="1"/>
    </xf>
    <xf numFmtId="0" fontId="3" fillId="33" borderId="22" xfId="0" applyFont="1" applyFill="1" applyBorder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3" fillId="34" borderId="14" xfId="0" applyFont="1" applyFill="1" applyBorder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12" fillId="32" borderId="0" xfId="0" applyFont="1" applyFill="1" applyAlignment="1" applyProtection="1">
      <alignment horizontal="center" vertical="center" wrapText="1"/>
      <protection/>
    </xf>
    <xf numFmtId="0" fontId="8" fillId="32" borderId="0" xfId="0" applyFont="1" applyFill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3" fillId="34" borderId="21" xfId="0" applyFont="1" applyFill="1" applyBorder="1" applyAlignment="1" applyProtection="1">
      <alignment vertical="center"/>
      <protection hidden="1"/>
    </xf>
    <xf numFmtId="0" fontId="3" fillId="34" borderId="16" xfId="0" applyFont="1" applyFill="1" applyBorder="1" applyAlignment="1" applyProtection="1">
      <alignment vertical="center"/>
      <protection hidden="1"/>
    </xf>
    <xf numFmtId="0" fontId="3" fillId="34" borderId="22" xfId="0" applyFont="1" applyFill="1" applyBorder="1" applyAlignment="1" applyProtection="1">
      <alignment vertical="center"/>
      <protection hidden="1"/>
    </xf>
    <xf numFmtId="0" fontId="3" fillId="34" borderId="23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15" xfId="0" applyFont="1" applyFill="1" applyBorder="1" applyAlignment="1" applyProtection="1">
      <alignment vertical="center"/>
      <protection hidden="1"/>
    </xf>
    <xf numFmtId="0" fontId="9" fillId="34" borderId="23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24" xfId="0" applyFont="1" applyFill="1" applyBorder="1" applyAlignment="1" applyProtection="1">
      <alignment vertical="center"/>
      <protection hidden="1"/>
    </xf>
    <xf numFmtId="0" fontId="3" fillId="34" borderId="17" xfId="0" applyFont="1" applyFill="1" applyBorder="1" applyAlignment="1" applyProtection="1">
      <alignment vertical="center"/>
      <protection hidden="1"/>
    </xf>
    <xf numFmtId="0" fontId="3" fillId="34" borderId="17" xfId="0" applyFont="1" applyFill="1" applyBorder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vertical="center"/>
      <protection hidden="1"/>
    </xf>
    <xf numFmtId="0" fontId="3" fillId="34" borderId="26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172" fontId="5" fillId="33" borderId="17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vertical="center"/>
      <protection hidden="1"/>
    </xf>
    <xf numFmtId="49" fontId="5" fillId="33" borderId="0" xfId="0" applyNumberFormat="1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3" borderId="26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3" borderId="23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3" fillId="33" borderId="15" xfId="0" applyFont="1" applyFill="1" applyBorder="1" applyAlignment="1" applyProtection="1">
      <alignment vertical="center" wrapText="1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3" fillId="34" borderId="14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 hidden="1"/>
    </xf>
    <xf numFmtId="0" fontId="8" fillId="33" borderId="14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3" fillId="34" borderId="18" xfId="0" applyFont="1" applyFill="1" applyBorder="1" applyAlignment="1" applyProtection="1">
      <alignment vertical="center"/>
      <protection hidden="1"/>
    </xf>
    <xf numFmtId="0" fontId="3" fillId="34" borderId="19" xfId="0" applyFont="1" applyFill="1" applyBorder="1" applyAlignment="1" applyProtection="1">
      <alignment vertical="center"/>
      <protection hidden="1"/>
    </xf>
    <xf numFmtId="0" fontId="3" fillId="34" borderId="2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 quotePrefix="1">
      <alignment vertical="center" wrapText="1"/>
      <protection/>
    </xf>
    <xf numFmtId="0" fontId="7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7" fillId="33" borderId="13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25" xfId="0" applyFont="1" applyFill="1" applyBorder="1" applyAlignment="1" applyProtection="1">
      <alignment horizontal="left" vertical="center" wrapText="1"/>
      <protection hidden="1"/>
    </xf>
    <xf numFmtId="0" fontId="8" fillId="33" borderId="25" xfId="0" applyFont="1" applyFill="1" applyBorder="1" applyAlignment="1" applyProtection="1">
      <alignment horizontal="left" vertical="center" wrapText="1"/>
      <protection hidden="1"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 wrapText="1" indent="2"/>
      <protection hidden="1"/>
    </xf>
    <xf numFmtId="0" fontId="8" fillId="33" borderId="17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 quotePrefix="1">
      <alignment horizontal="center" vertical="center" wrapText="1"/>
      <protection/>
    </xf>
    <xf numFmtId="0" fontId="3" fillId="33" borderId="25" xfId="0" applyFont="1" applyFill="1" applyBorder="1" applyAlignment="1" applyProtection="1" quotePrefix="1">
      <alignment vertical="center" wrapText="1"/>
      <protection/>
    </xf>
    <xf numFmtId="0" fontId="3" fillId="33" borderId="0" xfId="0" applyFont="1" applyFill="1" applyBorder="1" applyAlignment="1" applyProtection="1">
      <alignment horizontal="left" vertical="center" wrapText="1" inden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 quotePrefix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left" vertical="center" wrapText="1" inden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left" vertical="center" wrapText="1" inden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vertical="center"/>
      <protection hidden="1" locked="0"/>
    </xf>
    <xf numFmtId="0" fontId="3" fillId="33" borderId="14" xfId="0" applyFont="1" applyFill="1" applyBorder="1" applyAlignment="1" applyProtection="1">
      <alignment vertical="center"/>
      <protection hidden="1" locked="0"/>
    </xf>
    <xf numFmtId="0" fontId="3" fillId="32" borderId="0" xfId="0" applyFont="1" applyFill="1" applyAlignment="1" applyProtection="1">
      <alignment vertical="center"/>
      <protection hidden="1" locked="0"/>
    </xf>
    <xf numFmtId="0" fontId="16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0" fillId="32" borderId="0" xfId="0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horizontal="left" vertical="center" wrapText="1" indent="1"/>
      <protection/>
    </xf>
    <xf numFmtId="0" fontId="8" fillId="33" borderId="0" xfId="0" applyFont="1" applyFill="1" applyBorder="1" applyAlignment="1" applyProtection="1">
      <alignment vertical="top" wrapText="1"/>
      <protection hidden="1"/>
    </xf>
    <xf numFmtId="0" fontId="3" fillId="33" borderId="25" xfId="0" applyFont="1" applyFill="1" applyBorder="1" applyAlignment="1" applyProtection="1">
      <alignment vertical="center"/>
      <protection hidden="1"/>
    </xf>
    <xf numFmtId="0" fontId="3" fillId="33" borderId="23" xfId="0" applyFont="1" applyFill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 vertical="top" wrapText="1"/>
      <protection hidden="1"/>
    </xf>
    <xf numFmtId="0" fontId="3" fillId="33" borderId="15" xfId="0" applyFont="1" applyFill="1" applyBorder="1" applyAlignment="1" applyProtection="1">
      <alignment vertical="top" wrapText="1"/>
      <protection hidden="1"/>
    </xf>
    <xf numFmtId="0" fontId="3" fillId="33" borderId="24" xfId="0" applyFont="1" applyFill="1" applyBorder="1" applyAlignment="1" applyProtection="1">
      <alignment vertical="top" wrapText="1"/>
      <protection hidden="1"/>
    </xf>
    <xf numFmtId="0" fontId="3" fillId="33" borderId="17" xfId="0" applyFont="1" applyFill="1" applyBorder="1" applyAlignment="1" applyProtection="1">
      <alignment vertical="top" wrapText="1"/>
      <protection hidden="1"/>
    </xf>
    <xf numFmtId="0" fontId="3" fillId="33" borderId="26" xfId="0" applyFont="1" applyFill="1" applyBorder="1" applyAlignment="1" applyProtection="1">
      <alignment vertical="top" wrapText="1"/>
      <protection hidden="1"/>
    </xf>
    <xf numFmtId="0" fontId="3" fillId="33" borderId="0" xfId="0" applyNumberFormat="1" applyFont="1" applyFill="1" applyBorder="1" applyAlignment="1" applyProtection="1">
      <alignment vertical="center"/>
      <protection/>
    </xf>
    <xf numFmtId="172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13" fillId="33" borderId="25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3" fillId="33" borderId="0" xfId="0" applyFont="1" applyFill="1" applyAlignment="1">
      <alignment horizontal="distributed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distributed" wrapText="1"/>
    </xf>
    <xf numFmtId="0" fontId="3" fillId="33" borderId="0" xfId="0" applyFont="1" applyFill="1" applyAlignment="1">
      <alignment horizontal="distributed" vertical="center"/>
    </xf>
    <xf numFmtId="0" fontId="3" fillId="34" borderId="17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top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8" fillId="36" borderId="27" xfId="0" applyFont="1" applyFill="1" applyBorder="1" applyAlignment="1" applyProtection="1">
      <alignment horizontal="center" vertical="center" wrapText="1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33" borderId="17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horizontal="right" vertical="center"/>
      <protection hidden="1"/>
    </xf>
    <xf numFmtId="3" fontId="3" fillId="33" borderId="28" xfId="0" applyNumberFormat="1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 hidden="1"/>
    </xf>
    <xf numFmtId="0" fontId="8" fillId="33" borderId="16" xfId="0" applyFont="1" applyFill="1" applyBorder="1" applyAlignment="1" applyProtection="1">
      <alignment horizontal="center" vertical="center" wrapText="1"/>
      <protection hidden="1"/>
    </xf>
    <xf numFmtId="0" fontId="12" fillId="32" borderId="0" xfId="0" applyFont="1" applyFill="1" applyAlignment="1" applyProtection="1">
      <alignment horizontal="center" vertical="center" wrapText="1"/>
      <protection/>
    </xf>
    <xf numFmtId="172" fontId="3" fillId="33" borderId="28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8" fillId="36" borderId="27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3" fillId="33" borderId="2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8" xfId="0" applyNumberFormat="1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vertical="center" wrapText="1"/>
      <protection locked="0"/>
    </xf>
    <xf numFmtId="0" fontId="3" fillId="33" borderId="30" xfId="0" applyFont="1" applyFill="1" applyBorder="1" applyAlignment="1" applyProtection="1">
      <alignment vertical="center" wrapText="1"/>
      <protection locked="0"/>
    </xf>
    <xf numFmtId="0" fontId="3" fillId="33" borderId="31" xfId="0" applyFont="1" applyFill="1" applyBorder="1" applyAlignment="1" applyProtection="1">
      <alignment vertical="center" wrapText="1"/>
      <protection locked="0"/>
    </xf>
    <xf numFmtId="0" fontId="3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3" xfId="0" applyFont="1" applyFill="1" applyBorder="1" applyAlignment="1" applyProtection="1">
      <alignment horizontal="left" vertical="center" wrapText="1" indent="1"/>
      <protection locked="0"/>
    </xf>
    <xf numFmtId="0" fontId="3" fillId="33" borderId="34" xfId="0" applyFont="1" applyFill="1" applyBorder="1" applyAlignment="1" applyProtection="1">
      <alignment horizontal="left" vertical="center" wrapText="1" indent="1"/>
      <protection locked="0"/>
    </xf>
    <xf numFmtId="0" fontId="3" fillId="33" borderId="35" xfId="0" applyFont="1" applyFill="1" applyBorder="1" applyAlignment="1" applyProtection="1">
      <alignment horizontal="left" vertical="center" wrapText="1" indent="1"/>
      <protection locked="0"/>
    </xf>
    <xf numFmtId="0" fontId="3" fillId="33" borderId="32" xfId="0" applyFont="1" applyFill="1" applyBorder="1" applyAlignment="1" applyProtection="1">
      <alignment horizontal="center" vertical="center" wrapText="1"/>
      <protection locked="0"/>
    </xf>
    <xf numFmtId="0" fontId="3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Border="1" applyAlignment="1" applyProtection="1">
      <alignment horizontal="left" vertical="center" wrapText="1" indent="1"/>
      <protection hidden="1"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3" fillId="35" borderId="37" xfId="0" applyFont="1" applyFill="1" applyBorder="1" applyAlignment="1" applyProtection="1">
      <alignment horizontal="center" vertical="center" wrapText="1"/>
      <protection/>
    </xf>
    <xf numFmtId="49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8" fillId="33" borderId="17" xfId="0" applyFont="1" applyFill="1" applyBorder="1" applyAlignment="1" applyProtection="1">
      <alignment horizontal="right"/>
      <protection hidden="1"/>
    </xf>
    <xf numFmtId="0" fontId="3" fillId="37" borderId="21" xfId="0" applyFont="1" applyFill="1" applyBorder="1" applyAlignment="1" applyProtection="1">
      <alignment horizontal="center" vertical="center" wrapText="1"/>
      <protection hidden="1"/>
    </xf>
    <xf numFmtId="0" fontId="3" fillId="37" borderId="16" xfId="0" applyFont="1" applyFill="1" applyBorder="1" applyAlignment="1" applyProtection="1">
      <alignment horizontal="center" vertical="center" wrapText="1"/>
      <protection hidden="1"/>
    </xf>
    <xf numFmtId="0" fontId="3" fillId="37" borderId="22" xfId="0" applyFont="1" applyFill="1" applyBorder="1" applyAlignment="1" applyProtection="1">
      <alignment horizontal="center" vertical="center" wrapText="1"/>
      <protection hidden="1"/>
    </xf>
    <xf numFmtId="0" fontId="3" fillId="37" borderId="23" xfId="0" applyFont="1" applyFill="1" applyBorder="1" applyAlignment="1" applyProtection="1">
      <alignment horizontal="center" vertical="center" wrapText="1"/>
      <protection hidden="1"/>
    </xf>
    <xf numFmtId="0" fontId="3" fillId="37" borderId="0" xfId="0" applyFont="1" applyFill="1" applyBorder="1" applyAlignment="1" applyProtection="1">
      <alignment horizontal="center" vertical="center" wrapText="1"/>
      <protection hidden="1"/>
    </xf>
    <xf numFmtId="0" fontId="3" fillId="37" borderId="15" xfId="0" applyFont="1" applyFill="1" applyBorder="1" applyAlignment="1" applyProtection="1">
      <alignment horizontal="center" vertical="center" wrapText="1"/>
      <protection hidden="1"/>
    </xf>
    <xf numFmtId="0" fontId="3" fillId="37" borderId="21" xfId="0" applyFont="1" applyFill="1" applyBorder="1" applyAlignment="1" applyProtection="1">
      <alignment horizontal="center" vertical="center"/>
      <protection hidden="1"/>
    </xf>
    <xf numFmtId="0" fontId="3" fillId="37" borderId="16" xfId="0" applyFont="1" applyFill="1" applyBorder="1" applyAlignment="1" applyProtection="1">
      <alignment horizontal="center" vertical="center"/>
      <protection hidden="1"/>
    </xf>
    <xf numFmtId="0" fontId="3" fillId="37" borderId="22" xfId="0" applyFont="1" applyFill="1" applyBorder="1" applyAlignment="1" applyProtection="1">
      <alignment horizontal="center" vertical="center"/>
      <protection hidden="1"/>
    </xf>
    <xf numFmtId="0" fontId="3" fillId="37" borderId="23" xfId="0" applyFont="1" applyFill="1" applyBorder="1" applyAlignment="1" applyProtection="1">
      <alignment horizontal="center" vertical="center"/>
      <protection hidden="1"/>
    </xf>
    <xf numFmtId="0" fontId="3" fillId="37" borderId="0" xfId="0" applyFont="1" applyFill="1" applyBorder="1" applyAlignment="1" applyProtection="1">
      <alignment horizontal="center" vertical="center"/>
      <protection hidden="1"/>
    </xf>
    <xf numFmtId="0" fontId="3" fillId="37" borderId="15" xfId="0" applyFont="1" applyFill="1" applyBorder="1" applyAlignment="1" applyProtection="1">
      <alignment horizontal="center" vertical="center"/>
      <protection hidden="1"/>
    </xf>
    <xf numFmtId="0" fontId="3" fillId="37" borderId="24" xfId="0" applyFont="1" applyFill="1" applyBorder="1" applyAlignment="1" applyProtection="1">
      <alignment horizontal="center" vertical="center"/>
      <protection hidden="1"/>
    </xf>
    <xf numFmtId="0" fontId="3" fillId="37" borderId="17" xfId="0" applyFont="1" applyFill="1" applyBorder="1" applyAlignment="1" applyProtection="1">
      <alignment horizontal="center" vertical="center"/>
      <protection hidden="1"/>
    </xf>
    <xf numFmtId="0" fontId="3" fillId="37" borderId="26" xfId="0" applyFont="1" applyFill="1" applyBorder="1" applyAlignment="1" applyProtection="1">
      <alignment horizontal="center" vertical="center"/>
      <protection hidden="1"/>
    </xf>
    <xf numFmtId="0" fontId="3" fillId="37" borderId="24" xfId="0" applyFont="1" applyFill="1" applyBorder="1" applyAlignment="1" applyProtection="1">
      <alignment horizontal="center" vertical="center" wrapText="1"/>
      <protection hidden="1"/>
    </xf>
    <xf numFmtId="0" fontId="3" fillId="37" borderId="17" xfId="0" applyFont="1" applyFill="1" applyBorder="1" applyAlignment="1" applyProtection="1">
      <alignment horizontal="center" vertical="center" wrapText="1"/>
      <protection hidden="1"/>
    </xf>
    <xf numFmtId="0" fontId="3" fillId="37" borderId="26" xfId="0" applyFont="1" applyFill="1" applyBorder="1" applyAlignment="1" applyProtection="1">
      <alignment horizontal="center" vertical="center" wrapText="1"/>
      <protection hidden="1"/>
    </xf>
    <xf numFmtId="0" fontId="3" fillId="33" borderId="36" xfId="0" applyNumberFormat="1" applyFont="1" applyFill="1" applyBorder="1" applyAlignment="1" applyProtection="1">
      <alignment horizontal="center" vertical="center"/>
      <protection/>
    </xf>
    <xf numFmtId="1" fontId="3" fillId="33" borderId="36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wrapText="1"/>
      <protection hidden="1"/>
    </xf>
    <xf numFmtId="0" fontId="3" fillId="33" borderId="38" xfId="0" applyFont="1" applyFill="1" applyBorder="1" applyAlignment="1" applyProtection="1">
      <alignment horizontal="left" vertical="center" wrapText="1"/>
      <protection locked="0"/>
    </xf>
    <xf numFmtId="0" fontId="3" fillId="33" borderId="39" xfId="0" applyFont="1" applyFill="1" applyBorder="1" applyAlignment="1" applyProtection="1">
      <alignment horizontal="left" vertical="center" wrapText="1"/>
      <protection locked="0"/>
    </xf>
    <xf numFmtId="0" fontId="3" fillId="33" borderId="40" xfId="0" applyFont="1" applyFill="1" applyBorder="1" applyAlignment="1" applyProtection="1">
      <alignment horizontal="left" vertical="center" wrapText="1"/>
      <protection locked="0"/>
    </xf>
    <xf numFmtId="0" fontId="8" fillId="36" borderId="27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left" vertical="center" wrapText="1"/>
      <protection locked="0"/>
    </xf>
    <xf numFmtId="0" fontId="3" fillId="33" borderId="42" xfId="0" applyFont="1" applyFill="1" applyBorder="1" applyAlignment="1" applyProtection="1">
      <alignment horizontal="left" vertical="center" wrapText="1"/>
      <protection locked="0"/>
    </xf>
    <xf numFmtId="0" fontId="3" fillId="33" borderId="43" xfId="0" applyFont="1" applyFill="1" applyBorder="1" applyAlignment="1" applyProtection="1">
      <alignment horizontal="left" vertical="center" wrapText="1"/>
      <protection locked="0"/>
    </xf>
    <xf numFmtId="0" fontId="8" fillId="36" borderId="37" xfId="0" applyFont="1" applyFill="1" applyBorder="1" applyAlignment="1" applyProtection="1">
      <alignment horizontal="center" vertical="center"/>
      <protection hidden="1"/>
    </xf>
    <xf numFmtId="0" fontId="8" fillId="36" borderId="25" xfId="0" applyFont="1" applyFill="1" applyBorder="1" applyAlignment="1" applyProtection="1">
      <alignment horizontal="center" vertical="center"/>
      <protection hidden="1"/>
    </xf>
    <xf numFmtId="0" fontId="8" fillId="36" borderId="44" xfId="0" applyFont="1" applyFill="1" applyBorder="1" applyAlignment="1" applyProtection="1">
      <alignment horizontal="center" vertical="center"/>
      <protection hidden="1"/>
    </xf>
    <xf numFmtId="0" fontId="3" fillId="33" borderId="41" xfId="0" applyFont="1" applyFill="1" applyBorder="1" applyAlignment="1" applyProtection="1">
      <alignment vertical="center" wrapText="1"/>
      <protection/>
    </xf>
    <xf numFmtId="0" fontId="3" fillId="33" borderId="42" xfId="0" applyFont="1" applyFill="1" applyBorder="1" applyAlignment="1" applyProtection="1">
      <alignment vertical="center" wrapText="1"/>
      <protection/>
    </xf>
    <xf numFmtId="0" fontId="3" fillId="33" borderId="43" xfId="0" applyFont="1" applyFill="1" applyBorder="1" applyAlignment="1" applyProtection="1">
      <alignment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 locked="0"/>
    </xf>
    <xf numFmtId="0" fontId="3" fillId="33" borderId="41" xfId="0" applyFont="1" applyFill="1" applyBorder="1" applyAlignment="1" applyProtection="1" quotePrefix="1">
      <alignment vertical="center" wrapText="1"/>
      <protection/>
    </xf>
    <xf numFmtId="0" fontId="3" fillId="33" borderId="42" xfId="0" applyFont="1" applyFill="1" applyBorder="1" applyAlignment="1" applyProtection="1" quotePrefix="1">
      <alignment vertical="center" wrapText="1"/>
      <protection/>
    </xf>
    <xf numFmtId="0" fontId="3" fillId="33" borderId="43" xfId="0" applyFont="1" applyFill="1" applyBorder="1" applyAlignment="1" applyProtection="1" quotePrefix="1">
      <alignment vertical="center" wrapText="1"/>
      <protection/>
    </xf>
    <xf numFmtId="49" fontId="3" fillId="33" borderId="41" xfId="0" applyNumberFormat="1" applyFont="1" applyFill="1" applyBorder="1" applyAlignment="1" applyProtection="1">
      <alignment horizontal="center" vertical="center"/>
      <protection/>
    </xf>
    <xf numFmtId="49" fontId="3" fillId="33" borderId="42" xfId="0" applyNumberFormat="1" applyFont="1" applyFill="1" applyBorder="1" applyAlignment="1" applyProtection="1">
      <alignment horizontal="center" vertical="center"/>
      <protection/>
    </xf>
    <xf numFmtId="49" fontId="3" fillId="33" borderId="43" xfId="0" applyNumberFormat="1" applyFont="1" applyFill="1" applyBorder="1" applyAlignment="1" applyProtection="1">
      <alignment horizontal="center" vertical="center"/>
      <protection/>
    </xf>
    <xf numFmtId="172" fontId="3" fillId="33" borderId="41" xfId="0" applyNumberFormat="1" applyFont="1" applyFill="1" applyBorder="1" applyAlignment="1" applyProtection="1">
      <alignment horizontal="center" vertical="center"/>
      <protection/>
    </xf>
    <xf numFmtId="172" fontId="3" fillId="33" borderId="42" xfId="0" applyNumberFormat="1" applyFont="1" applyFill="1" applyBorder="1" applyAlignment="1" applyProtection="1">
      <alignment horizontal="center" vertical="center"/>
      <protection/>
    </xf>
    <xf numFmtId="172" fontId="3" fillId="33" borderId="43" xfId="0" applyNumberFormat="1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vertical="center" wrapText="1"/>
      <protection/>
    </xf>
    <xf numFmtId="0" fontId="3" fillId="33" borderId="46" xfId="0" applyFont="1" applyFill="1" applyBorder="1" applyAlignment="1" applyProtection="1">
      <alignment vertical="center" wrapText="1"/>
      <protection/>
    </xf>
    <xf numFmtId="0" fontId="3" fillId="33" borderId="47" xfId="0" applyFont="1" applyFill="1" applyBorder="1" applyAlignment="1" applyProtection="1">
      <alignment vertical="center" wrapText="1"/>
      <protection/>
    </xf>
    <xf numFmtId="49" fontId="3" fillId="33" borderId="45" xfId="0" applyNumberFormat="1" applyFont="1" applyFill="1" applyBorder="1" applyAlignment="1" applyProtection="1">
      <alignment horizontal="center" vertical="center"/>
      <protection/>
    </xf>
    <xf numFmtId="49" fontId="3" fillId="33" borderId="46" xfId="0" applyNumberFormat="1" applyFont="1" applyFill="1" applyBorder="1" applyAlignment="1" applyProtection="1">
      <alignment horizontal="center" vertical="center"/>
      <protection/>
    </xf>
    <xf numFmtId="49" fontId="3" fillId="33" borderId="47" xfId="0" applyNumberFormat="1" applyFont="1" applyFill="1" applyBorder="1" applyAlignment="1" applyProtection="1">
      <alignment horizontal="center" vertical="center"/>
      <protection/>
    </xf>
    <xf numFmtId="172" fontId="3" fillId="33" borderId="45" xfId="0" applyNumberFormat="1" applyFont="1" applyFill="1" applyBorder="1" applyAlignment="1" applyProtection="1">
      <alignment horizontal="center" vertical="center"/>
      <protection/>
    </xf>
    <xf numFmtId="172" fontId="3" fillId="33" borderId="46" xfId="0" applyNumberFormat="1" applyFont="1" applyFill="1" applyBorder="1" applyAlignment="1" applyProtection="1">
      <alignment horizontal="center" vertical="center"/>
      <protection/>
    </xf>
    <xf numFmtId="172" fontId="3" fillId="33" borderId="47" xfId="0" applyNumberFormat="1" applyFont="1" applyFill="1" applyBorder="1" applyAlignment="1" applyProtection="1">
      <alignment horizontal="center" vertical="center"/>
      <protection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6" fillId="33" borderId="25" xfId="0" applyFont="1" applyFill="1" applyBorder="1" applyAlignment="1" applyProtection="1">
      <alignment horizontal="center" vertical="center"/>
      <protection hidden="1"/>
    </xf>
    <xf numFmtId="0" fontId="6" fillId="33" borderId="44" xfId="0" applyFont="1" applyFill="1" applyBorder="1" applyAlignment="1" applyProtection="1">
      <alignment horizontal="center" vertical="center"/>
      <protection hidden="1"/>
    </xf>
    <xf numFmtId="0" fontId="3" fillId="33" borderId="24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3" borderId="37" xfId="0" applyFont="1" applyFill="1" applyBorder="1" applyAlignment="1" applyProtection="1">
      <alignment horizontal="center" vertical="center"/>
      <protection hidden="1"/>
    </xf>
    <xf numFmtId="0" fontId="3" fillId="33" borderId="25" xfId="0" applyFont="1" applyFill="1" applyBorder="1" applyAlignment="1" applyProtection="1">
      <alignment horizontal="center" vertical="center"/>
      <protection hidden="1"/>
    </xf>
    <xf numFmtId="0" fontId="3" fillId="33" borderId="44" xfId="0" applyFont="1" applyFill="1" applyBorder="1" applyAlignment="1" applyProtection="1">
      <alignment horizontal="center" vertical="center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44" xfId="0" applyFont="1" applyFill="1" applyBorder="1" applyAlignment="1" applyProtection="1">
      <alignment horizontal="center" vertical="center"/>
      <protection hidden="1"/>
    </xf>
    <xf numFmtId="0" fontId="5" fillId="33" borderId="23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3" borderId="15" xfId="0" applyFont="1" applyFill="1" applyBorder="1" applyAlignment="1" applyProtection="1">
      <alignment horizontal="center" vertical="center"/>
      <protection hidden="1"/>
    </xf>
    <xf numFmtId="0" fontId="3" fillId="33" borderId="21" xfId="0" applyFont="1" applyFill="1" applyBorder="1" applyAlignment="1" applyProtection="1">
      <alignment horizontal="center" vertical="center" wrapText="1"/>
      <protection hidden="1"/>
    </xf>
    <xf numFmtId="0" fontId="3" fillId="33" borderId="16" xfId="0" applyFont="1" applyFill="1" applyBorder="1" applyAlignment="1" applyProtection="1">
      <alignment horizontal="center" vertical="center" wrapText="1"/>
      <protection hidden="1"/>
    </xf>
    <xf numFmtId="0" fontId="3" fillId="33" borderId="22" xfId="0" applyFont="1" applyFill="1" applyBorder="1" applyAlignment="1" applyProtection="1">
      <alignment horizontal="center" vertical="center" wrapText="1"/>
      <protection hidden="1"/>
    </xf>
    <xf numFmtId="0" fontId="3" fillId="33" borderId="23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15" xfId="0" applyFont="1" applyFill="1" applyBorder="1" applyAlignment="1" applyProtection="1">
      <alignment horizontal="center" vertical="center" wrapText="1"/>
      <protection hidden="1"/>
    </xf>
    <xf numFmtId="0" fontId="3" fillId="33" borderId="24" xfId="0" applyFont="1" applyFill="1" applyBorder="1" applyAlignment="1" applyProtection="1">
      <alignment horizontal="center" vertical="center" wrapText="1"/>
      <protection hidden="1"/>
    </xf>
    <xf numFmtId="0" fontId="3" fillId="33" borderId="17" xfId="0" applyFont="1" applyFill="1" applyBorder="1" applyAlignment="1" applyProtection="1">
      <alignment horizontal="center" vertical="center" wrapText="1"/>
      <protection hidden="1"/>
    </xf>
    <xf numFmtId="0" fontId="3" fillId="33" borderId="26" xfId="0" applyFont="1" applyFill="1" applyBorder="1" applyAlignment="1" applyProtection="1">
      <alignment horizontal="center" vertical="center" wrapText="1"/>
      <protection hidden="1"/>
    </xf>
    <xf numFmtId="3" fontId="3" fillId="33" borderId="17" xfId="0" applyNumberFormat="1" applyFont="1" applyFill="1" applyBorder="1" applyAlignment="1" applyProtection="1">
      <alignment horizontal="center" vertical="center"/>
      <protection locked="0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Alignment="1" applyProtection="1">
      <alignment horizontal="center" vertical="center"/>
      <protection hidden="1"/>
    </xf>
    <xf numFmtId="0" fontId="10" fillId="32" borderId="0" xfId="0" applyFont="1" applyFill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5" fillId="33" borderId="37" xfId="0" applyFont="1" applyFill="1" applyBorder="1" applyAlignment="1" applyProtection="1">
      <alignment horizontal="center" vertical="center"/>
      <protection hidden="1"/>
    </xf>
    <xf numFmtId="0" fontId="5" fillId="33" borderId="25" xfId="0" applyFont="1" applyFill="1" applyBorder="1" applyAlignment="1" applyProtection="1">
      <alignment horizontal="center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right" vertical="top" wrapText="1"/>
      <protection hidden="1"/>
    </xf>
    <xf numFmtId="0" fontId="3" fillId="33" borderId="29" xfId="0" applyNumberFormat="1" applyFont="1" applyFill="1" applyBorder="1" applyAlignment="1" applyProtection="1">
      <alignment horizontal="center" wrapText="1"/>
      <protection locked="0"/>
    </xf>
    <xf numFmtId="0" fontId="3" fillId="33" borderId="30" xfId="0" applyNumberFormat="1" applyFont="1" applyFill="1" applyBorder="1" applyAlignment="1" applyProtection="1">
      <alignment horizontal="center" wrapText="1"/>
      <protection locked="0"/>
    </xf>
    <xf numFmtId="0" fontId="3" fillId="33" borderId="31" xfId="0" applyNumberFormat="1" applyFont="1" applyFill="1" applyBorder="1" applyAlignment="1" applyProtection="1">
      <alignment horizontal="center" wrapText="1"/>
      <protection locked="0"/>
    </xf>
    <xf numFmtId="0" fontId="3" fillId="33" borderId="33" xfId="0" applyNumberFormat="1" applyFont="1" applyFill="1" applyBorder="1" applyAlignment="1" applyProtection="1">
      <alignment horizontal="center" wrapText="1"/>
      <protection locked="0"/>
    </xf>
    <xf numFmtId="0" fontId="3" fillId="33" borderId="34" xfId="0" applyNumberFormat="1" applyFont="1" applyFill="1" applyBorder="1" applyAlignment="1" applyProtection="1">
      <alignment horizontal="center" wrapText="1"/>
      <protection locked="0"/>
    </xf>
    <xf numFmtId="0" fontId="3" fillId="33" borderId="35" xfId="0" applyNumberFormat="1" applyFont="1" applyFill="1" applyBorder="1" applyAlignment="1" applyProtection="1">
      <alignment horizontal="center" wrapText="1"/>
      <protection locked="0"/>
    </xf>
    <xf numFmtId="0" fontId="8" fillId="36" borderId="37" xfId="0" applyFont="1" applyFill="1" applyBorder="1" applyAlignment="1" applyProtection="1">
      <alignment horizontal="center" vertical="center"/>
      <protection hidden="1"/>
    </xf>
    <xf numFmtId="0" fontId="8" fillId="36" borderId="25" xfId="0" applyFont="1" applyFill="1" applyBorder="1" applyAlignment="1" applyProtection="1">
      <alignment horizontal="center" vertical="center"/>
      <protection hidden="1"/>
    </xf>
    <xf numFmtId="0" fontId="8" fillId="36" borderId="44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left" wrapText="1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 hidden="1"/>
    </xf>
    <xf numFmtId="1" fontId="3" fillId="33" borderId="36" xfId="0" applyNumberFormat="1" applyFont="1" applyFill="1" applyBorder="1" applyAlignment="1" applyProtection="1">
      <alignment horizontal="center" vertical="center"/>
      <protection locked="0"/>
    </xf>
    <xf numFmtId="0" fontId="3" fillId="33" borderId="45" xfId="0" applyFont="1" applyFill="1" applyBorder="1" applyAlignment="1" applyProtection="1">
      <alignment vertical="center" wrapText="1"/>
      <protection/>
    </xf>
    <xf numFmtId="0" fontId="3" fillId="33" borderId="46" xfId="0" applyFont="1" applyFill="1" applyBorder="1" applyAlignment="1" applyProtection="1">
      <alignment vertical="center" wrapText="1"/>
      <protection/>
    </xf>
    <xf numFmtId="0" fontId="3" fillId="33" borderId="47" xfId="0" applyFont="1" applyFill="1" applyBorder="1" applyAlignment="1" applyProtection="1">
      <alignment vertical="center" wrapText="1"/>
      <protection/>
    </xf>
    <xf numFmtId="0" fontId="3" fillId="33" borderId="45" xfId="0" applyNumberFormat="1" applyFont="1" applyFill="1" applyBorder="1" applyAlignment="1" applyProtection="1">
      <alignment horizontal="center" vertical="center"/>
      <protection/>
    </xf>
    <xf numFmtId="0" fontId="3" fillId="33" borderId="46" xfId="0" applyNumberFormat="1" applyFont="1" applyFill="1" applyBorder="1" applyAlignment="1" applyProtection="1">
      <alignment horizontal="center" vertical="center"/>
      <protection/>
    </xf>
    <xf numFmtId="0" fontId="3" fillId="33" borderId="47" xfId="0" applyNumberFormat="1" applyFont="1" applyFill="1" applyBorder="1" applyAlignment="1" applyProtection="1">
      <alignment horizontal="center" vertical="center"/>
      <protection/>
    </xf>
    <xf numFmtId="1" fontId="3" fillId="33" borderId="28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right" vertical="center"/>
      <protection hidden="1"/>
    </xf>
    <xf numFmtId="0" fontId="3" fillId="37" borderId="21" xfId="0" applyFont="1" applyFill="1" applyBorder="1" applyAlignment="1" applyProtection="1">
      <alignment horizontal="center" vertical="center" wrapText="1"/>
      <protection hidden="1"/>
    </xf>
    <xf numFmtId="0" fontId="3" fillId="37" borderId="16" xfId="0" applyFont="1" applyFill="1" applyBorder="1" applyAlignment="1" applyProtection="1">
      <alignment horizontal="center" vertical="center" wrapText="1"/>
      <protection hidden="1"/>
    </xf>
    <xf numFmtId="0" fontId="3" fillId="37" borderId="22" xfId="0" applyFont="1" applyFill="1" applyBorder="1" applyAlignment="1" applyProtection="1">
      <alignment horizontal="center" vertical="center" wrapText="1"/>
      <protection hidden="1"/>
    </xf>
    <xf numFmtId="0" fontId="3" fillId="37" borderId="23" xfId="0" applyFont="1" applyFill="1" applyBorder="1" applyAlignment="1" applyProtection="1">
      <alignment horizontal="center" vertical="center" wrapText="1"/>
      <protection hidden="1"/>
    </xf>
    <xf numFmtId="0" fontId="3" fillId="37" borderId="0" xfId="0" applyFont="1" applyFill="1" applyBorder="1" applyAlignment="1" applyProtection="1">
      <alignment horizontal="center" vertical="center" wrapText="1"/>
      <protection hidden="1"/>
    </xf>
    <xf numFmtId="0" fontId="3" fillId="37" borderId="15" xfId="0" applyFont="1" applyFill="1" applyBorder="1" applyAlignment="1" applyProtection="1">
      <alignment horizontal="center" vertical="center" wrapText="1"/>
      <protection hidden="1"/>
    </xf>
    <xf numFmtId="49" fontId="3" fillId="35" borderId="21" xfId="0" applyNumberFormat="1" applyFont="1" applyFill="1" applyBorder="1" applyAlignment="1" applyProtection="1">
      <alignment horizontal="center" vertical="center" wrapText="1"/>
      <protection/>
    </xf>
    <xf numFmtId="49" fontId="3" fillId="35" borderId="16" xfId="0" applyNumberFormat="1" applyFont="1" applyFill="1" applyBorder="1" applyAlignment="1" applyProtection="1">
      <alignment horizontal="center" vertical="center" wrapText="1"/>
      <protection/>
    </xf>
    <xf numFmtId="49" fontId="3" fillId="35" borderId="22" xfId="0" applyNumberFormat="1" applyFont="1" applyFill="1" applyBorder="1" applyAlignment="1" applyProtection="1">
      <alignment horizontal="center" vertical="center" wrapText="1"/>
      <protection/>
    </xf>
    <xf numFmtId="49" fontId="3" fillId="35" borderId="23" xfId="0" applyNumberFormat="1" applyFont="1" applyFill="1" applyBorder="1" applyAlignment="1" applyProtection="1">
      <alignment horizontal="center" vertical="center" wrapText="1"/>
      <protection/>
    </xf>
    <xf numFmtId="49" fontId="3" fillId="35" borderId="0" xfId="0" applyNumberFormat="1" applyFont="1" applyFill="1" applyBorder="1" applyAlignment="1" applyProtection="1">
      <alignment horizontal="center" vertical="center" wrapText="1"/>
      <protection/>
    </xf>
    <xf numFmtId="49" fontId="3" fillId="35" borderId="15" xfId="0" applyNumberFormat="1" applyFont="1" applyFill="1" applyBorder="1" applyAlignment="1" applyProtection="1">
      <alignment horizontal="center" vertical="center" wrapText="1"/>
      <protection/>
    </xf>
    <xf numFmtId="49" fontId="3" fillId="35" borderId="24" xfId="0" applyNumberFormat="1" applyFont="1" applyFill="1" applyBorder="1" applyAlignment="1" applyProtection="1">
      <alignment horizontal="center" vertical="center" wrapText="1"/>
      <protection/>
    </xf>
    <xf numFmtId="49" fontId="3" fillId="35" borderId="17" xfId="0" applyNumberFormat="1" applyFont="1" applyFill="1" applyBorder="1" applyAlignment="1" applyProtection="1">
      <alignment horizontal="center" vertical="center" wrapText="1"/>
      <protection/>
    </xf>
    <xf numFmtId="49" fontId="3" fillId="35" borderId="26" xfId="0" applyNumberFormat="1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23" xfId="0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24" xfId="0" applyFont="1" applyFill="1" applyBorder="1" applyAlignment="1" applyProtection="1">
      <alignment horizontal="center" vertical="center" wrapText="1"/>
      <protection hidden="1"/>
    </xf>
    <xf numFmtId="0" fontId="3" fillId="35" borderId="17" xfId="0" applyFont="1" applyFill="1" applyBorder="1" applyAlignment="1" applyProtection="1">
      <alignment horizontal="center" vertical="center" wrapText="1"/>
      <protection hidden="1"/>
    </xf>
    <xf numFmtId="0" fontId="3" fillId="35" borderId="26" xfId="0" applyFont="1" applyFill="1" applyBorder="1" applyAlignment="1" applyProtection="1">
      <alignment horizontal="center" vertical="center" wrapText="1"/>
      <protection hidden="1"/>
    </xf>
    <xf numFmtId="173" fontId="3" fillId="35" borderId="21" xfId="0" applyNumberFormat="1" applyFont="1" applyFill="1" applyBorder="1" applyAlignment="1" applyProtection="1">
      <alignment horizontal="center" vertical="center" wrapText="1"/>
      <protection/>
    </xf>
    <xf numFmtId="173" fontId="3" fillId="35" borderId="16" xfId="0" applyNumberFormat="1" applyFont="1" applyFill="1" applyBorder="1" applyAlignment="1" applyProtection="1">
      <alignment horizontal="center" vertical="center" wrapText="1"/>
      <protection/>
    </xf>
    <xf numFmtId="173" fontId="3" fillId="35" borderId="22" xfId="0" applyNumberFormat="1" applyFont="1" applyFill="1" applyBorder="1" applyAlignment="1" applyProtection="1">
      <alignment horizontal="center" vertical="center" wrapText="1"/>
      <protection/>
    </xf>
    <xf numFmtId="173" fontId="3" fillId="35" borderId="23" xfId="0" applyNumberFormat="1" applyFont="1" applyFill="1" applyBorder="1" applyAlignment="1" applyProtection="1">
      <alignment horizontal="center" vertical="center" wrapText="1"/>
      <protection/>
    </xf>
    <xf numFmtId="173" fontId="3" fillId="35" borderId="0" xfId="0" applyNumberFormat="1" applyFont="1" applyFill="1" applyBorder="1" applyAlignment="1" applyProtection="1">
      <alignment horizontal="center" vertical="center" wrapText="1"/>
      <protection/>
    </xf>
    <xf numFmtId="173" fontId="3" fillId="35" borderId="15" xfId="0" applyNumberFormat="1" applyFont="1" applyFill="1" applyBorder="1" applyAlignment="1" applyProtection="1">
      <alignment horizontal="center" vertical="center" wrapText="1"/>
      <protection/>
    </xf>
    <xf numFmtId="173" fontId="3" fillId="35" borderId="24" xfId="0" applyNumberFormat="1" applyFont="1" applyFill="1" applyBorder="1" applyAlignment="1" applyProtection="1">
      <alignment horizontal="center" vertical="center" wrapText="1"/>
      <protection/>
    </xf>
    <xf numFmtId="173" fontId="3" fillId="35" borderId="17" xfId="0" applyNumberFormat="1" applyFont="1" applyFill="1" applyBorder="1" applyAlignment="1" applyProtection="1">
      <alignment horizontal="center" vertical="center" wrapText="1"/>
      <protection/>
    </xf>
    <xf numFmtId="173" fontId="3" fillId="35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8" fillId="36" borderId="37" xfId="0" applyFont="1" applyFill="1" applyBorder="1" applyAlignment="1" applyProtection="1">
      <alignment horizontal="center" vertical="center"/>
      <protection/>
    </xf>
    <xf numFmtId="0" fontId="8" fillId="36" borderId="25" xfId="0" applyFont="1" applyFill="1" applyBorder="1" applyAlignment="1" applyProtection="1">
      <alignment horizontal="center" vertical="center"/>
      <protection/>
    </xf>
    <xf numFmtId="0" fontId="8" fillId="36" borderId="44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 locked="0"/>
    </xf>
    <xf numFmtId="1" fontId="3" fillId="33" borderId="29" xfId="0" applyNumberFormat="1" applyFont="1" applyFill="1" applyBorder="1" applyAlignment="1" applyProtection="1">
      <alignment horizontal="center" wrapText="1"/>
      <protection locked="0"/>
    </xf>
    <xf numFmtId="1" fontId="3" fillId="33" borderId="30" xfId="0" applyNumberFormat="1" applyFont="1" applyFill="1" applyBorder="1" applyAlignment="1" applyProtection="1">
      <alignment horizontal="center" wrapText="1"/>
      <protection locked="0"/>
    </xf>
    <xf numFmtId="1" fontId="3" fillId="33" borderId="31" xfId="0" applyNumberFormat="1" applyFont="1" applyFill="1" applyBorder="1" applyAlignment="1" applyProtection="1">
      <alignment horizontal="center" wrapText="1"/>
      <protection locked="0"/>
    </xf>
    <xf numFmtId="1" fontId="3" fillId="33" borderId="33" xfId="0" applyNumberFormat="1" applyFont="1" applyFill="1" applyBorder="1" applyAlignment="1" applyProtection="1">
      <alignment horizontal="center" wrapText="1"/>
      <protection locked="0"/>
    </xf>
    <xf numFmtId="1" fontId="3" fillId="33" borderId="34" xfId="0" applyNumberFormat="1" applyFont="1" applyFill="1" applyBorder="1" applyAlignment="1" applyProtection="1">
      <alignment horizontal="center" wrapText="1"/>
      <protection locked="0"/>
    </xf>
    <xf numFmtId="1" fontId="3" fillId="33" borderId="35" xfId="0" applyNumberFormat="1" applyFont="1" applyFill="1" applyBorder="1" applyAlignment="1" applyProtection="1">
      <alignment horizontal="center" wrapText="1"/>
      <protection locked="0"/>
    </xf>
    <xf numFmtId="0" fontId="3" fillId="33" borderId="41" xfId="0" applyNumberFormat="1" applyFont="1" applyFill="1" applyBorder="1" applyAlignment="1" applyProtection="1">
      <alignment horizontal="center" vertical="center"/>
      <protection locked="0"/>
    </xf>
    <xf numFmtId="0" fontId="3" fillId="33" borderId="42" xfId="0" applyNumberFormat="1" applyFont="1" applyFill="1" applyBorder="1" applyAlignment="1" applyProtection="1">
      <alignment horizontal="center" vertical="center"/>
      <protection locked="0"/>
    </xf>
    <xf numFmtId="0" fontId="3" fillId="33" borderId="43" xfId="0" applyNumberFormat="1" applyFont="1" applyFill="1" applyBorder="1" applyAlignment="1" applyProtection="1">
      <alignment horizontal="center" vertical="center"/>
      <protection locked="0"/>
    </xf>
    <xf numFmtId="0" fontId="3" fillId="33" borderId="45" xfId="0" applyNumberFormat="1" applyFont="1" applyFill="1" applyBorder="1" applyAlignment="1" applyProtection="1">
      <alignment horizontal="center" vertical="center"/>
      <protection locked="0"/>
    </xf>
    <xf numFmtId="0" fontId="3" fillId="33" borderId="46" xfId="0" applyNumberFormat="1" applyFont="1" applyFill="1" applyBorder="1" applyAlignment="1" applyProtection="1">
      <alignment horizontal="center" vertical="center"/>
      <protection locked="0"/>
    </xf>
    <xf numFmtId="0" fontId="3" fillId="33" borderId="47" xfId="0" applyNumberFormat="1" applyFont="1" applyFill="1" applyBorder="1" applyAlignment="1" applyProtection="1">
      <alignment horizontal="center" vertical="center"/>
      <protection locked="0"/>
    </xf>
    <xf numFmtId="184" fontId="3" fillId="33" borderId="45" xfId="0" applyNumberFormat="1" applyFont="1" applyFill="1" applyBorder="1" applyAlignment="1" applyProtection="1">
      <alignment horizontal="center" vertical="center"/>
      <protection locked="0"/>
    </xf>
    <xf numFmtId="184" fontId="3" fillId="33" borderId="46" xfId="0" applyNumberFormat="1" applyFont="1" applyFill="1" applyBorder="1" applyAlignment="1" applyProtection="1">
      <alignment horizontal="center" vertical="center"/>
      <protection locked="0"/>
    </xf>
    <xf numFmtId="184" fontId="3" fillId="33" borderId="47" xfId="0" applyNumberFormat="1" applyFont="1" applyFill="1" applyBorder="1" applyAlignment="1" applyProtection="1">
      <alignment horizontal="center" vertical="center"/>
      <protection locked="0"/>
    </xf>
    <xf numFmtId="172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left" vertical="center" wrapText="1" indent="1"/>
      <protection locked="0"/>
    </xf>
    <xf numFmtId="0" fontId="3" fillId="33" borderId="39" xfId="0" applyFont="1" applyFill="1" applyBorder="1" applyAlignment="1" applyProtection="1">
      <alignment horizontal="left" vertical="center" wrapText="1" indent="1"/>
      <protection locked="0"/>
    </xf>
    <xf numFmtId="0" fontId="3" fillId="33" borderId="40" xfId="0" applyFont="1" applyFill="1" applyBorder="1" applyAlignment="1" applyProtection="1">
      <alignment horizontal="left" vertical="center" wrapText="1" indent="1"/>
      <protection locked="0"/>
    </xf>
    <xf numFmtId="0" fontId="3" fillId="33" borderId="38" xfId="0" applyNumberFormat="1" applyFont="1" applyFill="1" applyBorder="1" applyAlignment="1" applyProtection="1">
      <alignment horizontal="center" vertical="center"/>
      <protection locked="0"/>
    </xf>
    <xf numFmtId="0" fontId="3" fillId="33" borderId="39" xfId="0" applyNumberFormat="1" applyFont="1" applyFill="1" applyBorder="1" applyAlignment="1" applyProtection="1">
      <alignment horizontal="center" vertical="center"/>
      <protection locked="0"/>
    </xf>
    <xf numFmtId="0" fontId="3" fillId="33" borderId="40" xfId="0" applyNumberFormat="1" applyFont="1" applyFill="1" applyBorder="1" applyAlignment="1" applyProtection="1">
      <alignment horizontal="center" vertical="center"/>
      <protection locked="0"/>
    </xf>
    <xf numFmtId="1" fontId="3" fillId="33" borderId="32" xfId="0" applyNumberFormat="1" applyFont="1" applyFill="1" applyBorder="1" applyAlignment="1" applyProtection="1">
      <alignment horizontal="center" vertical="center"/>
      <protection locked="0"/>
    </xf>
    <xf numFmtId="184" fontId="3" fillId="33" borderId="29" xfId="0" applyNumberFormat="1" applyFont="1" applyFill="1" applyBorder="1" applyAlignment="1" applyProtection="1">
      <alignment horizontal="center"/>
      <protection locked="0"/>
    </xf>
    <xf numFmtId="184" fontId="3" fillId="33" borderId="30" xfId="0" applyNumberFormat="1" applyFont="1" applyFill="1" applyBorder="1" applyAlignment="1" applyProtection="1">
      <alignment horizontal="center"/>
      <protection locked="0"/>
    </xf>
    <xf numFmtId="184" fontId="3" fillId="33" borderId="31" xfId="0" applyNumberFormat="1" applyFont="1" applyFill="1" applyBorder="1" applyAlignment="1" applyProtection="1">
      <alignment horizontal="center"/>
      <protection locked="0"/>
    </xf>
    <xf numFmtId="184" fontId="3" fillId="33" borderId="33" xfId="0" applyNumberFormat="1" applyFont="1" applyFill="1" applyBorder="1" applyAlignment="1" applyProtection="1">
      <alignment horizontal="center"/>
      <protection locked="0"/>
    </xf>
    <xf numFmtId="184" fontId="3" fillId="33" borderId="34" xfId="0" applyNumberFormat="1" applyFont="1" applyFill="1" applyBorder="1" applyAlignment="1" applyProtection="1">
      <alignment horizontal="center"/>
      <protection locked="0"/>
    </xf>
    <xf numFmtId="184" fontId="3" fillId="33" borderId="35" xfId="0" applyNumberFormat="1" applyFont="1" applyFill="1" applyBorder="1" applyAlignment="1" applyProtection="1">
      <alignment horizontal="center"/>
      <protection locked="0"/>
    </xf>
    <xf numFmtId="0" fontId="3" fillId="33" borderId="38" xfId="0" applyNumberFormat="1" applyFont="1" applyFill="1" applyBorder="1" applyAlignment="1" applyProtection="1">
      <alignment horizontal="center" vertical="center"/>
      <protection locked="0"/>
    </xf>
    <xf numFmtId="0" fontId="3" fillId="33" borderId="39" xfId="0" applyNumberFormat="1" applyFont="1" applyFill="1" applyBorder="1" applyAlignment="1" applyProtection="1">
      <alignment horizontal="center" vertical="center"/>
      <protection locked="0"/>
    </xf>
    <xf numFmtId="0" fontId="3" fillId="33" borderId="40" xfId="0" applyNumberFormat="1" applyFont="1" applyFill="1" applyBorder="1" applyAlignment="1" applyProtection="1">
      <alignment horizontal="center" vertical="center"/>
      <protection locked="0"/>
    </xf>
    <xf numFmtId="0" fontId="3" fillId="33" borderId="45" xfId="0" applyFont="1" applyFill="1" applyBorder="1" applyAlignment="1" applyProtection="1" quotePrefix="1">
      <alignment vertical="center" wrapText="1"/>
      <protection/>
    </xf>
    <xf numFmtId="0" fontId="3" fillId="33" borderId="46" xfId="0" applyFont="1" applyFill="1" applyBorder="1" applyAlignment="1" applyProtection="1" quotePrefix="1">
      <alignment vertical="center" wrapText="1"/>
      <protection/>
    </xf>
    <xf numFmtId="0" fontId="3" fillId="33" borderId="47" xfId="0" applyFont="1" applyFill="1" applyBorder="1" applyAlignment="1" applyProtection="1" quotePrefix="1">
      <alignment vertical="center" wrapText="1"/>
      <protection/>
    </xf>
    <xf numFmtId="0" fontId="3" fillId="33" borderId="29" xfId="0" applyFont="1" applyFill="1" applyBorder="1" applyAlignment="1" applyProtection="1" quotePrefix="1">
      <alignment vertical="center" wrapText="1"/>
      <protection/>
    </xf>
    <xf numFmtId="0" fontId="3" fillId="33" borderId="30" xfId="0" applyFont="1" applyFill="1" applyBorder="1" applyAlignment="1" applyProtection="1" quotePrefix="1">
      <alignment vertical="center" wrapText="1"/>
      <protection/>
    </xf>
    <xf numFmtId="0" fontId="3" fillId="33" borderId="31" xfId="0" applyFont="1" applyFill="1" applyBorder="1" applyAlignment="1" applyProtection="1" quotePrefix="1">
      <alignment vertical="center" wrapText="1"/>
      <protection/>
    </xf>
    <xf numFmtId="0" fontId="3" fillId="33" borderId="33" xfId="0" applyFont="1" applyFill="1" applyBorder="1" applyAlignment="1" applyProtection="1">
      <alignment horizontal="left" vertical="center" wrapText="1" indent="1"/>
      <protection/>
    </xf>
    <xf numFmtId="0" fontId="3" fillId="33" borderId="34" xfId="0" applyFont="1" applyFill="1" applyBorder="1" applyAlignment="1" applyProtection="1">
      <alignment horizontal="left" vertical="center" wrapText="1" indent="1"/>
      <protection/>
    </xf>
    <xf numFmtId="0" fontId="3" fillId="33" borderId="35" xfId="0" applyFont="1" applyFill="1" applyBorder="1" applyAlignment="1" applyProtection="1">
      <alignment horizontal="left" vertical="center" wrapText="1" indent="1"/>
      <protection/>
    </xf>
    <xf numFmtId="0" fontId="3" fillId="33" borderId="45" xfId="0" applyFont="1" applyFill="1" applyBorder="1" applyAlignment="1" applyProtection="1">
      <alignment horizontal="left" vertical="center" wrapText="1" indent="1"/>
      <protection/>
    </xf>
    <xf numFmtId="0" fontId="3" fillId="33" borderId="46" xfId="0" applyFont="1" applyFill="1" applyBorder="1" applyAlignment="1" applyProtection="1" quotePrefix="1">
      <alignment horizontal="left" vertical="center" wrapText="1" indent="1"/>
      <protection/>
    </xf>
    <xf numFmtId="0" fontId="3" fillId="33" borderId="47" xfId="0" applyFont="1" applyFill="1" applyBorder="1" applyAlignment="1" applyProtection="1" quotePrefix="1">
      <alignment horizontal="left" vertical="center" wrapText="1" indent="1"/>
      <protection/>
    </xf>
    <xf numFmtId="0" fontId="3" fillId="33" borderId="38" xfId="0" applyFont="1" applyFill="1" applyBorder="1" applyAlignment="1" applyProtection="1" quotePrefix="1">
      <alignment vertical="center" wrapText="1"/>
      <protection/>
    </xf>
    <xf numFmtId="0" fontId="3" fillId="33" borderId="39" xfId="0" applyFont="1" applyFill="1" applyBorder="1" applyAlignment="1" applyProtection="1" quotePrefix="1">
      <alignment vertical="center" wrapText="1"/>
      <protection/>
    </xf>
    <xf numFmtId="0" fontId="3" fillId="33" borderId="40" xfId="0" applyFont="1" applyFill="1" applyBorder="1" applyAlignment="1" applyProtection="1" quotePrefix="1">
      <alignment vertical="center" wrapText="1"/>
      <protection/>
    </xf>
    <xf numFmtId="172" fontId="3" fillId="33" borderId="29" xfId="0" applyNumberFormat="1" applyFont="1" applyFill="1" applyBorder="1" applyAlignment="1" applyProtection="1">
      <alignment horizontal="center"/>
      <protection/>
    </xf>
    <xf numFmtId="172" fontId="3" fillId="33" borderId="30" xfId="0" applyNumberFormat="1" applyFont="1" applyFill="1" applyBorder="1" applyAlignment="1" applyProtection="1">
      <alignment horizontal="center"/>
      <protection/>
    </xf>
    <xf numFmtId="172" fontId="3" fillId="33" borderId="31" xfId="0" applyNumberFormat="1" applyFont="1" applyFill="1" applyBorder="1" applyAlignment="1" applyProtection="1">
      <alignment horizontal="center"/>
      <protection/>
    </xf>
    <xf numFmtId="172" fontId="3" fillId="33" borderId="33" xfId="0" applyNumberFormat="1" applyFont="1" applyFill="1" applyBorder="1" applyAlignment="1" applyProtection="1">
      <alignment horizontal="center"/>
      <protection/>
    </xf>
    <xf numFmtId="172" fontId="3" fillId="33" borderId="34" xfId="0" applyNumberFormat="1" applyFont="1" applyFill="1" applyBorder="1" applyAlignment="1" applyProtection="1">
      <alignment horizontal="center"/>
      <protection/>
    </xf>
    <xf numFmtId="172" fontId="3" fillId="33" borderId="35" xfId="0" applyNumberFormat="1" applyFont="1" applyFill="1" applyBorder="1" applyAlignment="1" applyProtection="1">
      <alignment horizontal="center"/>
      <protection/>
    </xf>
    <xf numFmtId="172" fontId="3" fillId="33" borderId="38" xfId="0" applyNumberFormat="1" applyFont="1" applyFill="1" applyBorder="1" applyAlignment="1" applyProtection="1">
      <alignment horizontal="center" vertical="center"/>
      <protection/>
    </xf>
    <xf numFmtId="172" fontId="3" fillId="33" borderId="39" xfId="0" applyNumberFormat="1" applyFont="1" applyFill="1" applyBorder="1" applyAlignment="1" applyProtection="1">
      <alignment horizontal="center" vertical="center"/>
      <protection/>
    </xf>
    <xf numFmtId="172" fontId="3" fillId="33" borderId="40" xfId="0" applyNumberFormat="1" applyFont="1" applyFill="1" applyBorder="1" applyAlignment="1" applyProtection="1">
      <alignment horizontal="center" vertical="center"/>
      <protection/>
    </xf>
    <xf numFmtId="49" fontId="3" fillId="33" borderId="29" xfId="0" applyNumberFormat="1" applyFont="1" applyFill="1" applyBorder="1" applyAlignment="1" applyProtection="1">
      <alignment horizontal="center"/>
      <protection/>
    </xf>
    <xf numFmtId="49" fontId="3" fillId="33" borderId="30" xfId="0" applyNumberFormat="1" applyFont="1" applyFill="1" applyBorder="1" applyAlignment="1" applyProtection="1">
      <alignment horizontal="center"/>
      <protection/>
    </xf>
    <xf numFmtId="49" fontId="3" fillId="33" borderId="33" xfId="0" applyNumberFormat="1" applyFont="1" applyFill="1" applyBorder="1" applyAlignment="1" applyProtection="1">
      <alignment horizontal="center"/>
      <protection/>
    </xf>
    <xf numFmtId="49" fontId="3" fillId="33" borderId="34" xfId="0" applyNumberFormat="1" applyFont="1" applyFill="1" applyBorder="1" applyAlignment="1" applyProtection="1">
      <alignment horizontal="center"/>
      <protection/>
    </xf>
    <xf numFmtId="0" fontId="3" fillId="33" borderId="45" xfId="0" applyFont="1" applyFill="1" applyBorder="1" applyAlignment="1" applyProtection="1">
      <alignment horizontal="left" vertical="center" wrapText="1" indent="1"/>
      <protection locked="0"/>
    </xf>
    <xf numFmtId="0" fontId="3" fillId="33" borderId="46" xfId="0" applyFont="1" applyFill="1" applyBorder="1" applyAlignment="1" applyProtection="1">
      <alignment horizontal="left" vertical="center" wrapText="1" indent="1"/>
      <protection locked="0"/>
    </xf>
    <xf numFmtId="0" fontId="3" fillId="33" borderId="47" xfId="0" applyFont="1" applyFill="1" applyBorder="1" applyAlignment="1" applyProtection="1">
      <alignment horizontal="left" vertical="center" wrapText="1" indent="1"/>
      <protection locked="0"/>
    </xf>
    <xf numFmtId="0" fontId="3" fillId="33" borderId="45" xfId="0" applyNumberFormat="1" applyFont="1" applyFill="1" applyBorder="1" applyAlignment="1" applyProtection="1">
      <alignment horizontal="center" vertical="center"/>
      <protection locked="0"/>
    </xf>
    <xf numFmtId="0" fontId="3" fillId="33" borderId="46" xfId="0" applyNumberFormat="1" applyFont="1" applyFill="1" applyBorder="1" applyAlignment="1" applyProtection="1">
      <alignment horizontal="center" vertical="center"/>
      <protection locked="0"/>
    </xf>
    <xf numFmtId="0" fontId="3" fillId="33" borderId="47" xfId="0" applyNumberFormat="1" applyFont="1" applyFill="1" applyBorder="1" applyAlignment="1" applyProtection="1">
      <alignment horizontal="center" vertical="center"/>
      <protection locked="0"/>
    </xf>
    <xf numFmtId="0" fontId="3" fillId="33" borderId="45" xfId="0" applyFont="1" applyFill="1" applyBorder="1" applyAlignment="1" applyProtection="1">
      <alignment horizontal="left" vertical="center" wrapText="1"/>
      <protection/>
    </xf>
    <xf numFmtId="0" fontId="3" fillId="33" borderId="46" xfId="0" applyFont="1" applyFill="1" applyBorder="1" applyAlignment="1" applyProtection="1">
      <alignment horizontal="left" vertical="center" wrapText="1"/>
      <protection/>
    </xf>
    <xf numFmtId="0" fontId="3" fillId="33" borderId="47" xfId="0" applyFont="1" applyFill="1" applyBorder="1" applyAlignment="1" applyProtection="1">
      <alignment horizontal="left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1" fontId="3" fillId="34" borderId="28" xfId="0" applyNumberFormat="1" applyFont="1" applyFill="1" applyBorder="1" applyAlignment="1" applyProtection="1">
      <alignment horizontal="center" vertical="center"/>
      <protection locked="0"/>
    </xf>
    <xf numFmtId="1" fontId="3" fillId="34" borderId="36" xfId="0" applyNumberFormat="1" applyFont="1" applyFill="1" applyBorder="1" applyAlignment="1" applyProtection="1">
      <alignment horizontal="center" vertical="center"/>
      <protection locked="0"/>
    </xf>
    <xf numFmtId="1" fontId="3" fillId="34" borderId="29" xfId="0" applyNumberFormat="1" applyFont="1" applyFill="1" applyBorder="1" applyAlignment="1" applyProtection="1">
      <alignment horizontal="center"/>
      <protection locked="0"/>
    </xf>
    <xf numFmtId="1" fontId="3" fillId="34" borderId="30" xfId="0" applyNumberFormat="1" applyFont="1" applyFill="1" applyBorder="1" applyAlignment="1" applyProtection="1">
      <alignment horizontal="center"/>
      <protection locked="0"/>
    </xf>
    <xf numFmtId="1" fontId="3" fillId="34" borderId="31" xfId="0" applyNumberFormat="1" applyFont="1" applyFill="1" applyBorder="1" applyAlignment="1" applyProtection="1">
      <alignment horizontal="center"/>
      <protection locked="0"/>
    </xf>
    <xf numFmtId="1" fontId="3" fillId="34" borderId="33" xfId="0" applyNumberFormat="1" applyFont="1" applyFill="1" applyBorder="1" applyAlignment="1" applyProtection="1">
      <alignment horizontal="center"/>
      <protection locked="0"/>
    </xf>
    <xf numFmtId="1" fontId="3" fillId="34" borderId="34" xfId="0" applyNumberFormat="1" applyFont="1" applyFill="1" applyBorder="1" applyAlignment="1" applyProtection="1">
      <alignment horizontal="center"/>
      <protection locked="0"/>
    </xf>
    <xf numFmtId="1" fontId="3" fillId="34" borderId="35" xfId="0" applyNumberFormat="1" applyFont="1" applyFill="1" applyBorder="1" applyAlignment="1" applyProtection="1">
      <alignment horizontal="center"/>
      <protection locked="0"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5" borderId="27" xfId="0" applyNumberFormat="1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left" vertical="center" wrapText="1" indent="1"/>
      <protection locked="0"/>
    </xf>
    <xf numFmtId="0" fontId="3" fillId="33" borderId="32" xfId="0" applyNumberFormat="1" applyFont="1" applyFill="1" applyBorder="1" applyAlignment="1" applyProtection="1" quotePrefix="1">
      <alignment horizontal="center" vertical="center" wrapText="1"/>
      <protection locked="0"/>
    </xf>
    <xf numFmtId="49" fontId="3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8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38" borderId="27" xfId="0" applyFont="1" applyFill="1" applyBorder="1" applyAlignment="1" applyProtection="1">
      <alignment horizontal="center" vertical="center"/>
      <protection hidden="1"/>
    </xf>
    <xf numFmtId="3" fontId="3" fillId="35" borderId="21" xfId="0" applyNumberFormat="1" applyFont="1" applyFill="1" applyBorder="1" applyAlignment="1" applyProtection="1">
      <alignment horizontal="center" vertical="center" wrapText="1"/>
      <protection/>
    </xf>
    <xf numFmtId="0" fontId="0" fillId="35" borderId="16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3" fillId="33" borderId="28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33" borderId="3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28" xfId="0" applyNumberFormat="1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left" vertical="center" wrapText="1" indent="1"/>
      <protection locked="0"/>
    </xf>
    <xf numFmtId="0" fontId="3" fillId="35" borderId="23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left" vertical="center" wrapText="1"/>
      <protection locked="0"/>
    </xf>
    <xf numFmtId="0" fontId="3" fillId="33" borderId="46" xfId="0" applyFont="1" applyFill="1" applyBorder="1" applyAlignment="1" applyProtection="1">
      <alignment horizontal="left" vertical="center" wrapText="1"/>
      <protection locked="0"/>
    </xf>
    <xf numFmtId="0" fontId="3" fillId="33" borderId="47" xfId="0" applyFont="1" applyFill="1" applyBorder="1" applyAlignment="1" applyProtection="1">
      <alignment horizontal="left" vertical="center" wrapText="1"/>
      <protection locked="0"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3" fontId="3" fillId="35" borderId="23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15" xfId="0" applyNumberFormat="1" applyFont="1" applyFill="1" applyBorder="1" applyAlignment="1" applyProtection="1">
      <alignment horizontal="center" vertical="center"/>
      <protection/>
    </xf>
    <xf numFmtId="3" fontId="3" fillId="35" borderId="24" xfId="0" applyNumberFormat="1" applyFont="1" applyFill="1" applyBorder="1" applyAlignment="1" applyProtection="1">
      <alignment horizontal="center" vertical="center"/>
      <protection/>
    </xf>
    <xf numFmtId="3" fontId="3" fillId="35" borderId="17" xfId="0" applyNumberFormat="1" applyFont="1" applyFill="1" applyBorder="1" applyAlignment="1" applyProtection="1">
      <alignment horizontal="center" vertical="center"/>
      <protection/>
    </xf>
    <xf numFmtId="3" fontId="3" fillId="35" borderId="26" xfId="0" applyNumberFormat="1" applyFont="1" applyFill="1" applyBorder="1" applyAlignment="1" applyProtection="1">
      <alignment horizontal="center" vertical="center"/>
      <protection/>
    </xf>
    <xf numFmtId="0" fontId="3" fillId="38" borderId="16" xfId="0" applyFont="1" applyFill="1" applyBorder="1" applyAlignment="1" applyProtection="1">
      <alignment horizontal="center" vertical="center"/>
      <protection hidden="1"/>
    </xf>
    <xf numFmtId="0" fontId="3" fillId="38" borderId="22" xfId="0" applyFont="1" applyFill="1" applyBorder="1" applyAlignment="1" applyProtection="1">
      <alignment horizontal="center" vertical="center"/>
      <protection hidden="1"/>
    </xf>
    <xf numFmtId="0" fontId="3" fillId="38" borderId="17" xfId="0" applyFont="1" applyFill="1" applyBorder="1" applyAlignment="1" applyProtection="1">
      <alignment horizontal="center" vertical="center"/>
      <protection hidden="1"/>
    </xf>
    <xf numFmtId="0" fontId="3" fillId="38" borderId="26" xfId="0" applyFont="1" applyFill="1" applyBorder="1" applyAlignment="1" applyProtection="1">
      <alignment horizontal="center" vertical="center"/>
      <protection hidden="1"/>
    </xf>
    <xf numFmtId="172" fontId="3" fillId="33" borderId="41" xfId="0" applyNumberFormat="1" applyFont="1" applyFill="1" applyBorder="1" applyAlignment="1" applyProtection="1">
      <alignment vertical="center" wrapText="1"/>
      <protection/>
    </xf>
    <xf numFmtId="172" fontId="3" fillId="33" borderId="42" xfId="0" applyNumberFormat="1" applyFont="1" applyFill="1" applyBorder="1" applyAlignment="1" applyProtection="1">
      <alignment vertical="center" wrapText="1"/>
      <protection/>
    </xf>
    <xf numFmtId="172" fontId="3" fillId="33" borderId="43" xfId="0" applyNumberFormat="1" applyFont="1" applyFill="1" applyBorder="1" applyAlignment="1" applyProtection="1">
      <alignment vertical="center" wrapText="1"/>
      <protection/>
    </xf>
    <xf numFmtId="172" fontId="3" fillId="33" borderId="29" xfId="0" applyNumberFormat="1" applyFont="1" applyFill="1" applyBorder="1" applyAlignment="1" applyProtection="1">
      <alignment horizontal="left" vertical="center" wrapText="1" indent="1"/>
      <protection/>
    </xf>
    <xf numFmtId="172" fontId="3" fillId="33" borderId="30" xfId="0" applyNumberFormat="1" applyFont="1" applyFill="1" applyBorder="1" applyAlignment="1" applyProtection="1">
      <alignment horizontal="left" vertical="center" wrapText="1" indent="1"/>
      <protection/>
    </xf>
    <xf numFmtId="172" fontId="3" fillId="33" borderId="31" xfId="0" applyNumberFormat="1" applyFont="1" applyFill="1" applyBorder="1" applyAlignment="1" applyProtection="1">
      <alignment horizontal="left" vertical="center" wrapText="1" indent="1"/>
      <protection/>
    </xf>
    <xf numFmtId="172" fontId="3" fillId="33" borderId="33" xfId="0" applyNumberFormat="1" applyFont="1" applyFill="1" applyBorder="1" applyAlignment="1" applyProtection="1">
      <alignment horizontal="left" vertical="center" wrapText="1" indent="1"/>
      <protection/>
    </xf>
    <xf numFmtId="172" fontId="3" fillId="33" borderId="34" xfId="0" applyNumberFormat="1" applyFont="1" applyFill="1" applyBorder="1" applyAlignment="1" applyProtection="1">
      <alignment horizontal="left" vertical="center" wrapText="1" indent="1"/>
      <protection/>
    </xf>
    <xf numFmtId="172" fontId="3" fillId="33" borderId="35" xfId="0" applyNumberFormat="1" applyFont="1" applyFill="1" applyBorder="1" applyAlignment="1" applyProtection="1">
      <alignment horizontal="left" vertical="center" wrapText="1" indent="1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172" fontId="3" fillId="33" borderId="45" xfId="0" applyNumberFormat="1" applyFont="1" applyFill="1" applyBorder="1" applyAlignment="1" applyProtection="1">
      <alignment horizontal="left" vertical="center" wrapText="1" indent="1"/>
      <protection/>
    </xf>
    <xf numFmtId="172" fontId="3" fillId="33" borderId="46" xfId="0" applyNumberFormat="1" applyFont="1" applyFill="1" applyBorder="1" applyAlignment="1" applyProtection="1">
      <alignment horizontal="left" vertical="center" wrapText="1" indent="1"/>
      <protection/>
    </xf>
    <xf numFmtId="172" fontId="3" fillId="33" borderId="47" xfId="0" applyNumberFormat="1" applyFont="1" applyFill="1" applyBorder="1" applyAlignment="1" applyProtection="1">
      <alignment horizontal="left" vertical="center" wrapText="1" indent="1"/>
      <protection/>
    </xf>
    <xf numFmtId="172" fontId="3" fillId="33" borderId="29" xfId="0" applyNumberFormat="1" applyFont="1" applyFill="1" applyBorder="1" applyAlignment="1" applyProtection="1">
      <alignment horizontal="left" vertical="center" wrapText="1" indent="2"/>
      <protection/>
    </xf>
    <xf numFmtId="172" fontId="3" fillId="33" borderId="30" xfId="0" applyNumberFormat="1" applyFont="1" applyFill="1" applyBorder="1" applyAlignment="1" applyProtection="1">
      <alignment horizontal="left" vertical="center" wrapText="1" indent="2"/>
      <protection/>
    </xf>
    <xf numFmtId="172" fontId="3" fillId="33" borderId="31" xfId="0" applyNumberFormat="1" applyFont="1" applyFill="1" applyBorder="1" applyAlignment="1" applyProtection="1">
      <alignment horizontal="left" vertical="center" wrapText="1" indent="2"/>
      <protection/>
    </xf>
    <xf numFmtId="0" fontId="13" fillId="33" borderId="0" xfId="0" applyNumberFormat="1" applyFont="1" applyFill="1" applyBorder="1" applyAlignment="1" applyProtection="1">
      <alignment horizontal="right"/>
      <protection/>
    </xf>
    <xf numFmtId="0" fontId="3" fillId="38" borderId="27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wrapText="1"/>
      <protection/>
    </xf>
    <xf numFmtId="0" fontId="3" fillId="33" borderId="30" xfId="0" applyFont="1" applyFill="1" applyBorder="1" applyAlignment="1" applyProtection="1">
      <alignment horizontal="center" wrapText="1"/>
      <protection/>
    </xf>
    <xf numFmtId="0" fontId="3" fillId="33" borderId="31" xfId="0" applyFont="1" applyFill="1" applyBorder="1" applyAlignment="1" applyProtection="1">
      <alignment horizontal="center" wrapText="1"/>
      <protection/>
    </xf>
    <xf numFmtId="0" fontId="3" fillId="33" borderId="33" xfId="0" applyFont="1" applyFill="1" applyBorder="1" applyAlignment="1" applyProtection="1">
      <alignment horizontal="center" wrapText="1"/>
      <protection/>
    </xf>
    <xf numFmtId="0" fontId="3" fillId="33" borderId="34" xfId="0" applyFont="1" applyFill="1" applyBorder="1" applyAlignment="1" applyProtection="1">
      <alignment horizontal="center" wrapText="1"/>
      <protection/>
    </xf>
    <xf numFmtId="0" fontId="3" fillId="33" borderId="35" xfId="0" applyFont="1" applyFill="1" applyBorder="1" applyAlignment="1" applyProtection="1">
      <alignment horizontal="center" wrapText="1"/>
      <protection/>
    </xf>
    <xf numFmtId="0" fontId="3" fillId="33" borderId="45" xfId="0" applyFont="1" applyFill="1" applyBorder="1" applyAlignment="1" applyProtection="1">
      <alignment horizontal="left" vertical="center" wrapText="1" indent="2"/>
      <protection hidden="1"/>
    </xf>
    <xf numFmtId="0" fontId="3" fillId="33" borderId="46" xfId="0" applyFont="1" applyFill="1" applyBorder="1" applyAlignment="1" applyProtection="1">
      <alignment horizontal="left" vertical="center" wrapText="1" indent="2"/>
      <protection hidden="1"/>
    </xf>
    <xf numFmtId="0" fontId="3" fillId="33" borderId="47" xfId="0" applyFont="1" applyFill="1" applyBorder="1" applyAlignment="1" applyProtection="1">
      <alignment horizontal="left" vertical="center" wrapText="1" indent="2"/>
      <protection hidden="1"/>
    </xf>
    <xf numFmtId="0" fontId="3" fillId="33" borderId="45" xfId="0" applyFont="1" applyFill="1" applyBorder="1" applyAlignment="1" applyProtection="1">
      <alignment horizontal="left" vertical="center" wrapText="1" indent="1"/>
      <protection hidden="1"/>
    </xf>
    <xf numFmtId="0" fontId="3" fillId="33" borderId="46" xfId="0" applyFont="1" applyFill="1" applyBorder="1" applyAlignment="1" applyProtection="1">
      <alignment horizontal="left" vertical="center" wrapText="1" indent="1"/>
      <protection hidden="1"/>
    </xf>
    <xf numFmtId="0" fontId="3" fillId="33" borderId="47" xfId="0" applyFont="1" applyFill="1" applyBorder="1" applyAlignment="1" applyProtection="1">
      <alignment horizontal="left" vertical="center" wrapText="1" indent="1"/>
      <protection hidden="1"/>
    </xf>
    <xf numFmtId="0" fontId="3" fillId="33" borderId="38" xfId="0" applyFont="1" applyFill="1" applyBorder="1" applyAlignment="1" applyProtection="1">
      <alignment horizontal="left" vertical="center" wrapText="1" indent="2"/>
      <protection hidden="1"/>
    </xf>
    <xf numFmtId="0" fontId="3" fillId="33" borderId="39" xfId="0" applyFont="1" applyFill="1" applyBorder="1" applyAlignment="1" applyProtection="1">
      <alignment horizontal="left" vertical="center" wrapText="1" indent="2"/>
      <protection hidden="1"/>
    </xf>
    <xf numFmtId="0" fontId="3" fillId="33" borderId="40" xfId="0" applyFont="1" applyFill="1" applyBorder="1" applyAlignment="1" applyProtection="1">
      <alignment horizontal="left" vertical="center" wrapText="1" indent="2"/>
      <protection hidden="1"/>
    </xf>
    <xf numFmtId="1" fontId="3" fillId="34" borderId="32" xfId="0" applyNumberFormat="1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172" fontId="3" fillId="33" borderId="33" xfId="0" applyNumberFormat="1" applyFont="1" applyFill="1" applyBorder="1" applyAlignment="1" applyProtection="1">
      <alignment horizontal="left" vertical="center" wrapText="1" indent="2"/>
      <protection/>
    </xf>
    <xf numFmtId="172" fontId="3" fillId="33" borderId="34" xfId="0" applyNumberFormat="1" applyFont="1" applyFill="1" applyBorder="1" applyAlignment="1" applyProtection="1">
      <alignment horizontal="left" vertical="center" wrapText="1" indent="2"/>
      <protection/>
    </xf>
    <xf numFmtId="172" fontId="3" fillId="33" borderId="35" xfId="0" applyNumberFormat="1" applyFont="1" applyFill="1" applyBorder="1" applyAlignment="1" applyProtection="1">
      <alignment horizontal="left" vertical="center" wrapText="1" indent="2"/>
      <protection/>
    </xf>
    <xf numFmtId="172" fontId="3" fillId="33" borderId="36" xfId="0" applyNumberFormat="1" applyFont="1" applyFill="1" applyBorder="1" applyAlignment="1" applyProtection="1">
      <alignment horizontal="center" vertical="center"/>
      <protection/>
    </xf>
    <xf numFmtId="184" fontId="3" fillId="33" borderId="36" xfId="0" applyNumberFormat="1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 quotePrefix="1">
      <alignment vertical="center" wrapText="1"/>
      <protection/>
    </xf>
    <xf numFmtId="49" fontId="3" fillId="33" borderId="36" xfId="0" applyNumberFormat="1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vertical="center" wrapText="1"/>
      <protection/>
    </xf>
    <xf numFmtId="49" fontId="3" fillId="33" borderId="28" xfId="0" applyNumberFormat="1" applyFont="1" applyFill="1" applyBorder="1" applyAlignment="1" applyProtection="1">
      <alignment horizontal="center" vertical="center"/>
      <protection/>
    </xf>
    <xf numFmtId="184" fontId="3" fillId="33" borderId="28" xfId="0" applyNumberFormat="1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vertical="center" wrapText="1"/>
      <protection/>
    </xf>
    <xf numFmtId="0" fontId="3" fillId="33" borderId="32" xfId="0" applyFont="1" applyFill="1" applyBorder="1" applyAlignment="1" applyProtection="1" quotePrefix="1">
      <alignment vertical="center" wrapText="1"/>
      <protection/>
    </xf>
    <xf numFmtId="49" fontId="3" fillId="33" borderId="32" xfId="0" applyNumberFormat="1" applyFont="1" applyFill="1" applyBorder="1" applyAlignment="1" applyProtection="1">
      <alignment horizontal="center" vertical="center"/>
      <protection/>
    </xf>
    <xf numFmtId="172" fontId="3" fillId="33" borderId="32" xfId="0" applyNumberFormat="1" applyFont="1" applyFill="1" applyBorder="1" applyAlignment="1" applyProtection="1">
      <alignment horizontal="center" vertical="center"/>
      <protection/>
    </xf>
    <xf numFmtId="184" fontId="3" fillId="33" borderId="32" xfId="0" applyNumberFormat="1" applyFont="1" applyFill="1" applyBorder="1" applyAlignment="1" applyProtection="1">
      <alignment horizontal="center" vertical="center"/>
      <protection locked="0"/>
    </xf>
    <xf numFmtId="0" fontId="3" fillId="33" borderId="48" xfId="0" applyFont="1" applyFill="1" applyBorder="1" applyAlignment="1" applyProtection="1">
      <alignment horizontal="left" vertical="center" wrapText="1" indent="1"/>
      <protection locked="0"/>
    </xf>
    <xf numFmtId="0" fontId="3" fillId="33" borderId="29" xfId="0" applyNumberFormat="1" applyFont="1" applyFill="1" applyBorder="1" applyAlignment="1" applyProtection="1">
      <alignment horizontal="center"/>
      <protection locked="0"/>
    </xf>
    <xf numFmtId="0" fontId="3" fillId="33" borderId="30" xfId="0" applyNumberFormat="1" applyFont="1" applyFill="1" applyBorder="1" applyAlignment="1" applyProtection="1">
      <alignment horizontal="center"/>
      <protection locked="0"/>
    </xf>
    <xf numFmtId="0" fontId="3" fillId="33" borderId="31" xfId="0" applyNumberFormat="1" applyFont="1" applyFill="1" applyBorder="1" applyAlignment="1" applyProtection="1">
      <alignment horizontal="center"/>
      <protection locked="0"/>
    </xf>
    <xf numFmtId="0" fontId="3" fillId="33" borderId="33" xfId="0" applyNumberFormat="1" applyFont="1" applyFill="1" applyBorder="1" applyAlignment="1" applyProtection="1">
      <alignment horizontal="center"/>
      <protection locked="0"/>
    </xf>
    <xf numFmtId="0" fontId="3" fillId="33" borderId="34" xfId="0" applyNumberFormat="1" applyFont="1" applyFill="1" applyBorder="1" applyAlignment="1" applyProtection="1">
      <alignment horizontal="center"/>
      <protection locked="0"/>
    </xf>
    <xf numFmtId="0" fontId="3" fillId="33" borderId="35" xfId="0" applyNumberFormat="1" applyFont="1" applyFill="1" applyBorder="1" applyAlignment="1" applyProtection="1">
      <alignment horizontal="center"/>
      <protection locked="0"/>
    </xf>
    <xf numFmtId="0" fontId="3" fillId="33" borderId="29" xfId="0" applyNumberFormat="1" applyFont="1" applyFill="1" applyBorder="1" applyAlignment="1" applyProtection="1">
      <alignment horizontal="center" wrapText="1"/>
      <protection locked="0"/>
    </xf>
    <xf numFmtId="0" fontId="3" fillId="33" borderId="30" xfId="0" applyNumberFormat="1" applyFont="1" applyFill="1" applyBorder="1" applyAlignment="1" applyProtection="1">
      <alignment horizontal="center" wrapText="1"/>
      <protection locked="0"/>
    </xf>
    <xf numFmtId="0" fontId="3" fillId="33" borderId="31" xfId="0" applyNumberFormat="1" applyFont="1" applyFill="1" applyBorder="1" applyAlignment="1" applyProtection="1">
      <alignment horizontal="center" wrapText="1"/>
      <protection locked="0"/>
    </xf>
    <xf numFmtId="0" fontId="3" fillId="33" borderId="33" xfId="0" applyNumberFormat="1" applyFont="1" applyFill="1" applyBorder="1" applyAlignment="1" applyProtection="1">
      <alignment horizontal="center" wrapText="1"/>
      <protection locked="0"/>
    </xf>
    <xf numFmtId="0" fontId="3" fillId="33" borderId="34" xfId="0" applyNumberFormat="1" applyFont="1" applyFill="1" applyBorder="1" applyAlignment="1" applyProtection="1">
      <alignment horizontal="center" wrapText="1"/>
      <protection locked="0"/>
    </xf>
    <xf numFmtId="0" fontId="3" fillId="33" borderId="35" xfId="0" applyNumberFormat="1" applyFont="1" applyFill="1" applyBorder="1" applyAlignment="1" applyProtection="1">
      <alignment horizontal="center" wrapText="1"/>
      <protection locked="0"/>
    </xf>
    <xf numFmtId="0" fontId="3" fillId="33" borderId="49" xfId="0" applyFont="1" applyFill="1" applyBorder="1" applyAlignment="1" applyProtection="1">
      <alignment horizontal="left" vertical="center" wrapText="1" indent="1"/>
      <protection locked="0"/>
    </xf>
    <xf numFmtId="0" fontId="13" fillId="33" borderId="0" xfId="0" applyNumberFormat="1" applyFont="1" applyFill="1" applyBorder="1" applyAlignment="1" applyProtection="1">
      <alignment horizontal="left" vertical="center" wrapText="1" indent="1"/>
      <protection/>
    </xf>
    <xf numFmtId="3" fontId="8" fillId="36" borderId="27" xfId="0" applyNumberFormat="1" applyFont="1" applyFill="1" applyBorder="1" applyAlignment="1" applyProtection="1">
      <alignment horizontal="center" vertical="center"/>
      <protection/>
    </xf>
    <xf numFmtId="49" fontId="8" fillId="36" borderId="27" xfId="0" applyNumberFormat="1" applyFont="1" applyFill="1" applyBorder="1" applyAlignment="1" applyProtection="1">
      <alignment horizontal="center" vertical="center"/>
      <protection/>
    </xf>
    <xf numFmtId="0" fontId="8" fillId="36" borderId="27" xfId="0" applyFont="1" applyFill="1" applyBorder="1" applyAlignment="1" applyProtection="1" quotePrefix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left" vertical="center" wrapText="1" indent="1"/>
      <protection/>
    </xf>
    <xf numFmtId="0" fontId="3" fillId="33" borderId="36" xfId="0" applyFont="1" applyFill="1" applyBorder="1" applyAlignment="1" applyProtection="1">
      <alignment vertical="center" wrapText="1"/>
      <protection/>
    </xf>
    <xf numFmtId="0" fontId="3" fillId="33" borderId="36" xfId="0" applyNumberFormat="1" applyFont="1" applyFill="1" applyBorder="1" applyAlignment="1" applyProtection="1">
      <alignment horizontal="center" vertical="center" wrapText="1"/>
      <protection/>
    </xf>
    <xf numFmtId="0" fontId="3" fillId="33" borderId="36" xfId="0" applyNumberFormat="1" applyFont="1" applyFill="1" applyBorder="1" applyAlignment="1" applyProtection="1" quotePrefix="1">
      <alignment horizontal="center" vertical="center" wrapText="1"/>
      <protection/>
    </xf>
    <xf numFmtId="0" fontId="3" fillId="33" borderId="36" xfId="0" applyFont="1" applyFill="1" applyBorder="1" applyAlignment="1" applyProtection="1" quotePrefix="1">
      <alignment horizontal="center" vertical="center" wrapText="1"/>
      <protection/>
    </xf>
    <xf numFmtId="0" fontId="3" fillId="33" borderId="36" xfId="0" applyNumberFormat="1" applyFont="1" applyFill="1" applyBorder="1" applyAlignment="1" applyProtection="1">
      <alignment horizontal="center" vertical="center"/>
      <protection locked="0"/>
    </xf>
    <xf numFmtId="3" fontId="3" fillId="35" borderId="27" xfId="0" applyNumberFormat="1" applyFont="1" applyFill="1" applyBorder="1" applyAlignment="1" applyProtection="1">
      <alignment horizontal="center" vertical="center"/>
      <protection/>
    </xf>
    <xf numFmtId="49" fontId="3" fillId="35" borderId="27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left" vertical="center" wrapText="1"/>
      <protection/>
    </xf>
    <xf numFmtId="0" fontId="3" fillId="33" borderId="39" xfId="0" applyFont="1" applyFill="1" applyBorder="1" applyAlignment="1" applyProtection="1">
      <alignment horizontal="left" vertical="center" wrapText="1"/>
      <protection/>
    </xf>
    <xf numFmtId="0" fontId="3" fillId="33" borderId="40" xfId="0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5" borderId="27" xfId="0" applyNumberFormat="1" applyFont="1" applyFill="1" applyBorder="1" applyAlignment="1" applyProtection="1">
      <alignment horizontal="center" vertical="center" wrapText="1"/>
      <protection/>
    </xf>
    <xf numFmtId="3" fontId="13" fillId="33" borderId="17" xfId="0" applyNumberFormat="1" applyFont="1" applyFill="1" applyBorder="1" applyAlignment="1" applyProtection="1">
      <alignment horizontal="right"/>
      <protection/>
    </xf>
    <xf numFmtId="0" fontId="3" fillId="33" borderId="29" xfId="0" applyFont="1" applyFill="1" applyBorder="1" applyAlignment="1" applyProtection="1">
      <alignment horizontal="left" vertical="center" wrapText="1" indent="2"/>
      <protection locked="0"/>
    </xf>
    <xf numFmtId="0" fontId="3" fillId="33" borderId="30" xfId="0" applyFont="1" applyFill="1" applyBorder="1" applyAlignment="1" applyProtection="1">
      <alignment horizontal="left" vertical="center" wrapText="1" indent="2"/>
      <protection locked="0"/>
    </xf>
    <xf numFmtId="0" fontId="3" fillId="33" borderId="31" xfId="0" applyFont="1" applyFill="1" applyBorder="1" applyAlignment="1" applyProtection="1">
      <alignment horizontal="left" vertical="center" wrapText="1" indent="2"/>
      <protection locked="0"/>
    </xf>
    <xf numFmtId="0" fontId="3" fillId="33" borderId="45" xfId="0" applyFont="1" applyFill="1" applyBorder="1" applyAlignment="1" applyProtection="1">
      <alignment horizontal="left" vertical="center" wrapText="1" indent="1"/>
      <protection/>
    </xf>
    <xf numFmtId="0" fontId="3" fillId="33" borderId="46" xfId="0" applyFont="1" applyFill="1" applyBorder="1" applyAlignment="1" applyProtection="1">
      <alignment horizontal="left" vertical="center" wrapText="1" indent="1"/>
      <protection/>
    </xf>
    <xf numFmtId="0" fontId="3" fillId="33" borderId="47" xfId="0" applyFont="1" applyFill="1" applyBorder="1" applyAlignment="1" applyProtection="1">
      <alignment horizontal="left" vertical="center" wrapText="1" indent="1"/>
      <protection/>
    </xf>
    <xf numFmtId="2" fontId="3" fillId="33" borderId="28" xfId="0" applyNumberFormat="1" applyFont="1" applyFill="1" applyBorder="1" applyAlignment="1" applyProtection="1">
      <alignment horizontal="center"/>
      <protection locked="0"/>
    </xf>
    <xf numFmtId="0" fontId="3" fillId="33" borderId="36" xfId="0" applyNumberFormat="1" applyFont="1" applyFill="1" applyBorder="1" applyAlignment="1" applyProtection="1">
      <alignment horizontal="center"/>
      <protection/>
    </xf>
    <xf numFmtId="0" fontId="3" fillId="33" borderId="36" xfId="0" applyNumberFormat="1" applyFont="1" applyFill="1" applyBorder="1" applyAlignment="1" applyProtection="1">
      <alignment horizontal="center"/>
      <protection locked="0"/>
    </xf>
    <xf numFmtId="2" fontId="3" fillId="33" borderId="36" xfId="0" applyNumberFormat="1" applyFont="1" applyFill="1" applyBorder="1" applyAlignment="1" applyProtection="1">
      <alignment horizontal="center"/>
      <protection locked="0"/>
    </xf>
    <xf numFmtId="0" fontId="3" fillId="33" borderId="45" xfId="0" applyNumberFormat="1" applyFont="1" applyFill="1" applyBorder="1" applyAlignment="1" applyProtection="1">
      <alignment horizontal="center"/>
      <protection/>
    </xf>
    <xf numFmtId="0" fontId="3" fillId="33" borderId="46" xfId="0" applyNumberFormat="1" applyFont="1" applyFill="1" applyBorder="1" applyAlignment="1" applyProtection="1">
      <alignment horizontal="center"/>
      <protection/>
    </xf>
    <xf numFmtId="0" fontId="3" fillId="33" borderId="47" xfId="0" applyNumberFormat="1" applyFont="1" applyFill="1" applyBorder="1" applyAlignment="1" applyProtection="1">
      <alignment horizontal="center"/>
      <protection/>
    </xf>
    <xf numFmtId="0" fontId="3" fillId="33" borderId="28" xfId="0" applyNumberFormat="1" applyFont="1" applyFill="1" applyBorder="1" applyAlignment="1" applyProtection="1">
      <alignment horizontal="center"/>
      <protection locked="0"/>
    </xf>
    <xf numFmtId="0" fontId="3" fillId="33" borderId="45" xfId="0" applyNumberFormat="1" applyFont="1" applyFill="1" applyBorder="1" applyAlignment="1" applyProtection="1">
      <alignment horizontal="center"/>
      <protection locked="0"/>
    </xf>
    <xf numFmtId="0" fontId="3" fillId="33" borderId="46" xfId="0" applyNumberFormat="1" applyFont="1" applyFill="1" applyBorder="1" applyAlignment="1" applyProtection="1">
      <alignment horizontal="center"/>
      <protection locked="0"/>
    </xf>
    <xf numFmtId="0" fontId="3" fillId="33" borderId="47" xfId="0" applyNumberFormat="1" applyFont="1" applyFill="1" applyBorder="1" applyAlignment="1" applyProtection="1">
      <alignment horizontal="center"/>
      <protection locked="0"/>
    </xf>
    <xf numFmtId="0" fontId="3" fillId="33" borderId="29" xfId="0" applyFont="1" applyFill="1" applyBorder="1" applyAlignment="1" applyProtection="1">
      <alignment horizontal="left" vertical="center" wrapText="1" indent="1"/>
      <protection/>
    </xf>
    <xf numFmtId="0" fontId="3" fillId="33" borderId="30" xfId="0" applyFont="1" applyFill="1" applyBorder="1" applyAlignment="1" applyProtection="1">
      <alignment horizontal="left" vertical="center" wrapText="1" indent="1"/>
      <protection/>
    </xf>
    <xf numFmtId="0" fontId="3" fillId="33" borderId="31" xfId="0" applyFont="1" applyFill="1" applyBorder="1" applyAlignment="1" applyProtection="1">
      <alignment horizontal="left" vertical="center" wrapText="1" indent="1"/>
      <protection/>
    </xf>
    <xf numFmtId="0" fontId="3" fillId="33" borderId="29" xfId="0" applyNumberFormat="1" applyFont="1" applyFill="1" applyBorder="1" applyAlignment="1" applyProtection="1">
      <alignment horizontal="center" wrapText="1"/>
      <protection/>
    </xf>
    <xf numFmtId="0" fontId="3" fillId="33" borderId="30" xfId="0" applyNumberFormat="1" applyFont="1" applyFill="1" applyBorder="1" applyAlignment="1" applyProtection="1">
      <alignment horizontal="center" wrapText="1"/>
      <protection/>
    </xf>
    <xf numFmtId="0" fontId="3" fillId="33" borderId="31" xfId="0" applyNumberFormat="1" applyFont="1" applyFill="1" applyBorder="1" applyAlignment="1" applyProtection="1">
      <alignment horizontal="center" wrapText="1"/>
      <protection/>
    </xf>
    <xf numFmtId="0" fontId="3" fillId="33" borderId="33" xfId="0" applyNumberFormat="1" applyFont="1" applyFill="1" applyBorder="1" applyAlignment="1" applyProtection="1">
      <alignment horizontal="center" wrapText="1"/>
      <protection/>
    </xf>
    <xf numFmtId="0" fontId="3" fillId="33" borderId="34" xfId="0" applyNumberFormat="1" applyFont="1" applyFill="1" applyBorder="1" applyAlignment="1" applyProtection="1">
      <alignment horizontal="center" wrapText="1"/>
      <protection/>
    </xf>
    <xf numFmtId="0" fontId="3" fillId="33" borderId="35" xfId="0" applyNumberFormat="1" applyFont="1" applyFill="1" applyBorder="1" applyAlignment="1" applyProtection="1">
      <alignment horizontal="center" wrapText="1"/>
      <protection/>
    </xf>
    <xf numFmtId="2" fontId="3" fillId="33" borderId="29" xfId="0" applyNumberFormat="1" applyFont="1" applyFill="1" applyBorder="1" applyAlignment="1" applyProtection="1">
      <alignment horizontal="center" wrapText="1"/>
      <protection locked="0"/>
    </xf>
    <xf numFmtId="2" fontId="3" fillId="33" borderId="30" xfId="0" applyNumberFormat="1" applyFont="1" applyFill="1" applyBorder="1" applyAlignment="1" applyProtection="1">
      <alignment horizontal="center" wrapText="1"/>
      <protection locked="0"/>
    </xf>
    <xf numFmtId="2" fontId="3" fillId="33" borderId="31" xfId="0" applyNumberFormat="1" applyFont="1" applyFill="1" applyBorder="1" applyAlignment="1" applyProtection="1">
      <alignment horizontal="center" wrapText="1"/>
      <protection locked="0"/>
    </xf>
    <xf numFmtId="2" fontId="3" fillId="33" borderId="33" xfId="0" applyNumberFormat="1" applyFont="1" applyFill="1" applyBorder="1" applyAlignment="1" applyProtection="1">
      <alignment horizontal="center" wrapText="1"/>
      <protection locked="0"/>
    </xf>
    <xf numFmtId="2" fontId="3" fillId="33" borderId="34" xfId="0" applyNumberFormat="1" applyFont="1" applyFill="1" applyBorder="1" applyAlignment="1" applyProtection="1">
      <alignment horizontal="center" wrapText="1"/>
      <protection locked="0"/>
    </xf>
    <xf numFmtId="2" fontId="3" fillId="33" borderId="35" xfId="0" applyNumberFormat="1" applyFont="1" applyFill="1" applyBorder="1" applyAlignment="1" applyProtection="1">
      <alignment horizontal="center" wrapText="1"/>
      <protection locked="0"/>
    </xf>
    <xf numFmtId="0" fontId="3" fillId="33" borderId="33" xfId="0" applyFont="1" applyFill="1" applyBorder="1" applyAlignment="1" applyProtection="1">
      <alignment horizontal="left" vertical="center" wrapText="1" indent="1"/>
      <protection/>
    </xf>
    <xf numFmtId="0" fontId="3" fillId="33" borderId="34" xfId="0" applyFont="1" applyFill="1" applyBorder="1" applyAlignment="1" applyProtection="1">
      <alignment horizontal="left" vertical="center" wrapText="1" indent="1"/>
      <protection/>
    </xf>
    <xf numFmtId="0" fontId="3" fillId="33" borderId="35" xfId="0" applyFont="1" applyFill="1" applyBorder="1" applyAlignment="1" applyProtection="1">
      <alignment horizontal="left" vertical="center" wrapText="1" indent="1"/>
      <protection/>
    </xf>
    <xf numFmtId="0" fontId="3" fillId="33" borderId="45" xfId="0" applyNumberFormat="1" applyFont="1" applyFill="1" applyBorder="1" applyAlignment="1" applyProtection="1">
      <alignment horizontal="center" wrapText="1"/>
      <protection locked="0"/>
    </xf>
    <xf numFmtId="0" fontId="3" fillId="33" borderId="46" xfId="0" applyNumberFormat="1" applyFont="1" applyFill="1" applyBorder="1" applyAlignment="1" applyProtection="1">
      <alignment horizontal="center" wrapText="1"/>
      <protection locked="0"/>
    </xf>
    <xf numFmtId="0" fontId="3" fillId="33" borderId="47" xfId="0" applyNumberFormat="1" applyFont="1" applyFill="1" applyBorder="1" applyAlignment="1" applyProtection="1">
      <alignment horizontal="center" wrapText="1"/>
      <protection locked="0"/>
    </xf>
    <xf numFmtId="0" fontId="3" fillId="33" borderId="38" xfId="0" applyNumberFormat="1" applyFont="1" applyFill="1" applyBorder="1" applyAlignment="1" applyProtection="1">
      <alignment horizontal="center"/>
      <protection locked="0"/>
    </xf>
    <xf numFmtId="0" fontId="3" fillId="33" borderId="39" xfId="0" applyNumberFormat="1" applyFont="1" applyFill="1" applyBorder="1" applyAlignment="1" applyProtection="1">
      <alignment horizontal="center"/>
      <protection locked="0"/>
    </xf>
    <xf numFmtId="0" fontId="3" fillId="33" borderId="40" xfId="0" applyNumberFormat="1" applyFont="1" applyFill="1" applyBorder="1" applyAlignment="1" applyProtection="1">
      <alignment horizontal="center"/>
      <protection locked="0"/>
    </xf>
    <xf numFmtId="0" fontId="3" fillId="33" borderId="32" xfId="0" applyNumberFormat="1" applyFont="1" applyFill="1" applyBorder="1" applyAlignment="1" applyProtection="1">
      <alignment horizontal="center"/>
      <protection locked="0"/>
    </xf>
    <xf numFmtId="2" fontId="3" fillId="33" borderId="32" xfId="0" applyNumberFormat="1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 vertical="top" wrapText="1"/>
      <protection hidden="1"/>
    </xf>
    <xf numFmtId="0" fontId="3" fillId="33" borderId="16" xfId="0" applyFont="1" applyFill="1" applyBorder="1" applyAlignment="1" applyProtection="1">
      <alignment horizontal="center" vertical="top" wrapText="1"/>
      <protection hidden="1"/>
    </xf>
    <xf numFmtId="0" fontId="3" fillId="33" borderId="22" xfId="0" applyFont="1" applyFill="1" applyBorder="1" applyAlignment="1" applyProtection="1">
      <alignment horizontal="center" vertical="top" wrapText="1"/>
      <protection hidden="1"/>
    </xf>
    <xf numFmtId="0" fontId="3" fillId="33" borderId="23" xfId="0" applyFont="1" applyFill="1" applyBorder="1" applyAlignment="1" applyProtection="1">
      <alignment horizontal="left" vertical="center" wrapText="1"/>
      <protection hidden="1"/>
    </xf>
    <xf numFmtId="0" fontId="3" fillId="33" borderId="15" xfId="0" applyFont="1" applyFill="1" applyBorder="1" applyAlignment="1" applyProtection="1">
      <alignment horizontal="left" vertical="center" wrapText="1"/>
      <protection hidden="1"/>
    </xf>
    <xf numFmtId="0" fontId="3" fillId="33" borderId="21" xfId="0" applyFont="1" applyFill="1" applyBorder="1" applyAlignment="1" applyProtection="1">
      <alignment horizontal="left" vertical="center" wrapText="1"/>
      <protection hidden="1"/>
    </xf>
    <xf numFmtId="0" fontId="3" fillId="33" borderId="16" xfId="0" applyFont="1" applyFill="1" applyBorder="1" applyAlignment="1" applyProtection="1">
      <alignment horizontal="left" vertical="center" wrapText="1"/>
      <protection hidden="1"/>
    </xf>
    <xf numFmtId="0" fontId="3" fillId="33" borderId="22" xfId="0" applyFont="1" applyFill="1" applyBorder="1" applyAlignment="1" applyProtection="1">
      <alignment horizontal="left" vertical="center" wrapText="1"/>
      <protection hidden="1"/>
    </xf>
    <xf numFmtId="0" fontId="3" fillId="33" borderId="21" xfId="0" applyFont="1" applyFill="1" applyBorder="1" applyAlignment="1" applyProtection="1">
      <alignment horizontal="center" vertical="center"/>
      <protection hidden="1"/>
    </xf>
    <xf numFmtId="0" fontId="3" fillId="33" borderId="16" xfId="0" applyFont="1" applyFill="1" applyBorder="1" applyAlignment="1" applyProtection="1">
      <alignment horizontal="center" vertical="center"/>
      <protection hidden="1"/>
    </xf>
    <xf numFmtId="0" fontId="3" fillId="33" borderId="22" xfId="0" applyFont="1" applyFill="1" applyBorder="1" applyAlignment="1" applyProtection="1">
      <alignment horizontal="center" vertical="center"/>
      <protection hidden="1"/>
    </xf>
    <xf numFmtId="0" fontId="3" fillId="33" borderId="24" xfId="0" applyFont="1" applyFill="1" applyBorder="1" applyAlignment="1" applyProtection="1">
      <alignment horizontal="center" vertical="center"/>
      <protection hidden="1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49" fontId="3" fillId="33" borderId="21" xfId="0" applyNumberFormat="1" applyFont="1" applyFill="1" applyBorder="1" applyAlignment="1" applyProtection="1">
      <alignment horizontal="center" vertical="center"/>
      <protection hidden="1"/>
    </xf>
    <xf numFmtId="49" fontId="3" fillId="33" borderId="16" xfId="0" applyNumberFormat="1" applyFont="1" applyFill="1" applyBorder="1" applyAlignment="1" applyProtection="1">
      <alignment horizontal="center" vertical="center"/>
      <protection hidden="1"/>
    </xf>
    <xf numFmtId="49" fontId="3" fillId="33" borderId="22" xfId="0" applyNumberFormat="1" applyFont="1" applyFill="1" applyBorder="1" applyAlignment="1" applyProtection="1">
      <alignment horizontal="center" vertical="center"/>
      <protection hidden="1"/>
    </xf>
    <xf numFmtId="49" fontId="3" fillId="33" borderId="24" xfId="0" applyNumberFormat="1" applyFont="1" applyFill="1" applyBorder="1" applyAlignment="1" applyProtection="1">
      <alignment horizontal="center" vertical="center"/>
      <protection hidden="1"/>
    </xf>
    <xf numFmtId="49" fontId="3" fillId="33" borderId="17" xfId="0" applyNumberFormat="1" applyFont="1" applyFill="1" applyBorder="1" applyAlignment="1" applyProtection="1">
      <alignment horizontal="center" vertical="center"/>
      <protection hidden="1"/>
    </xf>
    <xf numFmtId="49" fontId="3" fillId="33" borderId="26" xfId="0" applyNumberFormat="1" applyFont="1" applyFill="1" applyBorder="1" applyAlignment="1" applyProtection="1">
      <alignment horizontal="center" vertical="center"/>
      <protection hidden="1"/>
    </xf>
    <xf numFmtId="0" fontId="3" fillId="33" borderId="23" xfId="0" applyFont="1" applyFill="1" applyBorder="1" applyAlignment="1" applyProtection="1">
      <alignment horizontal="left" vertical="center" wrapText="1" indent="1"/>
      <protection hidden="1"/>
    </xf>
    <xf numFmtId="0" fontId="3" fillId="33" borderId="0" xfId="0" applyFont="1" applyFill="1" applyBorder="1" applyAlignment="1" applyProtection="1">
      <alignment horizontal="left" vertical="center" wrapText="1" indent="1"/>
      <protection hidden="1"/>
    </xf>
    <xf numFmtId="0" fontId="3" fillId="33" borderId="15" xfId="0" applyFont="1" applyFill="1" applyBorder="1" applyAlignment="1" applyProtection="1">
      <alignment horizontal="left" vertical="center" wrapText="1" indent="1"/>
      <protection hidden="1"/>
    </xf>
    <xf numFmtId="0" fontId="3" fillId="33" borderId="46" xfId="0" applyFont="1" applyFill="1" applyBorder="1" applyAlignment="1" applyProtection="1">
      <alignment horizontal="left" vertical="center" wrapText="1" indent="1"/>
      <protection/>
    </xf>
    <xf numFmtId="0" fontId="3" fillId="33" borderId="47" xfId="0" applyFont="1" applyFill="1" applyBorder="1" applyAlignment="1" applyProtection="1">
      <alignment horizontal="left" vertical="center" wrapText="1" indent="1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/>
      <protection hidden="1" locked="0"/>
    </xf>
    <xf numFmtId="0" fontId="11" fillId="33" borderId="0" xfId="0" applyNumberFormat="1" applyFont="1" applyFill="1" applyBorder="1" applyAlignment="1" applyProtection="1" quotePrefix="1">
      <alignment horizontal="left" vertical="center" wrapText="1" indent="1"/>
      <protection/>
    </xf>
    <xf numFmtId="0" fontId="3" fillId="33" borderId="0" xfId="0" applyNumberFormat="1" applyFont="1" applyFill="1" applyBorder="1" applyAlignment="1" applyProtection="1" quotePrefix="1">
      <alignment horizontal="left" vertical="center" wrapText="1" indent="1"/>
      <protection/>
    </xf>
    <xf numFmtId="0" fontId="11" fillId="33" borderId="0" xfId="0" applyFont="1" applyFill="1" applyBorder="1" applyAlignment="1" applyProtection="1" quotePrefix="1">
      <alignment horizontal="left" vertical="center" wrapText="1" indent="1"/>
      <protection/>
    </xf>
    <xf numFmtId="0" fontId="3" fillId="33" borderId="0" xfId="0" applyFont="1" applyFill="1" applyBorder="1" applyAlignment="1" applyProtection="1" quotePrefix="1">
      <alignment horizontal="left" vertical="center" wrapText="1" indent="1"/>
      <protection/>
    </xf>
    <xf numFmtId="0" fontId="3" fillId="33" borderId="38" xfId="0" applyNumberFormat="1" applyFont="1" applyFill="1" applyBorder="1" applyAlignment="1" applyProtection="1">
      <alignment horizontal="center" vertical="center"/>
      <protection/>
    </xf>
    <xf numFmtId="0" fontId="3" fillId="33" borderId="39" xfId="0" applyNumberFormat="1" applyFont="1" applyFill="1" applyBorder="1" applyAlignment="1" applyProtection="1">
      <alignment horizontal="center" vertical="center"/>
      <protection/>
    </xf>
    <xf numFmtId="0" fontId="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 quotePrefix="1">
      <alignment horizontal="left" vertical="center" wrapText="1" indent="1"/>
      <protection/>
    </xf>
    <xf numFmtId="1" fontId="3" fillId="33" borderId="28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 quotePrefix="1">
      <alignment vertical="center" wrapText="1"/>
      <protection/>
    </xf>
    <xf numFmtId="0" fontId="3" fillId="33" borderId="28" xfId="0" applyFont="1" applyFill="1" applyBorder="1" applyAlignment="1" applyProtection="1">
      <alignment horizontal="left" vertical="center" wrapText="1"/>
      <protection/>
    </xf>
    <xf numFmtId="3" fontId="8" fillId="33" borderId="17" xfId="0" applyNumberFormat="1" applyFont="1" applyFill="1" applyBorder="1" applyAlignment="1" applyProtection="1">
      <alignment horizontal="right"/>
      <protection/>
    </xf>
    <xf numFmtId="0" fontId="3" fillId="37" borderId="24" xfId="0" applyFont="1" applyFill="1" applyBorder="1" applyAlignment="1" applyProtection="1">
      <alignment horizontal="center" vertical="center" wrapText="1"/>
      <protection hidden="1"/>
    </xf>
    <xf numFmtId="0" fontId="3" fillId="37" borderId="17" xfId="0" applyFont="1" applyFill="1" applyBorder="1" applyAlignment="1" applyProtection="1">
      <alignment horizontal="center" vertical="center" wrapText="1"/>
      <protection hidden="1"/>
    </xf>
    <xf numFmtId="0" fontId="3" fillId="37" borderId="26" xfId="0" applyFont="1" applyFill="1" applyBorder="1" applyAlignment="1" applyProtection="1">
      <alignment horizontal="center" vertical="center" wrapText="1"/>
      <protection hidden="1"/>
    </xf>
    <xf numFmtId="3" fontId="3" fillId="33" borderId="32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left" vertical="center" wrapText="1" indent="1"/>
      <protection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42" xfId="0" applyFont="1" applyFill="1" applyBorder="1" applyAlignment="1" applyProtection="1">
      <alignment horizontal="left" vertical="center" wrapText="1"/>
      <protection/>
    </xf>
    <xf numFmtId="0" fontId="3" fillId="33" borderId="43" xfId="0" applyFont="1" applyFill="1" applyBorder="1" applyAlignment="1" applyProtection="1">
      <alignment horizontal="left" vertical="center" wrapText="1"/>
      <protection/>
    </xf>
    <xf numFmtId="3" fontId="3" fillId="33" borderId="36" xfId="0" applyNumberFormat="1" applyFont="1" applyFill="1" applyBorder="1" applyAlignment="1" applyProtection="1">
      <alignment horizontal="center" vertical="center"/>
      <protection/>
    </xf>
    <xf numFmtId="0" fontId="10" fillId="32" borderId="1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F338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7" width="2.75390625" style="1" customWidth="1"/>
    <col min="8" max="8" width="3.375" style="1" customWidth="1"/>
    <col min="9" max="10" width="2.75390625" style="1" customWidth="1"/>
    <col min="11" max="11" width="3.75390625" style="1" customWidth="1"/>
    <col min="12" max="31" width="2.75390625" style="1" customWidth="1"/>
    <col min="32" max="32" width="3.125" style="1" customWidth="1"/>
    <col min="33" max="16384" width="2.75390625" style="1" customWidth="1"/>
  </cols>
  <sheetData>
    <row r="1" spans="2:55" ht="19.5" customHeight="1" thickBot="1">
      <c r="B1" s="266" t="s">
        <v>548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</row>
    <row r="2" spans="2:55" ht="12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7"/>
    </row>
    <row r="3" spans="2:55" ht="10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68" t="s">
        <v>5</v>
      </c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11"/>
    </row>
    <row r="4" spans="2:55" ht="10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272" t="s">
        <v>549</v>
      </c>
      <c r="AU4" s="272"/>
      <c r="AV4" s="272"/>
      <c r="AW4" s="272"/>
      <c r="AX4" s="272"/>
      <c r="AY4" s="272"/>
      <c r="AZ4" s="272"/>
      <c r="BA4" s="272"/>
      <c r="BB4" s="272"/>
      <c r="BC4" s="11"/>
    </row>
    <row r="5" spans="2:55" ht="10.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272" t="s">
        <v>550</v>
      </c>
      <c r="AU5" s="272"/>
      <c r="AV5" s="272"/>
      <c r="AW5" s="272"/>
      <c r="AX5" s="272"/>
      <c r="AY5" s="272"/>
      <c r="AZ5" s="272"/>
      <c r="BA5" s="272"/>
      <c r="BB5" s="272"/>
      <c r="BC5" s="11"/>
    </row>
    <row r="6" spans="2:55" ht="10.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272" t="s">
        <v>551</v>
      </c>
      <c r="AU6" s="272"/>
      <c r="AV6" s="272"/>
      <c r="AW6" s="272"/>
      <c r="AX6" s="272"/>
      <c r="AY6" s="272"/>
      <c r="AZ6" s="272"/>
      <c r="BA6" s="272"/>
      <c r="BB6" s="272"/>
      <c r="BC6" s="11"/>
    </row>
    <row r="7" spans="2:55" ht="10.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272" t="s">
        <v>70</v>
      </c>
      <c r="AU7" s="272"/>
      <c r="AV7" s="272"/>
      <c r="AW7" s="272"/>
      <c r="AX7" s="272"/>
      <c r="AY7" s="272"/>
      <c r="AZ7" s="272"/>
      <c r="BA7" s="272"/>
      <c r="BB7" s="272"/>
      <c r="BC7" s="11"/>
    </row>
    <row r="8" spans="2:55" ht="10.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272" t="s">
        <v>552</v>
      </c>
      <c r="AT8" s="272"/>
      <c r="AU8" s="272"/>
      <c r="AV8" s="272"/>
      <c r="AW8" s="272"/>
      <c r="AX8" s="272"/>
      <c r="AY8" s="272"/>
      <c r="AZ8" s="272"/>
      <c r="BA8" s="272"/>
      <c r="BB8" s="272"/>
      <c r="BC8" s="11"/>
    </row>
    <row r="9" spans="2:55" ht="12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1"/>
    </row>
    <row r="10" spans="2:55" ht="15" customHeight="1">
      <c r="B10" s="8"/>
      <c r="C10" s="9"/>
      <c r="D10" s="9"/>
      <c r="E10" s="9"/>
      <c r="F10" s="9"/>
      <c r="G10" s="9"/>
      <c r="H10" s="9"/>
      <c r="I10" s="9"/>
      <c r="J10" s="13"/>
      <c r="K10" s="13"/>
      <c r="L10" s="14"/>
      <c r="M10" s="269" t="s">
        <v>4</v>
      </c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1"/>
      <c r="AQ10" s="15"/>
      <c r="AR10" s="15"/>
      <c r="AS10" s="15"/>
      <c r="AT10" s="13"/>
      <c r="AU10" s="13"/>
      <c r="AV10" s="16"/>
      <c r="AW10" s="16"/>
      <c r="AX10" s="16"/>
      <c r="AY10" s="16"/>
      <c r="AZ10" s="16"/>
      <c r="BA10" s="9"/>
      <c r="BB10" s="9"/>
      <c r="BC10" s="11"/>
    </row>
    <row r="11" spans="2:55" ht="15" customHeight="1">
      <c r="B11" s="8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6"/>
      <c r="AW11" s="16"/>
      <c r="AX11" s="16"/>
      <c r="AY11" s="16"/>
      <c r="AZ11" s="16"/>
      <c r="BA11" s="9"/>
      <c r="BB11" s="9"/>
      <c r="BC11" s="11"/>
    </row>
    <row r="12" spans="2:55" ht="15" customHeight="1">
      <c r="B12" s="8"/>
      <c r="C12" s="9"/>
      <c r="D12" s="9"/>
      <c r="E12" s="9"/>
      <c r="F12" s="9"/>
      <c r="G12" s="17"/>
      <c r="H12" s="17"/>
      <c r="I12" s="17"/>
      <c r="J12" s="17"/>
      <c r="K12" s="235" t="s">
        <v>8</v>
      </c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7"/>
      <c r="AS12" s="17"/>
      <c r="AT12" s="17"/>
      <c r="AU12" s="17"/>
      <c r="AV12" s="17"/>
      <c r="AW12" s="18"/>
      <c r="AX12" s="18"/>
      <c r="AY12" s="18"/>
      <c r="AZ12" s="9"/>
      <c r="BA12" s="9"/>
      <c r="BB12" s="9"/>
      <c r="BC12" s="11"/>
    </row>
    <row r="13" spans="2:55" ht="15" customHeight="1">
      <c r="B13" s="8"/>
      <c r="C13" s="9"/>
      <c r="D13" s="9"/>
      <c r="E13" s="9"/>
      <c r="F13" s="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9"/>
      <c r="BA13" s="9"/>
      <c r="BB13" s="9"/>
      <c r="BC13" s="11"/>
    </row>
    <row r="14" spans="2:55" ht="9.75" customHeight="1">
      <c r="B14" s="8"/>
      <c r="C14" s="9"/>
      <c r="D14" s="9"/>
      <c r="E14" s="9"/>
      <c r="F14" s="9"/>
      <c r="G14" s="19"/>
      <c r="H14" s="19"/>
      <c r="I14" s="19"/>
      <c r="J14" s="255" t="s">
        <v>23</v>
      </c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7"/>
      <c r="AV14" s="19"/>
      <c r="AW14" s="19"/>
      <c r="AX14" s="19"/>
      <c r="AY14" s="19"/>
      <c r="AZ14" s="9"/>
      <c r="BA14" s="9"/>
      <c r="BB14" s="9"/>
      <c r="BC14" s="11"/>
    </row>
    <row r="15" spans="2:55" ht="9.75" customHeight="1">
      <c r="B15" s="8"/>
      <c r="C15" s="9"/>
      <c r="D15" s="9"/>
      <c r="E15" s="9"/>
      <c r="F15" s="9"/>
      <c r="G15" s="19"/>
      <c r="H15" s="19"/>
      <c r="I15" s="19"/>
      <c r="J15" s="258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60"/>
      <c r="AV15" s="19"/>
      <c r="AW15" s="19"/>
      <c r="AX15" s="19"/>
      <c r="AY15" s="19"/>
      <c r="AZ15" s="9"/>
      <c r="BA15" s="9"/>
      <c r="BB15" s="9"/>
      <c r="BC15" s="11"/>
    </row>
    <row r="16" spans="2:55" ht="9.75" customHeight="1">
      <c r="B16" s="8"/>
      <c r="C16" s="9"/>
      <c r="D16" s="9"/>
      <c r="E16" s="9"/>
      <c r="F16" s="9"/>
      <c r="G16" s="19"/>
      <c r="H16" s="19"/>
      <c r="I16" s="19"/>
      <c r="J16" s="258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60"/>
      <c r="AV16" s="19"/>
      <c r="AW16" s="19"/>
      <c r="AX16" s="19"/>
      <c r="AY16" s="19"/>
      <c r="AZ16" s="9"/>
      <c r="BA16" s="9"/>
      <c r="BB16" s="9"/>
      <c r="BC16" s="11"/>
    </row>
    <row r="17" spans="2:55" ht="9.75" customHeight="1">
      <c r="B17" s="8"/>
      <c r="C17" s="9"/>
      <c r="D17" s="9"/>
      <c r="E17" s="9"/>
      <c r="F17" s="9"/>
      <c r="G17" s="19"/>
      <c r="H17" s="19"/>
      <c r="I17" s="19"/>
      <c r="J17" s="261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3"/>
      <c r="AV17" s="19"/>
      <c r="AW17" s="19"/>
      <c r="AX17" s="19"/>
      <c r="AY17" s="19"/>
      <c r="AZ17" s="9"/>
      <c r="BA17" s="9"/>
      <c r="BB17" s="9"/>
      <c r="BC17" s="11"/>
    </row>
    <row r="18" spans="2:55" ht="15" customHeight="1">
      <c r="B18" s="8"/>
      <c r="C18" s="9"/>
      <c r="D18" s="9"/>
      <c r="E18" s="9"/>
      <c r="F18" s="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9"/>
      <c r="BA18" s="9"/>
      <c r="BB18" s="9"/>
      <c r="BC18" s="11"/>
    </row>
    <row r="19" spans="2:55" ht="4.5" customHeight="1">
      <c r="B19" s="8"/>
      <c r="C19" s="9"/>
      <c r="D19" s="9"/>
      <c r="E19" s="9"/>
      <c r="F19" s="9"/>
      <c r="G19" s="19"/>
      <c r="H19" s="19"/>
      <c r="I19" s="19"/>
      <c r="J19" s="40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2"/>
      <c r="AV19" s="19"/>
      <c r="AW19" s="19"/>
      <c r="AX19" s="19"/>
      <c r="AY19" s="19"/>
      <c r="AZ19" s="9"/>
      <c r="BA19" s="9"/>
      <c r="BB19" s="9"/>
      <c r="BC19" s="11"/>
    </row>
    <row r="20" spans="2:55" ht="12" customHeight="1">
      <c r="B20" s="8"/>
      <c r="C20" s="67"/>
      <c r="D20" s="67"/>
      <c r="E20" s="67"/>
      <c r="F20" s="67"/>
      <c r="G20" s="66"/>
      <c r="H20" s="66"/>
      <c r="I20" s="66"/>
      <c r="J20" s="252" t="s">
        <v>2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4"/>
      <c r="AV20" s="66"/>
      <c r="AW20" s="66"/>
      <c r="AX20" s="66"/>
      <c r="AY20" s="66"/>
      <c r="AZ20" s="67"/>
      <c r="BA20" s="67"/>
      <c r="BB20" s="67"/>
      <c r="BC20" s="11"/>
    </row>
    <row r="21" spans="2:55" ht="9.75" customHeight="1">
      <c r="B21" s="8"/>
      <c r="C21" s="67"/>
      <c r="D21" s="67"/>
      <c r="E21" s="67"/>
      <c r="F21" s="67"/>
      <c r="G21" s="67"/>
      <c r="H21" s="67"/>
      <c r="I21" s="67"/>
      <c r="J21" s="246" t="s">
        <v>620</v>
      </c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8"/>
      <c r="AV21" s="67"/>
      <c r="AW21" s="67"/>
      <c r="AX21" s="67"/>
      <c r="AY21" s="67"/>
      <c r="AZ21" s="67"/>
      <c r="BA21" s="67"/>
      <c r="BB21" s="67"/>
      <c r="BC21" s="11"/>
    </row>
    <row r="22" spans="2:55" ht="9.75" customHeight="1">
      <c r="B22" s="8"/>
      <c r="C22" s="67"/>
      <c r="D22" s="67"/>
      <c r="E22" s="67"/>
      <c r="F22" s="67"/>
      <c r="G22" s="67"/>
      <c r="H22" s="67"/>
      <c r="I22" s="67"/>
      <c r="J22" s="246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8"/>
      <c r="AV22" s="67"/>
      <c r="AW22" s="67"/>
      <c r="AX22" s="67"/>
      <c r="AY22" s="67"/>
      <c r="AZ22" s="67"/>
      <c r="BA22" s="67"/>
      <c r="BB22" s="67"/>
      <c r="BC22" s="11"/>
    </row>
    <row r="23" spans="2:55" ht="9.75" customHeight="1">
      <c r="B23" s="8"/>
      <c r="C23" s="67"/>
      <c r="D23" s="67"/>
      <c r="E23" s="67"/>
      <c r="F23" s="67"/>
      <c r="G23" s="67"/>
      <c r="H23" s="67"/>
      <c r="I23" s="67"/>
      <c r="J23" s="249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8"/>
      <c r="AV23" s="67"/>
      <c r="AW23" s="67"/>
      <c r="AX23" s="67"/>
      <c r="AY23" s="67"/>
      <c r="AZ23" s="67"/>
      <c r="BA23" s="67"/>
      <c r="BB23" s="67"/>
      <c r="BC23" s="11"/>
    </row>
    <row r="24" spans="2:55" ht="12" customHeight="1">
      <c r="B24" s="8"/>
      <c r="C24" s="67"/>
      <c r="D24" s="67"/>
      <c r="E24" s="67"/>
      <c r="F24" s="67"/>
      <c r="G24" s="67"/>
      <c r="H24" s="67"/>
      <c r="I24" s="67"/>
      <c r="J24" s="250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69"/>
      <c r="V24" s="69"/>
      <c r="W24" s="69"/>
      <c r="X24" s="69"/>
      <c r="Y24" s="69"/>
      <c r="Z24" s="292" t="s">
        <v>35</v>
      </c>
      <c r="AA24" s="292"/>
      <c r="AB24" s="292"/>
      <c r="AC24" s="68"/>
      <c r="AD24" s="69" t="s">
        <v>36</v>
      </c>
      <c r="AE24" s="70"/>
      <c r="AF24" s="59"/>
      <c r="AG24" s="59"/>
      <c r="AH24" s="59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67"/>
      <c r="AU24" s="71"/>
      <c r="AV24" s="67"/>
      <c r="AW24" s="67"/>
      <c r="AX24" s="67"/>
      <c r="AY24" s="67"/>
      <c r="AZ24" s="67"/>
      <c r="BA24" s="67"/>
      <c r="BB24" s="67"/>
      <c r="BC24" s="11"/>
    </row>
    <row r="25" spans="2:55" ht="4.5" customHeight="1">
      <c r="B25" s="8"/>
      <c r="C25" s="67"/>
      <c r="D25" s="67"/>
      <c r="E25" s="67"/>
      <c r="F25" s="67"/>
      <c r="G25" s="67"/>
      <c r="H25" s="67"/>
      <c r="I25" s="67"/>
      <c r="J25" s="238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72"/>
      <c r="AU25" s="73"/>
      <c r="AV25" s="74"/>
      <c r="AW25" s="74"/>
      <c r="AX25" s="74"/>
      <c r="AY25" s="74"/>
      <c r="AZ25" s="74"/>
      <c r="BA25" s="74"/>
      <c r="BB25" s="74"/>
      <c r="BC25" s="11"/>
    </row>
    <row r="26" spans="2:55" ht="15" customHeight="1">
      <c r="B26" s="8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11"/>
    </row>
    <row r="27" spans="2:55" ht="19.5" customHeight="1">
      <c r="B27" s="8"/>
      <c r="C27" s="240" t="s">
        <v>630</v>
      </c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2"/>
      <c r="AD27" s="240" t="s">
        <v>637</v>
      </c>
      <c r="AE27" s="241"/>
      <c r="AF27" s="241"/>
      <c r="AG27" s="241"/>
      <c r="AH27" s="241"/>
      <c r="AI27" s="241"/>
      <c r="AJ27" s="241"/>
      <c r="AK27" s="241"/>
      <c r="AL27" s="241"/>
      <c r="AM27" s="242"/>
      <c r="AN27" s="67"/>
      <c r="AO27" s="59"/>
      <c r="AP27" s="59"/>
      <c r="AQ27" s="243" t="s">
        <v>37</v>
      </c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5"/>
      <c r="BC27" s="11"/>
    </row>
    <row r="28" spans="2:55" ht="12" customHeight="1">
      <c r="B28" s="8"/>
      <c r="C28" s="584" t="s">
        <v>554</v>
      </c>
      <c r="D28" s="585"/>
      <c r="E28" s="585"/>
      <c r="F28" s="585"/>
      <c r="G28" s="585"/>
      <c r="H28" s="585"/>
      <c r="I28" s="585"/>
      <c r="J28" s="585"/>
      <c r="K28" s="585"/>
      <c r="L28" s="585"/>
      <c r="M28" s="585"/>
      <c r="N28" s="585"/>
      <c r="O28" s="585"/>
      <c r="P28" s="585"/>
      <c r="Q28" s="585"/>
      <c r="R28" s="585"/>
      <c r="S28" s="585"/>
      <c r="T28" s="585"/>
      <c r="U28" s="585"/>
      <c r="V28" s="585"/>
      <c r="W28" s="585"/>
      <c r="X28" s="585"/>
      <c r="Y28" s="585"/>
      <c r="Z28" s="585"/>
      <c r="AA28" s="585"/>
      <c r="AB28" s="585"/>
      <c r="AC28" s="586"/>
      <c r="AD28" s="579" t="s">
        <v>553</v>
      </c>
      <c r="AE28" s="580"/>
      <c r="AF28" s="580"/>
      <c r="AG28" s="580"/>
      <c r="AH28" s="580"/>
      <c r="AI28" s="580"/>
      <c r="AJ28" s="580"/>
      <c r="AK28" s="580"/>
      <c r="AL28" s="580"/>
      <c r="AM28" s="581"/>
      <c r="AN28" s="67"/>
      <c r="AO28" s="59"/>
      <c r="AP28" s="59"/>
      <c r="AQ28" s="587" t="s">
        <v>638</v>
      </c>
      <c r="AR28" s="588"/>
      <c r="AS28" s="588"/>
      <c r="AT28" s="588"/>
      <c r="AU28" s="588"/>
      <c r="AV28" s="588"/>
      <c r="AW28" s="588"/>
      <c r="AX28" s="589"/>
      <c r="AY28" s="593" t="s">
        <v>39</v>
      </c>
      <c r="AZ28" s="594"/>
      <c r="BA28" s="594"/>
      <c r="BB28" s="595"/>
      <c r="BC28" s="11"/>
    </row>
    <row r="29" spans="2:55" ht="12" customHeight="1">
      <c r="B29" s="8"/>
      <c r="C29" s="582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583"/>
      <c r="AD29" s="129"/>
      <c r="AE29" s="130"/>
      <c r="AF29" s="130"/>
      <c r="AG29" s="130"/>
      <c r="AH29" s="130"/>
      <c r="AI29" s="130"/>
      <c r="AJ29" s="130"/>
      <c r="AK29" s="130"/>
      <c r="AL29" s="130"/>
      <c r="AM29" s="131"/>
      <c r="AN29" s="67"/>
      <c r="AO29" s="59"/>
      <c r="AP29" s="59"/>
      <c r="AQ29" s="590"/>
      <c r="AR29" s="591"/>
      <c r="AS29" s="591"/>
      <c r="AT29" s="591"/>
      <c r="AU29" s="591"/>
      <c r="AV29" s="591"/>
      <c r="AW29" s="591"/>
      <c r="AX29" s="592"/>
      <c r="AY29" s="596"/>
      <c r="AZ29" s="597"/>
      <c r="BA29" s="597"/>
      <c r="BB29" s="598"/>
      <c r="BC29" s="11"/>
    </row>
    <row r="30" spans="2:55" ht="12" customHeight="1">
      <c r="B30" s="8"/>
      <c r="C30" s="582" t="s">
        <v>555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583"/>
      <c r="AD30" s="129"/>
      <c r="AE30" s="130"/>
      <c r="AF30" s="130"/>
      <c r="AG30" s="130"/>
      <c r="AH30" s="130"/>
      <c r="AI30" s="130"/>
      <c r="AJ30" s="130"/>
      <c r="AK30" s="130"/>
      <c r="AL30" s="130"/>
      <c r="AM30" s="131"/>
      <c r="AN30" s="67"/>
      <c r="AO30" s="59"/>
      <c r="AP30" s="59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1"/>
    </row>
    <row r="31" spans="2:55" ht="12" customHeight="1">
      <c r="B31" s="8"/>
      <c r="C31" s="582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583"/>
      <c r="AD31" s="129"/>
      <c r="AE31" s="130"/>
      <c r="AF31" s="130"/>
      <c r="AG31" s="130"/>
      <c r="AH31" s="130"/>
      <c r="AI31" s="130"/>
      <c r="AJ31" s="130"/>
      <c r="AK31" s="130"/>
      <c r="AL31" s="130"/>
      <c r="AM31" s="131"/>
      <c r="AN31" s="67"/>
      <c r="AO31" s="59"/>
      <c r="AP31" s="59"/>
      <c r="AQ31" s="240" t="s">
        <v>38</v>
      </c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2"/>
      <c r="BC31" s="11"/>
    </row>
    <row r="32" spans="2:55" ht="12" customHeight="1">
      <c r="B32" s="8"/>
      <c r="C32" s="582" t="s">
        <v>556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583"/>
      <c r="AD32" s="129"/>
      <c r="AE32" s="130"/>
      <c r="AF32" s="130"/>
      <c r="AG32" s="130"/>
      <c r="AH32" s="130"/>
      <c r="AI32" s="130"/>
      <c r="AJ32" s="130"/>
      <c r="AK32" s="130"/>
      <c r="AL32" s="130"/>
      <c r="AM32" s="131"/>
      <c r="AN32" s="67"/>
      <c r="AO32" s="59"/>
      <c r="AP32" s="59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11"/>
    </row>
    <row r="33" spans="2:55" ht="12" customHeight="1">
      <c r="B33" s="8"/>
      <c r="C33" s="582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583"/>
      <c r="AD33" s="129"/>
      <c r="AE33" s="130"/>
      <c r="AF33" s="130"/>
      <c r="AG33" s="130"/>
      <c r="AH33" s="130"/>
      <c r="AI33" s="130"/>
      <c r="AJ33" s="130"/>
      <c r="AK33" s="130"/>
      <c r="AL33" s="130"/>
      <c r="AM33" s="131"/>
      <c r="AN33" s="67"/>
      <c r="AO33" s="59"/>
      <c r="AP33" s="59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11"/>
    </row>
    <row r="34" spans="2:55" ht="12" customHeight="1">
      <c r="B34" s="8"/>
      <c r="C34" s="599" t="s">
        <v>557</v>
      </c>
      <c r="D34" s="600"/>
      <c r="E34" s="600"/>
      <c r="F34" s="600"/>
      <c r="G34" s="600"/>
      <c r="H34" s="600"/>
      <c r="I34" s="600"/>
      <c r="J34" s="600"/>
      <c r="K34" s="600"/>
      <c r="L34" s="600"/>
      <c r="M34" s="600"/>
      <c r="N34" s="600"/>
      <c r="O34" s="600"/>
      <c r="P34" s="600"/>
      <c r="Q34" s="600"/>
      <c r="R34" s="600"/>
      <c r="S34" s="600"/>
      <c r="T34" s="600"/>
      <c r="U34" s="600"/>
      <c r="V34" s="600"/>
      <c r="W34" s="600"/>
      <c r="X34" s="600"/>
      <c r="Y34" s="600"/>
      <c r="Z34" s="600"/>
      <c r="AA34" s="600"/>
      <c r="AB34" s="600"/>
      <c r="AC34" s="601"/>
      <c r="AD34" s="129"/>
      <c r="AE34" s="130"/>
      <c r="AF34" s="130"/>
      <c r="AG34" s="130"/>
      <c r="AH34" s="130"/>
      <c r="AI34" s="130"/>
      <c r="AJ34" s="130"/>
      <c r="AK34" s="130"/>
      <c r="AL34" s="130"/>
      <c r="AM34" s="131"/>
      <c r="AN34" s="67"/>
      <c r="AO34" s="59"/>
      <c r="AP34" s="59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11"/>
    </row>
    <row r="35" spans="2:55" ht="12" customHeight="1">
      <c r="B35" s="8"/>
      <c r="C35" s="599"/>
      <c r="D35" s="600"/>
      <c r="E35" s="600"/>
      <c r="F35" s="600"/>
      <c r="G35" s="600"/>
      <c r="H35" s="600"/>
      <c r="I35" s="600"/>
      <c r="J35" s="600"/>
      <c r="K35" s="600"/>
      <c r="L35" s="600"/>
      <c r="M35" s="600"/>
      <c r="N35" s="600"/>
      <c r="O35" s="600"/>
      <c r="P35" s="600"/>
      <c r="Q35" s="600"/>
      <c r="R35" s="600"/>
      <c r="S35" s="600"/>
      <c r="T35" s="600"/>
      <c r="U35" s="600"/>
      <c r="V35" s="600"/>
      <c r="W35" s="600"/>
      <c r="X35" s="600"/>
      <c r="Y35" s="600"/>
      <c r="Z35" s="600"/>
      <c r="AA35" s="600"/>
      <c r="AB35" s="600"/>
      <c r="AC35" s="601"/>
      <c r="AD35" s="129"/>
      <c r="AE35" s="130"/>
      <c r="AF35" s="130"/>
      <c r="AG35" s="130"/>
      <c r="AH35" s="130"/>
      <c r="AI35" s="130"/>
      <c r="AJ35" s="130"/>
      <c r="AK35" s="130"/>
      <c r="AL35" s="130"/>
      <c r="AM35" s="131"/>
      <c r="AN35" s="67"/>
      <c r="AO35" s="59"/>
      <c r="AP35" s="59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11"/>
    </row>
    <row r="36" spans="2:55" ht="9.75" customHeight="1">
      <c r="B36" s="8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7"/>
      <c r="AD36" s="132"/>
      <c r="AE36" s="133"/>
      <c r="AF36" s="133"/>
      <c r="AG36" s="133"/>
      <c r="AH36" s="133"/>
      <c r="AI36" s="133"/>
      <c r="AJ36" s="133"/>
      <c r="AK36" s="133"/>
      <c r="AL36" s="133"/>
      <c r="AM36" s="134"/>
      <c r="AN36" s="67"/>
      <c r="AO36" s="59"/>
      <c r="AP36" s="59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11"/>
    </row>
    <row r="37" spans="2:55" ht="15" customHeight="1">
      <c r="B37" s="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11"/>
    </row>
    <row r="38" spans="2:55" ht="12" customHeight="1">
      <c r="B38" s="44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4"/>
      <c r="BC38" s="45"/>
    </row>
    <row r="39" spans="2:55" ht="12" customHeight="1">
      <c r="B39" s="44"/>
      <c r="C39" s="55"/>
      <c r="D39" s="56" t="s">
        <v>21</v>
      </c>
      <c r="E39" s="56"/>
      <c r="F39" s="56"/>
      <c r="G39" s="56"/>
      <c r="H39" s="56"/>
      <c r="I39" s="56"/>
      <c r="J39" s="56"/>
      <c r="K39" s="56"/>
      <c r="L39" s="56"/>
      <c r="M39" s="60"/>
      <c r="N39" s="60"/>
      <c r="O39" s="60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57"/>
      <c r="BC39" s="45"/>
    </row>
    <row r="40" spans="2:55" ht="15" customHeight="1">
      <c r="B40" s="44"/>
      <c r="C40" s="58"/>
      <c r="D40" s="605"/>
      <c r="E40" s="605"/>
      <c r="F40" s="605"/>
      <c r="G40" s="605"/>
      <c r="H40" s="605"/>
      <c r="I40" s="605"/>
      <c r="J40" s="605"/>
      <c r="K40" s="605"/>
      <c r="L40" s="605"/>
      <c r="M40" s="605"/>
      <c r="N40" s="605"/>
      <c r="O40" s="605"/>
      <c r="P40" s="605"/>
      <c r="Q40" s="605"/>
      <c r="R40" s="605"/>
      <c r="S40" s="605"/>
      <c r="T40" s="605"/>
      <c r="U40" s="605"/>
      <c r="V40" s="605"/>
      <c r="W40" s="605"/>
      <c r="X40" s="605"/>
      <c r="Y40" s="605"/>
      <c r="Z40" s="605"/>
      <c r="AA40" s="605"/>
      <c r="AB40" s="605"/>
      <c r="AC40" s="605"/>
      <c r="AD40" s="605"/>
      <c r="AE40" s="605"/>
      <c r="AF40" s="605"/>
      <c r="AG40" s="605"/>
      <c r="AH40" s="605"/>
      <c r="AI40" s="605"/>
      <c r="AJ40" s="605"/>
      <c r="AK40" s="605"/>
      <c r="AL40" s="605"/>
      <c r="AM40" s="605"/>
      <c r="AN40" s="605"/>
      <c r="AO40" s="605"/>
      <c r="AP40" s="605"/>
      <c r="AQ40" s="605"/>
      <c r="AR40" s="605"/>
      <c r="AS40" s="605"/>
      <c r="AT40" s="605"/>
      <c r="AU40" s="605"/>
      <c r="AV40" s="605"/>
      <c r="AW40" s="605"/>
      <c r="AX40" s="605"/>
      <c r="AY40" s="605"/>
      <c r="AZ40" s="605"/>
      <c r="BA40" s="605"/>
      <c r="BB40" s="57"/>
      <c r="BC40" s="45"/>
    </row>
    <row r="41" spans="2:58" ht="12" customHeight="1">
      <c r="B41" s="44"/>
      <c r="C41" s="58"/>
      <c r="D41" s="56"/>
      <c r="E41" s="56"/>
      <c r="F41" s="56"/>
      <c r="G41" s="56"/>
      <c r="H41" s="56"/>
      <c r="I41" s="56"/>
      <c r="J41" s="56"/>
      <c r="K41" s="56"/>
      <c r="L41" s="56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604"/>
      <c r="AK41" s="604"/>
      <c r="AL41" s="604"/>
      <c r="AM41" s="604"/>
      <c r="AN41" s="604"/>
      <c r="AO41" s="604"/>
      <c r="AP41" s="604"/>
      <c r="AQ41" s="604"/>
      <c r="AR41" s="604"/>
      <c r="AS41" s="604"/>
      <c r="AT41" s="604"/>
      <c r="AU41" s="604"/>
      <c r="AV41" s="604"/>
      <c r="AW41" s="604"/>
      <c r="AX41" s="604"/>
      <c r="AY41" s="604"/>
      <c r="AZ41" s="604"/>
      <c r="BA41" s="59"/>
      <c r="BB41" s="57"/>
      <c r="BC41" s="45"/>
      <c r="BE41" s="43"/>
      <c r="BF41" s="43"/>
    </row>
    <row r="42" spans="2:55" ht="12" customHeight="1">
      <c r="B42" s="44"/>
      <c r="C42" s="55"/>
      <c r="D42" s="60" t="s">
        <v>0</v>
      </c>
      <c r="E42" s="60"/>
      <c r="F42" s="60"/>
      <c r="G42" s="60"/>
      <c r="H42" s="60"/>
      <c r="I42" s="60"/>
      <c r="J42" s="60"/>
      <c r="K42" s="60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7"/>
      <c r="BB42" s="57"/>
      <c r="BC42" s="45"/>
    </row>
    <row r="43" spans="2:55" ht="12" customHeight="1">
      <c r="B43" s="44"/>
      <c r="C43" s="61"/>
      <c r="D43" s="62"/>
      <c r="E43" s="62"/>
      <c r="F43" s="62"/>
      <c r="G43" s="62"/>
      <c r="H43" s="62"/>
      <c r="I43" s="62"/>
      <c r="J43" s="62"/>
      <c r="K43" s="62"/>
      <c r="L43" s="62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4"/>
      <c r="BB43" s="65"/>
      <c r="BC43" s="45"/>
    </row>
    <row r="44" spans="2:58" s="46" customFormat="1" ht="12" customHeight="1">
      <c r="B44" s="47"/>
      <c r="C44" s="148" t="s">
        <v>22</v>
      </c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 t="s">
        <v>1</v>
      </c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76" t="s">
        <v>558</v>
      </c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48"/>
      <c r="BD44" s="158"/>
      <c r="BE44" s="158"/>
      <c r="BF44" s="158"/>
    </row>
    <row r="45" spans="2:58" s="46" customFormat="1" ht="12" customHeight="1">
      <c r="B45" s="47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48"/>
      <c r="BD45" s="158"/>
      <c r="BE45" s="158"/>
      <c r="BF45" s="158"/>
    </row>
    <row r="46" spans="2:55" s="46" customFormat="1" ht="12" customHeight="1">
      <c r="B46" s="47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48"/>
    </row>
    <row r="47" spans="2:55" s="46" customFormat="1" ht="9.75" customHeight="1">
      <c r="B47" s="47"/>
      <c r="C47" s="151">
        <v>1</v>
      </c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329">
        <v>2</v>
      </c>
      <c r="Q47" s="330"/>
      <c r="R47" s="330"/>
      <c r="S47" s="330"/>
      <c r="T47" s="330"/>
      <c r="U47" s="330"/>
      <c r="V47" s="330"/>
      <c r="W47" s="330"/>
      <c r="X47" s="330"/>
      <c r="Y47" s="330"/>
      <c r="Z47" s="331"/>
      <c r="AA47" s="329">
        <v>3</v>
      </c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1"/>
      <c r="AO47" s="329">
        <v>4</v>
      </c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  <c r="BA47" s="330"/>
      <c r="BB47" s="331"/>
      <c r="BC47" s="87"/>
    </row>
    <row r="48" spans="2:55" s="50" customFormat="1" ht="19.5" customHeight="1">
      <c r="B48" s="51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32"/>
      <c r="Q48" s="333"/>
      <c r="R48" s="333"/>
      <c r="S48" s="333"/>
      <c r="T48" s="333"/>
      <c r="U48" s="333"/>
      <c r="V48" s="333"/>
      <c r="W48" s="333"/>
      <c r="X48" s="333"/>
      <c r="Y48" s="333"/>
      <c r="Z48" s="334"/>
      <c r="AA48" s="293" t="s">
        <v>559</v>
      </c>
      <c r="AB48" s="293"/>
      <c r="AC48" s="293"/>
      <c r="AD48" s="293"/>
      <c r="AE48" s="293"/>
      <c r="AF48" s="293"/>
      <c r="AG48" s="293"/>
      <c r="AH48" s="293"/>
      <c r="AI48" s="293"/>
      <c r="AJ48" s="293"/>
      <c r="AK48" s="328"/>
      <c r="AL48" s="328"/>
      <c r="AM48" s="328"/>
      <c r="AN48" s="328"/>
      <c r="AO48" s="293" t="s">
        <v>40</v>
      </c>
      <c r="AP48" s="293"/>
      <c r="AQ48" s="293"/>
      <c r="AR48" s="293"/>
      <c r="AS48" s="293"/>
      <c r="AT48" s="293"/>
      <c r="AU48" s="293"/>
      <c r="AV48" s="293"/>
      <c r="AW48" s="293"/>
      <c r="AX48" s="293"/>
      <c r="AY48" s="328"/>
      <c r="AZ48" s="328"/>
      <c r="BA48" s="328"/>
      <c r="BB48" s="328"/>
      <c r="BC48" s="87"/>
    </row>
    <row r="49" spans="2:55" ht="12" customHeight="1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11"/>
    </row>
    <row r="50" spans="2:55" ht="12" customHeight="1">
      <c r="B50" s="8"/>
      <c r="C50" s="283" t="s">
        <v>15</v>
      </c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11"/>
    </row>
    <row r="51" spans="2:55" ht="12" customHeight="1">
      <c r="B51" s="8"/>
      <c r="C51" s="283" t="s">
        <v>560</v>
      </c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11"/>
    </row>
    <row r="52" spans="2:55" ht="9.75" customHeight="1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11"/>
    </row>
    <row r="53" spans="2:55" ht="15" customHeight="1">
      <c r="B53" s="8"/>
      <c r="C53" s="295" t="s">
        <v>3</v>
      </c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7"/>
      <c r="AA53" s="301" t="s">
        <v>631</v>
      </c>
      <c r="AB53" s="302"/>
      <c r="AC53" s="302"/>
      <c r="AD53" s="302"/>
      <c r="AE53" s="302"/>
      <c r="AF53" s="303"/>
      <c r="AG53" s="310" t="s">
        <v>59</v>
      </c>
      <c r="AH53" s="311"/>
      <c r="AI53" s="311"/>
      <c r="AJ53" s="312"/>
      <c r="AK53" s="319" t="s">
        <v>79</v>
      </c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1"/>
      <c r="BC53" s="11"/>
    </row>
    <row r="54" spans="2:55" ht="15" customHeight="1">
      <c r="B54" s="8"/>
      <c r="C54" s="298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300"/>
      <c r="AA54" s="304"/>
      <c r="AB54" s="305"/>
      <c r="AC54" s="305"/>
      <c r="AD54" s="305"/>
      <c r="AE54" s="305"/>
      <c r="AF54" s="306"/>
      <c r="AG54" s="313"/>
      <c r="AH54" s="314"/>
      <c r="AI54" s="314"/>
      <c r="AJ54" s="315"/>
      <c r="AK54" s="322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  <c r="BB54" s="324"/>
      <c r="BC54" s="11"/>
    </row>
    <row r="55" spans="2:55" ht="15" customHeight="1">
      <c r="B55" s="8"/>
      <c r="C55" s="298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300"/>
      <c r="AA55" s="307"/>
      <c r="AB55" s="308"/>
      <c r="AC55" s="308"/>
      <c r="AD55" s="308"/>
      <c r="AE55" s="308"/>
      <c r="AF55" s="309"/>
      <c r="AG55" s="316"/>
      <c r="AH55" s="317"/>
      <c r="AI55" s="317"/>
      <c r="AJ55" s="318"/>
      <c r="AK55" s="325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6"/>
      <c r="AY55" s="326"/>
      <c r="AZ55" s="326"/>
      <c r="BA55" s="326"/>
      <c r="BB55" s="327"/>
      <c r="BC55" s="11"/>
    </row>
    <row r="56" spans="2:55" ht="9.75" customHeight="1">
      <c r="B56" s="8"/>
      <c r="C56" s="279" t="s">
        <v>6</v>
      </c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79" t="s">
        <v>7</v>
      </c>
      <c r="AB56" s="280"/>
      <c r="AC56" s="280"/>
      <c r="AD56" s="280"/>
      <c r="AE56" s="280"/>
      <c r="AF56" s="281"/>
      <c r="AG56" s="279" t="s">
        <v>10</v>
      </c>
      <c r="AH56" s="280"/>
      <c r="AI56" s="280"/>
      <c r="AJ56" s="281"/>
      <c r="AK56" s="279">
        <v>1</v>
      </c>
      <c r="AL56" s="280"/>
      <c r="AM56" s="280"/>
      <c r="AN56" s="280"/>
      <c r="AO56" s="280"/>
      <c r="AP56" s="280"/>
      <c r="AQ56" s="280"/>
      <c r="AR56" s="280"/>
      <c r="AS56" s="280"/>
      <c r="AT56" s="280"/>
      <c r="AU56" s="280"/>
      <c r="AV56" s="280"/>
      <c r="AW56" s="280"/>
      <c r="AX56" s="280"/>
      <c r="AY56" s="280"/>
      <c r="AZ56" s="280"/>
      <c r="BA56" s="280"/>
      <c r="BB56" s="281"/>
      <c r="BC56" s="11"/>
    </row>
    <row r="57" spans="2:55" ht="15" customHeight="1">
      <c r="B57" s="8"/>
      <c r="C57" s="217" t="s">
        <v>636</v>
      </c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9"/>
      <c r="AA57" s="220" t="s">
        <v>634</v>
      </c>
      <c r="AB57" s="221"/>
      <c r="AC57" s="221"/>
      <c r="AD57" s="221"/>
      <c r="AE57" s="221"/>
      <c r="AF57" s="222"/>
      <c r="AG57" s="223">
        <v>1</v>
      </c>
      <c r="AH57" s="224"/>
      <c r="AI57" s="224"/>
      <c r="AJ57" s="225"/>
      <c r="AK57" s="341"/>
      <c r="AL57" s="342"/>
      <c r="AM57" s="342"/>
      <c r="AN57" s="342"/>
      <c r="AO57" s="342"/>
      <c r="AP57" s="342"/>
      <c r="AQ57" s="342"/>
      <c r="AR57" s="342"/>
      <c r="AS57" s="342"/>
      <c r="AT57" s="342"/>
      <c r="AU57" s="342"/>
      <c r="AV57" s="342"/>
      <c r="AW57" s="342"/>
      <c r="AX57" s="342"/>
      <c r="AY57" s="342"/>
      <c r="AZ57" s="342"/>
      <c r="BA57" s="342"/>
      <c r="BB57" s="343"/>
      <c r="BC57" s="11"/>
    </row>
    <row r="58" spans="2:55" ht="15" customHeight="1">
      <c r="B58" s="8"/>
      <c r="C58" s="226" t="s">
        <v>51</v>
      </c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8"/>
      <c r="AA58" s="229" t="s">
        <v>634</v>
      </c>
      <c r="AB58" s="230"/>
      <c r="AC58" s="230"/>
      <c r="AD58" s="230"/>
      <c r="AE58" s="230"/>
      <c r="AF58" s="231"/>
      <c r="AG58" s="232">
        <v>2</v>
      </c>
      <c r="AH58" s="233"/>
      <c r="AI58" s="233"/>
      <c r="AJ58" s="234"/>
      <c r="AK58" s="344"/>
      <c r="AL58" s="345"/>
      <c r="AM58" s="345"/>
      <c r="AN58" s="345"/>
      <c r="AO58" s="345"/>
      <c r="AP58" s="345"/>
      <c r="AQ58" s="345"/>
      <c r="AR58" s="345"/>
      <c r="AS58" s="345"/>
      <c r="AT58" s="345"/>
      <c r="AU58" s="345"/>
      <c r="AV58" s="345"/>
      <c r="AW58" s="345"/>
      <c r="AX58" s="345"/>
      <c r="AY58" s="345"/>
      <c r="AZ58" s="345"/>
      <c r="BA58" s="345"/>
      <c r="BB58" s="346"/>
      <c r="BC58" s="11"/>
    </row>
    <row r="59" spans="2:55" ht="15" customHeight="1">
      <c r="B59" s="8"/>
      <c r="C59" s="376" t="s">
        <v>561</v>
      </c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3"/>
      <c r="AA59" s="229" t="s">
        <v>634</v>
      </c>
      <c r="AB59" s="230"/>
      <c r="AC59" s="230"/>
      <c r="AD59" s="230"/>
      <c r="AE59" s="230"/>
      <c r="AF59" s="231"/>
      <c r="AG59" s="232">
        <v>12</v>
      </c>
      <c r="AH59" s="233"/>
      <c r="AI59" s="233"/>
      <c r="AJ59" s="234"/>
      <c r="AK59" s="344"/>
      <c r="AL59" s="345"/>
      <c r="AM59" s="345"/>
      <c r="AN59" s="345"/>
      <c r="AO59" s="345"/>
      <c r="AP59" s="345"/>
      <c r="AQ59" s="345"/>
      <c r="AR59" s="345"/>
      <c r="AS59" s="345"/>
      <c r="AT59" s="345"/>
      <c r="AU59" s="345"/>
      <c r="AV59" s="345"/>
      <c r="AW59" s="345"/>
      <c r="AX59" s="345"/>
      <c r="AY59" s="345"/>
      <c r="AZ59" s="345"/>
      <c r="BA59" s="345"/>
      <c r="BB59" s="346"/>
      <c r="BC59" s="11"/>
    </row>
    <row r="60" spans="2:55" ht="15" customHeight="1">
      <c r="B60" s="8"/>
      <c r="C60" s="367" t="s">
        <v>41</v>
      </c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8"/>
      <c r="X60" s="368"/>
      <c r="Y60" s="368"/>
      <c r="Z60" s="369"/>
      <c r="AA60" s="229" t="s">
        <v>634</v>
      </c>
      <c r="AB60" s="230"/>
      <c r="AC60" s="230"/>
      <c r="AD60" s="230"/>
      <c r="AE60" s="230"/>
      <c r="AF60" s="231"/>
      <c r="AG60" s="232">
        <v>3</v>
      </c>
      <c r="AH60" s="233"/>
      <c r="AI60" s="233"/>
      <c r="AJ60" s="234"/>
      <c r="AK60" s="344"/>
      <c r="AL60" s="345"/>
      <c r="AM60" s="345"/>
      <c r="AN60" s="345"/>
      <c r="AO60" s="345"/>
      <c r="AP60" s="345"/>
      <c r="AQ60" s="345"/>
      <c r="AR60" s="345"/>
      <c r="AS60" s="345"/>
      <c r="AT60" s="345"/>
      <c r="AU60" s="345"/>
      <c r="AV60" s="345"/>
      <c r="AW60" s="345"/>
      <c r="AX60" s="345"/>
      <c r="AY60" s="345"/>
      <c r="AZ60" s="345"/>
      <c r="BA60" s="345"/>
      <c r="BB60" s="346"/>
      <c r="BC60" s="11"/>
    </row>
    <row r="61" spans="2:55" ht="24" customHeight="1">
      <c r="B61" s="8"/>
      <c r="C61" s="367" t="s">
        <v>632</v>
      </c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9"/>
      <c r="AA61" s="229" t="s">
        <v>634</v>
      </c>
      <c r="AB61" s="230"/>
      <c r="AC61" s="230"/>
      <c r="AD61" s="230"/>
      <c r="AE61" s="230"/>
      <c r="AF61" s="231"/>
      <c r="AG61" s="232">
        <v>4</v>
      </c>
      <c r="AH61" s="233"/>
      <c r="AI61" s="233"/>
      <c r="AJ61" s="234"/>
      <c r="AK61" s="344"/>
      <c r="AL61" s="345"/>
      <c r="AM61" s="345"/>
      <c r="AN61" s="345"/>
      <c r="AO61" s="345"/>
      <c r="AP61" s="345"/>
      <c r="AQ61" s="345"/>
      <c r="AR61" s="345"/>
      <c r="AS61" s="345"/>
      <c r="AT61" s="345"/>
      <c r="AU61" s="345"/>
      <c r="AV61" s="345"/>
      <c r="AW61" s="345"/>
      <c r="AX61" s="345"/>
      <c r="AY61" s="345"/>
      <c r="AZ61" s="345"/>
      <c r="BA61" s="345"/>
      <c r="BB61" s="346"/>
      <c r="BC61" s="11"/>
    </row>
    <row r="62" spans="2:55" ht="24" customHeight="1">
      <c r="B62" s="8"/>
      <c r="C62" s="226" t="s">
        <v>633</v>
      </c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  <c r="W62" s="368"/>
      <c r="X62" s="368"/>
      <c r="Y62" s="368"/>
      <c r="Z62" s="369"/>
      <c r="AA62" s="229" t="s">
        <v>54</v>
      </c>
      <c r="AB62" s="230"/>
      <c r="AC62" s="230"/>
      <c r="AD62" s="230"/>
      <c r="AE62" s="230"/>
      <c r="AF62" s="231"/>
      <c r="AG62" s="232">
        <v>5</v>
      </c>
      <c r="AH62" s="233"/>
      <c r="AI62" s="233"/>
      <c r="AJ62" s="234"/>
      <c r="AK62" s="347"/>
      <c r="AL62" s="348"/>
      <c r="AM62" s="348"/>
      <c r="AN62" s="348"/>
      <c r="AO62" s="348"/>
      <c r="AP62" s="348"/>
      <c r="AQ62" s="348"/>
      <c r="AR62" s="348"/>
      <c r="AS62" s="348"/>
      <c r="AT62" s="348"/>
      <c r="AU62" s="348"/>
      <c r="AV62" s="348"/>
      <c r="AW62" s="348"/>
      <c r="AX62" s="348"/>
      <c r="AY62" s="348"/>
      <c r="AZ62" s="348"/>
      <c r="BA62" s="348"/>
      <c r="BB62" s="349"/>
      <c r="BC62" s="11"/>
    </row>
    <row r="63" spans="2:55" ht="15" customHeight="1">
      <c r="B63" s="8"/>
      <c r="C63" s="370" t="s">
        <v>42</v>
      </c>
      <c r="D63" s="371"/>
      <c r="E63" s="371"/>
      <c r="F63" s="371"/>
      <c r="G63" s="371"/>
      <c r="H63" s="371"/>
      <c r="I63" s="371"/>
      <c r="J63" s="371"/>
      <c r="K63" s="371"/>
      <c r="L63" s="371"/>
      <c r="M63" s="371"/>
      <c r="N63" s="371"/>
      <c r="O63" s="371"/>
      <c r="P63" s="371"/>
      <c r="Q63" s="371"/>
      <c r="R63" s="371"/>
      <c r="S63" s="371"/>
      <c r="T63" s="371"/>
      <c r="U63" s="371"/>
      <c r="V63" s="371"/>
      <c r="W63" s="371"/>
      <c r="X63" s="371"/>
      <c r="Y63" s="371"/>
      <c r="Z63" s="372"/>
      <c r="AA63" s="391" t="s">
        <v>54</v>
      </c>
      <c r="AB63" s="392"/>
      <c r="AC63" s="392"/>
      <c r="AD63" s="392"/>
      <c r="AE63" s="392"/>
      <c r="AF63" s="392"/>
      <c r="AG63" s="382">
        <v>6</v>
      </c>
      <c r="AH63" s="383"/>
      <c r="AI63" s="383"/>
      <c r="AJ63" s="384"/>
      <c r="AK63" s="358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359"/>
      <c r="AW63" s="359"/>
      <c r="AX63" s="359"/>
      <c r="AY63" s="359"/>
      <c r="AZ63" s="359"/>
      <c r="BA63" s="359"/>
      <c r="BB63" s="360"/>
      <c r="BC63" s="11"/>
    </row>
    <row r="64" spans="2:55" ht="15" customHeight="1">
      <c r="B64" s="8"/>
      <c r="C64" s="373" t="s">
        <v>43</v>
      </c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  <c r="Y64" s="374"/>
      <c r="Z64" s="375"/>
      <c r="AA64" s="393"/>
      <c r="AB64" s="394"/>
      <c r="AC64" s="394"/>
      <c r="AD64" s="394"/>
      <c r="AE64" s="394"/>
      <c r="AF64" s="394"/>
      <c r="AG64" s="385"/>
      <c r="AH64" s="386"/>
      <c r="AI64" s="386"/>
      <c r="AJ64" s="387"/>
      <c r="AK64" s="361"/>
      <c r="AL64" s="362"/>
      <c r="AM64" s="362"/>
      <c r="AN64" s="362"/>
      <c r="AO64" s="362"/>
      <c r="AP64" s="362"/>
      <c r="AQ64" s="362"/>
      <c r="AR64" s="362"/>
      <c r="AS64" s="362"/>
      <c r="AT64" s="362"/>
      <c r="AU64" s="362"/>
      <c r="AV64" s="362"/>
      <c r="AW64" s="362"/>
      <c r="AX64" s="362"/>
      <c r="AY64" s="362"/>
      <c r="AZ64" s="362"/>
      <c r="BA64" s="362"/>
      <c r="BB64" s="363"/>
      <c r="BC64" s="11"/>
    </row>
    <row r="65" spans="2:55" ht="24" customHeight="1">
      <c r="B65" s="8"/>
      <c r="C65" s="376" t="s">
        <v>44</v>
      </c>
      <c r="D65" s="377"/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R65" s="377"/>
      <c r="S65" s="377"/>
      <c r="T65" s="377"/>
      <c r="U65" s="377"/>
      <c r="V65" s="377"/>
      <c r="W65" s="377"/>
      <c r="X65" s="377"/>
      <c r="Y65" s="377"/>
      <c r="Z65" s="378"/>
      <c r="AA65" s="229" t="s">
        <v>54</v>
      </c>
      <c r="AB65" s="230"/>
      <c r="AC65" s="230"/>
      <c r="AD65" s="230"/>
      <c r="AE65" s="230"/>
      <c r="AF65" s="231"/>
      <c r="AG65" s="232">
        <v>7</v>
      </c>
      <c r="AH65" s="233"/>
      <c r="AI65" s="233"/>
      <c r="AJ65" s="234"/>
      <c r="AK65" s="347"/>
      <c r="AL65" s="348"/>
      <c r="AM65" s="348"/>
      <c r="AN65" s="348"/>
      <c r="AO65" s="348"/>
      <c r="AP65" s="348"/>
      <c r="AQ65" s="348"/>
      <c r="AR65" s="348"/>
      <c r="AS65" s="348"/>
      <c r="AT65" s="348"/>
      <c r="AU65" s="348"/>
      <c r="AV65" s="348"/>
      <c r="AW65" s="348"/>
      <c r="AX65" s="348"/>
      <c r="AY65" s="348"/>
      <c r="AZ65" s="348"/>
      <c r="BA65" s="348"/>
      <c r="BB65" s="349"/>
      <c r="BC65" s="11"/>
    </row>
    <row r="66" spans="2:55" ht="15" customHeight="1">
      <c r="B66" s="8"/>
      <c r="C66" s="226" t="s">
        <v>45</v>
      </c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  <c r="X66" s="368"/>
      <c r="Y66" s="368"/>
      <c r="Z66" s="369"/>
      <c r="AA66" s="229" t="s">
        <v>634</v>
      </c>
      <c r="AB66" s="230"/>
      <c r="AC66" s="230"/>
      <c r="AD66" s="230"/>
      <c r="AE66" s="230"/>
      <c r="AF66" s="231"/>
      <c r="AG66" s="232">
        <v>8</v>
      </c>
      <c r="AH66" s="233"/>
      <c r="AI66" s="233"/>
      <c r="AJ66" s="234"/>
      <c r="AK66" s="344"/>
      <c r="AL66" s="345"/>
      <c r="AM66" s="345"/>
      <c r="AN66" s="345"/>
      <c r="AO66" s="345"/>
      <c r="AP66" s="345"/>
      <c r="AQ66" s="345"/>
      <c r="AR66" s="345"/>
      <c r="AS66" s="345"/>
      <c r="AT66" s="345"/>
      <c r="AU66" s="345"/>
      <c r="AV66" s="345"/>
      <c r="AW66" s="345"/>
      <c r="AX66" s="345"/>
      <c r="AY66" s="345"/>
      <c r="AZ66" s="345"/>
      <c r="BA66" s="345"/>
      <c r="BB66" s="346"/>
      <c r="BC66" s="11"/>
    </row>
    <row r="67" spans="2:55" ht="15" customHeight="1">
      <c r="B67" s="8"/>
      <c r="C67" s="613" t="s">
        <v>46</v>
      </c>
      <c r="D67" s="377"/>
      <c r="E67" s="377"/>
      <c r="F67" s="377"/>
      <c r="G67" s="377"/>
      <c r="H67" s="377"/>
      <c r="I67" s="377"/>
      <c r="J67" s="377"/>
      <c r="K67" s="377"/>
      <c r="L67" s="377"/>
      <c r="M67" s="377"/>
      <c r="N67" s="377"/>
      <c r="O67" s="377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378"/>
      <c r="AA67" s="229" t="s">
        <v>634</v>
      </c>
      <c r="AB67" s="230"/>
      <c r="AC67" s="230"/>
      <c r="AD67" s="230"/>
      <c r="AE67" s="230"/>
      <c r="AF67" s="231"/>
      <c r="AG67" s="232">
        <v>9</v>
      </c>
      <c r="AH67" s="233"/>
      <c r="AI67" s="233"/>
      <c r="AJ67" s="234"/>
      <c r="AK67" s="344"/>
      <c r="AL67" s="345"/>
      <c r="AM67" s="345"/>
      <c r="AN67" s="345"/>
      <c r="AO67" s="345"/>
      <c r="AP67" s="345"/>
      <c r="AQ67" s="345"/>
      <c r="AR67" s="345"/>
      <c r="AS67" s="345"/>
      <c r="AT67" s="345"/>
      <c r="AU67" s="345"/>
      <c r="AV67" s="345"/>
      <c r="AW67" s="345"/>
      <c r="AX67" s="345"/>
      <c r="AY67" s="345"/>
      <c r="AZ67" s="345"/>
      <c r="BA67" s="345"/>
      <c r="BB67" s="346"/>
      <c r="BC67" s="11"/>
    </row>
    <row r="68" spans="2:55" ht="15" customHeight="1">
      <c r="B68" s="8"/>
      <c r="C68" s="226" t="s">
        <v>47</v>
      </c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8"/>
      <c r="AA68" s="229" t="s">
        <v>634</v>
      </c>
      <c r="AB68" s="230"/>
      <c r="AC68" s="230"/>
      <c r="AD68" s="230"/>
      <c r="AE68" s="230"/>
      <c r="AF68" s="231"/>
      <c r="AG68" s="232">
        <v>10</v>
      </c>
      <c r="AH68" s="233"/>
      <c r="AI68" s="233"/>
      <c r="AJ68" s="234"/>
      <c r="AK68" s="344"/>
      <c r="AL68" s="345"/>
      <c r="AM68" s="345"/>
      <c r="AN68" s="345"/>
      <c r="AO68" s="345"/>
      <c r="AP68" s="345"/>
      <c r="AQ68" s="345"/>
      <c r="AR68" s="345"/>
      <c r="AS68" s="345"/>
      <c r="AT68" s="345"/>
      <c r="AU68" s="345"/>
      <c r="AV68" s="345"/>
      <c r="AW68" s="345"/>
      <c r="AX68" s="345"/>
      <c r="AY68" s="345"/>
      <c r="AZ68" s="345"/>
      <c r="BA68" s="345"/>
      <c r="BB68" s="346"/>
      <c r="BC68" s="11"/>
    </row>
    <row r="69" spans="2:55" ht="24" customHeight="1">
      <c r="B69" s="8"/>
      <c r="C69" s="379" t="s">
        <v>52</v>
      </c>
      <c r="D69" s="380"/>
      <c r="E69" s="380"/>
      <c r="F69" s="380"/>
      <c r="G69" s="380"/>
      <c r="H69" s="380"/>
      <c r="I69" s="380"/>
      <c r="J69" s="380"/>
      <c r="K69" s="380"/>
      <c r="L69" s="380"/>
      <c r="M69" s="380"/>
      <c r="N69" s="380"/>
      <c r="O69" s="380"/>
      <c r="P69" s="380"/>
      <c r="Q69" s="380"/>
      <c r="R69" s="380"/>
      <c r="S69" s="380"/>
      <c r="T69" s="380"/>
      <c r="U69" s="380"/>
      <c r="V69" s="380"/>
      <c r="W69" s="380"/>
      <c r="X69" s="380"/>
      <c r="Y69" s="380"/>
      <c r="Z69" s="381"/>
      <c r="AA69" s="610" t="s">
        <v>53</v>
      </c>
      <c r="AB69" s="611"/>
      <c r="AC69" s="611"/>
      <c r="AD69" s="611"/>
      <c r="AE69" s="611"/>
      <c r="AF69" s="612"/>
      <c r="AG69" s="388">
        <v>11</v>
      </c>
      <c r="AH69" s="389"/>
      <c r="AI69" s="389"/>
      <c r="AJ69" s="390"/>
      <c r="AK69" s="364">
        <f>IF(AK57=0,0,(AK62-AK63-AK65)/AK57/12*1000000)</f>
        <v>0</v>
      </c>
      <c r="AL69" s="365"/>
      <c r="AM69" s="365"/>
      <c r="AN69" s="365"/>
      <c r="AO69" s="365"/>
      <c r="AP69" s="365"/>
      <c r="AQ69" s="365"/>
      <c r="AR69" s="365"/>
      <c r="AS69" s="365"/>
      <c r="AT69" s="365"/>
      <c r="AU69" s="365"/>
      <c r="AV69" s="365"/>
      <c r="AW69" s="365"/>
      <c r="AX69" s="365"/>
      <c r="AY69" s="365"/>
      <c r="AZ69" s="365"/>
      <c r="BA69" s="365"/>
      <c r="BB69" s="366"/>
      <c r="BC69" s="11"/>
    </row>
    <row r="70" spans="2:55" ht="15" customHeight="1">
      <c r="B70" s="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135"/>
      <c r="AB70" s="135"/>
      <c r="AC70" s="135"/>
      <c r="AD70" s="135"/>
      <c r="AE70" s="135"/>
      <c r="AF70" s="135"/>
      <c r="AG70" s="136"/>
      <c r="AH70" s="136"/>
      <c r="AI70" s="136"/>
      <c r="AJ70" s="136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1"/>
    </row>
    <row r="71" spans="2:55" ht="15" customHeight="1">
      <c r="B71" s="8"/>
      <c r="C71" s="606" t="s">
        <v>586</v>
      </c>
      <c r="D71" s="607"/>
      <c r="E71" s="607"/>
      <c r="F71" s="607"/>
      <c r="G71" s="607"/>
      <c r="H71" s="607"/>
      <c r="I71" s="607"/>
      <c r="J71" s="607"/>
      <c r="K71" s="607"/>
      <c r="L71" s="607"/>
      <c r="M71" s="607"/>
      <c r="N71" s="607"/>
      <c r="O71" s="607"/>
      <c r="P71" s="607"/>
      <c r="Q71" s="607"/>
      <c r="R71" s="607"/>
      <c r="S71" s="607"/>
      <c r="T71" s="607"/>
      <c r="U71" s="607"/>
      <c r="V71" s="607"/>
      <c r="W71" s="607"/>
      <c r="X71" s="607"/>
      <c r="Y71" s="607"/>
      <c r="Z71" s="607"/>
      <c r="AA71" s="607"/>
      <c r="AB71" s="607"/>
      <c r="AC71" s="607"/>
      <c r="AD71" s="607"/>
      <c r="AE71" s="607"/>
      <c r="AF71" s="607"/>
      <c r="AG71" s="607"/>
      <c r="AH71" s="607"/>
      <c r="AI71" s="607"/>
      <c r="AJ71" s="607"/>
      <c r="AK71" s="607"/>
      <c r="AL71" s="607"/>
      <c r="AM71" s="607"/>
      <c r="AN71" s="607"/>
      <c r="AO71" s="607"/>
      <c r="AP71" s="607"/>
      <c r="AQ71" s="607"/>
      <c r="AR71" s="607"/>
      <c r="AS71" s="607"/>
      <c r="AT71" s="607"/>
      <c r="AU71" s="607"/>
      <c r="AV71" s="607"/>
      <c r="AW71" s="607"/>
      <c r="AX71" s="607"/>
      <c r="AY71" s="607"/>
      <c r="AZ71" s="607"/>
      <c r="BA71" s="607"/>
      <c r="BB71" s="607"/>
      <c r="BC71" s="11"/>
    </row>
    <row r="72" spans="2:55" ht="15" customHeight="1">
      <c r="B72" s="8"/>
      <c r="C72" s="607"/>
      <c r="D72" s="607"/>
      <c r="E72" s="607"/>
      <c r="F72" s="607"/>
      <c r="G72" s="607"/>
      <c r="H72" s="607"/>
      <c r="I72" s="607"/>
      <c r="J72" s="607"/>
      <c r="K72" s="607"/>
      <c r="L72" s="607"/>
      <c r="M72" s="607"/>
      <c r="N72" s="607"/>
      <c r="O72" s="607"/>
      <c r="P72" s="607"/>
      <c r="Q72" s="607"/>
      <c r="R72" s="607"/>
      <c r="S72" s="607"/>
      <c r="T72" s="607"/>
      <c r="U72" s="607"/>
      <c r="V72" s="607"/>
      <c r="W72" s="607"/>
      <c r="X72" s="607"/>
      <c r="Y72" s="607"/>
      <c r="Z72" s="607"/>
      <c r="AA72" s="607"/>
      <c r="AB72" s="607"/>
      <c r="AC72" s="607"/>
      <c r="AD72" s="607"/>
      <c r="AE72" s="607"/>
      <c r="AF72" s="607"/>
      <c r="AG72" s="607"/>
      <c r="AH72" s="607"/>
      <c r="AI72" s="607"/>
      <c r="AJ72" s="607"/>
      <c r="AK72" s="607"/>
      <c r="AL72" s="607"/>
      <c r="AM72" s="607"/>
      <c r="AN72" s="607"/>
      <c r="AO72" s="607"/>
      <c r="AP72" s="607"/>
      <c r="AQ72" s="607"/>
      <c r="AR72" s="607"/>
      <c r="AS72" s="607"/>
      <c r="AT72" s="607"/>
      <c r="AU72" s="607"/>
      <c r="AV72" s="607"/>
      <c r="AW72" s="607"/>
      <c r="AX72" s="607"/>
      <c r="AY72" s="607"/>
      <c r="AZ72" s="607"/>
      <c r="BA72" s="607"/>
      <c r="BB72" s="607"/>
      <c r="BC72" s="11"/>
    </row>
    <row r="73" spans="2:55" ht="15" customHeight="1">
      <c r="B73" s="8"/>
      <c r="C73" s="608" t="s">
        <v>587</v>
      </c>
      <c r="D73" s="609"/>
      <c r="E73" s="609"/>
      <c r="F73" s="609"/>
      <c r="G73" s="609"/>
      <c r="H73" s="609"/>
      <c r="I73" s="609"/>
      <c r="J73" s="609"/>
      <c r="K73" s="609"/>
      <c r="L73" s="609"/>
      <c r="M73" s="609"/>
      <c r="N73" s="609"/>
      <c r="O73" s="609"/>
      <c r="P73" s="609"/>
      <c r="Q73" s="609"/>
      <c r="R73" s="609"/>
      <c r="S73" s="609"/>
      <c r="T73" s="609"/>
      <c r="U73" s="609"/>
      <c r="V73" s="609"/>
      <c r="W73" s="609"/>
      <c r="X73" s="609"/>
      <c r="Y73" s="609"/>
      <c r="Z73" s="609"/>
      <c r="AA73" s="609"/>
      <c r="AB73" s="609"/>
      <c r="AC73" s="609"/>
      <c r="AD73" s="609"/>
      <c r="AE73" s="609"/>
      <c r="AF73" s="609"/>
      <c r="AG73" s="609"/>
      <c r="AH73" s="609"/>
      <c r="AI73" s="609"/>
      <c r="AJ73" s="609"/>
      <c r="AK73" s="609"/>
      <c r="AL73" s="609"/>
      <c r="AM73" s="609"/>
      <c r="AN73" s="609"/>
      <c r="AO73" s="609"/>
      <c r="AP73" s="609"/>
      <c r="AQ73" s="609"/>
      <c r="AR73" s="609"/>
      <c r="AS73" s="609"/>
      <c r="AT73" s="609"/>
      <c r="AU73" s="609"/>
      <c r="AV73" s="609"/>
      <c r="AW73" s="609"/>
      <c r="AX73" s="609"/>
      <c r="AY73" s="609"/>
      <c r="AZ73" s="609"/>
      <c r="BA73" s="609"/>
      <c r="BB73" s="609"/>
      <c r="BC73" s="11"/>
    </row>
    <row r="74" spans="2:55" ht="12" customHeight="1">
      <c r="B74" s="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6"/>
      <c r="AB74" s="36"/>
      <c r="AC74" s="36"/>
      <c r="AD74" s="36"/>
      <c r="AE74" s="36"/>
      <c r="AF74" s="36"/>
      <c r="AG74" s="37"/>
      <c r="AH74" s="37"/>
      <c r="AI74" s="37"/>
      <c r="AJ74" s="37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11"/>
    </row>
    <row r="75" spans="2:55" ht="12" customHeight="1">
      <c r="B75" s="8"/>
      <c r="C75" s="96" t="s">
        <v>55</v>
      </c>
      <c r="D75" s="97"/>
      <c r="E75" s="97"/>
      <c r="F75" s="97"/>
      <c r="G75" s="97"/>
      <c r="H75" s="97"/>
      <c r="I75" s="97"/>
      <c r="J75" s="97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6"/>
      <c r="AB75" s="36"/>
      <c r="AC75" s="36"/>
      <c r="AD75" s="36"/>
      <c r="AE75" s="36"/>
      <c r="AF75" s="36"/>
      <c r="AG75" s="37"/>
      <c r="AH75" s="37"/>
      <c r="AI75" s="37"/>
      <c r="AJ75" s="37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11"/>
    </row>
    <row r="76" spans="2:55" ht="12" customHeight="1">
      <c r="B76" s="98"/>
      <c r="C76" s="282" t="s">
        <v>562</v>
      </c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36"/>
      <c r="AB76" s="36"/>
      <c r="AC76" s="36"/>
      <c r="AD76" s="36"/>
      <c r="AE76" s="114"/>
      <c r="AF76" s="114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115"/>
      <c r="AZ76" s="115"/>
      <c r="BA76" s="39"/>
      <c r="BB76" s="39"/>
      <c r="BC76" s="11"/>
    </row>
    <row r="77" spans="2:55" ht="12" customHeight="1">
      <c r="B77" s="8"/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36"/>
      <c r="AB77" s="36"/>
      <c r="AC77" s="36"/>
      <c r="AD77" s="36"/>
      <c r="AE77" s="36"/>
      <c r="AF77" s="36"/>
      <c r="AG77" s="350" t="s">
        <v>56</v>
      </c>
      <c r="AH77" s="350"/>
      <c r="AI77" s="350"/>
      <c r="AJ77" s="350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5" t="s">
        <v>634</v>
      </c>
      <c r="AX77" s="265"/>
      <c r="AY77" s="39"/>
      <c r="AZ77" s="39"/>
      <c r="BA77" s="39"/>
      <c r="BB77" s="39"/>
      <c r="BC77" s="11"/>
    </row>
    <row r="78" spans="2:55" ht="12" customHeight="1">
      <c r="B78" s="8"/>
      <c r="C78" s="282" t="s">
        <v>563</v>
      </c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36"/>
      <c r="AC78" s="36"/>
      <c r="AD78" s="36"/>
      <c r="AE78" s="36"/>
      <c r="AF78" s="36"/>
      <c r="AG78" s="37"/>
      <c r="AH78" s="37"/>
      <c r="AI78" s="37"/>
      <c r="AJ78" s="37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39"/>
      <c r="AX78" s="39"/>
      <c r="AY78" s="39"/>
      <c r="AZ78" s="39"/>
      <c r="BA78" s="39"/>
      <c r="BB78" s="39"/>
      <c r="BC78" s="11"/>
    </row>
    <row r="79" spans="2:55" ht="12" customHeight="1">
      <c r="B79" s="8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36"/>
      <c r="AC79" s="36"/>
      <c r="AD79" s="36"/>
      <c r="AE79" s="36"/>
      <c r="AF79" s="36"/>
      <c r="AG79" s="37"/>
      <c r="AH79" s="37"/>
      <c r="AI79" s="37"/>
      <c r="AJ79" s="37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39"/>
      <c r="AX79" s="39"/>
      <c r="AY79" s="39"/>
      <c r="AZ79" s="39"/>
      <c r="BA79" s="39"/>
      <c r="BB79" s="39"/>
      <c r="BC79" s="11"/>
    </row>
    <row r="80" spans="2:55" ht="12" customHeight="1">
      <c r="B80" s="8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36"/>
      <c r="AC80" s="36"/>
      <c r="AD80" s="36"/>
      <c r="AE80" s="36"/>
      <c r="AF80" s="36"/>
      <c r="AG80" s="350" t="s">
        <v>564</v>
      </c>
      <c r="AH80" s="350"/>
      <c r="AI80" s="350"/>
      <c r="AJ80" s="350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5" t="s">
        <v>634</v>
      </c>
      <c r="AX80" s="265"/>
      <c r="AY80" s="39"/>
      <c r="AZ80" s="39"/>
      <c r="BA80" s="39"/>
      <c r="BB80" s="39"/>
      <c r="BC80" s="11"/>
    </row>
    <row r="81" spans="2:55" ht="12" customHeight="1">
      <c r="B81" s="8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36"/>
      <c r="AB81" s="36"/>
      <c r="AC81" s="36"/>
      <c r="AD81" s="36"/>
      <c r="AE81" s="36"/>
      <c r="AF81" s="36"/>
      <c r="AG81" s="37"/>
      <c r="AH81" s="37"/>
      <c r="AI81" s="37"/>
      <c r="AJ81" s="37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11"/>
    </row>
    <row r="82" spans="2:55" ht="12" customHeight="1">
      <c r="B82" s="8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11"/>
    </row>
    <row r="83" spans="2:55" ht="12" customHeight="1">
      <c r="B83" s="8"/>
      <c r="C83" s="283" t="s">
        <v>14</v>
      </c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11"/>
    </row>
    <row r="84" spans="2:55" ht="12" customHeight="1">
      <c r="B84" s="8"/>
      <c r="C84" s="178" t="s">
        <v>57</v>
      </c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1"/>
    </row>
    <row r="85" spans="2:55" ht="35.25" customHeight="1">
      <c r="B85" s="8"/>
      <c r="C85" s="179" t="s">
        <v>565</v>
      </c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1"/>
    </row>
    <row r="86" spans="2:55" ht="9.75" customHeight="1"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181" t="s">
        <v>635</v>
      </c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1"/>
    </row>
    <row r="87" spans="2:55" s="4" customFormat="1" ht="15" customHeight="1">
      <c r="B87" s="27"/>
      <c r="C87" s="182" t="s">
        <v>3</v>
      </c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4"/>
      <c r="AA87" s="182" t="s">
        <v>59</v>
      </c>
      <c r="AB87" s="183"/>
      <c r="AC87" s="183"/>
      <c r="AD87" s="184"/>
      <c r="AE87" s="188" t="s">
        <v>158</v>
      </c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90"/>
      <c r="AQ87" s="182" t="s">
        <v>58</v>
      </c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4"/>
      <c r="BC87" s="28"/>
    </row>
    <row r="88" spans="2:55" s="4" customFormat="1" ht="15" customHeight="1">
      <c r="B88" s="27"/>
      <c r="C88" s="185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7"/>
      <c r="AA88" s="185"/>
      <c r="AB88" s="186"/>
      <c r="AC88" s="186"/>
      <c r="AD88" s="187"/>
      <c r="AE88" s="191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3"/>
      <c r="AQ88" s="185"/>
      <c r="AR88" s="186"/>
      <c r="AS88" s="186"/>
      <c r="AT88" s="186"/>
      <c r="AU88" s="186"/>
      <c r="AV88" s="186"/>
      <c r="AW88" s="186"/>
      <c r="AX88" s="186"/>
      <c r="AY88" s="186"/>
      <c r="AZ88" s="186"/>
      <c r="BA88" s="186"/>
      <c r="BB88" s="187"/>
      <c r="BC88" s="28"/>
    </row>
    <row r="89" spans="2:55" s="4" customFormat="1" ht="15" customHeight="1">
      <c r="B89" s="27"/>
      <c r="C89" s="185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7"/>
      <c r="AA89" s="185"/>
      <c r="AB89" s="186"/>
      <c r="AC89" s="186"/>
      <c r="AD89" s="187"/>
      <c r="AE89" s="194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6"/>
      <c r="AQ89" s="197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9"/>
      <c r="BC89" s="28"/>
    </row>
    <row r="90" spans="2:55" s="4" customFormat="1" ht="9.75" customHeight="1">
      <c r="B90" s="27"/>
      <c r="C90" s="210" t="s">
        <v>6</v>
      </c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2"/>
      <c r="AA90" s="210" t="s">
        <v>7</v>
      </c>
      <c r="AB90" s="211"/>
      <c r="AC90" s="211"/>
      <c r="AD90" s="212"/>
      <c r="AE90" s="210" t="s">
        <v>10</v>
      </c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0">
        <v>1</v>
      </c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2"/>
      <c r="BC90" s="28"/>
    </row>
    <row r="91" spans="2:55" ht="15" customHeight="1">
      <c r="B91" s="8"/>
      <c r="C91" s="213" t="s">
        <v>61</v>
      </c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5"/>
      <c r="AA91" s="200">
        <v>20</v>
      </c>
      <c r="AB91" s="200"/>
      <c r="AC91" s="200"/>
      <c r="AD91" s="200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11"/>
    </row>
    <row r="92" spans="2:55" ht="15" customHeight="1">
      <c r="B92" s="8"/>
      <c r="C92" s="285" t="s">
        <v>60</v>
      </c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  <c r="X92" s="286"/>
      <c r="Y92" s="286"/>
      <c r="Z92" s="287"/>
      <c r="AA92" s="288">
        <v>21</v>
      </c>
      <c r="AB92" s="289"/>
      <c r="AC92" s="289"/>
      <c r="AD92" s="290"/>
      <c r="AE92" s="291"/>
      <c r="AF92" s="291"/>
      <c r="AG92" s="291"/>
      <c r="AH92" s="291"/>
      <c r="AI92" s="291"/>
      <c r="AJ92" s="291"/>
      <c r="AK92" s="291"/>
      <c r="AL92" s="291"/>
      <c r="AM92" s="291"/>
      <c r="AN92" s="291"/>
      <c r="AO92" s="291"/>
      <c r="AP92" s="291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1"/>
    </row>
    <row r="93" spans="2:55" s="122" customFormat="1" ht="15" customHeight="1">
      <c r="B93" s="120"/>
      <c r="C93" s="166" t="s">
        <v>159</v>
      </c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8"/>
      <c r="AA93" s="273">
        <v>22</v>
      </c>
      <c r="AB93" s="274"/>
      <c r="AC93" s="274"/>
      <c r="AD93" s="275"/>
      <c r="AE93" s="335"/>
      <c r="AF93" s="336"/>
      <c r="AG93" s="336"/>
      <c r="AH93" s="336"/>
      <c r="AI93" s="336"/>
      <c r="AJ93" s="336"/>
      <c r="AK93" s="336"/>
      <c r="AL93" s="336"/>
      <c r="AM93" s="336"/>
      <c r="AN93" s="336"/>
      <c r="AO93" s="336"/>
      <c r="AP93" s="337"/>
      <c r="AQ93" s="335"/>
      <c r="AR93" s="336"/>
      <c r="AS93" s="336"/>
      <c r="AT93" s="336"/>
      <c r="AU93" s="336"/>
      <c r="AV93" s="336"/>
      <c r="AW93" s="336"/>
      <c r="AX93" s="336"/>
      <c r="AY93" s="336"/>
      <c r="AZ93" s="336"/>
      <c r="BA93" s="336"/>
      <c r="BB93" s="337"/>
      <c r="BC93" s="121"/>
    </row>
    <row r="94" spans="2:55" s="122" customFormat="1" ht="15" customHeight="1">
      <c r="B94" s="120"/>
      <c r="C94" s="170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2"/>
      <c r="AA94" s="276"/>
      <c r="AB94" s="277"/>
      <c r="AC94" s="277"/>
      <c r="AD94" s="278"/>
      <c r="AE94" s="338"/>
      <c r="AF94" s="339"/>
      <c r="AG94" s="339"/>
      <c r="AH94" s="339"/>
      <c r="AI94" s="339"/>
      <c r="AJ94" s="339"/>
      <c r="AK94" s="339"/>
      <c r="AL94" s="339"/>
      <c r="AM94" s="339"/>
      <c r="AN94" s="339"/>
      <c r="AO94" s="339"/>
      <c r="AP94" s="340"/>
      <c r="AQ94" s="338"/>
      <c r="AR94" s="339"/>
      <c r="AS94" s="339"/>
      <c r="AT94" s="339"/>
      <c r="AU94" s="339"/>
      <c r="AV94" s="339"/>
      <c r="AW94" s="339"/>
      <c r="AX94" s="339"/>
      <c r="AY94" s="339"/>
      <c r="AZ94" s="339"/>
      <c r="BA94" s="339"/>
      <c r="BB94" s="340"/>
      <c r="BC94" s="121"/>
    </row>
    <row r="95" spans="2:55" s="122" customFormat="1" ht="15" customHeight="1">
      <c r="B95" s="120"/>
      <c r="C95" s="395"/>
      <c r="D95" s="396"/>
      <c r="E95" s="396"/>
      <c r="F95" s="396"/>
      <c r="G95" s="396"/>
      <c r="H95" s="396"/>
      <c r="I95" s="396"/>
      <c r="J95" s="396"/>
      <c r="K95" s="396"/>
      <c r="L95" s="396"/>
      <c r="M95" s="396"/>
      <c r="N95" s="396"/>
      <c r="O95" s="396"/>
      <c r="P95" s="396"/>
      <c r="Q95" s="396"/>
      <c r="R95" s="396"/>
      <c r="S95" s="396"/>
      <c r="T95" s="396"/>
      <c r="U95" s="396"/>
      <c r="V95" s="396"/>
      <c r="W95" s="396"/>
      <c r="X95" s="396"/>
      <c r="Y95" s="396"/>
      <c r="Z95" s="397"/>
      <c r="AA95" s="398">
        <v>22</v>
      </c>
      <c r="AB95" s="399"/>
      <c r="AC95" s="399"/>
      <c r="AD95" s="400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21"/>
    </row>
    <row r="96" spans="2:55" s="122" customFormat="1" ht="15" customHeight="1">
      <c r="B96" s="120"/>
      <c r="C96" s="395"/>
      <c r="D96" s="396"/>
      <c r="E96" s="396"/>
      <c r="F96" s="396"/>
      <c r="G96" s="396"/>
      <c r="H96" s="396"/>
      <c r="I96" s="396"/>
      <c r="J96" s="396"/>
      <c r="K96" s="396"/>
      <c r="L96" s="396"/>
      <c r="M96" s="396"/>
      <c r="N96" s="396"/>
      <c r="O96" s="396"/>
      <c r="P96" s="396"/>
      <c r="Q96" s="396"/>
      <c r="R96" s="396"/>
      <c r="S96" s="396"/>
      <c r="T96" s="396"/>
      <c r="U96" s="396"/>
      <c r="V96" s="396"/>
      <c r="W96" s="396"/>
      <c r="X96" s="396"/>
      <c r="Y96" s="396"/>
      <c r="Z96" s="397"/>
      <c r="AA96" s="398">
        <v>22</v>
      </c>
      <c r="AB96" s="399"/>
      <c r="AC96" s="399"/>
      <c r="AD96" s="400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21"/>
    </row>
    <row r="97" spans="2:55" s="122" customFormat="1" ht="15" customHeight="1">
      <c r="B97" s="120"/>
      <c r="C97" s="395"/>
      <c r="D97" s="396"/>
      <c r="E97" s="396"/>
      <c r="F97" s="396"/>
      <c r="G97" s="396"/>
      <c r="H97" s="396"/>
      <c r="I97" s="396"/>
      <c r="J97" s="396"/>
      <c r="K97" s="396"/>
      <c r="L97" s="396"/>
      <c r="M97" s="396"/>
      <c r="N97" s="396"/>
      <c r="O97" s="396"/>
      <c r="P97" s="396"/>
      <c r="Q97" s="396"/>
      <c r="R97" s="396"/>
      <c r="S97" s="396"/>
      <c r="T97" s="396"/>
      <c r="U97" s="396"/>
      <c r="V97" s="396"/>
      <c r="W97" s="396"/>
      <c r="X97" s="396"/>
      <c r="Y97" s="396"/>
      <c r="Z97" s="397"/>
      <c r="AA97" s="398">
        <v>22</v>
      </c>
      <c r="AB97" s="399"/>
      <c r="AC97" s="399"/>
      <c r="AD97" s="400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21"/>
    </row>
    <row r="98" spans="2:55" s="122" customFormat="1" ht="15" customHeight="1">
      <c r="B98" s="120"/>
      <c r="C98" s="351"/>
      <c r="D98" s="352"/>
      <c r="E98" s="352"/>
      <c r="F98" s="352"/>
      <c r="G98" s="352"/>
      <c r="H98" s="352"/>
      <c r="I98" s="352"/>
      <c r="J98" s="352"/>
      <c r="K98" s="352"/>
      <c r="L98" s="352"/>
      <c r="M98" s="352"/>
      <c r="N98" s="352"/>
      <c r="O98" s="352"/>
      <c r="P98" s="352"/>
      <c r="Q98" s="352"/>
      <c r="R98" s="352"/>
      <c r="S98" s="352"/>
      <c r="T98" s="352"/>
      <c r="U98" s="352"/>
      <c r="V98" s="352"/>
      <c r="W98" s="352"/>
      <c r="X98" s="352"/>
      <c r="Y98" s="352"/>
      <c r="Z98" s="353"/>
      <c r="AA98" s="354">
        <v>22</v>
      </c>
      <c r="AB98" s="355"/>
      <c r="AC98" s="355"/>
      <c r="AD98" s="356"/>
      <c r="AE98" s="357"/>
      <c r="AF98" s="357"/>
      <c r="AG98" s="357"/>
      <c r="AH98" s="357"/>
      <c r="AI98" s="357"/>
      <c r="AJ98" s="357"/>
      <c r="AK98" s="357"/>
      <c r="AL98" s="357"/>
      <c r="AM98" s="357"/>
      <c r="AN98" s="357"/>
      <c r="AO98" s="357"/>
      <c r="AP98" s="357"/>
      <c r="AQ98" s="357"/>
      <c r="AR98" s="357"/>
      <c r="AS98" s="357"/>
      <c r="AT98" s="357"/>
      <c r="AU98" s="357"/>
      <c r="AV98" s="357"/>
      <c r="AW98" s="357"/>
      <c r="AX98" s="357"/>
      <c r="AY98" s="357"/>
      <c r="AZ98" s="357"/>
      <c r="BA98" s="357"/>
      <c r="BB98" s="357"/>
      <c r="BC98" s="121"/>
    </row>
    <row r="99" spans="2:55" ht="15.75" customHeight="1">
      <c r="B99" s="8"/>
      <c r="C99" s="100"/>
      <c r="D99" s="101"/>
      <c r="E99" s="101"/>
      <c r="F99" s="101"/>
      <c r="G99" s="101"/>
      <c r="H99" s="101"/>
      <c r="I99" s="101"/>
      <c r="J99" s="25"/>
      <c r="K99" s="29"/>
      <c r="L99" s="29"/>
      <c r="M99" s="23"/>
      <c r="N99" s="23"/>
      <c r="O99" s="26"/>
      <c r="P99" s="26"/>
      <c r="Q99" s="26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11"/>
    </row>
    <row r="100" spans="2:55" ht="10.5" customHeight="1">
      <c r="B100" s="8"/>
      <c r="C100" s="175" t="s">
        <v>160</v>
      </c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1"/>
    </row>
    <row r="101" spans="2:55" ht="10.5" customHeight="1">
      <c r="B101" s="8"/>
      <c r="C101" s="175" t="s">
        <v>566</v>
      </c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1"/>
    </row>
    <row r="102" spans="2:55" ht="10.5" customHeight="1">
      <c r="B102" s="8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"/>
    </row>
    <row r="103" spans="2:55" ht="12" customHeight="1">
      <c r="B103" s="8"/>
      <c r="C103" s="461" t="s">
        <v>518</v>
      </c>
      <c r="D103" s="461"/>
      <c r="E103" s="461"/>
      <c r="F103" s="461"/>
      <c r="G103" s="461"/>
      <c r="H103" s="461"/>
      <c r="I103" s="461"/>
      <c r="J103" s="461"/>
      <c r="K103" s="461"/>
      <c r="L103" s="461"/>
      <c r="M103" s="461"/>
      <c r="N103" s="461"/>
      <c r="O103" s="461"/>
      <c r="P103" s="461"/>
      <c r="Q103" s="461"/>
      <c r="R103" s="461"/>
      <c r="S103" s="461"/>
      <c r="T103" s="461"/>
      <c r="U103" s="461"/>
      <c r="V103" s="461"/>
      <c r="W103" s="461"/>
      <c r="X103" s="461"/>
      <c r="Y103" s="461"/>
      <c r="Z103" s="461"/>
      <c r="AA103" s="461"/>
      <c r="AB103" s="461"/>
      <c r="AC103" s="461"/>
      <c r="AD103" s="461"/>
      <c r="AE103" s="461"/>
      <c r="AF103" s="461"/>
      <c r="AG103" s="461"/>
      <c r="AH103" s="461"/>
      <c r="AI103" s="461"/>
      <c r="AJ103" s="461"/>
      <c r="AK103" s="461"/>
      <c r="AL103" s="461"/>
      <c r="AM103" s="461"/>
      <c r="AN103" s="461"/>
      <c r="AO103" s="461"/>
      <c r="AP103" s="461"/>
      <c r="AQ103" s="461"/>
      <c r="AR103" s="461"/>
      <c r="AS103" s="461"/>
      <c r="AT103" s="461"/>
      <c r="AU103" s="461"/>
      <c r="AV103" s="461"/>
      <c r="AW103" s="461"/>
      <c r="AX103" s="461"/>
      <c r="AY103" s="461"/>
      <c r="AZ103" s="461"/>
      <c r="BA103" s="461"/>
      <c r="BB103" s="461"/>
      <c r="BC103" s="11"/>
    </row>
    <row r="104" spans="2:55" ht="12" customHeight="1">
      <c r="B104" s="8"/>
      <c r="C104" s="461" t="s">
        <v>519</v>
      </c>
      <c r="D104" s="461"/>
      <c r="E104" s="461"/>
      <c r="F104" s="461"/>
      <c r="G104" s="461"/>
      <c r="H104" s="461"/>
      <c r="I104" s="461"/>
      <c r="J104" s="461"/>
      <c r="K104" s="461"/>
      <c r="L104" s="461"/>
      <c r="M104" s="461"/>
      <c r="N104" s="461"/>
      <c r="O104" s="461"/>
      <c r="P104" s="461"/>
      <c r="Q104" s="461"/>
      <c r="R104" s="461"/>
      <c r="S104" s="461"/>
      <c r="T104" s="461"/>
      <c r="U104" s="461"/>
      <c r="V104" s="461"/>
      <c r="W104" s="461"/>
      <c r="X104" s="461"/>
      <c r="Y104" s="461"/>
      <c r="Z104" s="461"/>
      <c r="AA104" s="461"/>
      <c r="AB104" s="461"/>
      <c r="AC104" s="461"/>
      <c r="AD104" s="461"/>
      <c r="AE104" s="461"/>
      <c r="AF104" s="461"/>
      <c r="AG104" s="461"/>
      <c r="AH104" s="461"/>
      <c r="AI104" s="461"/>
      <c r="AJ104" s="461"/>
      <c r="AK104" s="461"/>
      <c r="AL104" s="461"/>
      <c r="AM104" s="461"/>
      <c r="AN104" s="461"/>
      <c r="AO104" s="461"/>
      <c r="AP104" s="461"/>
      <c r="AQ104" s="461"/>
      <c r="AR104" s="461"/>
      <c r="AS104" s="461"/>
      <c r="AT104" s="461"/>
      <c r="AU104" s="461"/>
      <c r="AV104" s="461"/>
      <c r="AW104" s="461"/>
      <c r="AX104" s="461"/>
      <c r="AY104" s="461"/>
      <c r="AZ104" s="461"/>
      <c r="BA104" s="461"/>
      <c r="BB104" s="461"/>
      <c r="BC104" s="11"/>
    </row>
    <row r="105" spans="2:55" ht="9.75" customHeight="1">
      <c r="B105" s="8"/>
      <c r="C105" s="21"/>
      <c r="D105" s="29"/>
      <c r="E105" s="29"/>
      <c r="F105" s="29"/>
      <c r="G105" s="29"/>
      <c r="H105" s="29"/>
      <c r="I105" s="29"/>
      <c r="J105" s="29"/>
      <c r="K105" s="29"/>
      <c r="L105" s="29"/>
      <c r="M105" s="23"/>
      <c r="N105" s="23"/>
      <c r="O105" s="26"/>
      <c r="P105" s="26"/>
      <c r="Q105" s="26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468" t="s">
        <v>635</v>
      </c>
      <c r="AX105" s="468"/>
      <c r="AY105" s="468"/>
      <c r="AZ105" s="468"/>
      <c r="BA105" s="468"/>
      <c r="BB105" s="468"/>
      <c r="BC105" s="11"/>
    </row>
    <row r="106" spans="2:55" s="103" customFormat="1" ht="24" customHeight="1">
      <c r="B106" s="102"/>
      <c r="C106" s="176" t="s">
        <v>3</v>
      </c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 t="s">
        <v>59</v>
      </c>
      <c r="W106" s="176"/>
      <c r="X106" s="177"/>
      <c r="Y106" s="176" t="s">
        <v>67</v>
      </c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 t="s">
        <v>66</v>
      </c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469" t="s">
        <v>65</v>
      </c>
      <c r="AT106" s="469"/>
      <c r="AU106" s="469"/>
      <c r="AV106" s="469"/>
      <c r="AW106" s="469"/>
      <c r="AX106" s="469"/>
      <c r="AY106" s="469"/>
      <c r="AZ106" s="469"/>
      <c r="BA106" s="469"/>
      <c r="BB106" s="469"/>
      <c r="BC106" s="48"/>
    </row>
    <row r="107" spans="2:55" s="103" customFormat="1" ht="24" customHeight="1">
      <c r="B107" s="102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436" t="s">
        <v>64</v>
      </c>
      <c r="Z107" s="436"/>
      <c r="AA107" s="436"/>
      <c r="AB107" s="436"/>
      <c r="AC107" s="437"/>
      <c r="AD107" s="435" t="s">
        <v>63</v>
      </c>
      <c r="AE107" s="436"/>
      <c r="AF107" s="436"/>
      <c r="AG107" s="436"/>
      <c r="AH107" s="437"/>
      <c r="AI107" s="435" t="s">
        <v>64</v>
      </c>
      <c r="AJ107" s="436"/>
      <c r="AK107" s="436"/>
      <c r="AL107" s="436"/>
      <c r="AM107" s="437"/>
      <c r="AN107" s="435" t="s">
        <v>63</v>
      </c>
      <c r="AO107" s="436"/>
      <c r="AP107" s="436"/>
      <c r="AQ107" s="436"/>
      <c r="AR107" s="437"/>
      <c r="AS107" s="435" t="s">
        <v>515</v>
      </c>
      <c r="AT107" s="436"/>
      <c r="AU107" s="436"/>
      <c r="AV107" s="436"/>
      <c r="AW107" s="437"/>
      <c r="AX107" s="435" t="s">
        <v>516</v>
      </c>
      <c r="AY107" s="436"/>
      <c r="AZ107" s="436"/>
      <c r="BA107" s="436"/>
      <c r="BB107" s="437"/>
      <c r="BC107" s="48"/>
    </row>
    <row r="108" spans="2:55" s="103" customFormat="1" ht="24" customHeight="1">
      <c r="B108" s="102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436"/>
      <c r="Z108" s="436"/>
      <c r="AA108" s="436"/>
      <c r="AB108" s="436"/>
      <c r="AC108" s="437"/>
      <c r="AD108" s="435"/>
      <c r="AE108" s="436"/>
      <c r="AF108" s="436"/>
      <c r="AG108" s="436"/>
      <c r="AH108" s="437"/>
      <c r="AI108" s="435"/>
      <c r="AJ108" s="436"/>
      <c r="AK108" s="436"/>
      <c r="AL108" s="436"/>
      <c r="AM108" s="437"/>
      <c r="AN108" s="435"/>
      <c r="AO108" s="436"/>
      <c r="AP108" s="436"/>
      <c r="AQ108" s="436"/>
      <c r="AR108" s="437"/>
      <c r="AS108" s="435"/>
      <c r="AT108" s="436"/>
      <c r="AU108" s="436"/>
      <c r="AV108" s="436"/>
      <c r="AW108" s="437"/>
      <c r="AX108" s="435"/>
      <c r="AY108" s="436"/>
      <c r="AZ108" s="436"/>
      <c r="BA108" s="436"/>
      <c r="BB108" s="437"/>
      <c r="BC108" s="48"/>
    </row>
    <row r="109" spans="2:55" s="103" customFormat="1" ht="9.75" customHeight="1">
      <c r="B109" s="102"/>
      <c r="C109" s="206" t="s">
        <v>6</v>
      </c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 t="s">
        <v>7</v>
      </c>
      <c r="W109" s="206"/>
      <c r="X109" s="206"/>
      <c r="Y109" s="206">
        <v>1</v>
      </c>
      <c r="Z109" s="206"/>
      <c r="AA109" s="206"/>
      <c r="AB109" s="206"/>
      <c r="AC109" s="206"/>
      <c r="AD109" s="206">
        <v>2</v>
      </c>
      <c r="AE109" s="206"/>
      <c r="AF109" s="206"/>
      <c r="AG109" s="206"/>
      <c r="AH109" s="206"/>
      <c r="AI109" s="206">
        <v>3</v>
      </c>
      <c r="AJ109" s="206"/>
      <c r="AK109" s="206"/>
      <c r="AL109" s="206"/>
      <c r="AM109" s="206"/>
      <c r="AN109" s="206">
        <v>4</v>
      </c>
      <c r="AO109" s="206"/>
      <c r="AP109" s="206"/>
      <c r="AQ109" s="206"/>
      <c r="AR109" s="206"/>
      <c r="AS109" s="206">
        <v>5</v>
      </c>
      <c r="AT109" s="206"/>
      <c r="AU109" s="206"/>
      <c r="AV109" s="206"/>
      <c r="AW109" s="206"/>
      <c r="AX109" s="206">
        <v>6</v>
      </c>
      <c r="AY109" s="206"/>
      <c r="AZ109" s="206"/>
      <c r="BA109" s="206"/>
      <c r="BB109" s="206"/>
      <c r="BC109" s="48"/>
    </row>
    <row r="110" spans="2:55" s="103" customFormat="1" ht="15" customHeight="1">
      <c r="B110" s="102"/>
      <c r="C110" s="452" t="s">
        <v>68</v>
      </c>
      <c r="D110" s="453"/>
      <c r="E110" s="453"/>
      <c r="F110" s="453"/>
      <c r="G110" s="453"/>
      <c r="H110" s="453"/>
      <c r="I110" s="453"/>
      <c r="J110" s="453"/>
      <c r="K110" s="453"/>
      <c r="L110" s="453"/>
      <c r="M110" s="453"/>
      <c r="N110" s="453"/>
      <c r="O110" s="453"/>
      <c r="P110" s="453"/>
      <c r="Q110" s="453"/>
      <c r="R110" s="453"/>
      <c r="S110" s="453"/>
      <c r="T110" s="453"/>
      <c r="U110" s="454"/>
      <c r="V110" s="413">
        <v>30</v>
      </c>
      <c r="W110" s="413"/>
      <c r="X110" s="413"/>
      <c r="Y110" s="406">
        <f>SUM(Y111,Y113,Y117)</f>
        <v>0</v>
      </c>
      <c r="Z110" s="406"/>
      <c r="AA110" s="406"/>
      <c r="AB110" s="406"/>
      <c r="AC110" s="406"/>
      <c r="AD110" s="406">
        <f>SUM(AD111,AD113,AD117)</f>
        <v>0</v>
      </c>
      <c r="AE110" s="406"/>
      <c r="AF110" s="406"/>
      <c r="AG110" s="406"/>
      <c r="AH110" s="406"/>
      <c r="AI110" s="406">
        <f>SUM(AI111,AI113,AI117)</f>
        <v>0</v>
      </c>
      <c r="AJ110" s="406"/>
      <c r="AK110" s="406"/>
      <c r="AL110" s="406"/>
      <c r="AM110" s="406"/>
      <c r="AN110" s="406">
        <f>SUM(AN111,AN113,AN117)</f>
        <v>0</v>
      </c>
      <c r="AO110" s="406"/>
      <c r="AP110" s="406"/>
      <c r="AQ110" s="406"/>
      <c r="AR110" s="406"/>
      <c r="AS110" s="406">
        <f>SUM(AS111,AS113,AS117)</f>
        <v>0</v>
      </c>
      <c r="AT110" s="406"/>
      <c r="AU110" s="406"/>
      <c r="AV110" s="406"/>
      <c r="AW110" s="406"/>
      <c r="AX110" s="406">
        <f>SUM(AX111,AX113,AX117)</f>
        <v>0</v>
      </c>
      <c r="AY110" s="406"/>
      <c r="AZ110" s="406"/>
      <c r="BA110" s="406"/>
      <c r="BB110" s="406"/>
      <c r="BC110" s="48"/>
    </row>
    <row r="111" spans="2:55" s="103" customFormat="1" ht="15" customHeight="1">
      <c r="B111" s="102"/>
      <c r="C111" s="455" t="s">
        <v>69</v>
      </c>
      <c r="D111" s="456"/>
      <c r="E111" s="456"/>
      <c r="F111" s="456"/>
      <c r="G111" s="456"/>
      <c r="H111" s="456"/>
      <c r="I111" s="456"/>
      <c r="J111" s="456"/>
      <c r="K111" s="456"/>
      <c r="L111" s="456"/>
      <c r="M111" s="456"/>
      <c r="N111" s="456"/>
      <c r="O111" s="456"/>
      <c r="P111" s="456"/>
      <c r="Q111" s="456"/>
      <c r="R111" s="456"/>
      <c r="S111" s="456"/>
      <c r="T111" s="456"/>
      <c r="U111" s="457"/>
      <c r="V111" s="470">
        <v>31</v>
      </c>
      <c r="W111" s="471"/>
      <c r="X111" s="472"/>
      <c r="Y111" s="407"/>
      <c r="Z111" s="408"/>
      <c r="AA111" s="408"/>
      <c r="AB111" s="408"/>
      <c r="AC111" s="409"/>
      <c r="AD111" s="407"/>
      <c r="AE111" s="408"/>
      <c r="AF111" s="408"/>
      <c r="AG111" s="408"/>
      <c r="AH111" s="409"/>
      <c r="AI111" s="407"/>
      <c r="AJ111" s="408"/>
      <c r="AK111" s="408"/>
      <c r="AL111" s="408"/>
      <c r="AM111" s="409"/>
      <c r="AN111" s="407"/>
      <c r="AO111" s="408"/>
      <c r="AP111" s="408"/>
      <c r="AQ111" s="408"/>
      <c r="AR111" s="409"/>
      <c r="AS111" s="407"/>
      <c r="AT111" s="408"/>
      <c r="AU111" s="408"/>
      <c r="AV111" s="408"/>
      <c r="AW111" s="409"/>
      <c r="AX111" s="407"/>
      <c r="AY111" s="408"/>
      <c r="AZ111" s="408"/>
      <c r="BA111" s="408"/>
      <c r="BB111" s="409"/>
      <c r="BC111" s="48"/>
    </row>
    <row r="112" spans="2:55" s="103" customFormat="1" ht="15" customHeight="1">
      <c r="B112" s="102"/>
      <c r="C112" s="458" t="s">
        <v>70</v>
      </c>
      <c r="D112" s="459"/>
      <c r="E112" s="459"/>
      <c r="F112" s="459"/>
      <c r="G112" s="459"/>
      <c r="H112" s="459"/>
      <c r="I112" s="459"/>
      <c r="J112" s="459"/>
      <c r="K112" s="459"/>
      <c r="L112" s="459"/>
      <c r="M112" s="459"/>
      <c r="N112" s="459"/>
      <c r="O112" s="459"/>
      <c r="P112" s="459"/>
      <c r="Q112" s="459"/>
      <c r="R112" s="459"/>
      <c r="S112" s="459"/>
      <c r="T112" s="459"/>
      <c r="U112" s="460"/>
      <c r="V112" s="473"/>
      <c r="W112" s="474"/>
      <c r="X112" s="475"/>
      <c r="Y112" s="410"/>
      <c r="Z112" s="411"/>
      <c r="AA112" s="411"/>
      <c r="AB112" s="411"/>
      <c r="AC112" s="412"/>
      <c r="AD112" s="410"/>
      <c r="AE112" s="411"/>
      <c r="AF112" s="411"/>
      <c r="AG112" s="411"/>
      <c r="AH112" s="412"/>
      <c r="AI112" s="410"/>
      <c r="AJ112" s="411"/>
      <c r="AK112" s="411"/>
      <c r="AL112" s="411"/>
      <c r="AM112" s="412"/>
      <c r="AN112" s="410"/>
      <c r="AO112" s="411"/>
      <c r="AP112" s="411"/>
      <c r="AQ112" s="411"/>
      <c r="AR112" s="412"/>
      <c r="AS112" s="410"/>
      <c r="AT112" s="411"/>
      <c r="AU112" s="411"/>
      <c r="AV112" s="411"/>
      <c r="AW112" s="412"/>
      <c r="AX112" s="410"/>
      <c r="AY112" s="411"/>
      <c r="AZ112" s="411"/>
      <c r="BA112" s="411"/>
      <c r="BB112" s="412"/>
      <c r="BC112" s="48"/>
    </row>
    <row r="113" spans="2:55" s="103" customFormat="1" ht="15" customHeight="1">
      <c r="B113" s="102"/>
      <c r="C113" s="462" t="s">
        <v>71</v>
      </c>
      <c r="D113" s="463"/>
      <c r="E113" s="463"/>
      <c r="F113" s="463"/>
      <c r="G113" s="463"/>
      <c r="H113" s="463"/>
      <c r="I113" s="463"/>
      <c r="J113" s="463"/>
      <c r="K113" s="463"/>
      <c r="L113" s="463"/>
      <c r="M113" s="463"/>
      <c r="N113" s="463"/>
      <c r="O113" s="463"/>
      <c r="P113" s="463"/>
      <c r="Q113" s="463"/>
      <c r="R113" s="463"/>
      <c r="S113" s="463"/>
      <c r="T113" s="463"/>
      <c r="U113" s="464"/>
      <c r="V113" s="404">
        <v>32</v>
      </c>
      <c r="W113" s="404"/>
      <c r="X113" s="404"/>
      <c r="Y113" s="405"/>
      <c r="Z113" s="405"/>
      <c r="AA113" s="405"/>
      <c r="AB113" s="405"/>
      <c r="AC113" s="405"/>
      <c r="AD113" s="405"/>
      <c r="AE113" s="405"/>
      <c r="AF113" s="405"/>
      <c r="AG113" s="405"/>
      <c r="AH113" s="405"/>
      <c r="AI113" s="405"/>
      <c r="AJ113" s="405"/>
      <c r="AK113" s="405"/>
      <c r="AL113" s="405"/>
      <c r="AM113" s="405"/>
      <c r="AN113" s="405"/>
      <c r="AO113" s="405"/>
      <c r="AP113" s="405"/>
      <c r="AQ113" s="405"/>
      <c r="AR113" s="405"/>
      <c r="AS113" s="405"/>
      <c r="AT113" s="405"/>
      <c r="AU113" s="405"/>
      <c r="AV113" s="405"/>
      <c r="AW113" s="405"/>
      <c r="AX113" s="405"/>
      <c r="AY113" s="405"/>
      <c r="AZ113" s="405"/>
      <c r="BA113" s="405"/>
      <c r="BB113" s="405"/>
      <c r="BC113" s="48"/>
    </row>
    <row r="114" spans="2:55" s="103" customFormat="1" ht="15" customHeight="1">
      <c r="B114" s="102"/>
      <c r="C114" s="465" t="s">
        <v>72</v>
      </c>
      <c r="D114" s="466"/>
      <c r="E114" s="466"/>
      <c r="F114" s="466"/>
      <c r="G114" s="466"/>
      <c r="H114" s="466"/>
      <c r="I114" s="466"/>
      <c r="J114" s="466"/>
      <c r="K114" s="466"/>
      <c r="L114" s="466"/>
      <c r="M114" s="466"/>
      <c r="N114" s="466"/>
      <c r="O114" s="466"/>
      <c r="P114" s="466"/>
      <c r="Q114" s="466"/>
      <c r="R114" s="466"/>
      <c r="S114" s="466"/>
      <c r="T114" s="466"/>
      <c r="U114" s="467"/>
      <c r="V114" s="470">
        <v>33</v>
      </c>
      <c r="W114" s="471"/>
      <c r="X114" s="472"/>
      <c r="Y114" s="407"/>
      <c r="Z114" s="408"/>
      <c r="AA114" s="408"/>
      <c r="AB114" s="408"/>
      <c r="AC114" s="409"/>
      <c r="AD114" s="407"/>
      <c r="AE114" s="408"/>
      <c r="AF114" s="408"/>
      <c r="AG114" s="408"/>
      <c r="AH114" s="409"/>
      <c r="AI114" s="407"/>
      <c r="AJ114" s="408"/>
      <c r="AK114" s="408"/>
      <c r="AL114" s="408"/>
      <c r="AM114" s="409"/>
      <c r="AN114" s="407"/>
      <c r="AO114" s="408"/>
      <c r="AP114" s="408"/>
      <c r="AQ114" s="408"/>
      <c r="AR114" s="409"/>
      <c r="AS114" s="407"/>
      <c r="AT114" s="408"/>
      <c r="AU114" s="408"/>
      <c r="AV114" s="408"/>
      <c r="AW114" s="409"/>
      <c r="AX114" s="407"/>
      <c r="AY114" s="408"/>
      <c r="AZ114" s="408"/>
      <c r="BA114" s="408"/>
      <c r="BB114" s="409"/>
      <c r="BC114" s="48"/>
    </row>
    <row r="115" spans="2:55" s="103" customFormat="1" ht="15" customHeight="1">
      <c r="B115" s="102"/>
      <c r="C115" s="487" t="s">
        <v>73</v>
      </c>
      <c r="D115" s="488"/>
      <c r="E115" s="488"/>
      <c r="F115" s="488"/>
      <c r="G115" s="488"/>
      <c r="H115" s="488"/>
      <c r="I115" s="488"/>
      <c r="J115" s="488"/>
      <c r="K115" s="488"/>
      <c r="L115" s="488"/>
      <c r="M115" s="488"/>
      <c r="N115" s="488"/>
      <c r="O115" s="488"/>
      <c r="P115" s="488"/>
      <c r="Q115" s="488"/>
      <c r="R115" s="488"/>
      <c r="S115" s="488"/>
      <c r="T115" s="488"/>
      <c r="U115" s="489"/>
      <c r="V115" s="473"/>
      <c r="W115" s="474"/>
      <c r="X115" s="475"/>
      <c r="Y115" s="410"/>
      <c r="Z115" s="411"/>
      <c r="AA115" s="411"/>
      <c r="AB115" s="411"/>
      <c r="AC115" s="412"/>
      <c r="AD115" s="410"/>
      <c r="AE115" s="411"/>
      <c r="AF115" s="411"/>
      <c r="AG115" s="411"/>
      <c r="AH115" s="412"/>
      <c r="AI115" s="410"/>
      <c r="AJ115" s="411"/>
      <c r="AK115" s="411"/>
      <c r="AL115" s="411"/>
      <c r="AM115" s="412"/>
      <c r="AN115" s="410"/>
      <c r="AO115" s="411"/>
      <c r="AP115" s="411"/>
      <c r="AQ115" s="411"/>
      <c r="AR115" s="412"/>
      <c r="AS115" s="410"/>
      <c r="AT115" s="411"/>
      <c r="AU115" s="411"/>
      <c r="AV115" s="411"/>
      <c r="AW115" s="412"/>
      <c r="AX115" s="410"/>
      <c r="AY115" s="411"/>
      <c r="AZ115" s="411"/>
      <c r="BA115" s="411"/>
      <c r="BB115" s="412"/>
      <c r="BC115" s="48"/>
    </row>
    <row r="116" spans="2:55" ht="15.75" customHeight="1">
      <c r="B116" s="8"/>
      <c r="C116" s="476" t="s">
        <v>74</v>
      </c>
      <c r="D116" s="477"/>
      <c r="E116" s="477"/>
      <c r="F116" s="477"/>
      <c r="G116" s="477"/>
      <c r="H116" s="477"/>
      <c r="I116" s="477"/>
      <c r="J116" s="477"/>
      <c r="K116" s="477"/>
      <c r="L116" s="477"/>
      <c r="M116" s="477"/>
      <c r="N116" s="477"/>
      <c r="O116" s="477"/>
      <c r="P116" s="477"/>
      <c r="Q116" s="477"/>
      <c r="R116" s="477"/>
      <c r="S116" s="477"/>
      <c r="T116" s="477"/>
      <c r="U116" s="478"/>
      <c r="V116" s="404">
        <v>34</v>
      </c>
      <c r="W116" s="404"/>
      <c r="X116" s="404"/>
      <c r="Y116" s="405"/>
      <c r="Z116" s="405"/>
      <c r="AA116" s="405"/>
      <c r="AB116" s="405"/>
      <c r="AC116" s="405"/>
      <c r="AD116" s="405"/>
      <c r="AE116" s="405"/>
      <c r="AF116" s="405"/>
      <c r="AG116" s="405"/>
      <c r="AH116" s="405"/>
      <c r="AI116" s="405"/>
      <c r="AJ116" s="405"/>
      <c r="AK116" s="405"/>
      <c r="AL116" s="405"/>
      <c r="AM116" s="405"/>
      <c r="AN116" s="405"/>
      <c r="AO116" s="405"/>
      <c r="AP116" s="405"/>
      <c r="AQ116" s="405"/>
      <c r="AR116" s="405"/>
      <c r="AS116" s="405"/>
      <c r="AT116" s="405"/>
      <c r="AU116" s="405"/>
      <c r="AV116" s="405"/>
      <c r="AW116" s="405"/>
      <c r="AX116" s="405"/>
      <c r="AY116" s="405"/>
      <c r="AZ116" s="405"/>
      <c r="BA116" s="405"/>
      <c r="BB116" s="405"/>
      <c r="BC116" s="11"/>
    </row>
    <row r="117" spans="2:55" ht="15" customHeight="1">
      <c r="B117" s="8"/>
      <c r="C117" s="479" t="s">
        <v>75</v>
      </c>
      <c r="D117" s="480"/>
      <c r="E117" s="480"/>
      <c r="F117" s="480"/>
      <c r="G117" s="480"/>
      <c r="H117" s="480"/>
      <c r="I117" s="480"/>
      <c r="J117" s="480"/>
      <c r="K117" s="480"/>
      <c r="L117" s="480"/>
      <c r="M117" s="480"/>
      <c r="N117" s="480"/>
      <c r="O117" s="480"/>
      <c r="P117" s="480"/>
      <c r="Q117" s="480"/>
      <c r="R117" s="480"/>
      <c r="S117" s="480"/>
      <c r="T117" s="480"/>
      <c r="U117" s="481"/>
      <c r="V117" s="404">
        <v>35</v>
      </c>
      <c r="W117" s="404"/>
      <c r="X117" s="404"/>
      <c r="Y117" s="405"/>
      <c r="Z117" s="405"/>
      <c r="AA117" s="405"/>
      <c r="AB117" s="405"/>
      <c r="AC117" s="405"/>
      <c r="AD117" s="405"/>
      <c r="AE117" s="405"/>
      <c r="AF117" s="405"/>
      <c r="AG117" s="405"/>
      <c r="AH117" s="405"/>
      <c r="AI117" s="405"/>
      <c r="AJ117" s="405"/>
      <c r="AK117" s="405"/>
      <c r="AL117" s="405"/>
      <c r="AM117" s="405"/>
      <c r="AN117" s="405"/>
      <c r="AO117" s="405"/>
      <c r="AP117" s="405"/>
      <c r="AQ117" s="405"/>
      <c r="AR117" s="405"/>
      <c r="AS117" s="405"/>
      <c r="AT117" s="405"/>
      <c r="AU117" s="405"/>
      <c r="AV117" s="405"/>
      <c r="AW117" s="405"/>
      <c r="AX117" s="405"/>
      <c r="AY117" s="405"/>
      <c r="AZ117" s="405"/>
      <c r="BA117" s="405"/>
      <c r="BB117" s="405"/>
      <c r="BC117" s="11"/>
    </row>
    <row r="118" spans="2:55" ht="15" customHeight="1">
      <c r="B118" s="8"/>
      <c r="C118" s="482" t="s">
        <v>76</v>
      </c>
      <c r="D118" s="483"/>
      <c r="E118" s="483"/>
      <c r="F118" s="483"/>
      <c r="G118" s="483"/>
      <c r="H118" s="483"/>
      <c r="I118" s="483"/>
      <c r="J118" s="483"/>
      <c r="K118" s="483"/>
      <c r="L118" s="483"/>
      <c r="M118" s="483"/>
      <c r="N118" s="483"/>
      <c r="O118" s="483"/>
      <c r="P118" s="483"/>
      <c r="Q118" s="483"/>
      <c r="R118" s="483"/>
      <c r="S118" s="483"/>
      <c r="T118" s="483"/>
      <c r="U118" s="484"/>
      <c r="V118" s="486">
        <v>36</v>
      </c>
      <c r="W118" s="486"/>
      <c r="X118" s="486"/>
      <c r="Y118" s="485"/>
      <c r="Z118" s="485"/>
      <c r="AA118" s="485"/>
      <c r="AB118" s="485"/>
      <c r="AC118" s="485"/>
      <c r="AD118" s="485"/>
      <c r="AE118" s="485"/>
      <c r="AF118" s="485"/>
      <c r="AG118" s="485"/>
      <c r="AH118" s="485"/>
      <c r="AI118" s="485"/>
      <c r="AJ118" s="485"/>
      <c r="AK118" s="485"/>
      <c r="AL118" s="485"/>
      <c r="AM118" s="485"/>
      <c r="AN118" s="485"/>
      <c r="AO118" s="485"/>
      <c r="AP118" s="485"/>
      <c r="AQ118" s="485"/>
      <c r="AR118" s="485"/>
      <c r="AS118" s="485"/>
      <c r="AT118" s="485"/>
      <c r="AU118" s="485"/>
      <c r="AV118" s="485"/>
      <c r="AW118" s="485"/>
      <c r="AX118" s="485"/>
      <c r="AY118" s="485"/>
      <c r="AZ118" s="485"/>
      <c r="BA118" s="485"/>
      <c r="BB118" s="485"/>
      <c r="BC118" s="11"/>
    </row>
    <row r="119" spans="2:55" ht="15" customHeight="1">
      <c r="B119" s="8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17"/>
      <c r="W119" s="117"/>
      <c r="X119" s="117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"/>
    </row>
    <row r="120" spans="2:55" ht="12" customHeight="1">
      <c r="B120" s="8"/>
      <c r="C120" s="461" t="s">
        <v>77</v>
      </c>
      <c r="D120" s="461"/>
      <c r="E120" s="461"/>
      <c r="F120" s="461"/>
      <c r="G120" s="461"/>
      <c r="H120" s="461"/>
      <c r="I120" s="461"/>
      <c r="J120" s="461"/>
      <c r="K120" s="461"/>
      <c r="L120" s="461"/>
      <c r="M120" s="461"/>
      <c r="N120" s="461"/>
      <c r="O120" s="461"/>
      <c r="P120" s="461"/>
      <c r="Q120" s="461"/>
      <c r="R120" s="461"/>
      <c r="S120" s="461"/>
      <c r="T120" s="461"/>
      <c r="U120" s="461"/>
      <c r="V120" s="461"/>
      <c r="W120" s="461"/>
      <c r="X120" s="461"/>
      <c r="Y120" s="461"/>
      <c r="Z120" s="461"/>
      <c r="AA120" s="461"/>
      <c r="AB120" s="461"/>
      <c r="AC120" s="461"/>
      <c r="AD120" s="461"/>
      <c r="AE120" s="461"/>
      <c r="AF120" s="461"/>
      <c r="AG120" s="461"/>
      <c r="AH120" s="461"/>
      <c r="AI120" s="461"/>
      <c r="AJ120" s="461"/>
      <c r="AK120" s="461"/>
      <c r="AL120" s="461"/>
      <c r="AM120" s="461"/>
      <c r="AN120" s="461"/>
      <c r="AO120" s="461"/>
      <c r="AP120" s="461"/>
      <c r="AQ120" s="461"/>
      <c r="AR120" s="461"/>
      <c r="AS120" s="461"/>
      <c r="AT120" s="461"/>
      <c r="AU120" s="461"/>
      <c r="AV120" s="461"/>
      <c r="AW120" s="461"/>
      <c r="AX120" s="461"/>
      <c r="AY120" s="461"/>
      <c r="AZ120" s="461"/>
      <c r="BA120" s="461"/>
      <c r="BB120" s="461"/>
      <c r="BC120" s="11"/>
    </row>
    <row r="121" spans="2:55" ht="12" customHeight="1">
      <c r="B121" s="8"/>
      <c r="C121" s="461" t="s">
        <v>78</v>
      </c>
      <c r="D121" s="461"/>
      <c r="E121" s="461"/>
      <c r="F121" s="461"/>
      <c r="G121" s="461"/>
      <c r="H121" s="461"/>
      <c r="I121" s="461"/>
      <c r="J121" s="461"/>
      <c r="K121" s="461"/>
      <c r="L121" s="461"/>
      <c r="M121" s="461"/>
      <c r="N121" s="461"/>
      <c r="O121" s="461"/>
      <c r="P121" s="461"/>
      <c r="Q121" s="461"/>
      <c r="R121" s="461"/>
      <c r="S121" s="461"/>
      <c r="T121" s="461"/>
      <c r="U121" s="461"/>
      <c r="V121" s="461"/>
      <c r="W121" s="461"/>
      <c r="X121" s="461"/>
      <c r="Y121" s="461"/>
      <c r="Z121" s="461"/>
      <c r="AA121" s="461"/>
      <c r="AB121" s="461"/>
      <c r="AC121" s="461"/>
      <c r="AD121" s="461"/>
      <c r="AE121" s="461"/>
      <c r="AF121" s="461"/>
      <c r="AG121" s="461"/>
      <c r="AH121" s="461"/>
      <c r="AI121" s="461"/>
      <c r="AJ121" s="461"/>
      <c r="AK121" s="461"/>
      <c r="AL121" s="461"/>
      <c r="AM121" s="461"/>
      <c r="AN121" s="461"/>
      <c r="AO121" s="461"/>
      <c r="AP121" s="461"/>
      <c r="AQ121" s="461"/>
      <c r="AR121" s="461"/>
      <c r="AS121" s="461"/>
      <c r="AT121" s="461"/>
      <c r="AU121" s="461"/>
      <c r="AV121" s="461"/>
      <c r="AW121" s="461"/>
      <c r="AX121" s="461"/>
      <c r="AY121" s="461"/>
      <c r="AZ121" s="461"/>
      <c r="BA121" s="461"/>
      <c r="BB121" s="461"/>
      <c r="BC121" s="11"/>
    </row>
    <row r="122" spans="2:55" ht="9.75" customHeight="1">
      <c r="B122" s="8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11"/>
    </row>
    <row r="123" spans="2:55" ht="15" customHeight="1">
      <c r="B123" s="8"/>
      <c r="C123" s="295" t="s">
        <v>3</v>
      </c>
      <c r="D123" s="296"/>
      <c r="E123" s="296"/>
      <c r="F123" s="296"/>
      <c r="G123" s="296"/>
      <c r="H123" s="296"/>
      <c r="I123" s="296"/>
      <c r="J123" s="296"/>
      <c r="K123" s="296"/>
      <c r="L123" s="296"/>
      <c r="M123" s="296"/>
      <c r="N123" s="296"/>
      <c r="O123" s="296"/>
      <c r="P123" s="296"/>
      <c r="Q123" s="296"/>
      <c r="R123" s="296"/>
      <c r="S123" s="296"/>
      <c r="T123" s="296"/>
      <c r="U123" s="296"/>
      <c r="V123" s="296"/>
      <c r="W123" s="296"/>
      <c r="X123" s="296"/>
      <c r="Y123" s="296"/>
      <c r="Z123" s="297"/>
      <c r="AA123" s="301" t="s">
        <v>631</v>
      </c>
      <c r="AB123" s="302"/>
      <c r="AC123" s="302"/>
      <c r="AD123" s="302"/>
      <c r="AE123" s="302"/>
      <c r="AF123" s="303"/>
      <c r="AG123" s="310" t="s">
        <v>59</v>
      </c>
      <c r="AH123" s="311"/>
      <c r="AI123" s="311"/>
      <c r="AJ123" s="312"/>
      <c r="AK123" s="319" t="s">
        <v>79</v>
      </c>
      <c r="AL123" s="320"/>
      <c r="AM123" s="320"/>
      <c r="AN123" s="320"/>
      <c r="AO123" s="320"/>
      <c r="AP123" s="320"/>
      <c r="AQ123" s="320"/>
      <c r="AR123" s="320"/>
      <c r="AS123" s="320"/>
      <c r="AT123" s="320"/>
      <c r="AU123" s="320"/>
      <c r="AV123" s="320"/>
      <c r="AW123" s="320"/>
      <c r="AX123" s="320"/>
      <c r="AY123" s="320"/>
      <c r="AZ123" s="320"/>
      <c r="BA123" s="320"/>
      <c r="BB123" s="321"/>
      <c r="BC123" s="11"/>
    </row>
    <row r="124" spans="2:55" ht="15" customHeight="1">
      <c r="B124" s="8"/>
      <c r="C124" s="298"/>
      <c r="D124" s="299"/>
      <c r="E124" s="299"/>
      <c r="F124" s="299"/>
      <c r="G124" s="299"/>
      <c r="H124" s="299"/>
      <c r="I124" s="299"/>
      <c r="J124" s="299"/>
      <c r="K124" s="299"/>
      <c r="L124" s="299"/>
      <c r="M124" s="299"/>
      <c r="N124" s="299"/>
      <c r="O124" s="299"/>
      <c r="P124" s="299"/>
      <c r="Q124" s="299"/>
      <c r="R124" s="299"/>
      <c r="S124" s="299"/>
      <c r="T124" s="299"/>
      <c r="U124" s="299"/>
      <c r="V124" s="299"/>
      <c r="W124" s="299"/>
      <c r="X124" s="299"/>
      <c r="Y124" s="299"/>
      <c r="Z124" s="300"/>
      <c r="AA124" s="304"/>
      <c r="AB124" s="305"/>
      <c r="AC124" s="305"/>
      <c r="AD124" s="305"/>
      <c r="AE124" s="305"/>
      <c r="AF124" s="306"/>
      <c r="AG124" s="313"/>
      <c r="AH124" s="314"/>
      <c r="AI124" s="314"/>
      <c r="AJ124" s="315"/>
      <c r="AK124" s="322"/>
      <c r="AL124" s="323"/>
      <c r="AM124" s="323"/>
      <c r="AN124" s="323"/>
      <c r="AO124" s="323"/>
      <c r="AP124" s="323"/>
      <c r="AQ124" s="323"/>
      <c r="AR124" s="323"/>
      <c r="AS124" s="323"/>
      <c r="AT124" s="323"/>
      <c r="AU124" s="323"/>
      <c r="AV124" s="323"/>
      <c r="AW124" s="323"/>
      <c r="AX124" s="323"/>
      <c r="AY124" s="323"/>
      <c r="AZ124" s="323"/>
      <c r="BA124" s="323"/>
      <c r="BB124" s="324"/>
      <c r="BC124" s="11"/>
    </row>
    <row r="125" spans="2:55" ht="15" customHeight="1">
      <c r="B125" s="8"/>
      <c r="C125" s="298"/>
      <c r="D125" s="299"/>
      <c r="E125" s="299"/>
      <c r="F125" s="299"/>
      <c r="G125" s="299"/>
      <c r="H125" s="299"/>
      <c r="I125" s="299"/>
      <c r="J125" s="299"/>
      <c r="K125" s="299"/>
      <c r="L125" s="299"/>
      <c r="M125" s="299"/>
      <c r="N125" s="299"/>
      <c r="O125" s="299"/>
      <c r="P125" s="299"/>
      <c r="Q125" s="299"/>
      <c r="R125" s="299"/>
      <c r="S125" s="299"/>
      <c r="T125" s="299"/>
      <c r="U125" s="299"/>
      <c r="V125" s="299"/>
      <c r="W125" s="299"/>
      <c r="X125" s="299"/>
      <c r="Y125" s="299"/>
      <c r="Z125" s="300"/>
      <c r="AA125" s="307"/>
      <c r="AB125" s="308"/>
      <c r="AC125" s="308"/>
      <c r="AD125" s="308"/>
      <c r="AE125" s="308"/>
      <c r="AF125" s="309"/>
      <c r="AG125" s="316"/>
      <c r="AH125" s="317"/>
      <c r="AI125" s="317"/>
      <c r="AJ125" s="318"/>
      <c r="AK125" s="325"/>
      <c r="AL125" s="326"/>
      <c r="AM125" s="326"/>
      <c r="AN125" s="326"/>
      <c r="AO125" s="326"/>
      <c r="AP125" s="326"/>
      <c r="AQ125" s="326"/>
      <c r="AR125" s="326"/>
      <c r="AS125" s="326"/>
      <c r="AT125" s="326"/>
      <c r="AU125" s="326"/>
      <c r="AV125" s="326"/>
      <c r="AW125" s="326"/>
      <c r="AX125" s="326"/>
      <c r="AY125" s="326"/>
      <c r="AZ125" s="326"/>
      <c r="BA125" s="326"/>
      <c r="BB125" s="327"/>
      <c r="BC125" s="11"/>
    </row>
    <row r="126" spans="2:55" ht="9.75" customHeight="1">
      <c r="B126" s="8"/>
      <c r="C126" s="279" t="s">
        <v>6</v>
      </c>
      <c r="D126" s="280"/>
      <c r="E126" s="280"/>
      <c r="F126" s="280"/>
      <c r="G126" s="280"/>
      <c r="H126" s="280"/>
      <c r="I126" s="280"/>
      <c r="J126" s="280"/>
      <c r="K126" s="280"/>
      <c r="L126" s="280"/>
      <c r="M126" s="280"/>
      <c r="N126" s="280"/>
      <c r="O126" s="280"/>
      <c r="P126" s="280"/>
      <c r="Q126" s="280"/>
      <c r="R126" s="280"/>
      <c r="S126" s="280"/>
      <c r="T126" s="280"/>
      <c r="U126" s="280"/>
      <c r="V126" s="280"/>
      <c r="W126" s="280"/>
      <c r="X126" s="280"/>
      <c r="Y126" s="280"/>
      <c r="Z126" s="280"/>
      <c r="AA126" s="279" t="s">
        <v>7</v>
      </c>
      <c r="AB126" s="280"/>
      <c r="AC126" s="280"/>
      <c r="AD126" s="280"/>
      <c r="AE126" s="280"/>
      <c r="AF126" s="281"/>
      <c r="AG126" s="279" t="s">
        <v>10</v>
      </c>
      <c r="AH126" s="280"/>
      <c r="AI126" s="280"/>
      <c r="AJ126" s="281"/>
      <c r="AK126" s="279">
        <v>1</v>
      </c>
      <c r="AL126" s="280"/>
      <c r="AM126" s="280"/>
      <c r="AN126" s="280"/>
      <c r="AO126" s="280"/>
      <c r="AP126" s="280"/>
      <c r="AQ126" s="280"/>
      <c r="AR126" s="280"/>
      <c r="AS126" s="280"/>
      <c r="AT126" s="280"/>
      <c r="AU126" s="280"/>
      <c r="AV126" s="280"/>
      <c r="AW126" s="280"/>
      <c r="AX126" s="280"/>
      <c r="AY126" s="280"/>
      <c r="AZ126" s="280"/>
      <c r="BA126" s="280"/>
      <c r="BB126" s="281"/>
      <c r="BC126" s="11"/>
    </row>
    <row r="127" spans="2:55" ht="19.5" customHeight="1">
      <c r="B127" s="8"/>
      <c r="C127" s="492" t="s">
        <v>80</v>
      </c>
      <c r="D127" s="492"/>
      <c r="E127" s="492"/>
      <c r="F127" s="492"/>
      <c r="G127" s="492"/>
      <c r="H127" s="492"/>
      <c r="I127" s="492"/>
      <c r="J127" s="492"/>
      <c r="K127" s="492"/>
      <c r="L127" s="492"/>
      <c r="M127" s="492"/>
      <c r="N127" s="492"/>
      <c r="O127" s="492"/>
      <c r="P127" s="492"/>
      <c r="Q127" s="492"/>
      <c r="R127" s="492"/>
      <c r="S127" s="492"/>
      <c r="T127" s="492"/>
      <c r="U127" s="492"/>
      <c r="V127" s="492"/>
      <c r="W127" s="492"/>
      <c r="X127" s="492"/>
      <c r="Y127" s="492"/>
      <c r="Z127" s="492"/>
      <c r="AA127" s="493" t="s">
        <v>83</v>
      </c>
      <c r="AB127" s="493"/>
      <c r="AC127" s="493"/>
      <c r="AD127" s="493"/>
      <c r="AE127" s="493"/>
      <c r="AF127" s="493"/>
      <c r="AG127" s="490">
        <v>40</v>
      </c>
      <c r="AH127" s="490"/>
      <c r="AI127" s="490"/>
      <c r="AJ127" s="490"/>
      <c r="AK127" s="491"/>
      <c r="AL127" s="491"/>
      <c r="AM127" s="491"/>
      <c r="AN127" s="491"/>
      <c r="AO127" s="491"/>
      <c r="AP127" s="491"/>
      <c r="AQ127" s="491"/>
      <c r="AR127" s="491"/>
      <c r="AS127" s="491"/>
      <c r="AT127" s="491"/>
      <c r="AU127" s="491"/>
      <c r="AV127" s="491"/>
      <c r="AW127" s="491"/>
      <c r="AX127" s="491"/>
      <c r="AY127" s="491"/>
      <c r="AZ127" s="491"/>
      <c r="BA127" s="491"/>
      <c r="BB127" s="491"/>
      <c r="BC127" s="11"/>
    </row>
    <row r="128" spans="2:55" ht="19.5" customHeight="1">
      <c r="B128" s="8"/>
      <c r="C128" s="494" t="s">
        <v>81</v>
      </c>
      <c r="D128" s="494"/>
      <c r="E128" s="494"/>
      <c r="F128" s="494"/>
      <c r="G128" s="494"/>
      <c r="H128" s="494"/>
      <c r="I128" s="494"/>
      <c r="J128" s="494"/>
      <c r="K128" s="494"/>
      <c r="L128" s="494"/>
      <c r="M128" s="494"/>
      <c r="N128" s="494"/>
      <c r="O128" s="494"/>
      <c r="P128" s="494"/>
      <c r="Q128" s="494"/>
      <c r="R128" s="494"/>
      <c r="S128" s="494"/>
      <c r="T128" s="494"/>
      <c r="U128" s="494"/>
      <c r="V128" s="494"/>
      <c r="W128" s="494"/>
      <c r="X128" s="494"/>
      <c r="Y128" s="494"/>
      <c r="Z128" s="494"/>
      <c r="AA128" s="495" t="s">
        <v>84</v>
      </c>
      <c r="AB128" s="495"/>
      <c r="AC128" s="495"/>
      <c r="AD128" s="495"/>
      <c r="AE128" s="495"/>
      <c r="AF128" s="495"/>
      <c r="AG128" s="159">
        <v>41</v>
      </c>
      <c r="AH128" s="159"/>
      <c r="AI128" s="159"/>
      <c r="AJ128" s="159"/>
      <c r="AK128" s="496"/>
      <c r="AL128" s="496"/>
      <c r="AM128" s="496"/>
      <c r="AN128" s="496"/>
      <c r="AO128" s="496"/>
      <c r="AP128" s="496"/>
      <c r="AQ128" s="496"/>
      <c r="AR128" s="496"/>
      <c r="AS128" s="496"/>
      <c r="AT128" s="496"/>
      <c r="AU128" s="496"/>
      <c r="AV128" s="496"/>
      <c r="AW128" s="496"/>
      <c r="AX128" s="496"/>
      <c r="AY128" s="496"/>
      <c r="AZ128" s="496"/>
      <c r="BA128" s="496"/>
      <c r="BB128" s="496"/>
      <c r="BC128" s="11"/>
    </row>
    <row r="129" spans="2:55" ht="19.5" customHeight="1">
      <c r="B129" s="8"/>
      <c r="C129" s="616" t="s">
        <v>82</v>
      </c>
      <c r="D129" s="616"/>
      <c r="E129" s="616"/>
      <c r="F129" s="616"/>
      <c r="G129" s="616"/>
      <c r="H129" s="616"/>
      <c r="I129" s="616"/>
      <c r="J129" s="616"/>
      <c r="K129" s="616"/>
      <c r="L129" s="616"/>
      <c r="M129" s="616"/>
      <c r="N129" s="616"/>
      <c r="O129" s="616"/>
      <c r="P129" s="616"/>
      <c r="Q129" s="616"/>
      <c r="R129" s="616"/>
      <c r="S129" s="616"/>
      <c r="T129" s="616"/>
      <c r="U129" s="616"/>
      <c r="V129" s="616"/>
      <c r="W129" s="616"/>
      <c r="X129" s="616"/>
      <c r="Y129" s="616"/>
      <c r="Z129" s="616"/>
      <c r="AA129" s="495" t="s">
        <v>85</v>
      </c>
      <c r="AB129" s="495"/>
      <c r="AC129" s="495"/>
      <c r="AD129" s="495"/>
      <c r="AE129" s="495"/>
      <c r="AF129" s="495"/>
      <c r="AG129" s="159">
        <v>42</v>
      </c>
      <c r="AH129" s="159"/>
      <c r="AI129" s="159"/>
      <c r="AJ129" s="159"/>
      <c r="AK129" s="496"/>
      <c r="AL129" s="496"/>
      <c r="AM129" s="496"/>
      <c r="AN129" s="496"/>
      <c r="AO129" s="496"/>
      <c r="AP129" s="496"/>
      <c r="AQ129" s="496"/>
      <c r="AR129" s="496"/>
      <c r="AS129" s="496"/>
      <c r="AT129" s="496"/>
      <c r="AU129" s="496"/>
      <c r="AV129" s="496"/>
      <c r="AW129" s="496"/>
      <c r="AX129" s="496"/>
      <c r="AY129" s="496"/>
      <c r="AZ129" s="496"/>
      <c r="BA129" s="496"/>
      <c r="BB129" s="496"/>
      <c r="BC129" s="11"/>
    </row>
    <row r="130" spans="2:55" ht="19.5" customHeight="1">
      <c r="B130" s="8"/>
      <c r="C130" s="617" t="s">
        <v>567</v>
      </c>
      <c r="D130" s="617"/>
      <c r="E130" s="617"/>
      <c r="F130" s="617"/>
      <c r="G130" s="617"/>
      <c r="H130" s="617"/>
      <c r="I130" s="617"/>
      <c r="J130" s="617"/>
      <c r="K130" s="617"/>
      <c r="L130" s="617"/>
      <c r="M130" s="617"/>
      <c r="N130" s="617"/>
      <c r="O130" s="617"/>
      <c r="P130" s="617"/>
      <c r="Q130" s="617"/>
      <c r="R130" s="617"/>
      <c r="S130" s="617"/>
      <c r="T130" s="617"/>
      <c r="U130" s="617"/>
      <c r="V130" s="617"/>
      <c r="W130" s="617"/>
      <c r="X130" s="617"/>
      <c r="Y130" s="617"/>
      <c r="Z130" s="617"/>
      <c r="AA130" s="495" t="s">
        <v>634</v>
      </c>
      <c r="AB130" s="495"/>
      <c r="AC130" s="495"/>
      <c r="AD130" s="495"/>
      <c r="AE130" s="495"/>
      <c r="AF130" s="495"/>
      <c r="AG130" s="159">
        <v>43</v>
      </c>
      <c r="AH130" s="159"/>
      <c r="AI130" s="159"/>
      <c r="AJ130" s="159"/>
      <c r="AK130" s="614"/>
      <c r="AL130" s="614"/>
      <c r="AM130" s="614"/>
      <c r="AN130" s="614"/>
      <c r="AO130" s="614"/>
      <c r="AP130" s="614"/>
      <c r="AQ130" s="614"/>
      <c r="AR130" s="614"/>
      <c r="AS130" s="614"/>
      <c r="AT130" s="614"/>
      <c r="AU130" s="614"/>
      <c r="AV130" s="614"/>
      <c r="AW130" s="614"/>
      <c r="AX130" s="614"/>
      <c r="AY130" s="614"/>
      <c r="AZ130" s="614"/>
      <c r="BA130" s="614"/>
      <c r="BB130" s="614"/>
      <c r="BC130" s="11"/>
    </row>
    <row r="131" spans="2:55" ht="19.5" customHeight="1">
      <c r="B131" s="8"/>
      <c r="C131" s="497" t="s">
        <v>568</v>
      </c>
      <c r="D131" s="498"/>
      <c r="E131" s="498"/>
      <c r="F131" s="498"/>
      <c r="G131" s="498"/>
      <c r="H131" s="498"/>
      <c r="I131" s="498"/>
      <c r="J131" s="498"/>
      <c r="K131" s="498"/>
      <c r="L131" s="498"/>
      <c r="M131" s="498"/>
      <c r="N131" s="498"/>
      <c r="O131" s="498"/>
      <c r="P131" s="498"/>
      <c r="Q131" s="498"/>
      <c r="R131" s="498"/>
      <c r="S131" s="498"/>
      <c r="T131" s="498"/>
      <c r="U131" s="498"/>
      <c r="V131" s="498"/>
      <c r="W131" s="498"/>
      <c r="X131" s="498"/>
      <c r="Y131" s="498"/>
      <c r="Z131" s="498"/>
      <c r="AA131" s="499" t="s">
        <v>569</v>
      </c>
      <c r="AB131" s="499"/>
      <c r="AC131" s="499"/>
      <c r="AD131" s="499"/>
      <c r="AE131" s="499"/>
      <c r="AF131" s="499"/>
      <c r="AG131" s="500">
        <v>44</v>
      </c>
      <c r="AH131" s="500"/>
      <c r="AI131" s="500"/>
      <c r="AJ131" s="500"/>
      <c r="AK131" s="501"/>
      <c r="AL131" s="501"/>
      <c r="AM131" s="501"/>
      <c r="AN131" s="501"/>
      <c r="AO131" s="501"/>
      <c r="AP131" s="501"/>
      <c r="AQ131" s="501"/>
      <c r="AR131" s="501"/>
      <c r="AS131" s="501"/>
      <c r="AT131" s="501"/>
      <c r="AU131" s="501"/>
      <c r="AV131" s="501"/>
      <c r="AW131" s="501"/>
      <c r="AX131" s="501"/>
      <c r="AY131" s="501"/>
      <c r="AZ131" s="501"/>
      <c r="BA131" s="501"/>
      <c r="BB131" s="501"/>
      <c r="BC131" s="11"/>
    </row>
    <row r="132" spans="2:55" ht="15" customHeight="1">
      <c r="B132" s="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36"/>
      <c r="AB132" s="36"/>
      <c r="AC132" s="36"/>
      <c r="AD132" s="36"/>
      <c r="AE132" s="36"/>
      <c r="AF132" s="36"/>
      <c r="AG132" s="37"/>
      <c r="AH132" s="37"/>
      <c r="AI132" s="37"/>
      <c r="AJ132" s="37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"/>
    </row>
    <row r="133" spans="2:55" ht="15" customHeight="1">
      <c r="B133" s="8"/>
      <c r="C133" s="608" t="s">
        <v>585</v>
      </c>
      <c r="D133" s="609"/>
      <c r="E133" s="609"/>
      <c r="F133" s="609"/>
      <c r="G133" s="609"/>
      <c r="H133" s="609"/>
      <c r="I133" s="609"/>
      <c r="J133" s="609"/>
      <c r="K133" s="609"/>
      <c r="L133" s="609"/>
      <c r="M133" s="609"/>
      <c r="N133" s="609"/>
      <c r="O133" s="609"/>
      <c r="P133" s="609"/>
      <c r="Q133" s="609"/>
      <c r="R133" s="609"/>
      <c r="S133" s="609"/>
      <c r="T133" s="95"/>
      <c r="U133" s="95"/>
      <c r="V133" s="95"/>
      <c r="W133" s="95"/>
      <c r="X133" s="95"/>
      <c r="Y133" s="95"/>
      <c r="Z133" s="95"/>
      <c r="AA133" s="36"/>
      <c r="AB133" s="36"/>
      <c r="AC133" s="36"/>
      <c r="AD133" s="36"/>
      <c r="AE133" s="36"/>
      <c r="AF133" s="36"/>
      <c r="AG133" s="37"/>
      <c r="AH133" s="37"/>
      <c r="AI133" s="37"/>
      <c r="AJ133" s="37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"/>
    </row>
    <row r="134" spans="2:55" ht="15" customHeight="1">
      <c r="B134" s="8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36"/>
      <c r="AB134" s="36"/>
      <c r="AC134" s="36"/>
      <c r="AD134" s="36"/>
      <c r="AE134" s="36"/>
      <c r="AF134" s="36"/>
      <c r="AG134" s="37"/>
      <c r="AH134" s="37"/>
      <c r="AI134" s="37"/>
      <c r="AJ134" s="37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"/>
    </row>
    <row r="135" spans="2:55" ht="12" customHeight="1">
      <c r="B135" s="8"/>
      <c r="C135" s="283" t="s">
        <v>86</v>
      </c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11"/>
    </row>
    <row r="136" spans="2:55" ht="12" customHeight="1">
      <c r="B136" s="8"/>
      <c r="C136" s="178" t="s">
        <v>87</v>
      </c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  <c r="BC136" s="11"/>
    </row>
    <row r="137" spans="2:55" ht="12" customHeight="1">
      <c r="B137" s="8"/>
      <c r="C137" s="179" t="s">
        <v>570</v>
      </c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180"/>
      <c r="AT137" s="180"/>
      <c r="AU137" s="180"/>
      <c r="AV137" s="180"/>
      <c r="AW137" s="180"/>
      <c r="AX137" s="180"/>
      <c r="AY137" s="180"/>
      <c r="AZ137" s="180"/>
      <c r="BA137" s="180"/>
      <c r="BB137" s="180"/>
      <c r="BC137" s="11"/>
    </row>
    <row r="138" spans="2:55" ht="9.75" customHeight="1"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1"/>
    </row>
    <row r="139" spans="2:55" s="4" customFormat="1" ht="15" customHeight="1">
      <c r="B139" s="27"/>
      <c r="C139" s="182" t="s">
        <v>3</v>
      </c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4"/>
      <c r="AA139" s="182" t="s">
        <v>59</v>
      </c>
      <c r="AB139" s="183"/>
      <c r="AC139" s="183"/>
      <c r="AD139" s="184"/>
      <c r="AE139" s="188" t="s">
        <v>571</v>
      </c>
      <c r="AF139" s="189"/>
      <c r="AG139" s="189"/>
      <c r="AH139" s="189"/>
      <c r="AI139" s="189"/>
      <c r="AJ139" s="189"/>
      <c r="AK139" s="189"/>
      <c r="AL139" s="189"/>
      <c r="AM139" s="189"/>
      <c r="AN139" s="189"/>
      <c r="AO139" s="189"/>
      <c r="AP139" s="190"/>
      <c r="AQ139" s="182" t="s">
        <v>88</v>
      </c>
      <c r="AR139" s="183"/>
      <c r="AS139" s="183"/>
      <c r="AT139" s="183"/>
      <c r="AU139" s="183"/>
      <c r="AV139" s="183"/>
      <c r="AW139" s="183"/>
      <c r="AX139" s="183"/>
      <c r="AY139" s="183"/>
      <c r="AZ139" s="183"/>
      <c r="BA139" s="183"/>
      <c r="BB139" s="184"/>
      <c r="BC139" s="28"/>
    </row>
    <row r="140" spans="2:55" s="4" customFormat="1" ht="15" customHeight="1">
      <c r="B140" s="27"/>
      <c r="C140" s="185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7"/>
      <c r="AA140" s="185"/>
      <c r="AB140" s="186"/>
      <c r="AC140" s="186"/>
      <c r="AD140" s="187"/>
      <c r="AE140" s="191"/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3"/>
      <c r="AQ140" s="185"/>
      <c r="AR140" s="186"/>
      <c r="AS140" s="186"/>
      <c r="AT140" s="186"/>
      <c r="AU140" s="186"/>
      <c r="AV140" s="186"/>
      <c r="AW140" s="186"/>
      <c r="AX140" s="186"/>
      <c r="AY140" s="186"/>
      <c r="AZ140" s="186"/>
      <c r="BA140" s="186"/>
      <c r="BB140" s="187"/>
      <c r="BC140" s="28"/>
    </row>
    <row r="141" spans="2:55" s="4" customFormat="1" ht="15" customHeight="1">
      <c r="B141" s="27"/>
      <c r="C141" s="185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7"/>
      <c r="AA141" s="185"/>
      <c r="AB141" s="186"/>
      <c r="AC141" s="186"/>
      <c r="AD141" s="187"/>
      <c r="AE141" s="194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6"/>
      <c r="AQ141" s="197"/>
      <c r="AR141" s="198"/>
      <c r="AS141" s="198"/>
      <c r="AT141" s="198"/>
      <c r="AU141" s="198"/>
      <c r="AV141" s="198"/>
      <c r="AW141" s="198"/>
      <c r="AX141" s="198"/>
      <c r="AY141" s="198"/>
      <c r="AZ141" s="198"/>
      <c r="BA141" s="198"/>
      <c r="BB141" s="199"/>
      <c r="BC141" s="28"/>
    </row>
    <row r="142" spans="2:55" s="4" customFormat="1" ht="9.75" customHeight="1">
      <c r="B142" s="27"/>
      <c r="C142" s="210" t="s">
        <v>6</v>
      </c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2"/>
      <c r="AA142" s="210" t="s">
        <v>7</v>
      </c>
      <c r="AB142" s="211"/>
      <c r="AC142" s="211"/>
      <c r="AD142" s="212"/>
      <c r="AE142" s="210" t="s">
        <v>10</v>
      </c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0">
        <v>1</v>
      </c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2"/>
      <c r="BC142" s="28"/>
    </row>
    <row r="143" spans="2:55" ht="19.5" customHeight="1">
      <c r="B143" s="8"/>
      <c r="C143" s="213" t="s">
        <v>90</v>
      </c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5"/>
      <c r="AA143" s="543">
        <v>50</v>
      </c>
      <c r="AB143" s="543"/>
      <c r="AC143" s="543"/>
      <c r="AD143" s="543"/>
      <c r="AE143" s="544" t="s">
        <v>517</v>
      </c>
      <c r="AF143" s="544"/>
      <c r="AG143" s="544"/>
      <c r="AH143" s="544"/>
      <c r="AI143" s="544"/>
      <c r="AJ143" s="544"/>
      <c r="AK143" s="544"/>
      <c r="AL143" s="544"/>
      <c r="AM143" s="544"/>
      <c r="AN143" s="544"/>
      <c r="AO143" s="544"/>
      <c r="AP143" s="544"/>
      <c r="AQ143" s="545">
        <f>SUM(AQ144,AQ146)</f>
        <v>0</v>
      </c>
      <c r="AR143" s="545"/>
      <c r="AS143" s="545"/>
      <c r="AT143" s="545"/>
      <c r="AU143" s="545"/>
      <c r="AV143" s="545"/>
      <c r="AW143" s="545"/>
      <c r="AX143" s="545"/>
      <c r="AY143" s="545"/>
      <c r="AZ143" s="545"/>
      <c r="BA143" s="545"/>
      <c r="BB143" s="545"/>
      <c r="BC143" s="11"/>
    </row>
    <row r="144" spans="2:55" ht="15" customHeight="1">
      <c r="B144" s="8"/>
      <c r="C144" s="553" t="s">
        <v>89</v>
      </c>
      <c r="D144" s="554"/>
      <c r="E144" s="554"/>
      <c r="F144" s="554"/>
      <c r="G144" s="554"/>
      <c r="H144" s="554"/>
      <c r="I144" s="554"/>
      <c r="J144" s="554"/>
      <c r="K144" s="554"/>
      <c r="L144" s="554"/>
      <c r="M144" s="554"/>
      <c r="N144" s="554"/>
      <c r="O144" s="554"/>
      <c r="P144" s="554"/>
      <c r="Q144" s="554"/>
      <c r="R144" s="554"/>
      <c r="S144" s="554"/>
      <c r="T144" s="554"/>
      <c r="U144" s="554"/>
      <c r="V144" s="554"/>
      <c r="W144" s="554"/>
      <c r="X144" s="554"/>
      <c r="Y144" s="554"/>
      <c r="Z144" s="555"/>
      <c r="AA144" s="556">
        <v>51</v>
      </c>
      <c r="AB144" s="557"/>
      <c r="AC144" s="557"/>
      <c r="AD144" s="558"/>
      <c r="AE144" s="273" t="s">
        <v>517</v>
      </c>
      <c r="AF144" s="274"/>
      <c r="AG144" s="274"/>
      <c r="AH144" s="274"/>
      <c r="AI144" s="274"/>
      <c r="AJ144" s="274"/>
      <c r="AK144" s="274"/>
      <c r="AL144" s="274"/>
      <c r="AM144" s="274"/>
      <c r="AN144" s="274"/>
      <c r="AO144" s="274"/>
      <c r="AP144" s="275"/>
      <c r="AQ144" s="562"/>
      <c r="AR144" s="563"/>
      <c r="AS144" s="563"/>
      <c r="AT144" s="563"/>
      <c r="AU144" s="563"/>
      <c r="AV144" s="563"/>
      <c r="AW144" s="563"/>
      <c r="AX144" s="563"/>
      <c r="AY144" s="563"/>
      <c r="AZ144" s="563"/>
      <c r="BA144" s="563"/>
      <c r="BB144" s="564"/>
      <c r="BC144" s="11"/>
    </row>
    <row r="145" spans="2:55" ht="15" customHeight="1">
      <c r="B145" s="8"/>
      <c r="C145" s="568" t="s">
        <v>572</v>
      </c>
      <c r="D145" s="569"/>
      <c r="E145" s="569"/>
      <c r="F145" s="569"/>
      <c r="G145" s="569"/>
      <c r="H145" s="569"/>
      <c r="I145" s="569"/>
      <c r="J145" s="569"/>
      <c r="K145" s="569"/>
      <c r="L145" s="569"/>
      <c r="M145" s="569"/>
      <c r="N145" s="569"/>
      <c r="O145" s="569"/>
      <c r="P145" s="569"/>
      <c r="Q145" s="569"/>
      <c r="R145" s="569"/>
      <c r="S145" s="569"/>
      <c r="T145" s="569"/>
      <c r="U145" s="569"/>
      <c r="V145" s="569"/>
      <c r="W145" s="569"/>
      <c r="X145" s="569"/>
      <c r="Y145" s="569"/>
      <c r="Z145" s="570"/>
      <c r="AA145" s="559"/>
      <c r="AB145" s="560"/>
      <c r="AC145" s="560"/>
      <c r="AD145" s="561"/>
      <c r="AE145" s="276"/>
      <c r="AF145" s="277"/>
      <c r="AG145" s="277"/>
      <c r="AH145" s="277"/>
      <c r="AI145" s="277"/>
      <c r="AJ145" s="277"/>
      <c r="AK145" s="277"/>
      <c r="AL145" s="277"/>
      <c r="AM145" s="277"/>
      <c r="AN145" s="277"/>
      <c r="AO145" s="277"/>
      <c r="AP145" s="278"/>
      <c r="AQ145" s="565"/>
      <c r="AR145" s="566"/>
      <c r="AS145" s="566"/>
      <c r="AT145" s="566"/>
      <c r="AU145" s="566"/>
      <c r="AV145" s="566"/>
      <c r="AW145" s="566"/>
      <c r="AX145" s="566"/>
      <c r="AY145" s="566"/>
      <c r="AZ145" s="566"/>
      <c r="BA145" s="566"/>
      <c r="BB145" s="567"/>
      <c r="BC145" s="11"/>
    </row>
    <row r="146" spans="2:55" ht="19.5" customHeight="1">
      <c r="B146" s="8"/>
      <c r="C146" s="539" t="s">
        <v>91</v>
      </c>
      <c r="D146" s="540"/>
      <c r="E146" s="540"/>
      <c r="F146" s="540"/>
      <c r="G146" s="540"/>
      <c r="H146" s="540"/>
      <c r="I146" s="540"/>
      <c r="J146" s="540"/>
      <c r="K146" s="540"/>
      <c r="L146" s="540"/>
      <c r="M146" s="540"/>
      <c r="N146" s="540"/>
      <c r="O146" s="540"/>
      <c r="P146" s="540"/>
      <c r="Q146" s="540"/>
      <c r="R146" s="540"/>
      <c r="S146" s="540"/>
      <c r="T146" s="540"/>
      <c r="U146" s="540"/>
      <c r="V146" s="540"/>
      <c r="W146" s="540"/>
      <c r="X146" s="540"/>
      <c r="Y146" s="540"/>
      <c r="Z146" s="541"/>
      <c r="AA146" s="546">
        <v>52</v>
      </c>
      <c r="AB146" s="547"/>
      <c r="AC146" s="547"/>
      <c r="AD146" s="548"/>
      <c r="AE146" s="549" t="s">
        <v>517</v>
      </c>
      <c r="AF146" s="549"/>
      <c r="AG146" s="549"/>
      <c r="AH146" s="549"/>
      <c r="AI146" s="549"/>
      <c r="AJ146" s="549"/>
      <c r="AK146" s="549"/>
      <c r="AL146" s="549"/>
      <c r="AM146" s="549"/>
      <c r="AN146" s="549"/>
      <c r="AO146" s="549"/>
      <c r="AP146" s="549"/>
      <c r="AQ146" s="542">
        <f>SUM(AQ147:BB151)</f>
        <v>0</v>
      </c>
      <c r="AR146" s="542"/>
      <c r="AS146" s="542"/>
      <c r="AT146" s="542"/>
      <c r="AU146" s="542"/>
      <c r="AV146" s="542"/>
      <c r="AW146" s="542"/>
      <c r="AX146" s="542"/>
      <c r="AY146" s="542"/>
      <c r="AZ146" s="542"/>
      <c r="BA146" s="542"/>
      <c r="BB146" s="542"/>
      <c r="BC146" s="11"/>
    </row>
    <row r="147" spans="2:55" s="122" customFormat="1" ht="15" customHeight="1">
      <c r="B147" s="120"/>
      <c r="C147" s="536" t="s">
        <v>573</v>
      </c>
      <c r="D147" s="537"/>
      <c r="E147" s="537"/>
      <c r="F147" s="537"/>
      <c r="G147" s="537"/>
      <c r="H147" s="537"/>
      <c r="I147" s="537"/>
      <c r="J147" s="537"/>
      <c r="K147" s="537"/>
      <c r="L147" s="537"/>
      <c r="M147" s="537"/>
      <c r="N147" s="537"/>
      <c r="O147" s="537"/>
      <c r="P147" s="537"/>
      <c r="Q147" s="537"/>
      <c r="R147" s="537"/>
      <c r="S147" s="537"/>
      <c r="T147" s="537"/>
      <c r="U147" s="537"/>
      <c r="V147" s="537"/>
      <c r="W147" s="537"/>
      <c r="X147" s="537"/>
      <c r="Y147" s="537"/>
      <c r="Z147" s="538"/>
      <c r="AA147" s="571">
        <v>53</v>
      </c>
      <c r="AB147" s="572"/>
      <c r="AC147" s="572"/>
      <c r="AD147" s="573"/>
      <c r="AE147" s="276"/>
      <c r="AF147" s="277"/>
      <c r="AG147" s="277"/>
      <c r="AH147" s="277"/>
      <c r="AI147" s="277"/>
      <c r="AJ147" s="277"/>
      <c r="AK147" s="277"/>
      <c r="AL147" s="277"/>
      <c r="AM147" s="277"/>
      <c r="AN147" s="277"/>
      <c r="AO147" s="277"/>
      <c r="AP147" s="278"/>
      <c r="AQ147" s="565"/>
      <c r="AR147" s="566"/>
      <c r="AS147" s="566"/>
      <c r="AT147" s="566"/>
      <c r="AU147" s="566"/>
      <c r="AV147" s="566"/>
      <c r="AW147" s="566"/>
      <c r="AX147" s="566"/>
      <c r="AY147" s="566"/>
      <c r="AZ147" s="566"/>
      <c r="BA147" s="566"/>
      <c r="BB147" s="567"/>
      <c r="BC147" s="121"/>
    </row>
    <row r="148" spans="2:55" s="122" customFormat="1" ht="19.5" customHeight="1">
      <c r="B148" s="120"/>
      <c r="C148" s="395"/>
      <c r="D148" s="396"/>
      <c r="E148" s="396"/>
      <c r="F148" s="396"/>
      <c r="G148" s="396"/>
      <c r="H148" s="396"/>
      <c r="I148" s="396"/>
      <c r="J148" s="396"/>
      <c r="K148" s="396"/>
      <c r="L148" s="396"/>
      <c r="M148" s="396"/>
      <c r="N148" s="396"/>
      <c r="O148" s="396"/>
      <c r="P148" s="396"/>
      <c r="Q148" s="396"/>
      <c r="R148" s="396"/>
      <c r="S148" s="396"/>
      <c r="T148" s="396"/>
      <c r="U148" s="396"/>
      <c r="V148" s="396"/>
      <c r="W148" s="396"/>
      <c r="X148" s="396"/>
      <c r="Y148" s="396"/>
      <c r="Z148" s="397"/>
      <c r="AA148" s="550">
        <v>53</v>
      </c>
      <c r="AB148" s="551"/>
      <c r="AC148" s="551"/>
      <c r="AD148" s="552"/>
      <c r="AE148" s="549"/>
      <c r="AF148" s="549"/>
      <c r="AG148" s="549"/>
      <c r="AH148" s="549"/>
      <c r="AI148" s="549"/>
      <c r="AJ148" s="549"/>
      <c r="AK148" s="549"/>
      <c r="AL148" s="549"/>
      <c r="AM148" s="549"/>
      <c r="AN148" s="549"/>
      <c r="AO148" s="549"/>
      <c r="AP148" s="549"/>
      <c r="AQ148" s="542"/>
      <c r="AR148" s="542"/>
      <c r="AS148" s="542"/>
      <c r="AT148" s="542"/>
      <c r="AU148" s="542"/>
      <c r="AV148" s="542"/>
      <c r="AW148" s="542"/>
      <c r="AX148" s="542"/>
      <c r="AY148" s="542"/>
      <c r="AZ148" s="542"/>
      <c r="BA148" s="542"/>
      <c r="BB148" s="542"/>
      <c r="BC148" s="121"/>
    </row>
    <row r="149" spans="2:55" s="122" customFormat="1" ht="19.5" customHeight="1">
      <c r="B149" s="120"/>
      <c r="C149" s="395"/>
      <c r="D149" s="396"/>
      <c r="E149" s="396"/>
      <c r="F149" s="396"/>
      <c r="G149" s="396"/>
      <c r="H149" s="396"/>
      <c r="I149" s="396"/>
      <c r="J149" s="396"/>
      <c r="K149" s="396"/>
      <c r="L149" s="396"/>
      <c r="M149" s="396"/>
      <c r="N149" s="396"/>
      <c r="O149" s="396"/>
      <c r="P149" s="396"/>
      <c r="Q149" s="396"/>
      <c r="R149" s="396"/>
      <c r="S149" s="396"/>
      <c r="T149" s="396"/>
      <c r="U149" s="396"/>
      <c r="V149" s="396"/>
      <c r="W149" s="396"/>
      <c r="X149" s="396"/>
      <c r="Y149" s="396"/>
      <c r="Z149" s="397"/>
      <c r="AA149" s="550">
        <v>53</v>
      </c>
      <c r="AB149" s="551"/>
      <c r="AC149" s="551"/>
      <c r="AD149" s="552"/>
      <c r="AE149" s="549"/>
      <c r="AF149" s="549"/>
      <c r="AG149" s="549"/>
      <c r="AH149" s="549"/>
      <c r="AI149" s="549"/>
      <c r="AJ149" s="549"/>
      <c r="AK149" s="549"/>
      <c r="AL149" s="549"/>
      <c r="AM149" s="549"/>
      <c r="AN149" s="549"/>
      <c r="AO149" s="549"/>
      <c r="AP149" s="549"/>
      <c r="AQ149" s="542"/>
      <c r="AR149" s="542"/>
      <c r="AS149" s="542"/>
      <c r="AT149" s="542"/>
      <c r="AU149" s="542"/>
      <c r="AV149" s="542"/>
      <c r="AW149" s="542"/>
      <c r="AX149" s="542"/>
      <c r="AY149" s="542"/>
      <c r="AZ149" s="542"/>
      <c r="BA149" s="542"/>
      <c r="BB149" s="542"/>
      <c r="BC149" s="121"/>
    </row>
    <row r="150" spans="2:55" s="122" customFormat="1" ht="19.5" customHeight="1">
      <c r="B150" s="120"/>
      <c r="C150" s="395"/>
      <c r="D150" s="396"/>
      <c r="E150" s="396"/>
      <c r="F150" s="396"/>
      <c r="G150" s="396"/>
      <c r="H150" s="396"/>
      <c r="I150" s="396"/>
      <c r="J150" s="396"/>
      <c r="K150" s="396"/>
      <c r="L150" s="396"/>
      <c r="M150" s="396"/>
      <c r="N150" s="396"/>
      <c r="O150" s="396"/>
      <c r="P150" s="396"/>
      <c r="Q150" s="396"/>
      <c r="R150" s="396"/>
      <c r="S150" s="396"/>
      <c r="T150" s="396"/>
      <c r="U150" s="396"/>
      <c r="V150" s="396"/>
      <c r="W150" s="396"/>
      <c r="X150" s="396"/>
      <c r="Y150" s="396"/>
      <c r="Z150" s="397"/>
      <c r="AA150" s="550">
        <v>53</v>
      </c>
      <c r="AB150" s="551"/>
      <c r="AC150" s="551"/>
      <c r="AD150" s="552"/>
      <c r="AE150" s="549"/>
      <c r="AF150" s="549"/>
      <c r="AG150" s="549"/>
      <c r="AH150" s="549"/>
      <c r="AI150" s="549"/>
      <c r="AJ150" s="549"/>
      <c r="AK150" s="549"/>
      <c r="AL150" s="549"/>
      <c r="AM150" s="549"/>
      <c r="AN150" s="549"/>
      <c r="AO150" s="549"/>
      <c r="AP150" s="549"/>
      <c r="AQ150" s="542"/>
      <c r="AR150" s="542"/>
      <c r="AS150" s="542"/>
      <c r="AT150" s="542"/>
      <c r="AU150" s="542"/>
      <c r="AV150" s="542"/>
      <c r="AW150" s="542"/>
      <c r="AX150" s="542"/>
      <c r="AY150" s="542"/>
      <c r="AZ150" s="542"/>
      <c r="BA150" s="542"/>
      <c r="BB150" s="542"/>
      <c r="BC150" s="121"/>
    </row>
    <row r="151" spans="2:55" s="122" customFormat="1" ht="19.5" customHeight="1">
      <c r="B151" s="120"/>
      <c r="C151" s="351"/>
      <c r="D151" s="352"/>
      <c r="E151" s="352"/>
      <c r="F151" s="352"/>
      <c r="G151" s="352"/>
      <c r="H151" s="352"/>
      <c r="I151" s="352"/>
      <c r="J151" s="352"/>
      <c r="K151" s="352"/>
      <c r="L151" s="352"/>
      <c r="M151" s="352"/>
      <c r="N151" s="352"/>
      <c r="O151" s="352"/>
      <c r="P151" s="352"/>
      <c r="Q151" s="352"/>
      <c r="R151" s="352"/>
      <c r="S151" s="352"/>
      <c r="T151" s="352"/>
      <c r="U151" s="352"/>
      <c r="V151" s="352"/>
      <c r="W151" s="352"/>
      <c r="X151" s="352"/>
      <c r="Y151" s="352"/>
      <c r="Z151" s="353"/>
      <c r="AA151" s="574">
        <v>53</v>
      </c>
      <c r="AB151" s="575"/>
      <c r="AC151" s="575"/>
      <c r="AD151" s="576"/>
      <c r="AE151" s="577"/>
      <c r="AF151" s="577"/>
      <c r="AG151" s="577"/>
      <c r="AH151" s="577"/>
      <c r="AI151" s="577"/>
      <c r="AJ151" s="577"/>
      <c r="AK151" s="577"/>
      <c r="AL151" s="577"/>
      <c r="AM151" s="577"/>
      <c r="AN151" s="577"/>
      <c r="AO151" s="577"/>
      <c r="AP151" s="577"/>
      <c r="AQ151" s="578"/>
      <c r="AR151" s="578"/>
      <c r="AS151" s="578"/>
      <c r="AT151" s="578"/>
      <c r="AU151" s="578"/>
      <c r="AV151" s="578"/>
      <c r="AW151" s="578"/>
      <c r="AX151" s="578"/>
      <c r="AY151" s="578"/>
      <c r="AZ151" s="578"/>
      <c r="BA151" s="578"/>
      <c r="BB151" s="578"/>
      <c r="BC151" s="121"/>
    </row>
    <row r="152" spans="2:55" ht="15" customHeight="1">
      <c r="B152" s="8"/>
      <c r="C152" s="108"/>
      <c r="D152" s="108"/>
      <c r="E152" s="108"/>
      <c r="F152" s="108"/>
      <c r="G152" s="108"/>
      <c r="H152" s="108"/>
      <c r="I152" s="108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36"/>
      <c r="AB152" s="36"/>
      <c r="AC152" s="36"/>
      <c r="AD152" s="36"/>
      <c r="AE152" s="36"/>
      <c r="AF152" s="36"/>
      <c r="AG152" s="37"/>
      <c r="AH152" s="37"/>
      <c r="AI152" s="37"/>
      <c r="AJ152" s="37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"/>
    </row>
    <row r="153" spans="2:55" ht="10.5" customHeight="1">
      <c r="B153" s="8"/>
      <c r="C153" s="520" t="s">
        <v>574</v>
      </c>
      <c r="D153" s="520"/>
      <c r="E153" s="520"/>
      <c r="F153" s="520"/>
      <c r="G153" s="520"/>
      <c r="H153" s="520"/>
      <c r="I153" s="520"/>
      <c r="J153" s="520"/>
      <c r="K153" s="520"/>
      <c r="L153" s="520"/>
      <c r="M153" s="520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36"/>
      <c r="AB153" s="36"/>
      <c r="AC153" s="36"/>
      <c r="AD153" s="36"/>
      <c r="AE153" s="36"/>
      <c r="AF153" s="36"/>
      <c r="AG153" s="37"/>
      <c r="AH153" s="37"/>
      <c r="AI153" s="37"/>
      <c r="AJ153" s="37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1"/>
    </row>
    <row r="154" spans="2:55" ht="10.5" customHeight="1">
      <c r="B154" s="8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36"/>
      <c r="AB154" s="36"/>
      <c r="AC154" s="36"/>
      <c r="AD154" s="36"/>
      <c r="AE154" s="36"/>
      <c r="AF154" s="36"/>
      <c r="AG154" s="37"/>
      <c r="AH154" s="37"/>
      <c r="AI154" s="37"/>
      <c r="AJ154" s="37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  <c r="BB154" s="119"/>
      <c r="BC154" s="11"/>
    </row>
    <row r="155" spans="2:55" ht="10.5" customHeight="1">
      <c r="B155" s="8"/>
      <c r="C155" s="615" t="s">
        <v>513</v>
      </c>
      <c r="D155" s="615"/>
      <c r="E155" s="615"/>
      <c r="F155" s="615"/>
      <c r="G155" s="615"/>
      <c r="H155" s="615"/>
      <c r="I155" s="615"/>
      <c r="J155" s="615"/>
      <c r="K155" s="615"/>
      <c r="L155" s="615"/>
      <c r="M155" s="615"/>
      <c r="N155" s="615"/>
      <c r="O155" s="615"/>
      <c r="P155" s="615"/>
      <c r="Q155" s="615"/>
      <c r="R155" s="615"/>
      <c r="S155" s="615"/>
      <c r="T155" s="615"/>
      <c r="U155" s="615"/>
      <c r="V155" s="615"/>
      <c r="W155" s="615"/>
      <c r="X155" s="615"/>
      <c r="Y155" s="615"/>
      <c r="Z155" s="615"/>
      <c r="AA155" s="615"/>
      <c r="AB155" s="615"/>
      <c r="AC155" s="615"/>
      <c r="AD155" s="615"/>
      <c r="AE155" s="615"/>
      <c r="AF155" s="615"/>
      <c r="AG155" s="615"/>
      <c r="AH155" s="615"/>
      <c r="AI155" s="615"/>
      <c r="AJ155" s="615"/>
      <c r="AK155" s="615"/>
      <c r="AL155" s="615"/>
      <c r="AM155" s="615"/>
      <c r="AN155" s="615"/>
      <c r="AO155" s="615"/>
      <c r="AP155" s="615"/>
      <c r="AQ155" s="615"/>
      <c r="AR155" s="615"/>
      <c r="AS155" s="615"/>
      <c r="AT155" s="615"/>
      <c r="AU155" s="615"/>
      <c r="AV155" s="615"/>
      <c r="AW155" s="615"/>
      <c r="AX155" s="615"/>
      <c r="AY155" s="615"/>
      <c r="AZ155" s="615"/>
      <c r="BA155" s="615"/>
      <c r="BB155" s="615"/>
      <c r="BC155" s="11"/>
    </row>
    <row r="156" spans="2:55" ht="10.5" customHeight="1">
      <c r="B156" s="8"/>
      <c r="C156" s="615" t="s">
        <v>575</v>
      </c>
      <c r="D156" s="615"/>
      <c r="E156" s="615"/>
      <c r="F156" s="615"/>
      <c r="G156" s="615"/>
      <c r="H156" s="615"/>
      <c r="I156" s="615"/>
      <c r="J156" s="615"/>
      <c r="K156" s="615"/>
      <c r="L156" s="615"/>
      <c r="M156" s="615"/>
      <c r="N156" s="615"/>
      <c r="O156" s="615"/>
      <c r="P156" s="615"/>
      <c r="Q156" s="615"/>
      <c r="R156" s="615"/>
      <c r="S156" s="615"/>
      <c r="T156" s="615"/>
      <c r="U156" s="615"/>
      <c r="V156" s="615"/>
      <c r="W156" s="615"/>
      <c r="X156" s="615"/>
      <c r="Y156" s="615"/>
      <c r="Z156" s="615"/>
      <c r="AA156" s="615"/>
      <c r="AB156" s="615"/>
      <c r="AC156" s="615"/>
      <c r="AD156" s="615"/>
      <c r="AE156" s="615"/>
      <c r="AF156" s="615"/>
      <c r="AG156" s="615"/>
      <c r="AH156" s="615"/>
      <c r="AI156" s="615"/>
      <c r="AJ156" s="615"/>
      <c r="AK156" s="615"/>
      <c r="AL156" s="615"/>
      <c r="AM156" s="615"/>
      <c r="AN156" s="615"/>
      <c r="AO156" s="615"/>
      <c r="AP156" s="615"/>
      <c r="AQ156" s="615"/>
      <c r="AR156" s="615"/>
      <c r="AS156" s="615"/>
      <c r="AT156" s="615"/>
      <c r="AU156" s="615"/>
      <c r="AV156" s="615"/>
      <c r="AW156" s="615"/>
      <c r="AX156" s="615"/>
      <c r="AY156" s="615"/>
      <c r="AZ156" s="615"/>
      <c r="BA156" s="615"/>
      <c r="BB156" s="615"/>
      <c r="BC156" s="11"/>
    </row>
    <row r="157" spans="2:55" ht="10.5" customHeight="1">
      <c r="B157" s="8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36"/>
      <c r="AB157" s="36"/>
      <c r="AC157" s="36"/>
      <c r="AD157" s="36"/>
      <c r="AE157" s="36"/>
      <c r="AF157" s="36"/>
      <c r="AG157" s="37"/>
      <c r="AH157" s="37"/>
      <c r="AI157" s="37"/>
      <c r="AJ157" s="37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618" t="s">
        <v>635</v>
      </c>
      <c r="AW157" s="618"/>
      <c r="AX157" s="618"/>
      <c r="AY157" s="618"/>
      <c r="AZ157" s="618"/>
      <c r="BA157" s="618"/>
      <c r="BB157" s="618"/>
      <c r="BC157" s="11"/>
    </row>
    <row r="158" spans="2:55" ht="10.5" customHeight="1">
      <c r="B158" s="8"/>
      <c r="C158" s="295" t="s">
        <v>3</v>
      </c>
      <c r="D158" s="296"/>
      <c r="E158" s="296"/>
      <c r="F158" s="296"/>
      <c r="G158" s="296"/>
      <c r="H158" s="296"/>
      <c r="I158" s="296"/>
      <c r="J158" s="296"/>
      <c r="K158" s="296"/>
      <c r="L158" s="296"/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  <c r="W158" s="296"/>
      <c r="X158" s="296"/>
      <c r="Y158" s="296"/>
      <c r="Z158" s="296"/>
      <c r="AA158" s="296"/>
      <c r="AB158" s="296"/>
      <c r="AC158" s="296"/>
      <c r="AD158" s="296"/>
      <c r="AE158" s="296"/>
      <c r="AF158" s="297"/>
      <c r="AG158" s="310" t="s">
        <v>59</v>
      </c>
      <c r="AH158" s="311"/>
      <c r="AI158" s="311"/>
      <c r="AJ158" s="312"/>
      <c r="AK158" s="319" t="s">
        <v>79</v>
      </c>
      <c r="AL158" s="320"/>
      <c r="AM158" s="320"/>
      <c r="AN158" s="320"/>
      <c r="AO158" s="320"/>
      <c r="AP158" s="320"/>
      <c r="AQ158" s="320"/>
      <c r="AR158" s="320"/>
      <c r="AS158" s="320"/>
      <c r="AT158" s="320"/>
      <c r="AU158" s="320"/>
      <c r="AV158" s="320"/>
      <c r="AW158" s="320"/>
      <c r="AX158" s="320"/>
      <c r="AY158" s="320"/>
      <c r="AZ158" s="320"/>
      <c r="BA158" s="320"/>
      <c r="BB158" s="321"/>
      <c r="BC158" s="11"/>
    </row>
    <row r="159" spans="2:55" ht="10.5" customHeight="1">
      <c r="B159" s="8"/>
      <c r="C159" s="619"/>
      <c r="D159" s="620"/>
      <c r="E159" s="620"/>
      <c r="F159" s="620"/>
      <c r="G159" s="620"/>
      <c r="H159" s="620"/>
      <c r="I159" s="620"/>
      <c r="J159" s="620"/>
      <c r="K159" s="620"/>
      <c r="L159" s="620"/>
      <c r="M159" s="620"/>
      <c r="N159" s="620"/>
      <c r="O159" s="620"/>
      <c r="P159" s="620"/>
      <c r="Q159" s="620"/>
      <c r="R159" s="620"/>
      <c r="S159" s="620"/>
      <c r="T159" s="620"/>
      <c r="U159" s="620"/>
      <c r="V159" s="620"/>
      <c r="W159" s="620"/>
      <c r="X159" s="620"/>
      <c r="Y159" s="620"/>
      <c r="Z159" s="620"/>
      <c r="AA159" s="620"/>
      <c r="AB159" s="620"/>
      <c r="AC159" s="620"/>
      <c r="AD159" s="620"/>
      <c r="AE159" s="620"/>
      <c r="AF159" s="621"/>
      <c r="AG159" s="316"/>
      <c r="AH159" s="317"/>
      <c r="AI159" s="317"/>
      <c r="AJ159" s="318"/>
      <c r="AK159" s="325"/>
      <c r="AL159" s="326"/>
      <c r="AM159" s="326"/>
      <c r="AN159" s="326"/>
      <c r="AO159" s="326"/>
      <c r="AP159" s="326"/>
      <c r="AQ159" s="326"/>
      <c r="AR159" s="326"/>
      <c r="AS159" s="326"/>
      <c r="AT159" s="326"/>
      <c r="AU159" s="326"/>
      <c r="AV159" s="326"/>
      <c r="AW159" s="326"/>
      <c r="AX159" s="326"/>
      <c r="AY159" s="326"/>
      <c r="AZ159" s="326"/>
      <c r="BA159" s="326"/>
      <c r="BB159" s="327"/>
      <c r="BC159" s="11"/>
    </row>
    <row r="160" spans="2:55" ht="9" customHeight="1">
      <c r="B160" s="8"/>
      <c r="C160" s="279" t="s">
        <v>6</v>
      </c>
      <c r="D160" s="280"/>
      <c r="E160" s="280"/>
      <c r="F160" s="280"/>
      <c r="G160" s="280"/>
      <c r="H160" s="280"/>
      <c r="I160" s="280"/>
      <c r="J160" s="280"/>
      <c r="K160" s="280"/>
      <c r="L160" s="280"/>
      <c r="M160" s="280"/>
      <c r="N160" s="280"/>
      <c r="O160" s="280"/>
      <c r="P160" s="280"/>
      <c r="Q160" s="280"/>
      <c r="R160" s="280"/>
      <c r="S160" s="280"/>
      <c r="T160" s="280"/>
      <c r="U160" s="280"/>
      <c r="V160" s="280"/>
      <c r="W160" s="280"/>
      <c r="X160" s="280"/>
      <c r="Y160" s="280"/>
      <c r="Z160" s="280"/>
      <c r="AA160" s="280"/>
      <c r="AB160" s="280"/>
      <c r="AC160" s="280"/>
      <c r="AD160" s="280"/>
      <c r="AE160" s="280"/>
      <c r="AF160" s="281"/>
      <c r="AG160" s="279" t="s">
        <v>7</v>
      </c>
      <c r="AH160" s="280"/>
      <c r="AI160" s="280"/>
      <c r="AJ160" s="281"/>
      <c r="AK160" s="279">
        <v>1</v>
      </c>
      <c r="AL160" s="280"/>
      <c r="AM160" s="280"/>
      <c r="AN160" s="280"/>
      <c r="AO160" s="280"/>
      <c r="AP160" s="280"/>
      <c r="AQ160" s="280"/>
      <c r="AR160" s="280"/>
      <c r="AS160" s="280"/>
      <c r="AT160" s="280"/>
      <c r="AU160" s="280"/>
      <c r="AV160" s="280"/>
      <c r="AW160" s="280"/>
      <c r="AX160" s="280"/>
      <c r="AY160" s="280"/>
      <c r="AZ160" s="280"/>
      <c r="BA160" s="280"/>
      <c r="BB160" s="281"/>
      <c r="BC160" s="11"/>
    </row>
    <row r="161" spans="2:55" ht="15.75" customHeight="1">
      <c r="B161" s="8"/>
      <c r="C161" s="624" t="s">
        <v>48</v>
      </c>
      <c r="D161" s="625"/>
      <c r="E161" s="625"/>
      <c r="F161" s="625"/>
      <c r="G161" s="625"/>
      <c r="H161" s="625"/>
      <c r="I161" s="625"/>
      <c r="J161" s="625"/>
      <c r="K161" s="625"/>
      <c r="L161" s="625"/>
      <c r="M161" s="625"/>
      <c r="N161" s="625"/>
      <c r="O161" s="625"/>
      <c r="P161" s="625"/>
      <c r="Q161" s="625"/>
      <c r="R161" s="625"/>
      <c r="S161" s="625"/>
      <c r="T161" s="625"/>
      <c r="U161" s="625"/>
      <c r="V161" s="625"/>
      <c r="W161" s="625"/>
      <c r="X161" s="625"/>
      <c r="Y161" s="625"/>
      <c r="Z161" s="625"/>
      <c r="AA161" s="625"/>
      <c r="AB161" s="625"/>
      <c r="AC161" s="625"/>
      <c r="AD161" s="625"/>
      <c r="AE161" s="625"/>
      <c r="AF161" s="626"/>
      <c r="AG161" s="490">
        <v>70</v>
      </c>
      <c r="AH161" s="490"/>
      <c r="AI161" s="490"/>
      <c r="AJ161" s="490"/>
      <c r="AK161" s="627"/>
      <c r="AL161" s="627"/>
      <c r="AM161" s="627"/>
      <c r="AN161" s="627"/>
      <c r="AO161" s="627"/>
      <c r="AP161" s="627"/>
      <c r="AQ161" s="627"/>
      <c r="AR161" s="627"/>
      <c r="AS161" s="627"/>
      <c r="AT161" s="627"/>
      <c r="AU161" s="627"/>
      <c r="AV161" s="627"/>
      <c r="AW161" s="627"/>
      <c r="AX161" s="627"/>
      <c r="AY161" s="627"/>
      <c r="AZ161" s="627"/>
      <c r="BA161" s="627"/>
      <c r="BB161" s="627"/>
      <c r="BC161" s="11"/>
    </row>
    <row r="162" spans="2:55" ht="15.75" customHeight="1">
      <c r="B162" s="8"/>
      <c r="C162" s="401" t="s">
        <v>49</v>
      </c>
      <c r="D162" s="402"/>
      <c r="E162" s="402"/>
      <c r="F162" s="402"/>
      <c r="G162" s="402"/>
      <c r="H162" s="402"/>
      <c r="I162" s="402"/>
      <c r="J162" s="402"/>
      <c r="K162" s="402"/>
      <c r="L162" s="402"/>
      <c r="M162" s="402"/>
      <c r="N162" s="402"/>
      <c r="O162" s="402"/>
      <c r="P162" s="402"/>
      <c r="Q162" s="402"/>
      <c r="R162" s="402"/>
      <c r="S162" s="402"/>
      <c r="T162" s="402"/>
      <c r="U162" s="402"/>
      <c r="V162" s="402"/>
      <c r="W162" s="402"/>
      <c r="X162" s="402"/>
      <c r="Y162" s="402"/>
      <c r="Z162" s="402"/>
      <c r="AA162" s="402"/>
      <c r="AB162" s="402"/>
      <c r="AC162" s="402"/>
      <c r="AD162" s="402"/>
      <c r="AE162" s="402"/>
      <c r="AF162" s="403"/>
      <c r="AG162" s="159" t="s">
        <v>583</v>
      </c>
      <c r="AH162" s="159"/>
      <c r="AI162" s="159"/>
      <c r="AJ162" s="159"/>
      <c r="AK162" s="155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  <c r="AW162" s="155"/>
      <c r="AX162" s="155"/>
      <c r="AY162" s="155"/>
      <c r="AZ162" s="155"/>
      <c r="BA162" s="155"/>
      <c r="BB162" s="155"/>
      <c r="BC162" s="11"/>
    </row>
    <row r="163" spans="2:55" ht="15.75" customHeight="1">
      <c r="B163" s="8"/>
      <c r="C163" s="401" t="s">
        <v>576</v>
      </c>
      <c r="D163" s="402"/>
      <c r="E163" s="402"/>
      <c r="F163" s="402"/>
      <c r="G163" s="402"/>
      <c r="H163" s="402"/>
      <c r="I163" s="402"/>
      <c r="J163" s="402"/>
      <c r="K163" s="402"/>
      <c r="L163" s="402"/>
      <c r="M163" s="402"/>
      <c r="N163" s="402"/>
      <c r="O163" s="402"/>
      <c r="P163" s="402"/>
      <c r="Q163" s="402"/>
      <c r="R163" s="402"/>
      <c r="S163" s="402"/>
      <c r="T163" s="402"/>
      <c r="U163" s="402"/>
      <c r="V163" s="402"/>
      <c r="W163" s="402"/>
      <c r="X163" s="402"/>
      <c r="Y163" s="402"/>
      <c r="Z163" s="402"/>
      <c r="AA163" s="402"/>
      <c r="AB163" s="402"/>
      <c r="AC163" s="402"/>
      <c r="AD163" s="402"/>
      <c r="AE163" s="402"/>
      <c r="AF163" s="403"/>
      <c r="AG163" s="159">
        <v>74</v>
      </c>
      <c r="AH163" s="159"/>
      <c r="AI163" s="159"/>
      <c r="AJ163" s="159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  <c r="AW163" s="155"/>
      <c r="AX163" s="155"/>
      <c r="AY163" s="155"/>
      <c r="AZ163" s="155"/>
      <c r="BA163" s="155"/>
      <c r="BB163" s="155"/>
      <c r="BC163" s="11"/>
    </row>
    <row r="164" spans="2:55" ht="15.75" customHeight="1">
      <c r="B164" s="8"/>
      <c r="C164" s="401" t="s">
        <v>50</v>
      </c>
      <c r="D164" s="402"/>
      <c r="E164" s="402"/>
      <c r="F164" s="402"/>
      <c r="G164" s="402"/>
      <c r="H164" s="402"/>
      <c r="I164" s="402"/>
      <c r="J164" s="402"/>
      <c r="K164" s="402"/>
      <c r="L164" s="402"/>
      <c r="M164" s="402"/>
      <c r="N164" s="402"/>
      <c r="O164" s="402"/>
      <c r="P164" s="402"/>
      <c r="Q164" s="402"/>
      <c r="R164" s="402"/>
      <c r="S164" s="402"/>
      <c r="T164" s="402"/>
      <c r="U164" s="402"/>
      <c r="V164" s="402"/>
      <c r="W164" s="402"/>
      <c r="X164" s="402"/>
      <c r="Y164" s="402"/>
      <c r="Z164" s="402"/>
      <c r="AA164" s="402"/>
      <c r="AB164" s="402"/>
      <c r="AC164" s="402"/>
      <c r="AD164" s="402"/>
      <c r="AE164" s="402"/>
      <c r="AF164" s="403"/>
      <c r="AG164" s="159">
        <v>75</v>
      </c>
      <c r="AH164" s="159"/>
      <c r="AI164" s="159"/>
      <c r="AJ164" s="159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  <c r="AW164" s="155"/>
      <c r="AX164" s="155"/>
      <c r="AY164" s="155"/>
      <c r="AZ164" s="155"/>
      <c r="BA164" s="155"/>
      <c r="BB164" s="155"/>
      <c r="BC164" s="11"/>
    </row>
    <row r="165" spans="2:55" ht="15.75" customHeight="1">
      <c r="B165" s="8"/>
      <c r="C165" s="401" t="s">
        <v>577</v>
      </c>
      <c r="D165" s="402"/>
      <c r="E165" s="402"/>
      <c r="F165" s="402"/>
      <c r="G165" s="402"/>
      <c r="H165" s="402"/>
      <c r="I165" s="402"/>
      <c r="J165" s="402"/>
      <c r="K165" s="402"/>
      <c r="L165" s="402"/>
      <c r="M165" s="402"/>
      <c r="N165" s="402"/>
      <c r="O165" s="402"/>
      <c r="P165" s="402"/>
      <c r="Q165" s="402"/>
      <c r="R165" s="402"/>
      <c r="S165" s="402"/>
      <c r="T165" s="402"/>
      <c r="U165" s="402"/>
      <c r="V165" s="402"/>
      <c r="W165" s="402"/>
      <c r="X165" s="402"/>
      <c r="Y165" s="402"/>
      <c r="Z165" s="402"/>
      <c r="AA165" s="402"/>
      <c r="AB165" s="402"/>
      <c r="AC165" s="402"/>
      <c r="AD165" s="402"/>
      <c r="AE165" s="402"/>
      <c r="AF165" s="403"/>
      <c r="AG165" s="159">
        <v>76</v>
      </c>
      <c r="AH165" s="159"/>
      <c r="AI165" s="159"/>
      <c r="AJ165" s="159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  <c r="AW165" s="155"/>
      <c r="AX165" s="155"/>
      <c r="AY165" s="155"/>
      <c r="AZ165" s="155"/>
      <c r="BA165" s="155"/>
      <c r="BB165" s="155"/>
      <c r="BC165" s="11"/>
    </row>
    <row r="166" spans="2:55" ht="15.75" customHeight="1">
      <c r="B166" s="8"/>
      <c r="C166" s="401" t="s">
        <v>578</v>
      </c>
      <c r="D166" s="402"/>
      <c r="E166" s="402"/>
      <c r="F166" s="402"/>
      <c r="G166" s="402"/>
      <c r="H166" s="402"/>
      <c r="I166" s="402"/>
      <c r="J166" s="402"/>
      <c r="K166" s="402"/>
      <c r="L166" s="402"/>
      <c r="M166" s="402"/>
      <c r="N166" s="402"/>
      <c r="O166" s="402"/>
      <c r="P166" s="402"/>
      <c r="Q166" s="402"/>
      <c r="R166" s="402"/>
      <c r="S166" s="402"/>
      <c r="T166" s="402"/>
      <c r="U166" s="402"/>
      <c r="V166" s="402"/>
      <c r="W166" s="402"/>
      <c r="X166" s="402"/>
      <c r="Y166" s="402"/>
      <c r="Z166" s="402"/>
      <c r="AA166" s="402"/>
      <c r="AB166" s="402"/>
      <c r="AC166" s="402"/>
      <c r="AD166" s="402"/>
      <c r="AE166" s="402"/>
      <c r="AF166" s="403"/>
      <c r="AG166" s="159">
        <v>77</v>
      </c>
      <c r="AH166" s="159"/>
      <c r="AI166" s="159"/>
      <c r="AJ166" s="159"/>
      <c r="AK166" s="155">
        <f>AK161-AK162-AK163-AK164-AK165</f>
        <v>0</v>
      </c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155"/>
      <c r="AZ166" s="155"/>
      <c r="BA166" s="155"/>
      <c r="BB166" s="155"/>
      <c r="BC166" s="11"/>
    </row>
    <row r="167" spans="2:55" ht="15.75" customHeight="1">
      <c r="B167" s="8"/>
      <c r="C167" s="401" t="s">
        <v>579</v>
      </c>
      <c r="D167" s="402"/>
      <c r="E167" s="402"/>
      <c r="F167" s="402"/>
      <c r="G167" s="402"/>
      <c r="H167" s="402"/>
      <c r="I167" s="402"/>
      <c r="J167" s="402"/>
      <c r="K167" s="402"/>
      <c r="L167" s="402"/>
      <c r="M167" s="402"/>
      <c r="N167" s="402"/>
      <c r="O167" s="402"/>
      <c r="P167" s="402"/>
      <c r="Q167" s="402"/>
      <c r="R167" s="402"/>
      <c r="S167" s="402"/>
      <c r="T167" s="402"/>
      <c r="U167" s="402"/>
      <c r="V167" s="402"/>
      <c r="W167" s="402"/>
      <c r="X167" s="402"/>
      <c r="Y167" s="402"/>
      <c r="Z167" s="402"/>
      <c r="AA167" s="402"/>
      <c r="AB167" s="402"/>
      <c r="AC167" s="402"/>
      <c r="AD167" s="402"/>
      <c r="AE167" s="402"/>
      <c r="AF167" s="403"/>
      <c r="AG167" s="159">
        <v>78</v>
      </c>
      <c r="AH167" s="159"/>
      <c r="AI167" s="159"/>
      <c r="AJ167" s="159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1"/>
    </row>
    <row r="168" spans="2:55" ht="15.75" customHeight="1">
      <c r="B168" s="8"/>
      <c r="C168" s="401" t="s">
        <v>580</v>
      </c>
      <c r="D168" s="402"/>
      <c r="E168" s="402"/>
      <c r="F168" s="402"/>
      <c r="G168" s="402"/>
      <c r="H168" s="402"/>
      <c r="I168" s="402"/>
      <c r="J168" s="402"/>
      <c r="K168" s="402"/>
      <c r="L168" s="402"/>
      <c r="M168" s="402"/>
      <c r="N168" s="402"/>
      <c r="O168" s="402"/>
      <c r="P168" s="402"/>
      <c r="Q168" s="402"/>
      <c r="R168" s="402"/>
      <c r="S168" s="402"/>
      <c r="T168" s="402"/>
      <c r="U168" s="402"/>
      <c r="V168" s="402"/>
      <c r="W168" s="402"/>
      <c r="X168" s="402"/>
      <c r="Y168" s="402"/>
      <c r="Z168" s="402"/>
      <c r="AA168" s="402"/>
      <c r="AB168" s="402"/>
      <c r="AC168" s="402"/>
      <c r="AD168" s="402"/>
      <c r="AE168" s="402"/>
      <c r="AF168" s="403"/>
      <c r="AG168" s="159">
        <v>79</v>
      </c>
      <c r="AH168" s="159"/>
      <c r="AI168" s="159"/>
      <c r="AJ168" s="159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1"/>
    </row>
    <row r="169" spans="2:55" ht="15.75" customHeight="1">
      <c r="B169" s="8"/>
      <c r="C169" s="401" t="s">
        <v>581</v>
      </c>
      <c r="D169" s="402"/>
      <c r="E169" s="402"/>
      <c r="F169" s="402"/>
      <c r="G169" s="402"/>
      <c r="H169" s="402"/>
      <c r="I169" s="402"/>
      <c r="J169" s="402"/>
      <c r="K169" s="402"/>
      <c r="L169" s="402"/>
      <c r="M169" s="402"/>
      <c r="N169" s="402"/>
      <c r="O169" s="402"/>
      <c r="P169" s="402"/>
      <c r="Q169" s="402"/>
      <c r="R169" s="402"/>
      <c r="S169" s="402"/>
      <c r="T169" s="402"/>
      <c r="U169" s="402"/>
      <c r="V169" s="402"/>
      <c r="W169" s="402"/>
      <c r="X169" s="402"/>
      <c r="Y169" s="402"/>
      <c r="Z169" s="402"/>
      <c r="AA169" s="402"/>
      <c r="AB169" s="402"/>
      <c r="AC169" s="402"/>
      <c r="AD169" s="402"/>
      <c r="AE169" s="402"/>
      <c r="AF169" s="403"/>
      <c r="AG169" s="159" t="s">
        <v>584</v>
      </c>
      <c r="AH169" s="159"/>
      <c r="AI169" s="159"/>
      <c r="AJ169" s="159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1"/>
    </row>
    <row r="170" spans="2:55" ht="15.75" customHeight="1">
      <c r="B170" s="8"/>
      <c r="C170" s="529" t="s">
        <v>582</v>
      </c>
      <c r="D170" s="530"/>
      <c r="E170" s="530"/>
      <c r="F170" s="530"/>
      <c r="G170" s="530"/>
      <c r="H170" s="530"/>
      <c r="I170" s="530"/>
      <c r="J170" s="530"/>
      <c r="K170" s="530"/>
      <c r="L170" s="530"/>
      <c r="M170" s="530"/>
      <c r="N170" s="530"/>
      <c r="O170" s="530"/>
      <c r="P170" s="530"/>
      <c r="Q170" s="530"/>
      <c r="R170" s="530"/>
      <c r="S170" s="530"/>
      <c r="T170" s="530"/>
      <c r="U170" s="530"/>
      <c r="V170" s="530"/>
      <c r="W170" s="530"/>
      <c r="X170" s="530"/>
      <c r="Y170" s="530"/>
      <c r="Z170" s="530"/>
      <c r="AA170" s="530"/>
      <c r="AB170" s="530"/>
      <c r="AC170" s="530"/>
      <c r="AD170" s="530"/>
      <c r="AE170" s="530"/>
      <c r="AF170" s="531"/>
      <c r="AG170" s="500">
        <v>81</v>
      </c>
      <c r="AH170" s="500"/>
      <c r="AI170" s="500"/>
      <c r="AJ170" s="500"/>
      <c r="AK170" s="622">
        <f>AK166+AK167+AK168-AK169</f>
        <v>0</v>
      </c>
      <c r="AL170" s="622"/>
      <c r="AM170" s="622"/>
      <c r="AN170" s="622"/>
      <c r="AO170" s="622"/>
      <c r="AP170" s="622"/>
      <c r="AQ170" s="622"/>
      <c r="AR170" s="622"/>
      <c r="AS170" s="622"/>
      <c r="AT170" s="622"/>
      <c r="AU170" s="622"/>
      <c r="AV170" s="622"/>
      <c r="AW170" s="622"/>
      <c r="AX170" s="622"/>
      <c r="AY170" s="622"/>
      <c r="AZ170" s="622"/>
      <c r="BA170" s="622"/>
      <c r="BB170" s="622"/>
      <c r="BC170" s="11"/>
    </row>
    <row r="171" spans="2:55" ht="6.75" customHeight="1">
      <c r="B171" s="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08"/>
      <c r="O171" s="108"/>
      <c r="P171" s="108"/>
      <c r="Q171" s="108"/>
      <c r="R171" s="95"/>
      <c r="S171" s="95"/>
      <c r="T171" s="95"/>
      <c r="U171" s="95"/>
      <c r="V171" s="95"/>
      <c r="W171" s="95"/>
      <c r="X171" s="95"/>
      <c r="Y171" s="95"/>
      <c r="Z171" s="95"/>
      <c r="AA171" s="36"/>
      <c r="AB171" s="36"/>
      <c r="AC171" s="36"/>
      <c r="AD171" s="36"/>
      <c r="AE171" s="36"/>
      <c r="AF171" s="36"/>
      <c r="AG171" s="37"/>
      <c r="AH171" s="37"/>
      <c r="AI171" s="37"/>
      <c r="AJ171" s="37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1"/>
    </row>
    <row r="172" spans="2:55" ht="10.5" customHeight="1">
      <c r="B172" s="8"/>
      <c r="C172" s="623" t="s">
        <v>588</v>
      </c>
      <c r="D172" s="520"/>
      <c r="E172" s="520"/>
      <c r="F172" s="520"/>
      <c r="G172" s="520"/>
      <c r="H172" s="520"/>
      <c r="I172" s="520"/>
      <c r="J172" s="520"/>
      <c r="K172" s="520"/>
      <c r="L172" s="520"/>
      <c r="M172" s="520"/>
      <c r="N172" s="520"/>
      <c r="O172" s="520"/>
      <c r="P172" s="520"/>
      <c r="Q172" s="520"/>
      <c r="R172" s="520"/>
      <c r="S172" s="520"/>
      <c r="T172" s="520"/>
      <c r="U172" s="520"/>
      <c r="V172" s="520"/>
      <c r="W172" s="520"/>
      <c r="X172" s="520"/>
      <c r="Y172" s="520"/>
      <c r="Z172" s="520"/>
      <c r="AA172" s="520"/>
      <c r="AB172" s="520"/>
      <c r="AC172" s="520"/>
      <c r="AD172" s="520"/>
      <c r="AE172" s="520"/>
      <c r="AF172" s="520"/>
      <c r="AG172" s="520"/>
      <c r="AH172" s="520"/>
      <c r="AI172" s="520"/>
      <c r="AJ172" s="520"/>
      <c r="AK172" s="520"/>
      <c r="AL172" s="520"/>
      <c r="AM172" s="520"/>
      <c r="AN172" s="520"/>
      <c r="AO172" s="520"/>
      <c r="AP172" s="520"/>
      <c r="AQ172" s="520"/>
      <c r="AR172" s="520"/>
      <c r="AS172" s="520"/>
      <c r="AT172" s="520"/>
      <c r="AU172" s="520"/>
      <c r="AV172" s="520"/>
      <c r="AW172" s="520"/>
      <c r="AX172" s="520"/>
      <c r="AY172" s="520"/>
      <c r="AZ172" s="520"/>
      <c r="BA172" s="520"/>
      <c r="BB172" s="520"/>
      <c r="BC172" s="11"/>
    </row>
    <row r="173" spans="2:55" ht="6.75" customHeight="1">
      <c r="B173" s="8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36"/>
      <c r="AB173" s="36"/>
      <c r="AC173" s="36"/>
      <c r="AD173" s="36"/>
      <c r="AE173" s="36"/>
      <c r="AF173" s="36"/>
      <c r="AG173" s="37"/>
      <c r="AH173" s="37"/>
      <c r="AI173" s="37"/>
      <c r="AJ173" s="37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"/>
    </row>
    <row r="174" spans="2:55" ht="12" customHeight="1">
      <c r="B174" s="8"/>
      <c r="C174" s="528" t="s">
        <v>101</v>
      </c>
      <c r="D174" s="528"/>
      <c r="E174" s="528"/>
      <c r="F174" s="528"/>
      <c r="G174" s="528"/>
      <c r="H174" s="528"/>
      <c r="I174" s="528"/>
      <c r="J174" s="528"/>
      <c r="K174" s="528"/>
      <c r="L174" s="528"/>
      <c r="M174" s="528"/>
      <c r="N174" s="528"/>
      <c r="O174" s="528"/>
      <c r="P174" s="528"/>
      <c r="Q174" s="528"/>
      <c r="R174" s="528"/>
      <c r="S174" s="528"/>
      <c r="T174" s="528"/>
      <c r="U174" s="528"/>
      <c r="V174" s="528"/>
      <c r="W174" s="528"/>
      <c r="X174" s="528"/>
      <c r="Y174" s="528"/>
      <c r="Z174" s="528"/>
      <c r="AA174" s="528"/>
      <c r="AB174" s="528"/>
      <c r="AC174" s="528"/>
      <c r="AD174" s="528"/>
      <c r="AE174" s="528"/>
      <c r="AF174" s="528"/>
      <c r="AG174" s="528"/>
      <c r="AH174" s="528"/>
      <c r="AI174" s="528"/>
      <c r="AJ174" s="528"/>
      <c r="AK174" s="528"/>
      <c r="AL174" s="528"/>
      <c r="AM174" s="528"/>
      <c r="AN174" s="528"/>
      <c r="AO174" s="528"/>
      <c r="AP174" s="528"/>
      <c r="AQ174" s="528"/>
      <c r="AR174" s="528"/>
      <c r="AS174" s="528"/>
      <c r="AT174" s="528"/>
      <c r="AU174" s="528"/>
      <c r="AV174" s="528"/>
      <c r="AW174" s="528"/>
      <c r="AX174" s="528"/>
      <c r="AY174" s="528"/>
      <c r="AZ174" s="528"/>
      <c r="BA174" s="528"/>
      <c r="BB174" s="528"/>
      <c r="BC174" s="11"/>
    </row>
    <row r="175" spans="2:55" ht="12" customHeight="1">
      <c r="B175" s="8"/>
      <c r="C175" s="528" t="s">
        <v>514</v>
      </c>
      <c r="D175" s="528"/>
      <c r="E175" s="528"/>
      <c r="F175" s="528"/>
      <c r="G175" s="528"/>
      <c r="H175" s="528"/>
      <c r="I175" s="528"/>
      <c r="J175" s="528"/>
      <c r="K175" s="528"/>
      <c r="L175" s="528"/>
      <c r="M175" s="528"/>
      <c r="N175" s="528"/>
      <c r="O175" s="528"/>
      <c r="P175" s="528"/>
      <c r="Q175" s="528"/>
      <c r="R175" s="528"/>
      <c r="S175" s="528"/>
      <c r="T175" s="528"/>
      <c r="U175" s="528"/>
      <c r="V175" s="528"/>
      <c r="W175" s="528"/>
      <c r="X175" s="528"/>
      <c r="Y175" s="528"/>
      <c r="Z175" s="528"/>
      <c r="AA175" s="528"/>
      <c r="AB175" s="528"/>
      <c r="AC175" s="528"/>
      <c r="AD175" s="528"/>
      <c r="AE175" s="528"/>
      <c r="AF175" s="528"/>
      <c r="AG175" s="528"/>
      <c r="AH175" s="528"/>
      <c r="AI175" s="528"/>
      <c r="AJ175" s="528"/>
      <c r="AK175" s="528"/>
      <c r="AL175" s="528"/>
      <c r="AM175" s="528"/>
      <c r="AN175" s="528"/>
      <c r="AO175" s="528"/>
      <c r="AP175" s="528"/>
      <c r="AQ175" s="528"/>
      <c r="AR175" s="528"/>
      <c r="AS175" s="528"/>
      <c r="AT175" s="528"/>
      <c r="AU175" s="528"/>
      <c r="AV175" s="528"/>
      <c r="AW175" s="528"/>
      <c r="AX175" s="528"/>
      <c r="AY175" s="528"/>
      <c r="AZ175" s="528"/>
      <c r="BA175" s="528"/>
      <c r="BB175" s="528"/>
      <c r="BC175" s="11"/>
    </row>
    <row r="176" spans="2:55" ht="20.25" customHeight="1">
      <c r="B176" s="8"/>
      <c r="C176" s="532" t="s">
        <v>589</v>
      </c>
      <c r="D176" s="533"/>
      <c r="E176" s="533"/>
      <c r="F176" s="533"/>
      <c r="G176" s="533"/>
      <c r="H176" s="533"/>
      <c r="I176" s="533"/>
      <c r="J176" s="533"/>
      <c r="K176" s="533"/>
      <c r="L176" s="533"/>
      <c r="M176" s="533"/>
      <c r="N176" s="533"/>
      <c r="O176" s="533"/>
      <c r="P176" s="533"/>
      <c r="Q176" s="533"/>
      <c r="R176" s="533"/>
      <c r="S176" s="533"/>
      <c r="T176" s="533"/>
      <c r="U176" s="533"/>
      <c r="V176" s="533"/>
      <c r="W176" s="533"/>
      <c r="X176" s="533"/>
      <c r="Y176" s="533"/>
      <c r="Z176" s="533"/>
      <c r="AA176" s="533"/>
      <c r="AB176" s="533"/>
      <c r="AC176" s="533"/>
      <c r="AD176" s="533"/>
      <c r="AE176" s="533"/>
      <c r="AF176" s="533"/>
      <c r="AG176" s="533"/>
      <c r="AH176" s="533"/>
      <c r="AI176" s="533"/>
      <c r="AJ176" s="533"/>
      <c r="AK176" s="533"/>
      <c r="AL176" s="533"/>
      <c r="AM176" s="533"/>
      <c r="AN176" s="533"/>
      <c r="AO176" s="533"/>
      <c r="AP176" s="533"/>
      <c r="AQ176" s="533"/>
      <c r="AR176" s="533"/>
      <c r="AS176" s="533"/>
      <c r="AT176" s="533"/>
      <c r="AU176" s="533"/>
      <c r="AV176" s="533"/>
      <c r="AW176" s="533"/>
      <c r="AX176" s="533"/>
      <c r="AY176" s="533"/>
      <c r="AZ176" s="533"/>
      <c r="BA176" s="533"/>
      <c r="BB176" s="533"/>
      <c r="BC176" s="11"/>
    </row>
    <row r="177" spans="2:55" ht="9.75" customHeight="1">
      <c r="B177" s="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36"/>
      <c r="AB177" s="36"/>
      <c r="AC177" s="36"/>
      <c r="AD177" s="36"/>
      <c r="AE177" s="36"/>
      <c r="AF177" s="36"/>
      <c r="AG177" s="37"/>
      <c r="AH177" s="37"/>
      <c r="AI177" s="37"/>
      <c r="AJ177" s="37"/>
      <c r="AK177" s="119"/>
      <c r="AL177" s="119"/>
      <c r="AM177" s="119"/>
      <c r="AN177" s="119"/>
      <c r="AO177" s="119"/>
      <c r="AP177" s="119"/>
      <c r="AQ177" s="119"/>
      <c r="AR177" s="119"/>
      <c r="AS177" s="119"/>
      <c r="AT177" s="119"/>
      <c r="AU177" s="119"/>
      <c r="AV177" s="535" t="s">
        <v>635</v>
      </c>
      <c r="AW177" s="535"/>
      <c r="AX177" s="535"/>
      <c r="AY177" s="535"/>
      <c r="AZ177" s="535"/>
      <c r="BA177" s="535"/>
      <c r="BB177" s="535"/>
      <c r="BC177" s="11"/>
    </row>
    <row r="178" spans="2:55" ht="23.25" customHeight="1">
      <c r="B178" s="8"/>
      <c r="C178" s="176" t="s">
        <v>94</v>
      </c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527" t="s">
        <v>59</v>
      </c>
      <c r="V178" s="527"/>
      <c r="W178" s="527"/>
      <c r="X178" s="527"/>
      <c r="Y178" s="527" t="s">
        <v>95</v>
      </c>
      <c r="Z178" s="527"/>
      <c r="AA178" s="527"/>
      <c r="AB178" s="527"/>
      <c r="AC178" s="527"/>
      <c r="AD178" s="527"/>
      <c r="AE178" s="527"/>
      <c r="AF178" s="527"/>
      <c r="AG178" s="527"/>
      <c r="AH178" s="527"/>
      <c r="AI178" s="527"/>
      <c r="AJ178" s="527"/>
      <c r="AK178" s="534" t="s">
        <v>590</v>
      </c>
      <c r="AL178" s="534"/>
      <c r="AM178" s="534"/>
      <c r="AN178" s="534"/>
      <c r="AO178" s="534"/>
      <c r="AP178" s="534"/>
      <c r="AQ178" s="534"/>
      <c r="AR178" s="534"/>
      <c r="AS178" s="534" t="s">
        <v>591</v>
      </c>
      <c r="AT178" s="534"/>
      <c r="AU178" s="534"/>
      <c r="AV178" s="534"/>
      <c r="AW178" s="534"/>
      <c r="AX178" s="534"/>
      <c r="AY178" s="534"/>
      <c r="AZ178" s="534"/>
      <c r="BA178" s="534"/>
      <c r="BB178" s="534"/>
      <c r="BC178" s="11"/>
    </row>
    <row r="179" spans="2:55" ht="15" customHeight="1">
      <c r="B179" s="8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527"/>
      <c r="V179" s="527"/>
      <c r="W179" s="527"/>
      <c r="X179" s="527"/>
      <c r="Y179" s="526" t="s">
        <v>93</v>
      </c>
      <c r="Z179" s="526"/>
      <c r="AA179" s="526"/>
      <c r="AB179" s="526"/>
      <c r="AC179" s="526"/>
      <c r="AD179" s="526"/>
      <c r="AE179" s="526" t="s">
        <v>92</v>
      </c>
      <c r="AF179" s="526"/>
      <c r="AG179" s="526"/>
      <c r="AH179" s="526"/>
      <c r="AI179" s="526"/>
      <c r="AJ179" s="526"/>
      <c r="AK179" s="534"/>
      <c r="AL179" s="534"/>
      <c r="AM179" s="534"/>
      <c r="AN179" s="534"/>
      <c r="AO179" s="534"/>
      <c r="AP179" s="534"/>
      <c r="AQ179" s="534"/>
      <c r="AR179" s="534"/>
      <c r="AS179" s="534"/>
      <c r="AT179" s="534"/>
      <c r="AU179" s="534"/>
      <c r="AV179" s="534"/>
      <c r="AW179" s="534"/>
      <c r="AX179" s="534"/>
      <c r="AY179" s="534"/>
      <c r="AZ179" s="534"/>
      <c r="BA179" s="534"/>
      <c r="BB179" s="534"/>
      <c r="BC179" s="11"/>
    </row>
    <row r="180" spans="2:55" ht="15" customHeight="1">
      <c r="B180" s="8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527"/>
      <c r="V180" s="527"/>
      <c r="W180" s="527"/>
      <c r="X180" s="527"/>
      <c r="Y180" s="526"/>
      <c r="Z180" s="526"/>
      <c r="AA180" s="526"/>
      <c r="AB180" s="526"/>
      <c r="AC180" s="526"/>
      <c r="AD180" s="526"/>
      <c r="AE180" s="526"/>
      <c r="AF180" s="526"/>
      <c r="AG180" s="526"/>
      <c r="AH180" s="526"/>
      <c r="AI180" s="526"/>
      <c r="AJ180" s="526"/>
      <c r="AK180" s="534"/>
      <c r="AL180" s="534"/>
      <c r="AM180" s="534"/>
      <c r="AN180" s="534"/>
      <c r="AO180" s="534"/>
      <c r="AP180" s="534"/>
      <c r="AQ180" s="534"/>
      <c r="AR180" s="534"/>
      <c r="AS180" s="534"/>
      <c r="AT180" s="534"/>
      <c r="AU180" s="534"/>
      <c r="AV180" s="534"/>
      <c r="AW180" s="534"/>
      <c r="AX180" s="534"/>
      <c r="AY180" s="534"/>
      <c r="AZ180" s="534"/>
      <c r="BA180" s="534"/>
      <c r="BB180" s="534"/>
      <c r="BC180" s="11"/>
    </row>
    <row r="181" spans="2:55" ht="9.75" customHeight="1">
      <c r="B181" s="8"/>
      <c r="C181" s="206" t="s">
        <v>6</v>
      </c>
      <c r="D181" s="519"/>
      <c r="E181" s="519"/>
      <c r="F181" s="519"/>
      <c r="G181" s="519"/>
      <c r="H181" s="519"/>
      <c r="I181" s="519"/>
      <c r="J181" s="519"/>
      <c r="K181" s="519"/>
      <c r="L181" s="519"/>
      <c r="M181" s="519"/>
      <c r="N181" s="519"/>
      <c r="O181" s="519"/>
      <c r="P181" s="519"/>
      <c r="Q181" s="519"/>
      <c r="R181" s="519"/>
      <c r="S181" s="519"/>
      <c r="T181" s="519"/>
      <c r="U181" s="206" t="s">
        <v>7</v>
      </c>
      <c r="V181" s="519"/>
      <c r="W181" s="519"/>
      <c r="X181" s="519"/>
      <c r="Y181" s="206" t="s">
        <v>10</v>
      </c>
      <c r="Z181" s="519"/>
      <c r="AA181" s="519"/>
      <c r="AB181" s="519"/>
      <c r="AC181" s="519"/>
      <c r="AD181" s="519"/>
      <c r="AE181" s="518" t="s">
        <v>62</v>
      </c>
      <c r="AF181" s="518"/>
      <c r="AG181" s="518"/>
      <c r="AH181" s="518"/>
      <c r="AI181" s="518"/>
      <c r="AJ181" s="518"/>
      <c r="AK181" s="517">
        <v>1</v>
      </c>
      <c r="AL181" s="517"/>
      <c r="AM181" s="517"/>
      <c r="AN181" s="517"/>
      <c r="AO181" s="517"/>
      <c r="AP181" s="517"/>
      <c r="AQ181" s="517"/>
      <c r="AR181" s="517"/>
      <c r="AS181" s="517">
        <v>2</v>
      </c>
      <c r="AT181" s="517"/>
      <c r="AU181" s="517"/>
      <c r="AV181" s="517"/>
      <c r="AW181" s="517"/>
      <c r="AX181" s="517"/>
      <c r="AY181" s="517"/>
      <c r="AZ181" s="517"/>
      <c r="BA181" s="517"/>
      <c r="BB181" s="517"/>
      <c r="BC181" s="11"/>
    </row>
    <row r="182" spans="2:55" ht="16.5" customHeight="1">
      <c r="B182" s="8"/>
      <c r="C182" s="521" t="s">
        <v>97</v>
      </c>
      <c r="D182" s="521"/>
      <c r="E182" s="521"/>
      <c r="F182" s="521"/>
      <c r="G182" s="521"/>
      <c r="H182" s="521"/>
      <c r="I182" s="521"/>
      <c r="J182" s="521"/>
      <c r="K182" s="521"/>
      <c r="L182" s="521"/>
      <c r="M182" s="521"/>
      <c r="N182" s="521"/>
      <c r="O182" s="521"/>
      <c r="P182" s="521"/>
      <c r="Q182" s="521"/>
      <c r="R182" s="521"/>
      <c r="S182" s="521"/>
      <c r="T182" s="521"/>
      <c r="U182" s="522">
        <v>60</v>
      </c>
      <c r="V182" s="523"/>
      <c r="W182" s="523"/>
      <c r="X182" s="523"/>
      <c r="Y182" s="413" t="s">
        <v>517</v>
      </c>
      <c r="Z182" s="524"/>
      <c r="AA182" s="524"/>
      <c r="AB182" s="524"/>
      <c r="AC182" s="524"/>
      <c r="AD182" s="524"/>
      <c r="AE182" s="493" t="s">
        <v>517</v>
      </c>
      <c r="AF182" s="493"/>
      <c r="AG182" s="493"/>
      <c r="AH182" s="493"/>
      <c r="AI182" s="493"/>
      <c r="AJ182" s="493"/>
      <c r="AK182" s="525">
        <f>SUM(AK183:AR187)</f>
        <v>0</v>
      </c>
      <c r="AL182" s="525"/>
      <c r="AM182" s="525"/>
      <c r="AN182" s="525"/>
      <c r="AO182" s="525"/>
      <c r="AP182" s="525"/>
      <c r="AQ182" s="525"/>
      <c r="AR182" s="525"/>
      <c r="AS182" s="525">
        <f>SUM(AS183:BB187)</f>
        <v>0</v>
      </c>
      <c r="AT182" s="525"/>
      <c r="AU182" s="525"/>
      <c r="AV182" s="525"/>
      <c r="AW182" s="525"/>
      <c r="AX182" s="525"/>
      <c r="AY182" s="525"/>
      <c r="AZ182" s="525"/>
      <c r="BA182" s="525"/>
      <c r="BB182" s="525"/>
      <c r="BC182" s="11"/>
    </row>
    <row r="183" spans="2:55" s="122" customFormat="1" ht="12" customHeight="1">
      <c r="B183" s="120"/>
      <c r="C183" s="502" t="s">
        <v>96</v>
      </c>
      <c r="D183" s="502"/>
      <c r="E183" s="502"/>
      <c r="F183" s="502"/>
      <c r="G183" s="502"/>
      <c r="H183" s="502"/>
      <c r="I183" s="502"/>
      <c r="J183" s="502"/>
      <c r="K183" s="502"/>
      <c r="L183" s="502"/>
      <c r="M183" s="502"/>
      <c r="N183" s="502"/>
      <c r="O183" s="502"/>
      <c r="P183" s="502"/>
      <c r="Q183" s="502"/>
      <c r="R183" s="502"/>
      <c r="S183" s="502"/>
      <c r="T183" s="502"/>
      <c r="U183" s="509">
        <v>61</v>
      </c>
      <c r="V183" s="510"/>
      <c r="W183" s="510"/>
      <c r="X183" s="511"/>
      <c r="Y183" s="509"/>
      <c r="Z183" s="510"/>
      <c r="AA183" s="510"/>
      <c r="AB183" s="510"/>
      <c r="AC183" s="510"/>
      <c r="AD183" s="511"/>
      <c r="AE183" s="503"/>
      <c r="AF183" s="504"/>
      <c r="AG183" s="504"/>
      <c r="AH183" s="504"/>
      <c r="AI183" s="504"/>
      <c r="AJ183" s="505"/>
      <c r="AK183" s="503"/>
      <c r="AL183" s="504"/>
      <c r="AM183" s="504"/>
      <c r="AN183" s="504"/>
      <c r="AO183" s="504"/>
      <c r="AP183" s="504"/>
      <c r="AQ183" s="504"/>
      <c r="AR183" s="505"/>
      <c r="AS183" s="503"/>
      <c r="AT183" s="504"/>
      <c r="AU183" s="504"/>
      <c r="AV183" s="504"/>
      <c r="AW183" s="504"/>
      <c r="AX183" s="504"/>
      <c r="AY183" s="504"/>
      <c r="AZ183" s="504"/>
      <c r="BA183" s="504"/>
      <c r="BB183" s="505"/>
      <c r="BC183" s="121"/>
    </row>
    <row r="184" spans="2:55" s="122" customFormat="1" ht="12" customHeight="1">
      <c r="B184" s="120"/>
      <c r="C184" s="515"/>
      <c r="D184" s="515"/>
      <c r="E184" s="515"/>
      <c r="F184" s="515"/>
      <c r="G184" s="515"/>
      <c r="H184" s="515"/>
      <c r="I184" s="515"/>
      <c r="J184" s="515"/>
      <c r="K184" s="515"/>
      <c r="L184" s="515"/>
      <c r="M184" s="515"/>
      <c r="N184" s="515"/>
      <c r="O184" s="515"/>
      <c r="P184" s="515"/>
      <c r="Q184" s="515"/>
      <c r="R184" s="515"/>
      <c r="S184" s="515"/>
      <c r="T184" s="515"/>
      <c r="U184" s="512"/>
      <c r="V184" s="513"/>
      <c r="W184" s="513"/>
      <c r="X184" s="514"/>
      <c r="Y184" s="512"/>
      <c r="Z184" s="513"/>
      <c r="AA184" s="513"/>
      <c r="AB184" s="513"/>
      <c r="AC184" s="513"/>
      <c r="AD184" s="514"/>
      <c r="AE184" s="506"/>
      <c r="AF184" s="507"/>
      <c r="AG184" s="507"/>
      <c r="AH184" s="507"/>
      <c r="AI184" s="507"/>
      <c r="AJ184" s="508"/>
      <c r="AK184" s="506"/>
      <c r="AL184" s="507"/>
      <c r="AM184" s="507"/>
      <c r="AN184" s="507"/>
      <c r="AO184" s="507"/>
      <c r="AP184" s="507"/>
      <c r="AQ184" s="507"/>
      <c r="AR184" s="508"/>
      <c r="AS184" s="506"/>
      <c r="AT184" s="507"/>
      <c r="AU184" s="507"/>
      <c r="AV184" s="507"/>
      <c r="AW184" s="507"/>
      <c r="AX184" s="507"/>
      <c r="AY184" s="507"/>
      <c r="AZ184" s="507"/>
      <c r="BA184" s="507"/>
      <c r="BB184" s="508"/>
      <c r="BC184" s="121"/>
    </row>
    <row r="185" spans="2:55" s="122" customFormat="1" ht="15.75" customHeight="1">
      <c r="B185" s="120"/>
      <c r="C185" s="434"/>
      <c r="D185" s="434"/>
      <c r="E185" s="434"/>
      <c r="F185" s="434"/>
      <c r="G185" s="434"/>
      <c r="H185" s="434"/>
      <c r="I185" s="434"/>
      <c r="J185" s="434"/>
      <c r="K185" s="434"/>
      <c r="L185" s="434"/>
      <c r="M185" s="434"/>
      <c r="N185" s="434"/>
      <c r="O185" s="434"/>
      <c r="P185" s="434"/>
      <c r="Q185" s="434"/>
      <c r="R185" s="434"/>
      <c r="S185" s="434"/>
      <c r="T185" s="434"/>
      <c r="U185" s="164">
        <v>61</v>
      </c>
      <c r="V185" s="429"/>
      <c r="W185" s="429"/>
      <c r="X185" s="429"/>
      <c r="Y185" s="164"/>
      <c r="Z185" s="429"/>
      <c r="AA185" s="429"/>
      <c r="AB185" s="429"/>
      <c r="AC185" s="429"/>
      <c r="AD185" s="429"/>
      <c r="AE185" s="433"/>
      <c r="AF185" s="433"/>
      <c r="AG185" s="433"/>
      <c r="AH185" s="433"/>
      <c r="AI185" s="433"/>
      <c r="AJ185" s="433"/>
      <c r="AK185" s="433"/>
      <c r="AL185" s="433"/>
      <c r="AM185" s="433"/>
      <c r="AN185" s="433"/>
      <c r="AO185" s="433"/>
      <c r="AP185" s="433"/>
      <c r="AQ185" s="433"/>
      <c r="AR185" s="433"/>
      <c r="AS185" s="433"/>
      <c r="AT185" s="433"/>
      <c r="AU185" s="433"/>
      <c r="AV185" s="433"/>
      <c r="AW185" s="433"/>
      <c r="AX185" s="433"/>
      <c r="AY185" s="433"/>
      <c r="AZ185" s="433"/>
      <c r="BA185" s="433"/>
      <c r="BB185" s="433"/>
      <c r="BC185" s="121"/>
    </row>
    <row r="186" spans="2:55" s="122" customFormat="1" ht="15.75" customHeight="1">
      <c r="B186" s="120"/>
      <c r="C186" s="434"/>
      <c r="D186" s="434"/>
      <c r="E186" s="434"/>
      <c r="F186" s="434"/>
      <c r="G186" s="434"/>
      <c r="H186" s="434"/>
      <c r="I186" s="434"/>
      <c r="J186" s="434"/>
      <c r="K186" s="434"/>
      <c r="L186" s="434"/>
      <c r="M186" s="434"/>
      <c r="N186" s="434"/>
      <c r="O186" s="434"/>
      <c r="P186" s="434"/>
      <c r="Q186" s="434"/>
      <c r="R186" s="434"/>
      <c r="S186" s="434"/>
      <c r="T186" s="434"/>
      <c r="U186" s="164">
        <v>61</v>
      </c>
      <c r="V186" s="429"/>
      <c r="W186" s="429"/>
      <c r="X186" s="429"/>
      <c r="Y186" s="164"/>
      <c r="Z186" s="429"/>
      <c r="AA186" s="429"/>
      <c r="AB186" s="429"/>
      <c r="AC186" s="429"/>
      <c r="AD186" s="429"/>
      <c r="AE186" s="433"/>
      <c r="AF186" s="433"/>
      <c r="AG186" s="433"/>
      <c r="AH186" s="433"/>
      <c r="AI186" s="433"/>
      <c r="AJ186" s="433"/>
      <c r="AK186" s="433"/>
      <c r="AL186" s="433"/>
      <c r="AM186" s="433"/>
      <c r="AN186" s="433"/>
      <c r="AO186" s="433"/>
      <c r="AP186" s="433"/>
      <c r="AQ186" s="433"/>
      <c r="AR186" s="433"/>
      <c r="AS186" s="433"/>
      <c r="AT186" s="433"/>
      <c r="AU186" s="433"/>
      <c r="AV186" s="433"/>
      <c r="AW186" s="433"/>
      <c r="AX186" s="433"/>
      <c r="AY186" s="433"/>
      <c r="AZ186" s="433"/>
      <c r="BA186" s="433"/>
      <c r="BB186" s="433"/>
      <c r="BC186" s="121"/>
    </row>
    <row r="187" spans="2:55" s="122" customFormat="1" ht="15.75" customHeight="1">
      <c r="B187" s="120"/>
      <c r="C187" s="434"/>
      <c r="D187" s="434"/>
      <c r="E187" s="434"/>
      <c r="F187" s="434"/>
      <c r="G187" s="434"/>
      <c r="H187" s="434"/>
      <c r="I187" s="434"/>
      <c r="J187" s="434"/>
      <c r="K187" s="434"/>
      <c r="L187" s="434"/>
      <c r="M187" s="434"/>
      <c r="N187" s="434"/>
      <c r="O187" s="434"/>
      <c r="P187" s="434"/>
      <c r="Q187" s="434"/>
      <c r="R187" s="434"/>
      <c r="S187" s="434"/>
      <c r="T187" s="434"/>
      <c r="U187" s="164">
        <v>61</v>
      </c>
      <c r="V187" s="429"/>
      <c r="W187" s="429"/>
      <c r="X187" s="429"/>
      <c r="Y187" s="164"/>
      <c r="Z187" s="429"/>
      <c r="AA187" s="429"/>
      <c r="AB187" s="429"/>
      <c r="AC187" s="429"/>
      <c r="AD187" s="429"/>
      <c r="AE187" s="433"/>
      <c r="AF187" s="433"/>
      <c r="AG187" s="433"/>
      <c r="AH187" s="433"/>
      <c r="AI187" s="433"/>
      <c r="AJ187" s="433"/>
      <c r="AK187" s="433"/>
      <c r="AL187" s="433"/>
      <c r="AM187" s="433"/>
      <c r="AN187" s="433"/>
      <c r="AO187" s="433"/>
      <c r="AP187" s="433"/>
      <c r="AQ187" s="433"/>
      <c r="AR187" s="433"/>
      <c r="AS187" s="433"/>
      <c r="AT187" s="433"/>
      <c r="AU187" s="433"/>
      <c r="AV187" s="433"/>
      <c r="AW187" s="433"/>
      <c r="AX187" s="433"/>
      <c r="AY187" s="433"/>
      <c r="AZ187" s="433"/>
      <c r="BA187" s="433"/>
      <c r="BB187" s="433"/>
      <c r="BC187" s="121"/>
    </row>
    <row r="188" spans="2:55" s="122" customFormat="1" ht="15.75" customHeight="1">
      <c r="B188" s="120"/>
      <c r="C188" s="434"/>
      <c r="D188" s="434"/>
      <c r="E188" s="434"/>
      <c r="F188" s="434"/>
      <c r="G188" s="434"/>
      <c r="H188" s="434"/>
      <c r="I188" s="434"/>
      <c r="J188" s="434"/>
      <c r="K188" s="434"/>
      <c r="L188" s="434"/>
      <c r="M188" s="434"/>
      <c r="N188" s="434"/>
      <c r="O188" s="434"/>
      <c r="P188" s="434"/>
      <c r="Q188" s="434"/>
      <c r="R188" s="434"/>
      <c r="S188" s="434"/>
      <c r="T188" s="434"/>
      <c r="U188" s="417" t="s">
        <v>98</v>
      </c>
      <c r="V188" s="418"/>
      <c r="W188" s="418"/>
      <c r="X188" s="418"/>
      <c r="Y188" s="164"/>
      <c r="Z188" s="429"/>
      <c r="AA188" s="429"/>
      <c r="AB188" s="429"/>
      <c r="AC188" s="429"/>
      <c r="AD188" s="429"/>
      <c r="AE188" s="433"/>
      <c r="AF188" s="433"/>
      <c r="AG188" s="433"/>
      <c r="AH188" s="433"/>
      <c r="AI188" s="433"/>
      <c r="AJ188" s="433"/>
      <c r="AK188" s="433"/>
      <c r="AL188" s="433"/>
      <c r="AM188" s="433"/>
      <c r="AN188" s="433"/>
      <c r="AO188" s="433"/>
      <c r="AP188" s="433"/>
      <c r="AQ188" s="433"/>
      <c r="AR188" s="433"/>
      <c r="AS188" s="433"/>
      <c r="AT188" s="433"/>
      <c r="AU188" s="433"/>
      <c r="AV188" s="433"/>
      <c r="AW188" s="433"/>
      <c r="AX188" s="433"/>
      <c r="AY188" s="433"/>
      <c r="AZ188" s="433"/>
      <c r="BA188" s="433"/>
      <c r="BB188" s="433"/>
      <c r="BC188" s="121"/>
    </row>
    <row r="189" spans="2:55" s="122" customFormat="1" ht="15.75" customHeight="1">
      <c r="B189" s="120"/>
      <c r="C189" s="434"/>
      <c r="D189" s="434"/>
      <c r="E189" s="434"/>
      <c r="F189" s="434"/>
      <c r="G189" s="434"/>
      <c r="H189" s="434"/>
      <c r="I189" s="434"/>
      <c r="J189" s="434"/>
      <c r="K189" s="434"/>
      <c r="L189" s="434"/>
      <c r="M189" s="434"/>
      <c r="N189" s="434"/>
      <c r="O189" s="434"/>
      <c r="P189" s="434"/>
      <c r="Q189" s="434"/>
      <c r="R189" s="434"/>
      <c r="S189" s="434"/>
      <c r="T189" s="434"/>
      <c r="U189" s="164">
        <v>62</v>
      </c>
      <c r="V189" s="429"/>
      <c r="W189" s="429"/>
      <c r="X189" s="429"/>
      <c r="Y189" s="164"/>
      <c r="Z189" s="429"/>
      <c r="AA189" s="429"/>
      <c r="AB189" s="429"/>
      <c r="AC189" s="429"/>
      <c r="AD189" s="429"/>
      <c r="AE189" s="433"/>
      <c r="AF189" s="433"/>
      <c r="AG189" s="433"/>
      <c r="AH189" s="433"/>
      <c r="AI189" s="433"/>
      <c r="AJ189" s="433"/>
      <c r="AK189" s="433"/>
      <c r="AL189" s="433"/>
      <c r="AM189" s="433"/>
      <c r="AN189" s="433"/>
      <c r="AO189" s="433"/>
      <c r="AP189" s="433"/>
      <c r="AQ189" s="433"/>
      <c r="AR189" s="433"/>
      <c r="AS189" s="433"/>
      <c r="AT189" s="433"/>
      <c r="AU189" s="433"/>
      <c r="AV189" s="433"/>
      <c r="AW189" s="433"/>
      <c r="AX189" s="433"/>
      <c r="AY189" s="433"/>
      <c r="AZ189" s="433"/>
      <c r="BA189" s="433"/>
      <c r="BB189" s="433"/>
      <c r="BC189" s="121"/>
    </row>
    <row r="190" spans="2:55" s="122" customFormat="1" ht="15.75" customHeight="1">
      <c r="B190" s="120"/>
      <c r="C190" s="415"/>
      <c r="D190" s="415"/>
      <c r="E190" s="415"/>
      <c r="F190" s="415"/>
      <c r="G190" s="415"/>
      <c r="H190" s="415"/>
      <c r="I190" s="415"/>
      <c r="J190" s="415"/>
      <c r="K190" s="415"/>
      <c r="L190" s="415"/>
      <c r="M190" s="415"/>
      <c r="N190" s="415"/>
      <c r="O190" s="415"/>
      <c r="P190" s="415"/>
      <c r="Q190" s="415"/>
      <c r="R190" s="415"/>
      <c r="S190" s="415"/>
      <c r="T190" s="415"/>
      <c r="U190" s="169">
        <v>62</v>
      </c>
      <c r="V190" s="416"/>
      <c r="W190" s="416"/>
      <c r="X190" s="416"/>
      <c r="Y190" s="169"/>
      <c r="Z190" s="416"/>
      <c r="AA190" s="416"/>
      <c r="AB190" s="416"/>
      <c r="AC190" s="416"/>
      <c r="AD190" s="416"/>
      <c r="AE190" s="430"/>
      <c r="AF190" s="430"/>
      <c r="AG190" s="430"/>
      <c r="AH190" s="430"/>
      <c r="AI190" s="430"/>
      <c r="AJ190" s="430"/>
      <c r="AK190" s="430"/>
      <c r="AL190" s="430"/>
      <c r="AM190" s="430"/>
      <c r="AN190" s="430"/>
      <c r="AO190" s="430"/>
      <c r="AP190" s="430"/>
      <c r="AQ190" s="430"/>
      <c r="AR190" s="430"/>
      <c r="AS190" s="430"/>
      <c r="AT190" s="430"/>
      <c r="AU190" s="430"/>
      <c r="AV190" s="430"/>
      <c r="AW190" s="430"/>
      <c r="AX190" s="430"/>
      <c r="AY190" s="430"/>
      <c r="AZ190" s="430"/>
      <c r="BA190" s="430"/>
      <c r="BB190" s="430"/>
      <c r="BC190" s="121"/>
    </row>
    <row r="191" spans="2:55" ht="7.5" customHeight="1">
      <c r="B191" s="8"/>
      <c r="C191" s="112"/>
      <c r="D191" s="112"/>
      <c r="E191" s="112"/>
      <c r="F191" s="112"/>
      <c r="G191" s="112"/>
      <c r="H191" s="112"/>
      <c r="I191" s="112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10"/>
      <c r="V191" s="111"/>
      <c r="W191" s="111"/>
      <c r="X191" s="111"/>
      <c r="Y191" s="106"/>
      <c r="Z191" s="107"/>
      <c r="AA191" s="107"/>
      <c r="AB191" s="107"/>
      <c r="AC191" s="107"/>
      <c r="AD191" s="107"/>
      <c r="AE191" s="36"/>
      <c r="AF191" s="36"/>
      <c r="AG191" s="36"/>
      <c r="AH191" s="36"/>
      <c r="AI191" s="36"/>
      <c r="AJ191" s="36"/>
      <c r="AK191" s="119"/>
      <c r="AL191" s="119"/>
      <c r="AM191" s="119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19"/>
      <c r="AZ191" s="119"/>
      <c r="BA191" s="119"/>
      <c r="BB191" s="119"/>
      <c r="BC191" s="11"/>
    </row>
    <row r="192" spans="2:55" ht="12" customHeight="1">
      <c r="B192" s="8"/>
      <c r="C192" s="520" t="s">
        <v>99</v>
      </c>
      <c r="D192" s="520"/>
      <c r="E192" s="520"/>
      <c r="F192" s="520"/>
      <c r="G192" s="520"/>
      <c r="H192" s="520"/>
      <c r="I192" s="520"/>
      <c r="J192" s="520"/>
      <c r="K192" s="520"/>
      <c r="L192" s="520"/>
      <c r="M192" s="520"/>
      <c r="N192" s="520"/>
      <c r="O192" s="520"/>
      <c r="P192" s="520"/>
      <c r="Q192" s="520"/>
      <c r="R192" s="520"/>
      <c r="S192" s="520"/>
      <c r="T192" s="520"/>
      <c r="U192" s="520"/>
      <c r="V192" s="520"/>
      <c r="W192" s="520"/>
      <c r="X192" s="520"/>
      <c r="Y192" s="520"/>
      <c r="Z192" s="520"/>
      <c r="AA192" s="520"/>
      <c r="AB192" s="520"/>
      <c r="AC192" s="520"/>
      <c r="AD192" s="520"/>
      <c r="AE192" s="520"/>
      <c r="AF192" s="520"/>
      <c r="AG192" s="520"/>
      <c r="AH192" s="520"/>
      <c r="AI192" s="520"/>
      <c r="AJ192" s="520"/>
      <c r="AK192" s="520"/>
      <c r="AL192" s="520"/>
      <c r="AM192" s="520"/>
      <c r="AN192" s="520"/>
      <c r="AO192" s="520"/>
      <c r="AP192" s="520"/>
      <c r="AQ192" s="520"/>
      <c r="AR192" s="520"/>
      <c r="AS192" s="520"/>
      <c r="AT192" s="520"/>
      <c r="AU192" s="520"/>
      <c r="AV192" s="520"/>
      <c r="AW192" s="520"/>
      <c r="AX192" s="520"/>
      <c r="AY192" s="520"/>
      <c r="AZ192" s="520"/>
      <c r="BA192" s="520"/>
      <c r="BB192" s="520"/>
      <c r="BC192" s="11"/>
    </row>
    <row r="193" spans="2:55" ht="21.75" customHeight="1">
      <c r="B193" s="8"/>
      <c r="C193" s="516" t="s">
        <v>100</v>
      </c>
      <c r="D193" s="516"/>
      <c r="E193" s="516"/>
      <c r="F193" s="516"/>
      <c r="G193" s="516"/>
      <c r="H193" s="516"/>
      <c r="I193" s="516"/>
      <c r="J193" s="516"/>
      <c r="K193" s="516"/>
      <c r="L193" s="516"/>
      <c r="M193" s="516"/>
      <c r="N193" s="516"/>
      <c r="O193" s="516"/>
      <c r="P193" s="516"/>
      <c r="Q193" s="516"/>
      <c r="R193" s="516"/>
      <c r="S193" s="516"/>
      <c r="T193" s="516"/>
      <c r="U193" s="516"/>
      <c r="V193" s="516"/>
      <c r="W193" s="516"/>
      <c r="X193" s="516"/>
      <c r="Y193" s="516"/>
      <c r="Z193" s="516"/>
      <c r="AA193" s="516"/>
      <c r="AB193" s="516"/>
      <c r="AC193" s="516"/>
      <c r="AD193" s="516"/>
      <c r="AE193" s="516"/>
      <c r="AF193" s="516"/>
      <c r="AG193" s="516"/>
      <c r="AH193" s="516"/>
      <c r="AI193" s="516"/>
      <c r="AJ193" s="516"/>
      <c r="AK193" s="516"/>
      <c r="AL193" s="516"/>
      <c r="AM193" s="516"/>
      <c r="AN193" s="516"/>
      <c r="AO193" s="516"/>
      <c r="AP193" s="516"/>
      <c r="AQ193" s="516"/>
      <c r="AR193" s="516"/>
      <c r="AS193" s="516"/>
      <c r="AT193" s="516"/>
      <c r="AU193" s="516"/>
      <c r="AV193" s="516"/>
      <c r="AW193" s="516"/>
      <c r="AX193" s="516"/>
      <c r="AY193" s="516"/>
      <c r="AZ193" s="516"/>
      <c r="BA193" s="516"/>
      <c r="BB193" s="516"/>
      <c r="BC193" s="11"/>
    </row>
    <row r="194" spans="2:55" ht="12" customHeight="1">
      <c r="B194" s="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10"/>
      <c r="V194" s="111"/>
      <c r="W194" s="111"/>
      <c r="X194" s="111"/>
      <c r="Y194" s="106"/>
      <c r="Z194" s="107"/>
      <c r="AA194" s="107"/>
      <c r="AB194" s="107"/>
      <c r="AC194" s="107"/>
      <c r="AD194" s="107"/>
      <c r="AE194" s="36"/>
      <c r="AF194" s="36"/>
      <c r="AG194" s="36"/>
      <c r="AH194" s="36"/>
      <c r="AI194" s="36"/>
      <c r="AJ194" s="36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19"/>
      <c r="AZ194" s="119"/>
      <c r="BA194" s="119"/>
      <c r="BB194" s="119"/>
      <c r="BC194" s="11"/>
    </row>
    <row r="195" spans="2:55" ht="12" customHeight="1">
      <c r="B195" s="8"/>
      <c r="C195" s="432" t="s">
        <v>592</v>
      </c>
      <c r="D195" s="432"/>
      <c r="E195" s="432"/>
      <c r="F195" s="432"/>
      <c r="G195" s="432"/>
      <c r="H195" s="432"/>
      <c r="I195" s="432"/>
      <c r="J195" s="432"/>
      <c r="K195" s="432"/>
      <c r="L195" s="432"/>
      <c r="M195" s="432"/>
      <c r="N195" s="432"/>
      <c r="O195" s="432"/>
      <c r="P195" s="432"/>
      <c r="Q195" s="432"/>
      <c r="R195" s="432"/>
      <c r="S195" s="432"/>
      <c r="T195" s="432"/>
      <c r="U195" s="432"/>
      <c r="V195" s="432"/>
      <c r="W195" s="432"/>
      <c r="X195" s="432"/>
      <c r="Y195" s="432"/>
      <c r="Z195" s="432"/>
      <c r="AA195" s="432"/>
      <c r="AB195" s="432"/>
      <c r="AC195" s="432"/>
      <c r="AD195" s="432"/>
      <c r="AE195" s="432"/>
      <c r="AF195" s="432"/>
      <c r="AG195" s="432"/>
      <c r="AH195" s="432"/>
      <c r="AI195" s="432"/>
      <c r="AJ195" s="432"/>
      <c r="AK195" s="432"/>
      <c r="AL195" s="432"/>
      <c r="AM195" s="432"/>
      <c r="AN195" s="432"/>
      <c r="AO195" s="432"/>
      <c r="AP195" s="432"/>
      <c r="AQ195" s="432"/>
      <c r="AR195" s="432"/>
      <c r="AS195" s="432"/>
      <c r="AT195" s="432"/>
      <c r="AU195" s="432"/>
      <c r="AV195" s="432"/>
      <c r="AW195" s="432"/>
      <c r="AX195" s="432"/>
      <c r="AY195" s="432"/>
      <c r="AZ195" s="432"/>
      <c r="BA195" s="432"/>
      <c r="BB195" s="432"/>
      <c r="BC195" s="11"/>
    </row>
    <row r="196" spans="2:55" ht="12" customHeight="1">
      <c r="B196" s="8"/>
      <c r="C196" s="432" t="s">
        <v>102</v>
      </c>
      <c r="D196" s="432"/>
      <c r="E196" s="432"/>
      <c r="F196" s="432"/>
      <c r="G196" s="432"/>
      <c r="H196" s="432"/>
      <c r="I196" s="432"/>
      <c r="J196" s="432"/>
      <c r="K196" s="432"/>
      <c r="L196" s="432"/>
      <c r="M196" s="432"/>
      <c r="N196" s="432"/>
      <c r="O196" s="432"/>
      <c r="P196" s="432"/>
      <c r="Q196" s="432"/>
      <c r="R196" s="432"/>
      <c r="S196" s="432"/>
      <c r="T196" s="432"/>
      <c r="U196" s="432"/>
      <c r="V196" s="432"/>
      <c r="W196" s="432"/>
      <c r="X196" s="432"/>
      <c r="Y196" s="432"/>
      <c r="Z196" s="432"/>
      <c r="AA196" s="432"/>
      <c r="AB196" s="432"/>
      <c r="AC196" s="432"/>
      <c r="AD196" s="432"/>
      <c r="AE196" s="432"/>
      <c r="AF196" s="432"/>
      <c r="AG196" s="432"/>
      <c r="AH196" s="432"/>
      <c r="AI196" s="432"/>
      <c r="AJ196" s="432"/>
      <c r="AK196" s="432"/>
      <c r="AL196" s="432"/>
      <c r="AM196" s="432"/>
      <c r="AN196" s="432"/>
      <c r="AO196" s="432"/>
      <c r="AP196" s="432"/>
      <c r="AQ196" s="432"/>
      <c r="AR196" s="432"/>
      <c r="AS196" s="432"/>
      <c r="AT196" s="432"/>
      <c r="AU196" s="432"/>
      <c r="AV196" s="432"/>
      <c r="AW196" s="432"/>
      <c r="AX196" s="432"/>
      <c r="AY196" s="432"/>
      <c r="AZ196" s="432"/>
      <c r="BA196" s="432"/>
      <c r="BB196" s="432"/>
      <c r="BC196" s="11"/>
    </row>
    <row r="197" spans="2:55" ht="12" customHeight="1">
      <c r="B197" s="8"/>
      <c r="C197" s="431" t="s">
        <v>593</v>
      </c>
      <c r="D197" s="431"/>
      <c r="E197" s="431"/>
      <c r="F197" s="431"/>
      <c r="G197" s="431"/>
      <c r="H197" s="431"/>
      <c r="I197" s="431"/>
      <c r="J197" s="431"/>
      <c r="K197" s="431"/>
      <c r="L197" s="431"/>
      <c r="M197" s="431"/>
      <c r="N197" s="431"/>
      <c r="O197" s="431"/>
      <c r="P197" s="431"/>
      <c r="Q197" s="431"/>
      <c r="R197" s="431"/>
      <c r="S197" s="431"/>
      <c r="T197" s="431"/>
      <c r="U197" s="431"/>
      <c r="V197" s="431"/>
      <c r="W197" s="431"/>
      <c r="X197" s="431"/>
      <c r="Y197" s="431"/>
      <c r="Z197" s="431"/>
      <c r="AA197" s="431"/>
      <c r="AB197" s="431"/>
      <c r="AC197" s="431"/>
      <c r="AD197" s="431"/>
      <c r="AE197" s="431"/>
      <c r="AF197" s="431"/>
      <c r="AG197" s="431"/>
      <c r="AH197" s="431"/>
      <c r="AI197" s="431"/>
      <c r="AJ197" s="431"/>
      <c r="AK197" s="431"/>
      <c r="AL197" s="431"/>
      <c r="AM197" s="431"/>
      <c r="AN197" s="431"/>
      <c r="AO197" s="431"/>
      <c r="AP197" s="431"/>
      <c r="AQ197" s="431"/>
      <c r="AR197" s="431"/>
      <c r="AS197" s="431"/>
      <c r="AT197" s="431"/>
      <c r="AU197" s="431"/>
      <c r="AV197" s="431"/>
      <c r="AW197" s="431"/>
      <c r="AX197" s="431"/>
      <c r="AY197" s="431"/>
      <c r="AZ197" s="431"/>
      <c r="BA197" s="431"/>
      <c r="BB197" s="431"/>
      <c r="BC197" s="11"/>
    </row>
    <row r="198" spans="2:55" ht="12" customHeight="1">
      <c r="B198" s="8"/>
      <c r="C198" s="431"/>
      <c r="D198" s="431"/>
      <c r="E198" s="431"/>
      <c r="F198" s="431"/>
      <c r="G198" s="431"/>
      <c r="H198" s="431"/>
      <c r="I198" s="431"/>
      <c r="J198" s="431"/>
      <c r="K198" s="431"/>
      <c r="L198" s="431"/>
      <c r="M198" s="431"/>
      <c r="N198" s="431"/>
      <c r="O198" s="431"/>
      <c r="P198" s="431"/>
      <c r="Q198" s="431"/>
      <c r="R198" s="431"/>
      <c r="S198" s="431"/>
      <c r="T198" s="431"/>
      <c r="U198" s="431"/>
      <c r="V198" s="431"/>
      <c r="W198" s="431"/>
      <c r="X198" s="431"/>
      <c r="Y198" s="431"/>
      <c r="Z198" s="431"/>
      <c r="AA198" s="431"/>
      <c r="AB198" s="431"/>
      <c r="AC198" s="431"/>
      <c r="AD198" s="431"/>
      <c r="AE198" s="431"/>
      <c r="AF198" s="431"/>
      <c r="AG198" s="431"/>
      <c r="AH198" s="431"/>
      <c r="AI198" s="431"/>
      <c r="AJ198" s="431"/>
      <c r="AK198" s="431"/>
      <c r="AL198" s="431"/>
      <c r="AM198" s="431"/>
      <c r="AN198" s="431"/>
      <c r="AO198" s="431"/>
      <c r="AP198" s="431"/>
      <c r="AQ198" s="431"/>
      <c r="AR198" s="431"/>
      <c r="AS198" s="431"/>
      <c r="AT198" s="431"/>
      <c r="AU198" s="431"/>
      <c r="AV198" s="431"/>
      <c r="AW198" s="431"/>
      <c r="AX198" s="431"/>
      <c r="AY198" s="431"/>
      <c r="AZ198" s="431"/>
      <c r="BA198" s="431"/>
      <c r="BB198" s="431"/>
      <c r="BC198" s="11"/>
    </row>
    <row r="199" spans="2:55" ht="12" customHeight="1">
      <c r="B199" s="8"/>
      <c r="C199" s="431"/>
      <c r="D199" s="431"/>
      <c r="E199" s="431"/>
      <c r="F199" s="431"/>
      <c r="G199" s="431"/>
      <c r="H199" s="431"/>
      <c r="I199" s="431"/>
      <c r="J199" s="431"/>
      <c r="K199" s="431"/>
      <c r="L199" s="431"/>
      <c r="M199" s="431"/>
      <c r="N199" s="431"/>
      <c r="O199" s="431"/>
      <c r="P199" s="431"/>
      <c r="Q199" s="431"/>
      <c r="R199" s="431"/>
      <c r="S199" s="431"/>
      <c r="T199" s="431"/>
      <c r="U199" s="431"/>
      <c r="V199" s="431"/>
      <c r="W199" s="431"/>
      <c r="X199" s="431"/>
      <c r="Y199" s="431"/>
      <c r="Z199" s="431"/>
      <c r="AA199" s="431"/>
      <c r="AB199" s="431"/>
      <c r="AC199" s="431"/>
      <c r="AD199" s="431"/>
      <c r="AE199" s="431"/>
      <c r="AF199" s="431"/>
      <c r="AG199" s="431"/>
      <c r="AH199" s="431"/>
      <c r="AI199" s="431"/>
      <c r="AJ199" s="431"/>
      <c r="AK199" s="431"/>
      <c r="AL199" s="431"/>
      <c r="AM199" s="431"/>
      <c r="AN199" s="431"/>
      <c r="AO199" s="431"/>
      <c r="AP199" s="431"/>
      <c r="AQ199" s="431"/>
      <c r="AR199" s="431"/>
      <c r="AS199" s="431"/>
      <c r="AT199" s="431"/>
      <c r="AU199" s="431"/>
      <c r="AV199" s="431"/>
      <c r="AW199" s="431"/>
      <c r="AX199" s="431"/>
      <c r="AY199" s="431"/>
      <c r="AZ199" s="431"/>
      <c r="BA199" s="431"/>
      <c r="BB199" s="431"/>
      <c r="BC199" s="11"/>
    </row>
    <row r="200" spans="2:55" ht="12" customHeight="1">
      <c r="B200" s="8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"/>
    </row>
    <row r="201" spans="2:55" ht="19.5" customHeight="1">
      <c r="B201" s="8"/>
      <c r="C201" s="414" t="s">
        <v>107</v>
      </c>
      <c r="D201" s="414"/>
      <c r="E201" s="414"/>
      <c r="F201" s="414"/>
      <c r="G201" s="414"/>
      <c r="H201" s="414"/>
      <c r="I201" s="414"/>
      <c r="J201" s="414"/>
      <c r="K201" s="414"/>
      <c r="L201" s="414"/>
      <c r="M201" s="414"/>
      <c r="N201" s="414"/>
      <c r="O201" s="414"/>
      <c r="P201" s="414"/>
      <c r="Q201" s="414"/>
      <c r="R201" s="414"/>
      <c r="S201" s="414" t="s">
        <v>106</v>
      </c>
      <c r="T201" s="414"/>
      <c r="U201" s="414"/>
      <c r="V201" s="414"/>
      <c r="W201" s="414" t="s">
        <v>631</v>
      </c>
      <c r="X201" s="414"/>
      <c r="Y201" s="414"/>
      <c r="Z201" s="414"/>
      <c r="AA201" s="414" t="s">
        <v>105</v>
      </c>
      <c r="AB201" s="414"/>
      <c r="AC201" s="414"/>
      <c r="AD201" s="414"/>
      <c r="AE201" s="419" t="s">
        <v>511</v>
      </c>
      <c r="AF201" s="419"/>
      <c r="AG201" s="419"/>
      <c r="AH201" s="419"/>
      <c r="AI201" s="419"/>
      <c r="AJ201" s="419"/>
      <c r="AK201" s="419"/>
      <c r="AL201" s="419"/>
      <c r="AM201" s="419"/>
      <c r="AN201" s="419"/>
      <c r="AO201" s="419"/>
      <c r="AP201" s="419"/>
      <c r="AQ201" s="419"/>
      <c r="AR201" s="419"/>
      <c r="AS201" s="419"/>
      <c r="AT201" s="419"/>
      <c r="AU201" s="419"/>
      <c r="AV201" s="419"/>
      <c r="AW201" s="419"/>
      <c r="AX201" s="419"/>
      <c r="AY201" s="419"/>
      <c r="AZ201" s="419"/>
      <c r="BA201" s="419"/>
      <c r="BB201" s="419"/>
      <c r="BC201" s="11"/>
    </row>
    <row r="202" spans="2:55" ht="13.5" customHeight="1">
      <c r="B202" s="8"/>
      <c r="C202" s="414"/>
      <c r="D202" s="414"/>
      <c r="E202" s="414"/>
      <c r="F202" s="414"/>
      <c r="G202" s="414"/>
      <c r="H202" s="414"/>
      <c r="I202" s="414"/>
      <c r="J202" s="414"/>
      <c r="K202" s="414"/>
      <c r="L202" s="414"/>
      <c r="M202" s="414"/>
      <c r="N202" s="414"/>
      <c r="O202" s="414"/>
      <c r="P202" s="414"/>
      <c r="Q202" s="414"/>
      <c r="R202" s="414"/>
      <c r="S202" s="414"/>
      <c r="T202" s="414"/>
      <c r="U202" s="414"/>
      <c r="V202" s="414"/>
      <c r="W202" s="414"/>
      <c r="X202" s="414"/>
      <c r="Y202" s="414"/>
      <c r="Z202" s="414"/>
      <c r="AA202" s="414"/>
      <c r="AB202" s="414"/>
      <c r="AC202" s="414"/>
      <c r="AD202" s="414"/>
      <c r="AE202" s="448" t="s">
        <v>510</v>
      </c>
      <c r="AF202" s="448"/>
      <c r="AG202" s="448"/>
      <c r="AH202" s="448"/>
      <c r="AI202" s="448"/>
      <c r="AJ202" s="448"/>
      <c r="AK202" s="448"/>
      <c r="AL202" s="448"/>
      <c r="AM202" s="448"/>
      <c r="AN202" s="448"/>
      <c r="AO202" s="448"/>
      <c r="AP202" s="448"/>
      <c r="AQ202" s="448"/>
      <c r="AR202" s="448"/>
      <c r="AS202" s="448"/>
      <c r="AT202" s="449"/>
      <c r="AU202" s="420" t="s">
        <v>594</v>
      </c>
      <c r="AV202" s="421"/>
      <c r="AW202" s="421"/>
      <c r="AX202" s="421"/>
      <c r="AY202" s="421"/>
      <c r="AZ202" s="421"/>
      <c r="BA202" s="421"/>
      <c r="BB202" s="422"/>
      <c r="BC202" s="11"/>
    </row>
    <row r="203" spans="2:55" ht="13.5" customHeight="1">
      <c r="B203" s="8"/>
      <c r="C203" s="414"/>
      <c r="D203" s="414"/>
      <c r="E203" s="414"/>
      <c r="F203" s="414"/>
      <c r="G203" s="414"/>
      <c r="H203" s="414"/>
      <c r="I203" s="414"/>
      <c r="J203" s="414"/>
      <c r="K203" s="414"/>
      <c r="L203" s="414"/>
      <c r="M203" s="414"/>
      <c r="N203" s="414"/>
      <c r="O203" s="414"/>
      <c r="P203" s="414"/>
      <c r="Q203" s="414"/>
      <c r="R203" s="414"/>
      <c r="S203" s="414"/>
      <c r="T203" s="414"/>
      <c r="U203" s="414"/>
      <c r="V203" s="414"/>
      <c r="W203" s="414"/>
      <c r="X203" s="414"/>
      <c r="Y203" s="414"/>
      <c r="Z203" s="414"/>
      <c r="AA203" s="414"/>
      <c r="AB203" s="414"/>
      <c r="AC203" s="414"/>
      <c r="AD203" s="414"/>
      <c r="AE203" s="450"/>
      <c r="AF203" s="450"/>
      <c r="AG203" s="450"/>
      <c r="AH203" s="450"/>
      <c r="AI203" s="450"/>
      <c r="AJ203" s="450"/>
      <c r="AK203" s="450"/>
      <c r="AL203" s="450"/>
      <c r="AM203" s="450"/>
      <c r="AN203" s="450"/>
      <c r="AO203" s="450"/>
      <c r="AP203" s="450"/>
      <c r="AQ203" s="450"/>
      <c r="AR203" s="450"/>
      <c r="AS203" s="450"/>
      <c r="AT203" s="451"/>
      <c r="AU203" s="423"/>
      <c r="AV203" s="424"/>
      <c r="AW203" s="424"/>
      <c r="AX203" s="424"/>
      <c r="AY203" s="424"/>
      <c r="AZ203" s="424"/>
      <c r="BA203" s="424"/>
      <c r="BB203" s="425"/>
      <c r="BC203" s="11"/>
    </row>
    <row r="204" spans="2:55" ht="13.5" customHeight="1">
      <c r="B204" s="8"/>
      <c r="C204" s="414"/>
      <c r="D204" s="414"/>
      <c r="E204" s="414"/>
      <c r="F204" s="414"/>
      <c r="G204" s="414"/>
      <c r="H204" s="414"/>
      <c r="I204" s="414"/>
      <c r="J204" s="414"/>
      <c r="K204" s="414"/>
      <c r="L204" s="414"/>
      <c r="M204" s="414"/>
      <c r="N204" s="414"/>
      <c r="O204" s="414"/>
      <c r="P204" s="414"/>
      <c r="Q204" s="414"/>
      <c r="R204" s="414"/>
      <c r="S204" s="414"/>
      <c r="T204" s="414"/>
      <c r="U204" s="414"/>
      <c r="V204" s="414"/>
      <c r="W204" s="414"/>
      <c r="X204" s="414"/>
      <c r="Y204" s="414"/>
      <c r="Z204" s="414"/>
      <c r="AA204" s="414"/>
      <c r="AB204" s="414"/>
      <c r="AC204" s="414"/>
      <c r="AD204" s="414"/>
      <c r="AE204" s="443" t="s">
        <v>104</v>
      </c>
      <c r="AF204" s="443"/>
      <c r="AG204" s="443"/>
      <c r="AH204" s="443"/>
      <c r="AI204" s="443"/>
      <c r="AJ204" s="443"/>
      <c r="AK204" s="443"/>
      <c r="AL204" s="444"/>
      <c r="AM204" s="442" t="s">
        <v>103</v>
      </c>
      <c r="AN204" s="443"/>
      <c r="AO204" s="443"/>
      <c r="AP204" s="443"/>
      <c r="AQ204" s="443"/>
      <c r="AR204" s="443"/>
      <c r="AS204" s="443"/>
      <c r="AT204" s="444"/>
      <c r="AU204" s="423"/>
      <c r="AV204" s="424"/>
      <c r="AW204" s="424"/>
      <c r="AX204" s="424"/>
      <c r="AY204" s="424"/>
      <c r="AZ204" s="424"/>
      <c r="BA204" s="424"/>
      <c r="BB204" s="425"/>
      <c r="BC204" s="11"/>
    </row>
    <row r="205" spans="2:55" ht="13.5" customHeight="1">
      <c r="B205" s="8"/>
      <c r="C205" s="414"/>
      <c r="D205" s="414"/>
      <c r="E205" s="414"/>
      <c r="F205" s="414"/>
      <c r="G205" s="414"/>
      <c r="H205" s="414"/>
      <c r="I205" s="414"/>
      <c r="J205" s="414"/>
      <c r="K205" s="414"/>
      <c r="L205" s="414"/>
      <c r="M205" s="414"/>
      <c r="N205" s="414"/>
      <c r="O205" s="414"/>
      <c r="P205" s="414"/>
      <c r="Q205" s="414"/>
      <c r="R205" s="414"/>
      <c r="S205" s="414"/>
      <c r="T205" s="414"/>
      <c r="U205" s="414"/>
      <c r="V205" s="414"/>
      <c r="W205" s="414"/>
      <c r="X205" s="414"/>
      <c r="Y205" s="414"/>
      <c r="Z205" s="414"/>
      <c r="AA205" s="414"/>
      <c r="AB205" s="414"/>
      <c r="AC205" s="414"/>
      <c r="AD205" s="414"/>
      <c r="AE205" s="446"/>
      <c r="AF205" s="446"/>
      <c r="AG205" s="446"/>
      <c r="AH205" s="446"/>
      <c r="AI205" s="446"/>
      <c r="AJ205" s="446"/>
      <c r="AK205" s="446"/>
      <c r="AL205" s="447"/>
      <c r="AM205" s="445"/>
      <c r="AN205" s="446"/>
      <c r="AO205" s="446"/>
      <c r="AP205" s="446"/>
      <c r="AQ205" s="446"/>
      <c r="AR205" s="446"/>
      <c r="AS205" s="446"/>
      <c r="AT205" s="447"/>
      <c r="AU205" s="426"/>
      <c r="AV205" s="427"/>
      <c r="AW205" s="427"/>
      <c r="AX205" s="427"/>
      <c r="AY205" s="427"/>
      <c r="AZ205" s="427"/>
      <c r="BA205" s="427"/>
      <c r="BB205" s="428"/>
      <c r="BC205" s="11"/>
    </row>
    <row r="206" spans="2:55" ht="9.75" customHeight="1">
      <c r="B206" s="8"/>
      <c r="C206" s="162" t="s">
        <v>6</v>
      </c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 t="s">
        <v>7</v>
      </c>
      <c r="T206" s="162"/>
      <c r="U206" s="162"/>
      <c r="V206" s="162"/>
      <c r="W206" s="162" t="s">
        <v>10</v>
      </c>
      <c r="X206" s="162"/>
      <c r="Y206" s="162"/>
      <c r="Z206" s="162"/>
      <c r="AA206" s="162" t="s">
        <v>62</v>
      </c>
      <c r="AB206" s="162"/>
      <c r="AC206" s="162"/>
      <c r="AD206" s="162"/>
      <c r="AE206" s="162">
        <v>1</v>
      </c>
      <c r="AF206" s="162"/>
      <c r="AG206" s="162"/>
      <c r="AH206" s="162"/>
      <c r="AI206" s="162"/>
      <c r="AJ206" s="162"/>
      <c r="AK206" s="162"/>
      <c r="AL206" s="162"/>
      <c r="AM206" s="162">
        <v>2</v>
      </c>
      <c r="AN206" s="162"/>
      <c r="AO206" s="162"/>
      <c r="AP206" s="162"/>
      <c r="AQ206" s="162"/>
      <c r="AR206" s="162"/>
      <c r="AS206" s="162"/>
      <c r="AT206" s="162"/>
      <c r="AU206" s="162">
        <v>3</v>
      </c>
      <c r="AV206" s="162"/>
      <c r="AW206" s="162"/>
      <c r="AX206" s="162"/>
      <c r="AY206" s="162"/>
      <c r="AZ206" s="162"/>
      <c r="BA206" s="162"/>
      <c r="BB206" s="162"/>
      <c r="BC206" s="11"/>
    </row>
    <row r="207" spans="2:55" s="122" customFormat="1" ht="19.5" customHeight="1">
      <c r="B207" s="120"/>
      <c r="C207" s="207"/>
      <c r="D207" s="208"/>
      <c r="E207" s="208"/>
      <c r="F207" s="208"/>
      <c r="G207" s="208"/>
      <c r="H207" s="208"/>
      <c r="I207" s="208"/>
      <c r="J207" s="208"/>
      <c r="K207" s="208"/>
      <c r="L207" s="208"/>
      <c r="M207" s="208"/>
      <c r="N207" s="208"/>
      <c r="O207" s="208"/>
      <c r="P207" s="208"/>
      <c r="Q207" s="208"/>
      <c r="R207" s="209"/>
      <c r="S207" s="216"/>
      <c r="T207" s="216"/>
      <c r="U207" s="216"/>
      <c r="V207" s="216"/>
      <c r="W207" s="216"/>
      <c r="X207" s="216"/>
      <c r="Y207" s="216"/>
      <c r="Z207" s="216"/>
      <c r="AA207" s="216"/>
      <c r="AB207" s="216"/>
      <c r="AC207" s="216"/>
      <c r="AD207" s="216"/>
      <c r="AE207" s="174"/>
      <c r="AF207" s="174"/>
      <c r="AG207" s="174"/>
      <c r="AH207" s="174"/>
      <c r="AI207" s="174"/>
      <c r="AJ207" s="174"/>
      <c r="AK207" s="174"/>
      <c r="AL207" s="174"/>
      <c r="AM207" s="174"/>
      <c r="AN207" s="174"/>
      <c r="AO207" s="174"/>
      <c r="AP207" s="174"/>
      <c r="AQ207" s="174"/>
      <c r="AR207" s="174"/>
      <c r="AS207" s="174"/>
      <c r="AT207" s="174"/>
      <c r="AU207" s="174"/>
      <c r="AV207" s="174"/>
      <c r="AW207" s="174"/>
      <c r="AX207" s="174"/>
      <c r="AY207" s="174"/>
      <c r="AZ207" s="174"/>
      <c r="BA207" s="174"/>
      <c r="BB207" s="174"/>
      <c r="BC207" s="121"/>
    </row>
    <row r="208" spans="2:55" s="122" customFormat="1" ht="19.5" customHeight="1">
      <c r="B208" s="120"/>
      <c r="C208" s="438"/>
      <c r="D208" s="439"/>
      <c r="E208" s="439"/>
      <c r="F208" s="439"/>
      <c r="G208" s="439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40"/>
      <c r="S208" s="441"/>
      <c r="T208" s="441"/>
      <c r="U208" s="441"/>
      <c r="V208" s="441"/>
      <c r="W208" s="441"/>
      <c r="X208" s="441"/>
      <c r="Y208" s="441"/>
      <c r="Z208" s="441"/>
      <c r="AA208" s="441"/>
      <c r="AB208" s="441"/>
      <c r="AC208" s="441"/>
      <c r="AD208" s="441"/>
      <c r="AE208" s="164"/>
      <c r="AF208" s="164"/>
      <c r="AG208" s="164"/>
      <c r="AH208" s="164"/>
      <c r="AI208" s="164"/>
      <c r="AJ208" s="164"/>
      <c r="AK208" s="164"/>
      <c r="AL208" s="164"/>
      <c r="AM208" s="164"/>
      <c r="AN208" s="164"/>
      <c r="AO208" s="164"/>
      <c r="AP208" s="164"/>
      <c r="AQ208" s="164"/>
      <c r="AR208" s="164"/>
      <c r="AS208" s="164"/>
      <c r="AT208" s="164"/>
      <c r="AU208" s="164"/>
      <c r="AV208" s="164"/>
      <c r="AW208" s="164"/>
      <c r="AX208" s="164"/>
      <c r="AY208" s="164"/>
      <c r="AZ208" s="164"/>
      <c r="BA208" s="164"/>
      <c r="BB208" s="164"/>
      <c r="BC208" s="121"/>
    </row>
    <row r="209" spans="2:55" s="122" customFormat="1" ht="19.5" customHeight="1">
      <c r="B209" s="120"/>
      <c r="C209" s="203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5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3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169"/>
      <c r="AW209" s="169"/>
      <c r="AX209" s="169"/>
      <c r="AY209" s="169"/>
      <c r="AZ209" s="169"/>
      <c r="BA209" s="169"/>
      <c r="BB209" s="169"/>
      <c r="BC209" s="121"/>
    </row>
    <row r="210" spans="2:55" ht="12" customHeight="1">
      <c r="B210" s="8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36"/>
      <c r="AF210" s="36"/>
      <c r="AG210" s="36"/>
      <c r="AH210" s="36"/>
      <c r="AI210" s="36"/>
      <c r="AJ210" s="36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19"/>
      <c r="AY210" s="119"/>
      <c r="AZ210" s="119"/>
      <c r="BA210" s="119"/>
      <c r="BB210" s="119"/>
      <c r="BC210" s="11"/>
    </row>
    <row r="211" spans="2:55" ht="12" customHeight="1">
      <c r="B211" s="8"/>
      <c r="C211" s="202" t="s">
        <v>512</v>
      </c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32"/>
      <c r="P211" s="32"/>
      <c r="Q211" s="32"/>
      <c r="R211" s="32"/>
      <c r="S211" s="32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11"/>
    </row>
    <row r="212" spans="2:55" ht="12" customHeight="1">
      <c r="B212" s="8"/>
      <c r="C212" s="202"/>
      <c r="D212" s="202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32"/>
      <c r="P212" s="32"/>
      <c r="Q212" s="32"/>
      <c r="R212" s="32"/>
      <c r="S212" s="32"/>
      <c r="T212" s="161"/>
      <c r="U212" s="161"/>
      <c r="V212" s="161"/>
      <c r="W212" s="161"/>
      <c r="X212" s="161"/>
      <c r="Y212" s="161"/>
      <c r="Z212" s="161"/>
      <c r="AA212" s="161"/>
      <c r="AB212" s="22"/>
      <c r="AC212" s="22"/>
      <c r="AD212" s="161"/>
      <c r="AE212" s="161"/>
      <c r="AF212" s="161"/>
      <c r="AG212" s="161"/>
      <c r="AH212" s="161"/>
      <c r="AI212" s="161"/>
      <c r="AJ212" s="161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11"/>
    </row>
    <row r="213" spans="2:55" ht="12" customHeight="1">
      <c r="B213" s="8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163" t="s">
        <v>11</v>
      </c>
      <c r="U213" s="163"/>
      <c r="V213" s="163"/>
      <c r="W213" s="163"/>
      <c r="X213" s="163"/>
      <c r="Y213" s="163"/>
      <c r="Z213" s="163"/>
      <c r="AA213" s="163"/>
      <c r="AB213" s="9"/>
      <c r="AC213" s="9"/>
      <c r="AD213" s="163" t="s">
        <v>17</v>
      </c>
      <c r="AE213" s="163"/>
      <c r="AF213" s="163"/>
      <c r="AG213" s="163"/>
      <c r="AH213" s="163"/>
      <c r="AI213" s="163"/>
      <c r="AJ213" s="163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11"/>
    </row>
    <row r="214" spans="2:55" ht="12" customHeight="1">
      <c r="B214" s="8"/>
      <c r="C214" s="9"/>
      <c r="D214" s="9"/>
      <c r="E214" s="9"/>
      <c r="F214" s="9"/>
      <c r="G214" s="9"/>
      <c r="H214" s="9"/>
      <c r="I214" s="9"/>
      <c r="J214" s="9"/>
      <c r="K214" s="9"/>
      <c r="L214" s="20"/>
      <c r="M214" s="20"/>
      <c r="N214" s="20"/>
      <c r="O214" s="20"/>
      <c r="P214" s="20"/>
      <c r="Q214" s="20"/>
      <c r="R214" s="20"/>
      <c r="S214" s="20"/>
      <c r="T214" s="3"/>
      <c r="U214" s="3"/>
      <c r="V214" s="3"/>
      <c r="W214" s="3"/>
      <c r="X214" s="3"/>
      <c r="Y214" s="3"/>
      <c r="Z214" s="3"/>
      <c r="AA214" s="3"/>
      <c r="AB214" s="9"/>
      <c r="AC214" s="9"/>
      <c r="AD214" s="3"/>
      <c r="AE214" s="3"/>
      <c r="AF214" s="3"/>
      <c r="AG214" s="3"/>
      <c r="AH214" s="3"/>
      <c r="AI214" s="3"/>
      <c r="AJ214" s="3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11"/>
    </row>
    <row r="215" spans="2:55" ht="12" customHeight="1">
      <c r="B215" s="8"/>
      <c r="C215" s="9"/>
      <c r="D215" s="9"/>
      <c r="E215" s="9"/>
      <c r="F215" s="9"/>
      <c r="G215" s="9"/>
      <c r="H215" s="9"/>
      <c r="I215" s="9"/>
      <c r="J215" s="9"/>
      <c r="K215" s="9"/>
      <c r="L215" s="20"/>
      <c r="M215" s="20"/>
      <c r="N215" s="20"/>
      <c r="O215" s="20"/>
      <c r="P215" s="20"/>
      <c r="Q215" s="20"/>
      <c r="R215" s="20"/>
      <c r="S215" s="20"/>
      <c r="T215" s="3"/>
      <c r="U215" s="3"/>
      <c r="V215" s="3"/>
      <c r="W215" s="3"/>
      <c r="X215" s="3"/>
      <c r="Y215" s="3"/>
      <c r="Z215" s="3"/>
      <c r="AA215" s="3"/>
      <c r="AB215" s="9"/>
      <c r="AC215" s="9"/>
      <c r="AD215" s="3"/>
      <c r="AE215" s="3"/>
      <c r="AF215" s="3"/>
      <c r="AG215" s="3"/>
      <c r="AH215" s="3"/>
      <c r="AI215" s="3"/>
      <c r="AJ215" s="3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11"/>
    </row>
    <row r="216" spans="2:55" ht="12" customHeight="1">
      <c r="B216" s="8"/>
      <c r="C216" s="160" t="s">
        <v>19</v>
      </c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11"/>
    </row>
    <row r="217" spans="2:55" ht="12" customHeight="1">
      <c r="B217" s="8"/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1"/>
      <c r="U217" s="161"/>
      <c r="V217" s="161"/>
      <c r="W217" s="161"/>
      <c r="X217" s="161"/>
      <c r="Y217" s="161"/>
      <c r="Z217" s="161"/>
      <c r="AA217" s="161"/>
      <c r="AB217" s="22"/>
      <c r="AC217" s="20"/>
      <c r="AD217" s="161"/>
      <c r="AE217" s="161"/>
      <c r="AF217" s="161"/>
      <c r="AG217" s="161"/>
      <c r="AH217" s="161"/>
      <c r="AI217" s="161"/>
      <c r="AJ217" s="161"/>
      <c r="AK217" s="20"/>
      <c r="AL217" s="20"/>
      <c r="AM217" s="161"/>
      <c r="AN217" s="161"/>
      <c r="AO217" s="161"/>
      <c r="AP217" s="161"/>
      <c r="AQ217" s="161"/>
      <c r="AR217" s="161"/>
      <c r="AS217" s="161"/>
      <c r="AT217" s="161"/>
      <c r="AU217" s="9"/>
      <c r="AV217" s="9"/>
      <c r="AW217" s="9"/>
      <c r="AX217" s="9"/>
      <c r="AY217" s="9"/>
      <c r="AZ217" s="9"/>
      <c r="BA217" s="9"/>
      <c r="BB217" s="9"/>
      <c r="BC217" s="11"/>
    </row>
    <row r="218" spans="2:55" ht="12" customHeight="1">
      <c r="B218" s="8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156" t="s">
        <v>12</v>
      </c>
      <c r="U218" s="156"/>
      <c r="V218" s="156"/>
      <c r="W218" s="156"/>
      <c r="X218" s="156"/>
      <c r="Y218" s="156"/>
      <c r="Z218" s="156"/>
      <c r="AA218" s="156"/>
      <c r="AB218" s="9"/>
      <c r="AC218" s="20"/>
      <c r="AD218" s="156" t="s">
        <v>11</v>
      </c>
      <c r="AE218" s="156"/>
      <c r="AF218" s="156"/>
      <c r="AG218" s="156"/>
      <c r="AH218" s="156"/>
      <c r="AI218" s="156"/>
      <c r="AJ218" s="156"/>
      <c r="AK218" s="20"/>
      <c r="AL218" s="20"/>
      <c r="AM218" s="157" t="s">
        <v>17</v>
      </c>
      <c r="AN218" s="157"/>
      <c r="AO218" s="157"/>
      <c r="AP218" s="157"/>
      <c r="AQ218" s="157"/>
      <c r="AR218" s="157"/>
      <c r="AS218" s="157"/>
      <c r="AT218" s="157"/>
      <c r="AU218" s="9"/>
      <c r="AV218" s="9"/>
      <c r="AW218" s="9"/>
      <c r="AX218" s="9"/>
      <c r="AY218" s="9"/>
      <c r="AZ218" s="9"/>
      <c r="BA218" s="9"/>
      <c r="BB218" s="9"/>
      <c r="BC218" s="11"/>
    </row>
    <row r="219" spans="2:55" ht="12" customHeight="1">
      <c r="B219" s="8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3"/>
      <c r="U219" s="3"/>
      <c r="V219" s="3"/>
      <c r="W219" s="3"/>
      <c r="X219" s="3"/>
      <c r="Y219" s="3"/>
      <c r="Z219" s="3"/>
      <c r="AA219" s="3"/>
      <c r="AB219" s="9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11"/>
    </row>
    <row r="220" spans="2:55" ht="12" customHeight="1">
      <c r="B220" s="8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3"/>
      <c r="U220" s="3"/>
      <c r="V220" s="3"/>
      <c r="W220" s="3"/>
      <c r="X220" s="3"/>
      <c r="Y220" s="3"/>
      <c r="Z220" s="3"/>
      <c r="AA220" s="3"/>
      <c r="AB220" s="9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11"/>
    </row>
    <row r="221" spans="2:55" ht="12" customHeight="1">
      <c r="B221" s="8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3"/>
      <c r="U221" s="3"/>
      <c r="V221" s="3"/>
      <c r="W221" s="3"/>
      <c r="X221" s="3"/>
      <c r="Y221" s="3"/>
      <c r="Z221" s="3"/>
      <c r="AA221" s="3"/>
      <c r="AB221" s="9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11"/>
    </row>
    <row r="222" spans="2:55" ht="12" customHeight="1">
      <c r="B222" s="8"/>
      <c r="C222" s="29"/>
      <c r="D222" s="29"/>
      <c r="E222" s="29"/>
      <c r="F222" s="29"/>
      <c r="G222" s="29"/>
      <c r="H222" s="29"/>
      <c r="I222" s="29"/>
      <c r="J222" s="29"/>
      <c r="K222" s="152"/>
      <c r="L222" s="152"/>
      <c r="M222" s="152"/>
      <c r="N222" s="152"/>
      <c r="O222" s="152"/>
      <c r="P222" s="152"/>
      <c r="Q222" s="152"/>
      <c r="R222" s="152"/>
      <c r="S222" s="152"/>
      <c r="T222" s="20"/>
      <c r="U222" s="20"/>
      <c r="V222" s="20"/>
      <c r="W222" s="20"/>
      <c r="X222" s="20"/>
      <c r="Y222" s="20"/>
      <c r="Z222" s="20"/>
      <c r="AA222" s="20"/>
      <c r="AB222" s="20"/>
      <c r="AC222" s="9"/>
      <c r="AD222" s="10" t="s">
        <v>13</v>
      </c>
      <c r="AE222" s="152"/>
      <c r="AF222" s="152"/>
      <c r="AG222" s="30" t="s">
        <v>13</v>
      </c>
      <c r="AH222" s="153"/>
      <c r="AI222" s="153"/>
      <c r="AJ222" s="153"/>
      <c r="AK222" s="153"/>
      <c r="AL222" s="153"/>
      <c r="AM222" s="153"/>
      <c r="AN222" s="154" t="s">
        <v>18</v>
      </c>
      <c r="AO222" s="154"/>
      <c r="AP222" s="31"/>
      <c r="AQ222" s="30" t="s">
        <v>9</v>
      </c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11"/>
    </row>
    <row r="223" spans="2:55" ht="21" customHeight="1">
      <c r="B223" s="8"/>
      <c r="C223" s="9"/>
      <c r="D223" s="9"/>
      <c r="E223" s="9"/>
      <c r="F223" s="9"/>
      <c r="G223" s="9"/>
      <c r="H223" s="9"/>
      <c r="I223" s="9"/>
      <c r="J223" s="9"/>
      <c r="K223" s="149" t="s">
        <v>20</v>
      </c>
      <c r="L223" s="149"/>
      <c r="M223" s="149"/>
      <c r="N223" s="149"/>
      <c r="O223" s="149"/>
      <c r="P223" s="149"/>
      <c r="Q223" s="149"/>
      <c r="R223" s="149"/>
      <c r="S223" s="149"/>
      <c r="T223" s="20"/>
      <c r="U223" s="20"/>
      <c r="V223" s="20"/>
      <c r="W223" s="20"/>
      <c r="X223" s="20"/>
      <c r="Y223" s="20"/>
      <c r="Z223" s="20"/>
      <c r="AA223" s="20"/>
      <c r="AB223" s="20"/>
      <c r="AC223" s="9"/>
      <c r="AD223" s="9"/>
      <c r="AE223" s="150" t="s">
        <v>16</v>
      </c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11"/>
    </row>
    <row r="224" spans="2:55" ht="12" customHeight="1" thickBot="1">
      <c r="B224" s="33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5"/>
    </row>
    <row r="225" spans="39:40" ht="10.5" customHeight="1">
      <c r="AM225" s="2"/>
      <c r="AN225" s="2"/>
    </row>
    <row r="226" spans="39:40" ht="10.5" customHeight="1">
      <c r="AM226" s="2"/>
      <c r="AN226" s="2"/>
    </row>
    <row r="227" spans="39:40" ht="10.5" customHeight="1">
      <c r="AM227" s="2"/>
      <c r="AN227" s="2"/>
    </row>
    <row r="228" spans="39:40" ht="10.5" customHeight="1">
      <c r="AM228" s="2"/>
      <c r="AN228" s="2"/>
    </row>
    <row r="229" spans="39:40" ht="10.5" customHeight="1">
      <c r="AM229" s="2"/>
      <c r="AN229" s="2"/>
    </row>
    <row r="231" spans="39:40" ht="10.5" customHeight="1">
      <c r="AM231" s="2"/>
      <c r="AN231" s="2"/>
    </row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spans="2:3" ht="10.5" customHeight="1">
      <c r="B243" s="43"/>
      <c r="C243" s="43"/>
    </row>
    <row r="244" spans="2:3" ht="10.5" customHeight="1">
      <c r="B244" s="43"/>
      <c r="C244" s="43"/>
    </row>
    <row r="245" spans="2:3" ht="10.5" customHeight="1">
      <c r="B245" s="43"/>
      <c r="C245" s="43"/>
    </row>
    <row r="246" spans="2:3" ht="10.5" customHeight="1">
      <c r="B246" s="43"/>
      <c r="C246" s="43"/>
    </row>
    <row r="247" spans="2:3" ht="10.5" customHeight="1">
      <c r="B247" s="43"/>
      <c r="C247" s="43"/>
    </row>
    <row r="248" spans="2:3" ht="10.5" customHeight="1">
      <c r="B248" s="43"/>
      <c r="C248" s="43"/>
    </row>
    <row r="249" spans="2:3" ht="10.5" customHeight="1">
      <c r="B249" s="43"/>
      <c r="C249" s="43"/>
    </row>
    <row r="250" spans="2:3" ht="10.5" customHeight="1">
      <c r="B250" s="43"/>
      <c r="C250" s="43"/>
    </row>
    <row r="251" spans="2:3" ht="10.5" customHeight="1">
      <c r="B251" s="43"/>
      <c r="C251" s="43"/>
    </row>
    <row r="252" spans="2:3" ht="10.5" customHeight="1">
      <c r="B252" s="43"/>
      <c r="C252" s="43"/>
    </row>
    <row r="253" spans="2:3" ht="10.5" customHeight="1">
      <c r="B253" s="43"/>
      <c r="C253" s="43"/>
    </row>
    <row r="254" spans="2:3" ht="10.5" customHeight="1">
      <c r="B254" s="43"/>
      <c r="C254" s="43"/>
    </row>
    <row r="255" spans="2:3" ht="10.5" customHeight="1">
      <c r="B255" s="43"/>
      <c r="C255" s="43"/>
    </row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spans="39:40" ht="10.5" customHeight="1">
      <c r="AM296" s="2"/>
      <c r="AN296" s="2"/>
    </row>
    <row r="297" spans="39:40" ht="10.5" customHeight="1">
      <c r="AM297" s="2"/>
      <c r="AN297" s="2"/>
    </row>
    <row r="298" spans="39:40" ht="10.5" customHeight="1">
      <c r="AM298" s="2"/>
      <c r="AN298" s="2"/>
    </row>
    <row r="299" spans="39:40" ht="10.5" customHeight="1">
      <c r="AM299" s="2"/>
      <c r="AN299" s="2"/>
    </row>
    <row r="300" spans="39:40" ht="10.5" customHeight="1">
      <c r="AM300" s="2"/>
      <c r="AN300" s="2"/>
    </row>
    <row r="301" spans="39:40" ht="10.5" customHeight="1">
      <c r="AM301" s="2"/>
      <c r="AN301" s="2"/>
    </row>
    <row r="302" spans="39:40" ht="10.5" customHeight="1">
      <c r="AM302" s="2"/>
      <c r="AN302" s="2"/>
    </row>
    <row r="303" spans="39:40" ht="10.5" customHeight="1">
      <c r="AM303" s="2"/>
      <c r="AN303" s="2"/>
    </row>
    <row r="304" spans="39:40" ht="10.5" customHeight="1">
      <c r="AM304" s="2"/>
      <c r="AN304" s="2"/>
    </row>
    <row r="305" spans="39:40" ht="10.5" customHeight="1">
      <c r="AM305" s="2"/>
      <c r="AN305" s="2"/>
    </row>
    <row r="306" spans="39:40" ht="10.5" customHeight="1">
      <c r="AM306" s="2"/>
      <c r="AN306" s="2"/>
    </row>
    <row r="307" spans="39:40" ht="10.5" customHeight="1">
      <c r="AM307" s="2"/>
      <c r="AN307" s="2"/>
    </row>
    <row r="308" spans="39:40" ht="10.5" customHeight="1">
      <c r="AM308" s="2"/>
      <c r="AN308" s="2"/>
    </row>
    <row r="309" spans="39:40" ht="10.5" customHeight="1">
      <c r="AM309" s="2"/>
      <c r="AN309" s="2"/>
    </row>
    <row r="310" spans="39:40" ht="10.5" customHeight="1">
      <c r="AM310" s="2"/>
      <c r="AN310" s="2"/>
    </row>
    <row r="311" spans="39:40" ht="10.5" customHeight="1">
      <c r="AM311" s="2"/>
      <c r="AN311" s="2"/>
    </row>
    <row r="312" spans="39:40" ht="10.5" customHeight="1">
      <c r="AM312" s="2"/>
      <c r="AN312" s="2"/>
    </row>
    <row r="313" spans="39:40" ht="10.5" customHeight="1">
      <c r="AM313" s="2"/>
      <c r="AN313" s="2"/>
    </row>
    <row r="314" spans="39:40" ht="10.5" customHeight="1">
      <c r="AM314" s="2"/>
      <c r="AN314" s="2"/>
    </row>
    <row r="315" spans="39:40" ht="10.5" customHeight="1">
      <c r="AM315" s="2"/>
      <c r="AN315" s="2"/>
    </row>
    <row r="316" spans="39:40" ht="10.5" customHeight="1">
      <c r="AM316" s="2"/>
      <c r="AN316" s="2"/>
    </row>
    <row r="317" spans="39:40" ht="10.5" customHeight="1">
      <c r="AM317" s="2"/>
      <c r="AN317" s="2"/>
    </row>
    <row r="318" spans="39:40" ht="10.5" customHeight="1">
      <c r="AM318" s="2"/>
      <c r="AN318" s="2"/>
    </row>
    <row r="319" spans="39:40" ht="10.5" customHeight="1">
      <c r="AM319" s="2"/>
      <c r="AN319" s="2"/>
    </row>
    <row r="320" spans="39:40" ht="12" customHeight="1">
      <c r="AM320" s="2"/>
      <c r="AN320" s="2"/>
    </row>
    <row r="321" spans="39:40" ht="12" customHeight="1">
      <c r="AM321" s="2"/>
      <c r="AN321" s="2"/>
    </row>
    <row r="322" spans="39:40" ht="12" customHeight="1">
      <c r="AM322" s="2"/>
      <c r="AN322" s="2"/>
    </row>
    <row r="323" spans="39:40" ht="12" customHeight="1">
      <c r="AM323" s="2"/>
      <c r="AN323" s="2"/>
    </row>
    <row r="324" spans="39:40" ht="12" customHeight="1">
      <c r="AM324" s="2"/>
      <c r="AN324" s="2"/>
    </row>
    <row r="325" spans="39:40" ht="12" customHeight="1">
      <c r="AM325" s="2"/>
      <c r="AN325" s="2"/>
    </row>
    <row r="326" spans="39:40" ht="12" customHeight="1">
      <c r="AM326" s="2"/>
      <c r="AN326" s="2"/>
    </row>
    <row r="327" spans="39:40" ht="12" customHeight="1">
      <c r="AM327" s="2"/>
      <c r="AN327" s="2"/>
    </row>
    <row r="328" spans="39:40" ht="12" customHeight="1">
      <c r="AM328" s="2"/>
      <c r="AN328" s="2"/>
    </row>
    <row r="329" spans="39:40" ht="12" customHeight="1">
      <c r="AM329" s="2"/>
      <c r="AN329" s="2"/>
    </row>
    <row r="330" spans="39:40" ht="12" customHeight="1">
      <c r="AM330" s="2"/>
      <c r="AN330" s="2"/>
    </row>
    <row r="331" spans="39:40" ht="12" customHeight="1">
      <c r="AM331" s="2"/>
      <c r="AN331" s="2"/>
    </row>
    <row r="332" spans="39:40" ht="12" customHeight="1">
      <c r="AM332" s="2"/>
      <c r="AN332" s="2"/>
    </row>
    <row r="333" spans="39:40" ht="12" customHeight="1">
      <c r="AM333" s="2"/>
      <c r="AN333" s="2"/>
    </row>
    <row r="334" spans="39:40" ht="12" customHeight="1">
      <c r="AM334" s="2"/>
      <c r="AN334" s="2"/>
    </row>
    <row r="335" spans="39:40" ht="12" customHeight="1">
      <c r="AM335" s="2"/>
      <c r="AN335" s="2"/>
    </row>
    <row r="336" spans="39:40" ht="12" customHeight="1">
      <c r="AM336" s="2"/>
      <c r="AN336" s="2"/>
    </row>
    <row r="337" spans="39:40" ht="12" customHeight="1">
      <c r="AM337" s="2"/>
      <c r="AN337" s="2"/>
    </row>
    <row r="338" spans="39:40" ht="12" customHeight="1">
      <c r="AM338" s="2"/>
      <c r="AN338" s="2"/>
    </row>
  </sheetData>
  <sheetProtection/>
  <mergeCells count="480">
    <mergeCell ref="C172:BB172"/>
    <mergeCell ref="AG160:AJ160"/>
    <mergeCell ref="AK160:BB160"/>
    <mergeCell ref="C160:AF160"/>
    <mergeCell ref="C161:AF161"/>
    <mergeCell ref="AG161:AJ161"/>
    <mergeCell ref="AK161:BB161"/>
    <mergeCell ref="AK162:BB162"/>
    <mergeCell ref="C156:BB156"/>
    <mergeCell ref="AG158:AJ159"/>
    <mergeCell ref="AK158:BB159"/>
    <mergeCell ref="AV157:BB157"/>
    <mergeCell ref="C158:AF159"/>
    <mergeCell ref="AG170:AJ170"/>
    <mergeCell ref="AK170:BB170"/>
    <mergeCell ref="C133:S133"/>
    <mergeCell ref="C155:BB155"/>
    <mergeCell ref="C129:Z129"/>
    <mergeCell ref="AA129:AF129"/>
    <mergeCell ref="AG129:AJ129"/>
    <mergeCell ref="C130:Z130"/>
    <mergeCell ref="AA130:AF130"/>
    <mergeCell ref="AG130:AJ130"/>
    <mergeCell ref="AK59:BB59"/>
    <mergeCell ref="C71:BB72"/>
    <mergeCell ref="C73:BB73"/>
    <mergeCell ref="C78:AA80"/>
    <mergeCell ref="AG80:AJ80"/>
    <mergeCell ref="AK80:AV80"/>
    <mergeCell ref="AW80:AX80"/>
    <mergeCell ref="AA69:AF69"/>
    <mergeCell ref="AA68:AF68"/>
    <mergeCell ref="C67:Z67"/>
    <mergeCell ref="C34:AC35"/>
    <mergeCell ref="C59:Z59"/>
    <mergeCell ref="AA59:AF59"/>
    <mergeCell ref="AG59:AJ59"/>
    <mergeCell ref="C50:BB50"/>
    <mergeCell ref="C51:BB51"/>
    <mergeCell ref="Y41:AZ41"/>
    <mergeCell ref="D40:BA40"/>
    <mergeCell ref="P39:BA39"/>
    <mergeCell ref="C48:O48"/>
    <mergeCell ref="AQ31:BB31"/>
    <mergeCell ref="AD28:AM28"/>
    <mergeCell ref="C30:AC31"/>
    <mergeCell ref="C32:AC33"/>
    <mergeCell ref="C28:AC29"/>
    <mergeCell ref="AQ28:AX29"/>
    <mergeCell ref="AY28:BB29"/>
    <mergeCell ref="AQ147:BB147"/>
    <mergeCell ref="C149:Z149"/>
    <mergeCell ref="C151:Z151"/>
    <mergeCell ref="AA151:AD151"/>
    <mergeCell ref="AE151:AP151"/>
    <mergeCell ref="AQ151:BB151"/>
    <mergeCell ref="C150:Z150"/>
    <mergeCell ref="AA150:AD150"/>
    <mergeCell ref="AE150:AP150"/>
    <mergeCell ref="AQ150:BB150"/>
    <mergeCell ref="AQ149:BB149"/>
    <mergeCell ref="C144:Z144"/>
    <mergeCell ref="AA144:AD145"/>
    <mergeCell ref="AE144:AP145"/>
    <mergeCell ref="AQ144:BB145"/>
    <mergeCell ref="C145:Z145"/>
    <mergeCell ref="AA146:AD146"/>
    <mergeCell ref="AE146:AP146"/>
    <mergeCell ref="AA149:AD149"/>
    <mergeCell ref="AE149:AP149"/>
    <mergeCell ref="AA148:AD148"/>
    <mergeCell ref="AE148:AP148"/>
    <mergeCell ref="AA147:AD147"/>
    <mergeCell ref="AE147:AP147"/>
    <mergeCell ref="C143:Z143"/>
    <mergeCell ref="C146:Z146"/>
    <mergeCell ref="AQ148:BB148"/>
    <mergeCell ref="AA142:AD142"/>
    <mergeCell ref="AE142:AP142"/>
    <mergeCell ref="AQ142:BB142"/>
    <mergeCell ref="AA143:AD143"/>
    <mergeCell ref="AE143:AP143"/>
    <mergeCell ref="AQ143:BB143"/>
    <mergeCell ref="AQ146:BB146"/>
    <mergeCell ref="U178:X180"/>
    <mergeCell ref="AK178:AR180"/>
    <mergeCell ref="C148:Z148"/>
    <mergeCell ref="C120:BB120"/>
    <mergeCell ref="C121:BB121"/>
    <mergeCell ref="C135:BB135"/>
    <mergeCell ref="C136:BB136"/>
    <mergeCell ref="C137:BB137"/>
    <mergeCell ref="C139:Z141"/>
    <mergeCell ref="C147:Z147"/>
    <mergeCell ref="C153:M153"/>
    <mergeCell ref="AE179:AJ180"/>
    <mergeCell ref="Y179:AD180"/>
    <mergeCell ref="Y178:AJ178"/>
    <mergeCell ref="C174:BB174"/>
    <mergeCell ref="C167:AF167"/>
    <mergeCell ref="C168:AF168"/>
    <mergeCell ref="C169:AF169"/>
    <mergeCell ref="C170:AF170"/>
    <mergeCell ref="AG162:AJ162"/>
    <mergeCell ref="C142:Z142"/>
    <mergeCell ref="AA139:AD141"/>
    <mergeCell ref="AE139:AP141"/>
    <mergeCell ref="C192:BB192"/>
    <mergeCell ref="C182:T182"/>
    <mergeCell ref="U182:X182"/>
    <mergeCell ref="Y182:AD182"/>
    <mergeCell ref="AE182:AJ182"/>
    <mergeCell ref="AK182:AR182"/>
    <mergeCell ref="AS182:BB182"/>
    <mergeCell ref="C193:BB193"/>
    <mergeCell ref="C195:BB195"/>
    <mergeCell ref="AQ139:BB141"/>
    <mergeCell ref="C178:T180"/>
    <mergeCell ref="AK181:AR181"/>
    <mergeCell ref="AE181:AJ181"/>
    <mergeCell ref="Y181:AD181"/>
    <mergeCell ref="U181:X181"/>
    <mergeCell ref="C181:T181"/>
    <mergeCell ref="AS181:BB181"/>
    <mergeCell ref="U185:X185"/>
    <mergeCell ref="C183:T183"/>
    <mergeCell ref="AS183:BB184"/>
    <mergeCell ref="AK183:AR184"/>
    <mergeCell ref="AE183:AJ184"/>
    <mergeCell ref="Y183:AD184"/>
    <mergeCell ref="C184:T184"/>
    <mergeCell ref="U183:X184"/>
    <mergeCell ref="Y185:AD185"/>
    <mergeCell ref="AE185:AJ185"/>
    <mergeCell ref="C128:Z128"/>
    <mergeCell ref="AA128:AF128"/>
    <mergeCell ref="AG128:AJ128"/>
    <mergeCell ref="AK128:BB128"/>
    <mergeCell ref="C131:Z131"/>
    <mergeCell ref="AA131:AF131"/>
    <mergeCell ref="AG131:AJ131"/>
    <mergeCell ref="AK131:BB131"/>
    <mergeCell ref="AK129:BB129"/>
    <mergeCell ref="AK130:BB130"/>
    <mergeCell ref="AG127:AJ127"/>
    <mergeCell ref="AK127:BB127"/>
    <mergeCell ref="C126:Z126"/>
    <mergeCell ref="AA126:AF126"/>
    <mergeCell ref="AG126:AJ126"/>
    <mergeCell ref="AK126:BB126"/>
    <mergeCell ref="C127:Z127"/>
    <mergeCell ref="AA127:AF127"/>
    <mergeCell ref="C123:Z125"/>
    <mergeCell ref="AA123:AF125"/>
    <mergeCell ref="AG123:AJ125"/>
    <mergeCell ref="AK123:BB125"/>
    <mergeCell ref="AD114:AH115"/>
    <mergeCell ref="C115:U115"/>
    <mergeCell ref="Y114:AC115"/>
    <mergeCell ref="V114:X115"/>
    <mergeCell ref="V118:X118"/>
    <mergeCell ref="Y118:AC118"/>
    <mergeCell ref="AD118:AH118"/>
    <mergeCell ref="AX118:BB118"/>
    <mergeCell ref="AX114:BB115"/>
    <mergeCell ref="AS114:AW115"/>
    <mergeCell ref="AN114:AR115"/>
    <mergeCell ref="AN118:AR118"/>
    <mergeCell ref="AS118:AW118"/>
    <mergeCell ref="AS116:AW116"/>
    <mergeCell ref="V111:X112"/>
    <mergeCell ref="C116:U116"/>
    <mergeCell ref="C117:U117"/>
    <mergeCell ref="C118:U118"/>
    <mergeCell ref="V116:X116"/>
    <mergeCell ref="AI118:AM118"/>
    <mergeCell ref="V117:X117"/>
    <mergeCell ref="Y117:AC117"/>
    <mergeCell ref="AD117:AH117"/>
    <mergeCell ref="AI117:AM117"/>
    <mergeCell ref="Y116:AC116"/>
    <mergeCell ref="C103:BB103"/>
    <mergeCell ref="C104:BB104"/>
    <mergeCell ref="C113:U113"/>
    <mergeCell ref="C114:U114"/>
    <mergeCell ref="AW105:BB105"/>
    <mergeCell ref="AS106:BB106"/>
    <mergeCell ref="AI106:AR106"/>
    <mergeCell ref="Y106:AH106"/>
    <mergeCell ref="AX111:BB112"/>
    <mergeCell ref="Y111:AC112"/>
    <mergeCell ref="C185:T185"/>
    <mergeCell ref="AN111:AR112"/>
    <mergeCell ref="C106:U108"/>
    <mergeCell ref="C109:U109"/>
    <mergeCell ref="C110:U110"/>
    <mergeCell ref="C111:U111"/>
    <mergeCell ref="C112:U112"/>
    <mergeCell ref="Y107:AC108"/>
    <mergeCell ref="AD107:AH108"/>
    <mergeCell ref="AA207:AD207"/>
    <mergeCell ref="AM204:AT205"/>
    <mergeCell ref="AE204:AL205"/>
    <mergeCell ref="AE202:AT203"/>
    <mergeCell ref="AD109:AH109"/>
    <mergeCell ref="Y109:AC109"/>
    <mergeCell ref="Y110:AC110"/>
    <mergeCell ref="Y113:AC113"/>
    <mergeCell ref="AD110:AH110"/>
    <mergeCell ref="AD111:AH112"/>
    <mergeCell ref="C208:R208"/>
    <mergeCell ref="S208:V208"/>
    <mergeCell ref="W208:Z208"/>
    <mergeCell ref="AA208:AD208"/>
    <mergeCell ref="AU208:BB208"/>
    <mergeCell ref="AA201:AD205"/>
    <mergeCell ref="AM206:AT206"/>
    <mergeCell ref="AE206:AL206"/>
    <mergeCell ref="AA206:AD206"/>
    <mergeCell ref="AU207:BB207"/>
    <mergeCell ref="AD113:AH113"/>
    <mergeCell ref="AX117:BB117"/>
    <mergeCell ref="AD116:AH116"/>
    <mergeCell ref="AI116:AM116"/>
    <mergeCell ref="AN116:AR116"/>
    <mergeCell ref="AI114:AM115"/>
    <mergeCell ref="AN113:AR113"/>
    <mergeCell ref="AX116:BB116"/>
    <mergeCell ref="AS117:AW117"/>
    <mergeCell ref="AS110:AW110"/>
    <mergeCell ref="AS113:AW113"/>
    <mergeCell ref="AS111:AW112"/>
    <mergeCell ref="AS185:BB185"/>
    <mergeCell ref="AK185:AR185"/>
    <mergeCell ref="AX113:BB113"/>
    <mergeCell ref="C175:BB175"/>
    <mergeCell ref="C176:BB176"/>
    <mergeCell ref="AS178:BB180"/>
    <mergeCell ref="AV177:BB177"/>
    <mergeCell ref="AE186:AJ186"/>
    <mergeCell ref="AX107:BB108"/>
    <mergeCell ref="AX109:BB109"/>
    <mergeCell ref="AX110:BB110"/>
    <mergeCell ref="AN109:AR109"/>
    <mergeCell ref="AN110:AR110"/>
    <mergeCell ref="AI107:AM108"/>
    <mergeCell ref="AN107:AR108"/>
    <mergeCell ref="AS107:AW108"/>
    <mergeCell ref="AS109:AW109"/>
    <mergeCell ref="AK186:AR186"/>
    <mergeCell ref="AS186:BB186"/>
    <mergeCell ref="C187:T187"/>
    <mergeCell ref="U187:X187"/>
    <mergeCell ref="Y187:AD187"/>
    <mergeCell ref="AE187:AJ187"/>
    <mergeCell ref="AK187:AR187"/>
    <mergeCell ref="AS187:BB187"/>
    <mergeCell ref="C186:T186"/>
    <mergeCell ref="Y186:AD186"/>
    <mergeCell ref="AK188:AR188"/>
    <mergeCell ref="AS188:BB188"/>
    <mergeCell ref="C189:T189"/>
    <mergeCell ref="U189:X189"/>
    <mergeCell ref="Y189:AD189"/>
    <mergeCell ref="AE189:AJ189"/>
    <mergeCell ref="AK189:AR189"/>
    <mergeCell ref="AS189:BB189"/>
    <mergeCell ref="C188:T188"/>
    <mergeCell ref="AE188:AJ188"/>
    <mergeCell ref="U188:X188"/>
    <mergeCell ref="AE201:BB201"/>
    <mergeCell ref="AU202:BB205"/>
    <mergeCell ref="Y188:AD188"/>
    <mergeCell ref="U186:X186"/>
    <mergeCell ref="AK190:AR190"/>
    <mergeCell ref="AS190:BB190"/>
    <mergeCell ref="AE190:AJ190"/>
    <mergeCell ref="C197:BB199"/>
    <mergeCell ref="C196:BB196"/>
    <mergeCell ref="AI113:AM113"/>
    <mergeCell ref="AI111:AM112"/>
    <mergeCell ref="C165:AF165"/>
    <mergeCell ref="C166:AF166"/>
    <mergeCell ref="V110:X110"/>
    <mergeCell ref="C201:R205"/>
    <mergeCell ref="S201:V205"/>
    <mergeCell ref="W201:Z205"/>
    <mergeCell ref="C190:T190"/>
    <mergeCell ref="U190:X190"/>
    <mergeCell ref="AA96:AD96"/>
    <mergeCell ref="AE96:AP96"/>
    <mergeCell ref="C95:Z95"/>
    <mergeCell ref="AA95:AD95"/>
    <mergeCell ref="AE95:AP95"/>
    <mergeCell ref="C162:AF162"/>
    <mergeCell ref="V113:X113"/>
    <mergeCell ref="AN117:AR117"/>
    <mergeCell ref="AI109:AM109"/>
    <mergeCell ref="AI110:AM110"/>
    <mergeCell ref="AG163:AJ163"/>
    <mergeCell ref="AK163:BB163"/>
    <mergeCell ref="AG164:AJ164"/>
    <mergeCell ref="AK164:BB164"/>
    <mergeCell ref="AQ95:BB95"/>
    <mergeCell ref="C97:Z97"/>
    <mergeCell ref="AA97:AD97"/>
    <mergeCell ref="AE97:AP97"/>
    <mergeCell ref="AQ97:BB97"/>
    <mergeCell ref="C96:Z96"/>
    <mergeCell ref="AG165:AJ165"/>
    <mergeCell ref="AK165:BB165"/>
    <mergeCell ref="AG166:AJ166"/>
    <mergeCell ref="AA60:AF60"/>
    <mergeCell ref="AA61:AF61"/>
    <mergeCell ref="AA62:AF62"/>
    <mergeCell ref="AA65:AF65"/>
    <mergeCell ref="AA63:AF64"/>
    <mergeCell ref="AA66:AF66"/>
    <mergeCell ref="AA67:AF67"/>
    <mergeCell ref="C69:Z69"/>
    <mergeCell ref="AG60:AJ60"/>
    <mergeCell ref="AG61:AJ61"/>
    <mergeCell ref="AG62:AJ62"/>
    <mergeCell ref="AG66:AJ66"/>
    <mergeCell ref="AG67:AJ67"/>
    <mergeCell ref="AG68:AJ68"/>
    <mergeCell ref="AG63:AJ64"/>
    <mergeCell ref="AG69:AJ69"/>
    <mergeCell ref="C64:Z64"/>
    <mergeCell ref="C65:Z65"/>
    <mergeCell ref="C66:Z66"/>
    <mergeCell ref="AG65:AJ65"/>
    <mergeCell ref="AK65:BB65"/>
    <mergeCell ref="C68:Z68"/>
    <mergeCell ref="AQ98:BB98"/>
    <mergeCell ref="AK66:BB66"/>
    <mergeCell ref="AK67:BB67"/>
    <mergeCell ref="AK68:BB68"/>
    <mergeCell ref="AK63:BB64"/>
    <mergeCell ref="AK69:BB69"/>
    <mergeCell ref="AE93:AP94"/>
    <mergeCell ref="AG56:AJ56"/>
    <mergeCell ref="AG77:AJ77"/>
    <mergeCell ref="C98:Z98"/>
    <mergeCell ref="AA98:AD98"/>
    <mergeCell ref="AE98:AP98"/>
    <mergeCell ref="C60:Z60"/>
    <mergeCell ref="C61:Z61"/>
    <mergeCell ref="C62:Z62"/>
    <mergeCell ref="C63:Z63"/>
    <mergeCell ref="AY48:BB48"/>
    <mergeCell ref="P47:Z47"/>
    <mergeCell ref="P48:Z48"/>
    <mergeCell ref="AO47:BB47"/>
    <mergeCell ref="AA47:AN47"/>
    <mergeCell ref="AQ93:BB94"/>
    <mergeCell ref="AK56:BB56"/>
    <mergeCell ref="AK57:BB57"/>
    <mergeCell ref="AK58:BB58"/>
    <mergeCell ref="AK60:BB60"/>
    <mergeCell ref="Z24:AB24"/>
    <mergeCell ref="AO48:AX48"/>
    <mergeCell ref="AQ52:BB52"/>
    <mergeCell ref="C53:Z55"/>
    <mergeCell ref="AA53:AF55"/>
    <mergeCell ref="AG53:AJ55"/>
    <mergeCell ref="AA44:BB46"/>
    <mergeCell ref="AK53:BB55"/>
    <mergeCell ref="AA48:AJ48"/>
    <mergeCell ref="AK48:AN48"/>
    <mergeCell ref="AA56:AF56"/>
    <mergeCell ref="C76:Z77"/>
    <mergeCell ref="C83:BB83"/>
    <mergeCell ref="AQ90:BB90"/>
    <mergeCell ref="AQ91:BB91"/>
    <mergeCell ref="C92:Z92"/>
    <mergeCell ref="AA92:AD92"/>
    <mergeCell ref="AE92:AP92"/>
    <mergeCell ref="AK61:BB61"/>
    <mergeCell ref="AK62:BB62"/>
    <mergeCell ref="AW77:AX77"/>
    <mergeCell ref="B1:BC1"/>
    <mergeCell ref="O3:BB3"/>
    <mergeCell ref="M10:AP10"/>
    <mergeCell ref="AT4:BB4"/>
    <mergeCell ref="AT5:BB5"/>
    <mergeCell ref="AT6:BB6"/>
    <mergeCell ref="AT7:BB7"/>
    <mergeCell ref="AS8:BB8"/>
    <mergeCell ref="C56:Z56"/>
    <mergeCell ref="K12:AR12"/>
    <mergeCell ref="J25:T25"/>
    <mergeCell ref="AH25:AS25"/>
    <mergeCell ref="C27:AC27"/>
    <mergeCell ref="AD27:AM27"/>
    <mergeCell ref="AQ27:BB27"/>
    <mergeCell ref="J21:AU23"/>
    <mergeCell ref="J24:T24"/>
    <mergeCell ref="J20:AU20"/>
    <mergeCell ref="J14:AU17"/>
    <mergeCell ref="AU206:BB206"/>
    <mergeCell ref="C57:Z57"/>
    <mergeCell ref="AA57:AF57"/>
    <mergeCell ref="AG57:AJ57"/>
    <mergeCell ref="C58:Z58"/>
    <mergeCell ref="AA58:AF58"/>
    <mergeCell ref="AG58:AJ58"/>
    <mergeCell ref="AQ96:BB96"/>
    <mergeCell ref="AK166:BB166"/>
    <mergeCell ref="AK77:AV77"/>
    <mergeCell ref="AA90:AD90"/>
    <mergeCell ref="AE90:AP90"/>
    <mergeCell ref="C91:Z91"/>
    <mergeCell ref="AM207:AT207"/>
    <mergeCell ref="AG167:AJ167"/>
    <mergeCell ref="C90:Z90"/>
    <mergeCell ref="W207:Z207"/>
    <mergeCell ref="S207:V207"/>
    <mergeCell ref="C206:R206"/>
    <mergeCell ref="AA93:AD94"/>
    <mergeCell ref="C211:N212"/>
    <mergeCell ref="C209:R209"/>
    <mergeCell ref="S209:V209"/>
    <mergeCell ref="W209:Z209"/>
    <mergeCell ref="T212:AA212"/>
    <mergeCell ref="V109:X109"/>
    <mergeCell ref="C207:R207"/>
    <mergeCell ref="C163:AF163"/>
    <mergeCell ref="C164:AF164"/>
    <mergeCell ref="Y190:AD190"/>
    <mergeCell ref="C100:BB100"/>
    <mergeCell ref="C84:BB84"/>
    <mergeCell ref="C85:BB85"/>
    <mergeCell ref="AQ86:BB86"/>
    <mergeCell ref="C87:Z89"/>
    <mergeCell ref="AA87:AD89"/>
    <mergeCell ref="AE87:AP89"/>
    <mergeCell ref="AQ87:BB89"/>
    <mergeCell ref="AA91:AD91"/>
    <mergeCell ref="AE91:AP91"/>
    <mergeCell ref="AQ92:BB92"/>
    <mergeCell ref="C93:Z93"/>
    <mergeCell ref="AM209:AT209"/>
    <mergeCell ref="AU209:BB209"/>
    <mergeCell ref="C94:Z94"/>
    <mergeCell ref="AA209:AD209"/>
    <mergeCell ref="AE209:AL209"/>
    <mergeCell ref="AE207:AL207"/>
    <mergeCell ref="C101:BB101"/>
    <mergeCell ref="V106:X108"/>
    <mergeCell ref="T217:AA217"/>
    <mergeCell ref="AD217:AJ217"/>
    <mergeCell ref="AM217:AT217"/>
    <mergeCell ref="S206:V206"/>
    <mergeCell ref="AD212:AJ212"/>
    <mergeCell ref="T213:AA213"/>
    <mergeCell ref="AD213:AJ213"/>
    <mergeCell ref="W206:Z206"/>
    <mergeCell ref="AE208:AL208"/>
    <mergeCell ref="AM208:AT208"/>
    <mergeCell ref="T218:AA218"/>
    <mergeCell ref="AD218:AJ218"/>
    <mergeCell ref="AM218:AT218"/>
    <mergeCell ref="BD44:BF45"/>
    <mergeCell ref="P44:Z46"/>
    <mergeCell ref="AG168:AJ168"/>
    <mergeCell ref="AK168:BB168"/>
    <mergeCell ref="AG169:AJ169"/>
    <mergeCell ref="AK169:BB169"/>
    <mergeCell ref="C216:S217"/>
    <mergeCell ref="L42:BA42"/>
    <mergeCell ref="C44:O46"/>
    <mergeCell ref="K223:S223"/>
    <mergeCell ref="AE223:AQ223"/>
    <mergeCell ref="C47:O47"/>
    <mergeCell ref="K222:S222"/>
    <mergeCell ref="AE222:AF222"/>
    <mergeCell ref="AH222:AM222"/>
    <mergeCell ref="AN222:AO222"/>
    <mergeCell ref="AK167:BB16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48" min="2" max="53" man="1"/>
    <brk id="82" min="2" max="53" man="1"/>
    <brk id="193" min="2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G1117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102.75390625" style="1" customWidth="1"/>
    <col min="4" max="16384" width="2.75390625" style="1" customWidth="1"/>
  </cols>
  <sheetData>
    <row r="1" spans="2:6" ht="19.5" customHeight="1" thickBot="1">
      <c r="B1" s="628" t="s">
        <v>595</v>
      </c>
      <c r="C1" s="628"/>
      <c r="D1" s="628"/>
      <c r="E1" s="125"/>
      <c r="F1" s="125"/>
    </row>
    <row r="2" spans="2:4" ht="12" customHeight="1">
      <c r="B2" s="79"/>
      <c r="C2" s="80"/>
      <c r="D2" s="81"/>
    </row>
    <row r="3" spans="2:4" ht="10.5" customHeight="1">
      <c r="B3" s="82"/>
      <c r="C3" s="123" t="s">
        <v>5</v>
      </c>
      <c r="D3" s="83"/>
    </row>
    <row r="4" spans="2:4" ht="10.5" customHeight="1">
      <c r="B4" s="82"/>
      <c r="C4" s="123" t="s">
        <v>520</v>
      </c>
      <c r="D4" s="83"/>
    </row>
    <row r="5" spans="2:4" ht="10.5" customHeight="1">
      <c r="B5" s="82"/>
      <c r="C5" s="123" t="s">
        <v>521</v>
      </c>
      <c r="D5" s="83"/>
    </row>
    <row r="6" spans="2:4" ht="10.5" customHeight="1">
      <c r="B6" s="82"/>
      <c r="C6" s="123" t="s">
        <v>522</v>
      </c>
      <c r="D6" s="83"/>
    </row>
    <row r="7" spans="2:4" ht="10.5" customHeight="1">
      <c r="B7" s="82"/>
      <c r="C7" s="123" t="s">
        <v>70</v>
      </c>
      <c r="D7" s="83"/>
    </row>
    <row r="8" spans="2:4" ht="10.5" customHeight="1">
      <c r="B8" s="82"/>
      <c r="C8" s="123" t="s">
        <v>552</v>
      </c>
      <c r="D8" s="83"/>
    </row>
    <row r="9" spans="2:4" ht="12" customHeight="1">
      <c r="B9" s="82"/>
      <c r="C9" s="124"/>
      <c r="D9" s="83"/>
    </row>
    <row r="10" spans="2:4" ht="12" customHeight="1">
      <c r="B10" s="82"/>
      <c r="C10" s="139" t="s">
        <v>523</v>
      </c>
      <c r="D10" s="83"/>
    </row>
    <row r="11" spans="2:4" ht="12" customHeight="1">
      <c r="B11" s="82"/>
      <c r="C11" s="139" t="s">
        <v>314</v>
      </c>
      <c r="D11" s="83"/>
    </row>
    <row r="12" spans="2:4" ht="12" customHeight="1">
      <c r="B12" s="82"/>
      <c r="C12" s="139" t="s">
        <v>315</v>
      </c>
      <c r="D12" s="83"/>
    </row>
    <row r="13" spans="2:4" ht="12" customHeight="1">
      <c r="B13" s="82"/>
      <c r="C13" s="139"/>
      <c r="D13" s="83"/>
    </row>
    <row r="14" spans="2:4" ht="12" customHeight="1">
      <c r="B14" s="82"/>
      <c r="C14" s="140" t="s">
        <v>524</v>
      </c>
      <c r="D14" s="83"/>
    </row>
    <row r="15" spans="2:4" ht="12" customHeight="1">
      <c r="B15" s="82"/>
      <c r="C15" s="140" t="s">
        <v>24</v>
      </c>
      <c r="D15" s="83"/>
    </row>
    <row r="16" spans="2:4" ht="12" customHeight="1">
      <c r="B16" s="82"/>
      <c r="C16" s="140"/>
      <c r="D16" s="83"/>
    </row>
    <row r="17" spans="2:4" ht="12" customHeight="1">
      <c r="B17" s="82"/>
      <c r="C17" s="141" t="s">
        <v>316</v>
      </c>
      <c r="D17" s="83"/>
    </row>
    <row r="18" spans="2:4" ht="12" customHeight="1">
      <c r="B18" s="82"/>
      <c r="C18" s="142" t="s">
        <v>317</v>
      </c>
      <c r="D18" s="83"/>
    </row>
    <row r="19" spans="2:4" ht="12" customHeight="1">
      <c r="B19" s="82"/>
      <c r="C19" s="141" t="s">
        <v>318</v>
      </c>
      <c r="D19" s="83"/>
    </row>
    <row r="20" spans="2:4" ht="12" customHeight="1">
      <c r="B20" s="82"/>
      <c r="C20" s="142" t="s">
        <v>319</v>
      </c>
      <c r="D20" s="83"/>
    </row>
    <row r="21" spans="2:4" ht="12" customHeight="1">
      <c r="B21" s="82"/>
      <c r="C21" s="141" t="s">
        <v>596</v>
      </c>
      <c r="D21" s="83"/>
    </row>
    <row r="22" spans="2:4" ht="12" customHeight="1">
      <c r="B22" s="82"/>
      <c r="C22" s="141" t="s">
        <v>320</v>
      </c>
      <c r="D22" s="83"/>
    </row>
    <row r="23" spans="2:4" ht="12" customHeight="1">
      <c r="B23" s="82"/>
      <c r="C23" s="142" t="s">
        <v>321</v>
      </c>
      <c r="D23" s="83"/>
    </row>
    <row r="24" spans="2:4" ht="12" customHeight="1">
      <c r="B24" s="82"/>
      <c r="C24" s="143" t="s">
        <v>322</v>
      </c>
      <c r="D24" s="83"/>
    </row>
    <row r="25" spans="2:4" ht="12" customHeight="1">
      <c r="B25" s="82"/>
      <c r="C25" s="143" t="s">
        <v>597</v>
      </c>
      <c r="D25" s="83"/>
    </row>
    <row r="26" spans="2:4" ht="12" customHeight="1">
      <c r="B26" s="82"/>
      <c r="C26" s="141" t="s">
        <v>323</v>
      </c>
      <c r="D26" s="83"/>
    </row>
    <row r="27" spans="2:4" ht="12" customHeight="1">
      <c r="B27" s="82"/>
      <c r="C27" s="141" t="s">
        <v>324</v>
      </c>
      <c r="D27" s="83"/>
    </row>
    <row r="28" spans="2:4" ht="12" customHeight="1">
      <c r="B28" s="82"/>
      <c r="C28" s="143" t="s">
        <v>325</v>
      </c>
      <c r="D28" s="83"/>
    </row>
    <row r="29" spans="2:4" ht="12" customHeight="1">
      <c r="B29" s="82"/>
      <c r="C29" s="143" t="s">
        <v>525</v>
      </c>
      <c r="D29" s="83"/>
    </row>
    <row r="30" spans="2:4" ht="12" customHeight="1">
      <c r="B30" s="82"/>
      <c r="C30" s="143" t="s">
        <v>526</v>
      </c>
      <c r="D30" s="83"/>
    </row>
    <row r="31" spans="2:4" ht="12" customHeight="1">
      <c r="B31" s="82"/>
      <c r="C31" s="141" t="s">
        <v>326</v>
      </c>
      <c r="D31" s="83"/>
    </row>
    <row r="32" spans="2:4" ht="12" customHeight="1">
      <c r="B32" s="82"/>
      <c r="C32" s="143" t="s">
        <v>327</v>
      </c>
      <c r="D32" s="83"/>
    </row>
    <row r="33" spans="2:4" ht="12" customHeight="1">
      <c r="B33" s="82"/>
      <c r="C33" s="143" t="s">
        <v>527</v>
      </c>
      <c r="D33" s="83"/>
    </row>
    <row r="34" spans="2:4" ht="12" customHeight="1">
      <c r="B34" s="82"/>
      <c r="C34" s="143" t="s">
        <v>25</v>
      </c>
      <c r="D34" s="83"/>
    </row>
    <row r="35" spans="2:4" ht="12" customHeight="1">
      <c r="B35" s="82"/>
      <c r="C35" s="143" t="s">
        <v>528</v>
      </c>
      <c r="D35" s="83"/>
    </row>
    <row r="36" spans="2:4" ht="12" customHeight="1">
      <c r="B36" s="82"/>
      <c r="C36" s="143" t="s">
        <v>26</v>
      </c>
      <c r="D36" s="83"/>
    </row>
    <row r="37" spans="2:4" ht="12" customHeight="1">
      <c r="B37" s="82"/>
      <c r="C37" s="143" t="s">
        <v>30</v>
      </c>
      <c r="D37" s="83"/>
    </row>
    <row r="38" spans="2:4" ht="12" customHeight="1">
      <c r="B38" s="82"/>
      <c r="C38" s="143" t="s">
        <v>31</v>
      </c>
      <c r="D38" s="83"/>
    </row>
    <row r="39" spans="2:4" ht="12" customHeight="1">
      <c r="B39" s="84"/>
      <c r="C39" s="143" t="s">
        <v>29</v>
      </c>
      <c r="D39" s="85"/>
    </row>
    <row r="40" spans="2:4" ht="12" customHeight="1">
      <c r="B40" s="84"/>
      <c r="C40" s="143" t="s">
        <v>529</v>
      </c>
      <c r="D40" s="85"/>
    </row>
    <row r="41" spans="2:4" ht="12" customHeight="1">
      <c r="B41" s="84"/>
      <c r="C41" s="143" t="s">
        <v>32</v>
      </c>
      <c r="D41" s="85"/>
    </row>
    <row r="42" spans="2:7" ht="12" customHeight="1">
      <c r="B42" s="84"/>
      <c r="C42" s="141" t="s">
        <v>328</v>
      </c>
      <c r="D42" s="85"/>
      <c r="F42" s="43"/>
      <c r="G42" s="43"/>
    </row>
    <row r="43" spans="2:4" ht="12" customHeight="1">
      <c r="B43" s="84"/>
      <c r="C43" s="143" t="s">
        <v>329</v>
      </c>
      <c r="D43" s="85"/>
    </row>
    <row r="44" spans="2:7" ht="12" customHeight="1">
      <c r="B44" s="84"/>
      <c r="C44" s="143" t="s">
        <v>27</v>
      </c>
      <c r="D44" s="85"/>
      <c r="F44" s="43"/>
      <c r="G44" s="43"/>
    </row>
    <row r="45" spans="2:7" ht="12" customHeight="1">
      <c r="B45" s="84"/>
      <c r="C45" s="143" t="s">
        <v>28</v>
      </c>
      <c r="D45" s="85"/>
      <c r="F45" s="43"/>
      <c r="G45" s="43"/>
    </row>
    <row r="46" spans="2:4" ht="12" customHeight="1">
      <c r="B46" s="84"/>
      <c r="C46" s="143" t="s">
        <v>598</v>
      </c>
      <c r="D46" s="85"/>
    </row>
    <row r="47" spans="2:4" ht="12" customHeight="1">
      <c r="B47" s="84"/>
      <c r="C47" s="143"/>
      <c r="D47" s="85"/>
    </row>
    <row r="48" spans="2:4" ht="12" customHeight="1">
      <c r="B48" s="84"/>
      <c r="C48" s="140" t="s">
        <v>530</v>
      </c>
      <c r="D48" s="85"/>
    </row>
    <row r="49" spans="2:7" s="46" customFormat="1" ht="12" customHeight="1">
      <c r="B49" s="86"/>
      <c r="C49" s="140" t="s">
        <v>599</v>
      </c>
      <c r="D49" s="87"/>
      <c r="E49" s="158"/>
      <c r="F49" s="158"/>
      <c r="G49" s="158"/>
    </row>
    <row r="50" spans="2:7" s="46" customFormat="1" ht="12" customHeight="1">
      <c r="B50" s="86"/>
      <c r="C50" s="140"/>
      <c r="D50" s="87"/>
      <c r="E50" s="158"/>
      <c r="F50" s="158"/>
      <c r="G50" s="158"/>
    </row>
    <row r="51" spans="2:7" s="46" customFormat="1" ht="12" customHeight="1">
      <c r="B51" s="86"/>
      <c r="C51" s="141" t="s">
        <v>330</v>
      </c>
      <c r="D51" s="87"/>
      <c r="E51" s="158"/>
      <c r="F51" s="158"/>
      <c r="G51" s="158"/>
    </row>
    <row r="52" spans="2:7" s="46" customFormat="1" ht="12" customHeight="1">
      <c r="B52" s="86"/>
      <c r="C52" s="141" t="s">
        <v>331</v>
      </c>
      <c r="D52" s="87"/>
      <c r="E52" s="49"/>
      <c r="F52" s="49"/>
      <c r="G52" s="49"/>
    </row>
    <row r="53" spans="2:4" s="46" customFormat="1" ht="12" customHeight="1">
      <c r="B53" s="86"/>
      <c r="C53" s="143" t="s">
        <v>332</v>
      </c>
      <c r="D53" s="87"/>
    </row>
    <row r="54" spans="2:4" s="46" customFormat="1" ht="12" customHeight="1">
      <c r="B54" s="86"/>
      <c r="C54" s="143" t="s">
        <v>333</v>
      </c>
      <c r="D54" s="87"/>
    </row>
    <row r="55" spans="2:4" s="50" customFormat="1" ht="12" customHeight="1">
      <c r="B55" s="88"/>
      <c r="C55" s="143" t="s">
        <v>531</v>
      </c>
      <c r="D55" s="87"/>
    </row>
    <row r="56" spans="2:4" ht="12" customHeight="1">
      <c r="B56" s="82"/>
      <c r="C56" s="143" t="s">
        <v>532</v>
      </c>
      <c r="D56" s="83"/>
    </row>
    <row r="57" spans="2:4" ht="12" customHeight="1">
      <c r="B57" s="82"/>
      <c r="C57" s="141" t="s">
        <v>334</v>
      </c>
      <c r="D57" s="83"/>
    </row>
    <row r="58" spans="2:4" ht="12" customHeight="1">
      <c r="B58" s="82"/>
      <c r="C58" s="141" t="s">
        <v>335</v>
      </c>
      <c r="D58" s="83"/>
    </row>
    <row r="59" spans="2:4" ht="12" customHeight="1">
      <c r="B59" s="82"/>
      <c r="C59" s="141" t="s">
        <v>336</v>
      </c>
      <c r="D59" s="83"/>
    </row>
    <row r="60" spans="2:4" ht="12" customHeight="1">
      <c r="B60" s="82"/>
      <c r="C60" s="141" t="s">
        <v>337</v>
      </c>
      <c r="D60" s="83"/>
    </row>
    <row r="61" spans="2:4" ht="12" customHeight="1">
      <c r="B61" s="82"/>
      <c r="C61" s="141" t="s">
        <v>338</v>
      </c>
      <c r="D61" s="83"/>
    </row>
    <row r="62" spans="2:4" ht="12" customHeight="1">
      <c r="B62" s="82"/>
      <c r="C62" s="141" t="s">
        <v>339</v>
      </c>
      <c r="D62" s="83"/>
    </row>
    <row r="63" spans="2:4" ht="12" customHeight="1">
      <c r="B63" s="82"/>
      <c r="C63" s="141" t="s">
        <v>340</v>
      </c>
      <c r="D63" s="83"/>
    </row>
    <row r="64" spans="2:4" ht="12" customHeight="1">
      <c r="B64" s="82"/>
      <c r="C64" s="143" t="s">
        <v>341</v>
      </c>
      <c r="D64" s="83"/>
    </row>
    <row r="65" spans="2:4" ht="12" customHeight="1">
      <c r="B65" s="82"/>
      <c r="C65" s="143" t="s">
        <v>342</v>
      </c>
      <c r="D65" s="83"/>
    </row>
    <row r="66" spans="2:4" ht="12" customHeight="1">
      <c r="B66" s="82"/>
      <c r="C66" s="143" t="s">
        <v>343</v>
      </c>
      <c r="D66" s="83"/>
    </row>
    <row r="67" spans="2:4" ht="12" customHeight="1">
      <c r="B67" s="82"/>
      <c r="C67" s="141" t="s">
        <v>344</v>
      </c>
      <c r="D67" s="83"/>
    </row>
    <row r="68" spans="2:4" ht="12" customHeight="1">
      <c r="B68" s="82"/>
      <c r="C68" s="143" t="s">
        <v>345</v>
      </c>
      <c r="D68" s="83"/>
    </row>
    <row r="69" spans="2:4" ht="12" customHeight="1">
      <c r="B69" s="82"/>
      <c r="C69" s="141" t="s">
        <v>346</v>
      </c>
      <c r="D69" s="83"/>
    </row>
    <row r="70" spans="2:4" ht="12" customHeight="1">
      <c r="B70" s="82"/>
      <c r="C70" s="141" t="s">
        <v>347</v>
      </c>
      <c r="D70" s="83"/>
    </row>
    <row r="71" spans="2:4" ht="12" customHeight="1">
      <c r="B71" s="82"/>
      <c r="C71" s="143" t="s">
        <v>348</v>
      </c>
      <c r="D71" s="83"/>
    </row>
    <row r="72" spans="2:4" ht="12" customHeight="1">
      <c r="B72" s="82"/>
      <c r="C72" s="141" t="s">
        <v>349</v>
      </c>
      <c r="D72" s="83"/>
    </row>
    <row r="73" spans="2:4" ht="12" customHeight="1">
      <c r="B73" s="82"/>
      <c r="C73" s="143" t="s">
        <v>350</v>
      </c>
      <c r="D73" s="83"/>
    </row>
    <row r="74" spans="2:4" ht="12" customHeight="1">
      <c r="B74" s="82"/>
      <c r="C74" s="141" t="s">
        <v>351</v>
      </c>
      <c r="D74" s="83"/>
    </row>
    <row r="75" spans="2:4" ht="12" customHeight="1">
      <c r="B75" s="82"/>
      <c r="C75" s="143" t="s">
        <v>352</v>
      </c>
      <c r="D75" s="83"/>
    </row>
    <row r="76" spans="2:4" ht="12" customHeight="1">
      <c r="B76" s="82"/>
      <c r="C76" s="141" t="s">
        <v>353</v>
      </c>
      <c r="D76" s="83"/>
    </row>
    <row r="77" spans="2:4" ht="12" customHeight="1">
      <c r="B77" s="82"/>
      <c r="C77" s="143" t="s">
        <v>354</v>
      </c>
      <c r="D77" s="83"/>
    </row>
    <row r="78" spans="2:4" ht="12" customHeight="1">
      <c r="B78" s="82"/>
      <c r="C78" s="141" t="s">
        <v>467</v>
      </c>
      <c r="D78" s="83"/>
    </row>
    <row r="79" spans="2:4" ht="12" customHeight="1">
      <c r="B79" s="82"/>
      <c r="C79" s="143" t="s">
        <v>468</v>
      </c>
      <c r="D79" s="83"/>
    </row>
    <row r="80" spans="2:4" ht="12" customHeight="1">
      <c r="B80" s="82"/>
      <c r="C80" s="141" t="s">
        <v>469</v>
      </c>
      <c r="D80" s="83"/>
    </row>
    <row r="81" spans="2:4" ht="12" customHeight="1">
      <c r="B81" s="82"/>
      <c r="C81" s="143" t="s">
        <v>470</v>
      </c>
      <c r="D81" s="83"/>
    </row>
    <row r="82" spans="2:4" ht="12" customHeight="1">
      <c r="B82" s="82"/>
      <c r="C82" s="143" t="s">
        <v>534</v>
      </c>
      <c r="D82" s="83"/>
    </row>
    <row r="83" spans="2:4" ht="12" customHeight="1">
      <c r="B83" s="82"/>
      <c r="C83" s="141" t="s">
        <v>471</v>
      </c>
      <c r="D83" s="83"/>
    </row>
    <row r="84" spans="2:4" ht="12" customHeight="1">
      <c r="B84" s="82"/>
      <c r="C84" s="141" t="s">
        <v>472</v>
      </c>
      <c r="D84" s="83"/>
    </row>
    <row r="85" spans="2:4" ht="12" customHeight="1">
      <c r="B85" s="82"/>
      <c r="C85" s="143" t="s">
        <v>535</v>
      </c>
      <c r="D85" s="83"/>
    </row>
    <row r="86" spans="2:4" ht="12" customHeight="1">
      <c r="B86" s="82"/>
      <c r="C86" s="141" t="s">
        <v>473</v>
      </c>
      <c r="D86" s="83"/>
    </row>
    <row r="87" spans="2:4" ht="12" customHeight="1">
      <c r="B87" s="82"/>
      <c r="C87" s="143" t="s">
        <v>474</v>
      </c>
      <c r="D87" s="83"/>
    </row>
    <row r="88" spans="2:4" ht="12" customHeight="1">
      <c r="B88" s="82"/>
      <c r="C88" s="141" t="s">
        <v>475</v>
      </c>
      <c r="D88" s="83"/>
    </row>
    <row r="89" spans="2:4" ht="12" customHeight="1">
      <c r="B89" s="82"/>
      <c r="C89" s="143" t="s">
        <v>476</v>
      </c>
      <c r="D89" s="83"/>
    </row>
    <row r="90" spans="2:4" ht="12" customHeight="1">
      <c r="B90" s="82"/>
      <c r="C90" s="141" t="s">
        <v>477</v>
      </c>
      <c r="D90" s="83"/>
    </row>
    <row r="91" spans="2:4" ht="12" customHeight="1">
      <c r="B91" s="82"/>
      <c r="C91" s="143" t="s">
        <v>478</v>
      </c>
      <c r="D91" s="83"/>
    </row>
    <row r="92" spans="2:4" ht="13.5" customHeight="1">
      <c r="B92" s="82"/>
      <c r="C92" s="141" t="s">
        <v>479</v>
      </c>
      <c r="D92" s="83"/>
    </row>
    <row r="93" spans="2:4" ht="10.5">
      <c r="B93" s="82"/>
      <c r="C93" s="143" t="s">
        <v>480</v>
      </c>
      <c r="D93" s="83"/>
    </row>
    <row r="94" spans="2:4" ht="10.5">
      <c r="B94" s="82"/>
      <c r="C94" s="141" t="s">
        <v>481</v>
      </c>
      <c r="D94" s="83"/>
    </row>
    <row r="95" spans="2:4" ht="10.5">
      <c r="B95" s="82"/>
      <c r="C95" s="143" t="s">
        <v>482</v>
      </c>
      <c r="D95" s="83"/>
    </row>
    <row r="96" spans="2:4" s="4" customFormat="1" ht="12.75" customHeight="1">
      <c r="B96" s="89"/>
      <c r="C96" s="141" t="s">
        <v>483</v>
      </c>
      <c r="D96" s="90"/>
    </row>
    <row r="97" spans="2:4" s="4" customFormat="1" ht="10.5">
      <c r="B97" s="89"/>
      <c r="C97" s="143" t="s">
        <v>484</v>
      </c>
      <c r="D97" s="90"/>
    </row>
    <row r="98" spans="2:4" s="4" customFormat="1" ht="14.25" customHeight="1">
      <c r="B98" s="89"/>
      <c r="C98" s="141" t="s">
        <v>485</v>
      </c>
      <c r="D98" s="90"/>
    </row>
    <row r="99" spans="2:4" s="4" customFormat="1" ht="12" customHeight="1">
      <c r="B99" s="89"/>
      <c r="C99" s="143" t="s">
        <v>486</v>
      </c>
      <c r="D99" s="90"/>
    </row>
    <row r="100" spans="2:4" s="4" customFormat="1" ht="12" customHeight="1">
      <c r="B100" s="89"/>
      <c r="C100" s="143" t="s">
        <v>537</v>
      </c>
      <c r="D100" s="90"/>
    </row>
    <row r="101" spans="2:4" ht="12" customHeight="1">
      <c r="B101" s="82"/>
      <c r="C101" s="143" t="s">
        <v>538</v>
      </c>
      <c r="D101" s="83"/>
    </row>
    <row r="102" spans="2:4" ht="12" customHeight="1">
      <c r="B102" s="82"/>
      <c r="C102" s="143" t="s">
        <v>539</v>
      </c>
      <c r="D102" s="83"/>
    </row>
    <row r="103" spans="2:4" ht="10.5">
      <c r="B103" s="82"/>
      <c r="C103" s="143" t="s">
        <v>540</v>
      </c>
      <c r="D103" s="83"/>
    </row>
    <row r="104" spans="2:4" ht="21">
      <c r="B104" s="82"/>
      <c r="C104" s="141" t="s">
        <v>487</v>
      </c>
      <c r="D104" s="83"/>
    </row>
    <row r="105" spans="2:4" ht="12" customHeight="1">
      <c r="B105" s="82"/>
      <c r="C105" s="143" t="s">
        <v>488</v>
      </c>
      <c r="D105" s="83"/>
    </row>
    <row r="106" spans="2:4" ht="12" customHeight="1">
      <c r="B106" s="82"/>
      <c r="C106" s="141" t="s">
        <v>489</v>
      </c>
      <c r="D106" s="83"/>
    </row>
    <row r="107" spans="2:4" ht="12" customHeight="1">
      <c r="B107" s="82"/>
      <c r="C107" s="143" t="s">
        <v>490</v>
      </c>
      <c r="D107" s="83"/>
    </row>
    <row r="108" spans="2:4" ht="12" customHeight="1">
      <c r="B108" s="82"/>
      <c r="C108" s="143" t="s">
        <v>491</v>
      </c>
      <c r="D108" s="83"/>
    </row>
    <row r="109" spans="2:4" ht="12" customHeight="1">
      <c r="B109" s="82"/>
      <c r="C109" s="143" t="s">
        <v>492</v>
      </c>
      <c r="D109" s="83"/>
    </row>
    <row r="110" spans="2:4" ht="12" customHeight="1">
      <c r="B110" s="82"/>
      <c r="C110" s="141" t="s">
        <v>493</v>
      </c>
      <c r="D110" s="83"/>
    </row>
    <row r="111" spans="2:4" ht="12" customHeight="1">
      <c r="B111" s="82"/>
      <c r="C111" s="143" t="s">
        <v>494</v>
      </c>
      <c r="D111" s="83"/>
    </row>
    <row r="112" spans="2:4" ht="12" customHeight="1">
      <c r="B112" s="82"/>
      <c r="C112" s="143" t="s">
        <v>495</v>
      </c>
      <c r="D112" s="83"/>
    </row>
    <row r="113" spans="2:4" ht="12" customHeight="1">
      <c r="B113" s="82"/>
      <c r="C113" s="143" t="s">
        <v>541</v>
      </c>
      <c r="D113" s="83"/>
    </row>
    <row r="114" spans="2:4" ht="12" customHeight="1">
      <c r="B114" s="82"/>
      <c r="C114" s="141" t="s">
        <v>670</v>
      </c>
      <c r="D114" s="83"/>
    </row>
    <row r="115" spans="2:4" ht="12" customHeight="1">
      <c r="B115" s="82"/>
      <c r="C115" s="141" t="s">
        <v>671</v>
      </c>
      <c r="D115" s="83"/>
    </row>
    <row r="116" spans="2:4" ht="12" customHeight="1">
      <c r="B116" s="82"/>
      <c r="C116" s="141" t="s">
        <v>672</v>
      </c>
      <c r="D116" s="83"/>
    </row>
    <row r="117" spans="2:4" ht="12" customHeight="1">
      <c r="B117" s="82"/>
      <c r="C117" s="143" t="s">
        <v>542</v>
      </c>
      <c r="D117" s="83"/>
    </row>
    <row r="118" spans="2:4" ht="12" customHeight="1">
      <c r="B118" s="82"/>
      <c r="C118" s="141" t="s">
        <v>673</v>
      </c>
      <c r="D118" s="83"/>
    </row>
    <row r="119" spans="2:4" ht="12" customHeight="1">
      <c r="B119" s="82"/>
      <c r="C119" s="141" t="s">
        <v>674</v>
      </c>
      <c r="D119" s="83"/>
    </row>
    <row r="120" spans="2:4" ht="12" customHeight="1">
      <c r="B120" s="82"/>
      <c r="C120" s="143" t="s">
        <v>675</v>
      </c>
      <c r="D120" s="83"/>
    </row>
    <row r="121" spans="2:4" ht="12" customHeight="1">
      <c r="B121" s="82"/>
      <c r="C121" s="141" t="s">
        <v>676</v>
      </c>
      <c r="D121" s="83"/>
    </row>
    <row r="122" spans="2:4" ht="12" customHeight="1">
      <c r="B122" s="84"/>
      <c r="C122" s="143" t="s">
        <v>677</v>
      </c>
      <c r="D122" s="85"/>
    </row>
    <row r="123" spans="2:4" ht="12" customHeight="1">
      <c r="B123" s="84"/>
      <c r="C123" s="141" t="s">
        <v>678</v>
      </c>
      <c r="D123" s="85"/>
    </row>
    <row r="124" spans="2:4" ht="12" customHeight="1">
      <c r="B124" s="84"/>
      <c r="C124" s="141" t="s">
        <v>679</v>
      </c>
      <c r="D124" s="85"/>
    </row>
    <row r="125" spans="2:4" ht="12" customHeight="1">
      <c r="B125" s="84"/>
      <c r="C125" s="141" t="s">
        <v>680</v>
      </c>
      <c r="D125" s="85"/>
    </row>
    <row r="126" spans="2:4" ht="12" customHeight="1">
      <c r="B126" s="84"/>
      <c r="C126" s="143" t="s">
        <v>681</v>
      </c>
      <c r="D126" s="85"/>
    </row>
    <row r="127" spans="2:4" ht="12" customHeight="1">
      <c r="B127" s="84"/>
      <c r="C127" s="141" t="s">
        <v>682</v>
      </c>
      <c r="D127" s="85"/>
    </row>
    <row r="128" spans="2:4" ht="12" customHeight="1">
      <c r="B128" s="84"/>
      <c r="C128" s="141" t="s">
        <v>683</v>
      </c>
      <c r="D128" s="85"/>
    </row>
    <row r="129" spans="2:4" ht="12" customHeight="1">
      <c r="B129" s="84"/>
      <c r="C129" s="141" t="s">
        <v>684</v>
      </c>
      <c r="D129" s="85"/>
    </row>
    <row r="130" spans="2:4" ht="12" customHeight="1">
      <c r="B130" s="84"/>
      <c r="C130" s="143" t="s">
        <v>350</v>
      </c>
      <c r="D130" s="85"/>
    </row>
    <row r="131" spans="2:4" ht="12" customHeight="1">
      <c r="B131" s="84"/>
      <c r="C131" s="141" t="s">
        <v>685</v>
      </c>
      <c r="D131" s="85"/>
    </row>
    <row r="132" spans="2:4" ht="12" customHeight="1">
      <c r="B132" s="84"/>
      <c r="C132" s="143" t="s">
        <v>533</v>
      </c>
      <c r="D132" s="85"/>
    </row>
    <row r="133" spans="2:4" ht="12" customHeight="1">
      <c r="B133" s="84"/>
      <c r="C133" s="141" t="s">
        <v>686</v>
      </c>
      <c r="D133" s="85"/>
    </row>
    <row r="134" spans="2:4" ht="12" customHeight="1">
      <c r="B134" s="84"/>
      <c r="C134" s="143" t="s">
        <v>687</v>
      </c>
      <c r="D134" s="85"/>
    </row>
    <row r="135" spans="2:4" ht="12" customHeight="1">
      <c r="B135" s="84"/>
      <c r="C135" s="141" t="s">
        <v>688</v>
      </c>
      <c r="D135" s="85"/>
    </row>
    <row r="136" spans="2:4" ht="12" customHeight="1">
      <c r="B136" s="84"/>
      <c r="C136" s="143" t="s">
        <v>689</v>
      </c>
      <c r="D136" s="85"/>
    </row>
    <row r="137" spans="2:4" ht="12" customHeight="1">
      <c r="B137" s="84"/>
      <c r="C137" s="143" t="s">
        <v>690</v>
      </c>
      <c r="D137" s="85"/>
    </row>
    <row r="138" spans="2:4" ht="12" customHeight="1">
      <c r="B138" s="84"/>
      <c r="C138" s="141" t="s">
        <v>691</v>
      </c>
      <c r="D138" s="85"/>
    </row>
    <row r="139" spans="2:4" ht="12" customHeight="1">
      <c r="B139" s="84"/>
      <c r="C139" s="143" t="s">
        <v>692</v>
      </c>
      <c r="D139" s="85"/>
    </row>
    <row r="140" spans="2:4" ht="12" customHeight="1">
      <c r="B140" s="91"/>
      <c r="C140" s="143" t="s">
        <v>544</v>
      </c>
      <c r="D140" s="85"/>
    </row>
    <row r="141" spans="2:4" ht="12" customHeight="1">
      <c r="B141" s="91"/>
      <c r="C141" s="141" t="s">
        <v>693</v>
      </c>
      <c r="D141" s="85"/>
    </row>
    <row r="142" spans="2:4" ht="12" customHeight="1">
      <c r="B142" s="91"/>
      <c r="C142" s="143" t="s">
        <v>694</v>
      </c>
      <c r="D142" s="85"/>
    </row>
    <row r="143" spans="2:4" ht="12" customHeight="1">
      <c r="B143" s="91"/>
      <c r="C143" s="141" t="s">
        <v>695</v>
      </c>
      <c r="D143" s="85"/>
    </row>
    <row r="144" spans="2:4" ht="12" customHeight="1">
      <c r="B144" s="91"/>
      <c r="C144" s="141" t="s">
        <v>696</v>
      </c>
      <c r="D144" s="85"/>
    </row>
    <row r="145" spans="2:4" ht="12" customHeight="1">
      <c r="B145" s="91"/>
      <c r="C145" s="141" t="s">
        <v>697</v>
      </c>
      <c r="D145" s="85"/>
    </row>
    <row r="146" spans="2:4" ht="12" customHeight="1">
      <c r="B146" s="91"/>
      <c r="C146" s="143" t="s">
        <v>698</v>
      </c>
      <c r="D146" s="85"/>
    </row>
    <row r="147" spans="2:4" ht="12" customHeight="1">
      <c r="B147" s="91"/>
      <c r="C147" s="141" t="s">
        <v>699</v>
      </c>
      <c r="D147" s="85"/>
    </row>
    <row r="148" spans="2:4" ht="12" customHeight="1">
      <c r="B148" s="91"/>
      <c r="C148" s="141" t="s">
        <v>700</v>
      </c>
      <c r="D148" s="85"/>
    </row>
    <row r="149" spans="2:4" ht="12" customHeight="1">
      <c r="B149" s="91"/>
      <c r="C149" s="143" t="s">
        <v>536</v>
      </c>
      <c r="D149" s="85"/>
    </row>
    <row r="150" spans="2:4" ht="12" customHeight="1">
      <c r="B150" s="91"/>
      <c r="C150" s="141" t="s">
        <v>701</v>
      </c>
      <c r="D150" s="85"/>
    </row>
    <row r="151" spans="2:4" ht="12" customHeight="1">
      <c r="B151" s="91"/>
      <c r="C151" s="141" t="s">
        <v>702</v>
      </c>
      <c r="D151" s="85"/>
    </row>
    <row r="152" spans="2:4" ht="12" customHeight="1">
      <c r="B152" s="91"/>
      <c r="C152" s="141" t="s">
        <v>703</v>
      </c>
      <c r="D152" s="85"/>
    </row>
    <row r="153" spans="2:4" ht="12" customHeight="1">
      <c r="B153" s="84"/>
      <c r="C153" s="141" t="s">
        <v>704</v>
      </c>
      <c r="D153" s="85"/>
    </row>
    <row r="154" spans="2:4" ht="12" customHeight="1">
      <c r="B154" s="84"/>
      <c r="C154" s="143" t="s">
        <v>545</v>
      </c>
      <c r="D154" s="85"/>
    </row>
    <row r="155" spans="2:4" ht="12" customHeight="1">
      <c r="B155" s="84"/>
      <c r="C155" s="143" t="s">
        <v>141</v>
      </c>
      <c r="D155" s="85"/>
    </row>
    <row r="156" spans="2:4" ht="12" customHeight="1">
      <c r="B156" s="84"/>
      <c r="C156" s="143" t="s">
        <v>546</v>
      </c>
      <c r="D156" s="85"/>
    </row>
    <row r="157" spans="2:4" ht="12" customHeight="1">
      <c r="B157" s="84"/>
      <c r="C157" s="141" t="s">
        <v>705</v>
      </c>
      <c r="D157" s="85"/>
    </row>
    <row r="158" spans="2:4" ht="12" customHeight="1">
      <c r="B158" s="84"/>
      <c r="C158" s="141" t="s">
        <v>706</v>
      </c>
      <c r="D158" s="85"/>
    </row>
    <row r="159" spans="2:4" ht="12" customHeight="1">
      <c r="B159" s="84"/>
      <c r="C159" s="141" t="s">
        <v>707</v>
      </c>
      <c r="D159" s="85"/>
    </row>
    <row r="160" spans="2:4" ht="12" customHeight="1">
      <c r="B160" s="84"/>
      <c r="C160" s="143" t="s">
        <v>708</v>
      </c>
      <c r="D160" s="85"/>
    </row>
    <row r="161" spans="2:4" ht="12" customHeight="1">
      <c r="B161" s="84"/>
      <c r="C161" s="141" t="s">
        <v>709</v>
      </c>
      <c r="D161" s="85"/>
    </row>
    <row r="162" spans="2:4" ht="12" customHeight="1">
      <c r="B162" s="84"/>
      <c r="C162" s="141" t="s">
        <v>710</v>
      </c>
      <c r="D162" s="85"/>
    </row>
    <row r="163" spans="2:4" ht="12" customHeight="1">
      <c r="B163" s="84"/>
      <c r="C163" s="143" t="s">
        <v>711</v>
      </c>
      <c r="D163" s="85"/>
    </row>
    <row r="164" spans="2:4" ht="12" customHeight="1">
      <c r="B164" s="84"/>
      <c r="C164" s="141" t="s">
        <v>166</v>
      </c>
      <c r="D164" s="85"/>
    </row>
    <row r="165" spans="2:4" ht="12" customHeight="1">
      <c r="B165" s="84"/>
      <c r="C165" s="141" t="s">
        <v>167</v>
      </c>
      <c r="D165" s="85"/>
    </row>
    <row r="166" spans="2:4" ht="12" customHeight="1">
      <c r="B166" s="84"/>
      <c r="C166" s="141" t="s">
        <v>168</v>
      </c>
      <c r="D166" s="85"/>
    </row>
    <row r="167" spans="2:4" ht="12" customHeight="1">
      <c r="B167" s="84"/>
      <c r="C167" s="143" t="s">
        <v>169</v>
      </c>
      <c r="D167" s="85"/>
    </row>
    <row r="168" spans="2:4" ht="12" customHeight="1">
      <c r="B168" s="84"/>
      <c r="C168" s="143" t="s">
        <v>600</v>
      </c>
      <c r="D168" s="85"/>
    </row>
    <row r="169" spans="2:4" ht="12" customHeight="1">
      <c r="B169" s="84"/>
      <c r="C169" s="143" t="s">
        <v>547</v>
      </c>
      <c r="D169" s="85"/>
    </row>
    <row r="170" spans="2:4" ht="12" customHeight="1">
      <c r="B170" s="84"/>
      <c r="C170" s="141" t="s">
        <v>170</v>
      </c>
      <c r="D170" s="85"/>
    </row>
    <row r="171" spans="2:4" ht="12" customHeight="1">
      <c r="B171" s="84"/>
      <c r="C171" s="141" t="s">
        <v>171</v>
      </c>
      <c r="D171" s="85"/>
    </row>
    <row r="172" spans="2:4" ht="12" customHeight="1">
      <c r="B172" s="84"/>
      <c r="C172" s="143" t="s">
        <v>172</v>
      </c>
      <c r="D172" s="85"/>
    </row>
    <row r="173" spans="2:4" ht="12" customHeight="1">
      <c r="B173" s="84"/>
      <c r="C173" s="141" t="s">
        <v>173</v>
      </c>
      <c r="D173" s="85"/>
    </row>
    <row r="174" spans="2:4" ht="12" customHeight="1">
      <c r="B174" s="84"/>
      <c r="C174" s="143" t="s">
        <v>174</v>
      </c>
      <c r="D174" s="85"/>
    </row>
    <row r="175" spans="2:4" ht="12" customHeight="1">
      <c r="B175" s="84"/>
      <c r="C175" s="141" t="s">
        <v>175</v>
      </c>
      <c r="D175" s="85"/>
    </row>
    <row r="176" spans="2:4" ht="12" customHeight="1">
      <c r="B176" s="84"/>
      <c r="C176" s="143" t="s">
        <v>174</v>
      </c>
      <c r="D176" s="85"/>
    </row>
    <row r="177" spans="2:4" ht="12" customHeight="1">
      <c r="B177" s="84"/>
      <c r="C177" s="141" t="s">
        <v>176</v>
      </c>
      <c r="D177" s="85"/>
    </row>
    <row r="178" spans="2:4" ht="12" customHeight="1">
      <c r="B178" s="84"/>
      <c r="C178" s="143" t="s">
        <v>174</v>
      </c>
      <c r="D178" s="85"/>
    </row>
    <row r="179" spans="2:4" ht="12" customHeight="1">
      <c r="B179" s="84"/>
      <c r="C179" s="141" t="s">
        <v>177</v>
      </c>
      <c r="D179" s="85"/>
    </row>
    <row r="180" spans="2:4" ht="12" customHeight="1">
      <c r="B180" s="84"/>
      <c r="C180" s="143" t="s">
        <v>174</v>
      </c>
      <c r="D180" s="85"/>
    </row>
    <row r="181" spans="2:4" ht="12" customHeight="1">
      <c r="B181" s="84"/>
      <c r="C181" s="141" t="s">
        <v>178</v>
      </c>
      <c r="D181" s="85"/>
    </row>
    <row r="182" spans="2:4" ht="12" customHeight="1">
      <c r="B182" s="84"/>
      <c r="C182" s="143" t="s">
        <v>179</v>
      </c>
      <c r="D182" s="85"/>
    </row>
    <row r="183" spans="2:4" ht="12" customHeight="1">
      <c r="B183" s="84"/>
      <c r="C183" s="141" t="s">
        <v>180</v>
      </c>
      <c r="D183" s="85"/>
    </row>
    <row r="184" spans="2:4" ht="12" customHeight="1">
      <c r="B184" s="84"/>
      <c r="C184" s="141" t="s">
        <v>181</v>
      </c>
      <c r="D184" s="85"/>
    </row>
    <row r="185" spans="2:4" ht="12" customHeight="1">
      <c r="B185" s="84"/>
      <c r="C185" s="141" t="s">
        <v>182</v>
      </c>
      <c r="D185" s="85"/>
    </row>
    <row r="186" spans="2:4" ht="12" customHeight="1">
      <c r="B186" s="84"/>
      <c r="C186" s="141" t="s">
        <v>183</v>
      </c>
      <c r="D186" s="85"/>
    </row>
    <row r="187" spans="2:4" ht="12" customHeight="1">
      <c r="B187" s="84"/>
      <c r="C187" s="141" t="s">
        <v>184</v>
      </c>
      <c r="D187" s="85"/>
    </row>
    <row r="188" spans="2:4" ht="12" customHeight="1">
      <c r="B188" s="84"/>
      <c r="C188" s="143" t="s">
        <v>185</v>
      </c>
      <c r="D188" s="85"/>
    </row>
    <row r="189" spans="2:4" ht="12" customHeight="1">
      <c r="B189" s="84"/>
      <c r="C189" s="141" t="s">
        <v>186</v>
      </c>
      <c r="D189" s="85"/>
    </row>
    <row r="190" spans="2:4" ht="12" customHeight="1">
      <c r="B190" s="84"/>
      <c r="C190" s="143" t="s">
        <v>187</v>
      </c>
      <c r="D190" s="85"/>
    </row>
    <row r="191" spans="2:4" ht="12" customHeight="1">
      <c r="B191" s="84"/>
      <c r="C191" s="141" t="s">
        <v>188</v>
      </c>
      <c r="D191" s="85"/>
    </row>
    <row r="192" spans="2:4" ht="12" customHeight="1">
      <c r="B192" s="84"/>
      <c r="C192" s="141" t="s">
        <v>189</v>
      </c>
      <c r="D192" s="85"/>
    </row>
    <row r="193" spans="2:4" ht="12" customHeight="1">
      <c r="B193" s="84"/>
      <c r="C193" s="141" t="s">
        <v>190</v>
      </c>
      <c r="D193" s="85"/>
    </row>
    <row r="194" spans="2:4" ht="12" customHeight="1">
      <c r="B194" s="84"/>
      <c r="C194" s="143" t="s">
        <v>191</v>
      </c>
      <c r="D194" s="85"/>
    </row>
    <row r="195" spans="2:4" ht="12" customHeight="1">
      <c r="B195" s="84"/>
      <c r="C195" s="141" t="s">
        <v>192</v>
      </c>
      <c r="D195" s="85"/>
    </row>
    <row r="196" spans="2:4" ht="12" customHeight="1">
      <c r="B196" s="84"/>
      <c r="C196" s="141" t="s">
        <v>193</v>
      </c>
      <c r="D196" s="85"/>
    </row>
    <row r="197" spans="2:4" ht="12" customHeight="1">
      <c r="B197" s="84"/>
      <c r="C197" s="141" t="s">
        <v>194</v>
      </c>
      <c r="D197" s="85"/>
    </row>
    <row r="198" spans="2:4" ht="12" customHeight="1">
      <c r="B198" s="84"/>
      <c r="C198" s="141" t="s">
        <v>195</v>
      </c>
      <c r="D198" s="85"/>
    </row>
    <row r="199" spans="2:4" ht="12" customHeight="1">
      <c r="B199" s="84"/>
      <c r="C199" s="143" t="s">
        <v>196</v>
      </c>
      <c r="D199" s="85"/>
    </row>
    <row r="200" spans="2:4" ht="12" customHeight="1">
      <c r="B200" s="84"/>
      <c r="C200" s="141" t="s">
        <v>197</v>
      </c>
      <c r="D200" s="85"/>
    </row>
    <row r="201" spans="2:4" ht="12" customHeight="1">
      <c r="B201" s="84"/>
      <c r="C201" s="141" t="s">
        <v>198</v>
      </c>
      <c r="D201" s="85"/>
    </row>
    <row r="202" spans="2:4" ht="12" customHeight="1">
      <c r="B202" s="84"/>
      <c r="C202" s="141" t="s">
        <v>199</v>
      </c>
      <c r="D202" s="85"/>
    </row>
    <row r="203" spans="2:4" ht="12" customHeight="1">
      <c r="B203" s="84"/>
      <c r="C203" s="141" t="s">
        <v>200</v>
      </c>
      <c r="D203" s="85"/>
    </row>
    <row r="204" spans="2:4" ht="12" customHeight="1">
      <c r="B204" s="84"/>
      <c r="C204" s="143" t="s">
        <v>201</v>
      </c>
      <c r="D204" s="85"/>
    </row>
    <row r="205" spans="2:4" ht="12" customHeight="1">
      <c r="B205" s="84"/>
      <c r="C205" s="141" t="s">
        <v>202</v>
      </c>
      <c r="D205" s="85"/>
    </row>
    <row r="206" spans="2:4" ht="12" customHeight="1">
      <c r="B206" s="84"/>
      <c r="C206" s="141" t="s">
        <v>203</v>
      </c>
      <c r="D206" s="85"/>
    </row>
    <row r="207" spans="2:4" ht="12" customHeight="1">
      <c r="B207" s="84"/>
      <c r="C207" s="141" t="s">
        <v>204</v>
      </c>
      <c r="D207" s="85"/>
    </row>
    <row r="208" spans="2:4" ht="12" customHeight="1">
      <c r="B208" s="84"/>
      <c r="C208" s="143" t="s">
        <v>205</v>
      </c>
      <c r="D208" s="85"/>
    </row>
    <row r="209" spans="2:4" ht="12" customHeight="1">
      <c r="B209" s="84"/>
      <c r="C209" s="141" t="s">
        <v>206</v>
      </c>
      <c r="D209" s="85"/>
    </row>
    <row r="210" spans="2:4" ht="12" customHeight="1">
      <c r="B210" s="84"/>
      <c r="C210" s="143" t="s">
        <v>207</v>
      </c>
      <c r="D210" s="85"/>
    </row>
    <row r="211" spans="2:4" ht="12" customHeight="1">
      <c r="B211" s="84"/>
      <c r="C211" s="141" t="s">
        <v>208</v>
      </c>
      <c r="D211" s="85"/>
    </row>
    <row r="212" spans="2:4" ht="12" customHeight="1">
      <c r="B212" s="84"/>
      <c r="C212" s="141" t="s">
        <v>209</v>
      </c>
      <c r="D212" s="85"/>
    </row>
    <row r="213" spans="2:4" ht="12" customHeight="1">
      <c r="B213" s="84"/>
      <c r="C213" s="143" t="s">
        <v>210</v>
      </c>
      <c r="D213" s="85"/>
    </row>
    <row r="214" spans="2:4" ht="12" customHeight="1">
      <c r="B214" s="84"/>
      <c r="C214" s="141" t="s">
        <v>211</v>
      </c>
      <c r="D214" s="85"/>
    </row>
    <row r="215" spans="2:4" ht="12" customHeight="1">
      <c r="B215" s="84"/>
      <c r="C215" s="141" t="s">
        <v>212</v>
      </c>
      <c r="D215" s="85"/>
    </row>
    <row r="216" spans="2:4" ht="12" customHeight="1">
      <c r="B216" s="84"/>
      <c r="C216" s="143" t="s">
        <v>157</v>
      </c>
      <c r="D216" s="85"/>
    </row>
    <row r="217" spans="2:4" ht="12" customHeight="1">
      <c r="B217" s="84"/>
      <c r="C217" s="141" t="s">
        <v>213</v>
      </c>
      <c r="D217" s="85"/>
    </row>
    <row r="218" spans="2:4" ht="12" customHeight="1">
      <c r="B218" s="84"/>
      <c r="C218" s="141" t="s">
        <v>214</v>
      </c>
      <c r="D218" s="85"/>
    </row>
    <row r="219" spans="2:4" ht="12" customHeight="1">
      <c r="B219" s="84"/>
      <c r="C219" s="141" t="s">
        <v>215</v>
      </c>
      <c r="D219" s="85"/>
    </row>
    <row r="220" spans="2:4" ht="12" customHeight="1">
      <c r="B220" s="84"/>
      <c r="C220" s="141" t="s">
        <v>216</v>
      </c>
      <c r="D220" s="85"/>
    </row>
    <row r="221" spans="2:4" ht="12" customHeight="1">
      <c r="B221" s="84"/>
      <c r="C221" s="143" t="s">
        <v>111</v>
      </c>
      <c r="D221" s="85"/>
    </row>
    <row r="222" spans="2:4" ht="12" customHeight="1">
      <c r="B222" s="84"/>
      <c r="C222" s="141" t="s">
        <v>217</v>
      </c>
      <c r="D222" s="85"/>
    </row>
    <row r="223" spans="2:4" ht="12" customHeight="1">
      <c r="B223" s="84"/>
      <c r="C223" s="141" t="s">
        <v>218</v>
      </c>
      <c r="D223" s="85"/>
    </row>
    <row r="224" spans="2:4" ht="12" customHeight="1">
      <c r="B224" s="84"/>
      <c r="C224" s="141" t="s">
        <v>219</v>
      </c>
      <c r="D224" s="85"/>
    </row>
    <row r="225" spans="2:4" ht="12" customHeight="1">
      <c r="B225" s="84"/>
      <c r="C225" s="141" t="s">
        <v>220</v>
      </c>
      <c r="D225" s="85"/>
    </row>
    <row r="226" spans="2:4" ht="12" customHeight="1">
      <c r="B226" s="84"/>
      <c r="C226" s="141" t="s">
        <v>221</v>
      </c>
      <c r="D226" s="85"/>
    </row>
    <row r="227" spans="2:4" ht="12" customHeight="1">
      <c r="B227" s="84"/>
      <c r="C227" s="141" t="s">
        <v>222</v>
      </c>
      <c r="D227" s="85"/>
    </row>
    <row r="228" spans="2:4" ht="12" customHeight="1">
      <c r="B228" s="84"/>
      <c r="C228" s="141" t="s">
        <v>223</v>
      </c>
      <c r="D228" s="85"/>
    </row>
    <row r="229" spans="2:4" ht="12" customHeight="1">
      <c r="B229" s="84"/>
      <c r="C229" s="143" t="s">
        <v>224</v>
      </c>
      <c r="D229" s="85"/>
    </row>
    <row r="230" spans="2:4" ht="12" customHeight="1">
      <c r="B230" s="84"/>
      <c r="C230" s="141" t="s">
        <v>225</v>
      </c>
      <c r="D230" s="85"/>
    </row>
    <row r="231" spans="2:4" ht="12" customHeight="1">
      <c r="B231" s="84"/>
      <c r="C231" s="141" t="s">
        <v>226</v>
      </c>
      <c r="D231" s="85"/>
    </row>
    <row r="232" spans="2:4" ht="12" customHeight="1">
      <c r="B232" s="84"/>
      <c r="C232" s="141" t="s">
        <v>227</v>
      </c>
      <c r="D232" s="85"/>
    </row>
    <row r="233" spans="2:4" ht="12" customHeight="1">
      <c r="B233" s="84"/>
      <c r="C233" s="141" t="s">
        <v>228</v>
      </c>
      <c r="D233" s="85"/>
    </row>
    <row r="234" spans="2:4" ht="12" customHeight="1">
      <c r="B234" s="84"/>
      <c r="C234" s="141" t="s">
        <v>229</v>
      </c>
      <c r="D234" s="85"/>
    </row>
    <row r="235" spans="2:4" ht="12" customHeight="1">
      <c r="B235" s="84"/>
      <c r="C235" s="141" t="s">
        <v>230</v>
      </c>
      <c r="D235" s="85"/>
    </row>
    <row r="236" spans="2:4" ht="12" customHeight="1">
      <c r="B236" s="84"/>
      <c r="C236" s="141" t="s">
        <v>231</v>
      </c>
      <c r="D236" s="85"/>
    </row>
    <row r="237" spans="2:4" ht="12" customHeight="1">
      <c r="B237" s="84"/>
      <c r="C237" s="141" t="s">
        <v>232</v>
      </c>
      <c r="D237" s="85"/>
    </row>
    <row r="238" spans="2:4" ht="12" customHeight="1">
      <c r="B238" s="84"/>
      <c r="C238" s="141" t="s">
        <v>233</v>
      </c>
      <c r="D238" s="85"/>
    </row>
    <row r="239" spans="2:4" ht="12" customHeight="1">
      <c r="B239" s="84"/>
      <c r="C239" s="143" t="s">
        <v>234</v>
      </c>
      <c r="D239" s="85"/>
    </row>
    <row r="240" spans="2:4" ht="12" customHeight="1">
      <c r="B240" s="84"/>
      <c r="C240" s="141" t="s">
        <v>235</v>
      </c>
      <c r="D240" s="85"/>
    </row>
    <row r="241" spans="2:4" ht="12" customHeight="1">
      <c r="B241" s="84"/>
      <c r="C241" s="141" t="s">
        <v>236</v>
      </c>
      <c r="D241" s="85"/>
    </row>
    <row r="242" spans="2:4" ht="12" customHeight="1">
      <c r="B242" s="84"/>
      <c r="C242" s="141" t="s">
        <v>237</v>
      </c>
      <c r="D242" s="85"/>
    </row>
    <row r="243" spans="2:4" ht="12" customHeight="1">
      <c r="B243" s="84"/>
      <c r="C243" s="141" t="s">
        <v>509</v>
      </c>
      <c r="D243" s="85"/>
    </row>
    <row r="244" spans="2:4" ht="12" customHeight="1">
      <c r="B244" s="84"/>
      <c r="C244" s="141" t="s">
        <v>238</v>
      </c>
      <c r="D244" s="85"/>
    </row>
    <row r="245" spans="2:4" ht="12" customHeight="1">
      <c r="B245" s="84"/>
      <c r="C245" s="141" t="s">
        <v>239</v>
      </c>
      <c r="D245" s="85"/>
    </row>
    <row r="246" spans="2:4" ht="12" customHeight="1">
      <c r="B246" s="84"/>
      <c r="C246" s="143" t="s">
        <v>240</v>
      </c>
      <c r="D246" s="85"/>
    </row>
    <row r="247" spans="2:4" ht="12" customHeight="1">
      <c r="B247" s="84"/>
      <c r="C247" s="141" t="s">
        <v>241</v>
      </c>
      <c r="D247" s="85"/>
    </row>
    <row r="248" spans="2:4" ht="12" customHeight="1">
      <c r="B248" s="84"/>
      <c r="C248" s="143" t="s">
        <v>242</v>
      </c>
      <c r="D248" s="85"/>
    </row>
    <row r="249" spans="2:4" ht="12" customHeight="1">
      <c r="B249" s="84"/>
      <c r="C249" s="141" t="s">
        <v>243</v>
      </c>
      <c r="D249" s="85"/>
    </row>
    <row r="250" spans="2:4" ht="12" customHeight="1">
      <c r="B250" s="84"/>
      <c r="C250" s="142" t="s">
        <v>244</v>
      </c>
      <c r="D250" s="85"/>
    </row>
    <row r="251" spans="2:4" ht="12" customHeight="1">
      <c r="B251" s="84"/>
      <c r="C251" s="141" t="s">
        <v>245</v>
      </c>
      <c r="D251" s="85"/>
    </row>
    <row r="252" spans="2:4" ht="12" customHeight="1">
      <c r="B252" s="84"/>
      <c r="C252" s="143" t="s">
        <v>246</v>
      </c>
      <c r="D252" s="85"/>
    </row>
    <row r="253" spans="2:4" ht="12" customHeight="1">
      <c r="B253" s="84"/>
      <c r="C253" s="143" t="s">
        <v>112</v>
      </c>
      <c r="D253" s="85"/>
    </row>
    <row r="254" spans="2:4" ht="12" customHeight="1">
      <c r="B254" s="84"/>
      <c r="C254" s="143" t="s">
        <v>113</v>
      </c>
      <c r="D254" s="85"/>
    </row>
    <row r="255" spans="2:4" ht="12" customHeight="1">
      <c r="B255" s="84"/>
      <c r="C255" s="143" t="s">
        <v>114</v>
      </c>
      <c r="D255" s="85"/>
    </row>
    <row r="256" spans="2:4" ht="12" customHeight="1">
      <c r="B256" s="84"/>
      <c r="C256" s="143" t="s">
        <v>115</v>
      </c>
      <c r="D256" s="85"/>
    </row>
    <row r="257" spans="2:4" ht="12" customHeight="1">
      <c r="B257" s="84"/>
      <c r="C257" s="143" t="s">
        <v>116</v>
      </c>
      <c r="D257" s="85"/>
    </row>
    <row r="258" spans="2:4" ht="12" customHeight="1">
      <c r="B258" s="84"/>
      <c r="C258" s="143" t="s">
        <v>117</v>
      </c>
      <c r="D258" s="85"/>
    </row>
    <row r="259" spans="2:4" ht="12" customHeight="1">
      <c r="B259" s="84"/>
      <c r="C259" s="143" t="s">
        <v>118</v>
      </c>
      <c r="D259" s="85"/>
    </row>
    <row r="260" spans="2:4" ht="12" customHeight="1">
      <c r="B260" s="84"/>
      <c r="C260" s="141" t="s">
        <v>247</v>
      </c>
      <c r="D260" s="85"/>
    </row>
    <row r="261" spans="2:4" ht="12" customHeight="1">
      <c r="B261" s="84"/>
      <c r="C261" s="143" t="s">
        <v>248</v>
      </c>
      <c r="D261" s="85"/>
    </row>
    <row r="262" spans="2:4" ht="12" customHeight="1">
      <c r="B262" s="84"/>
      <c r="C262" s="141" t="s">
        <v>249</v>
      </c>
      <c r="D262" s="85"/>
    </row>
    <row r="263" spans="2:4" ht="12" customHeight="1">
      <c r="B263" s="84"/>
      <c r="C263" s="141" t="s">
        <v>250</v>
      </c>
      <c r="D263" s="85"/>
    </row>
    <row r="264" spans="2:4" ht="12" customHeight="1">
      <c r="B264" s="84"/>
      <c r="C264" s="143" t="s">
        <v>251</v>
      </c>
      <c r="D264" s="85"/>
    </row>
    <row r="265" spans="2:4" ht="12" customHeight="1">
      <c r="B265" s="84"/>
      <c r="C265" s="143" t="s">
        <v>119</v>
      </c>
      <c r="D265" s="85"/>
    </row>
    <row r="266" spans="2:4" ht="12" customHeight="1">
      <c r="B266" s="84"/>
      <c r="C266" s="143" t="s">
        <v>120</v>
      </c>
      <c r="D266" s="85"/>
    </row>
    <row r="267" spans="2:4" ht="12" customHeight="1">
      <c r="B267" s="84"/>
      <c r="C267" s="143" t="s">
        <v>121</v>
      </c>
      <c r="D267" s="85"/>
    </row>
    <row r="268" spans="2:4" ht="12" customHeight="1">
      <c r="B268" s="84"/>
      <c r="C268" s="141" t="s">
        <v>252</v>
      </c>
      <c r="D268" s="85"/>
    </row>
    <row r="269" spans="2:4" ht="12" customHeight="1">
      <c r="B269" s="84"/>
      <c r="C269" s="143" t="s">
        <v>253</v>
      </c>
      <c r="D269" s="85"/>
    </row>
    <row r="270" spans="2:4" ht="12" customHeight="1">
      <c r="B270" s="84"/>
      <c r="C270" s="141" t="s">
        <v>254</v>
      </c>
      <c r="D270" s="85"/>
    </row>
    <row r="271" spans="2:4" ht="12" customHeight="1">
      <c r="B271" s="84"/>
      <c r="C271" s="143" t="s">
        <v>255</v>
      </c>
      <c r="D271" s="85"/>
    </row>
    <row r="272" spans="2:4" ht="12" customHeight="1">
      <c r="B272" s="84"/>
      <c r="C272" s="141" t="s">
        <v>256</v>
      </c>
      <c r="D272" s="85"/>
    </row>
    <row r="273" spans="2:4" ht="12" customHeight="1">
      <c r="B273" s="84"/>
      <c r="C273" s="141" t="s">
        <v>257</v>
      </c>
      <c r="D273" s="85"/>
    </row>
    <row r="274" spans="2:4" ht="12" customHeight="1">
      <c r="B274" s="84"/>
      <c r="C274" s="141" t="s">
        <v>258</v>
      </c>
      <c r="D274" s="85"/>
    </row>
    <row r="275" spans="2:4" ht="12" customHeight="1">
      <c r="B275" s="84"/>
      <c r="C275" s="143" t="s">
        <v>259</v>
      </c>
      <c r="D275" s="85"/>
    </row>
    <row r="276" spans="2:4" ht="12" customHeight="1">
      <c r="B276" s="84"/>
      <c r="C276" s="141" t="s">
        <v>260</v>
      </c>
      <c r="D276" s="85"/>
    </row>
    <row r="277" spans="2:4" ht="12" customHeight="1">
      <c r="B277" s="84"/>
      <c r="C277" s="141" t="s">
        <v>261</v>
      </c>
      <c r="D277" s="85"/>
    </row>
    <row r="278" spans="2:4" ht="12" customHeight="1">
      <c r="B278" s="84"/>
      <c r="C278" s="143" t="s">
        <v>262</v>
      </c>
      <c r="D278" s="85"/>
    </row>
    <row r="279" spans="2:4" ht="12" customHeight="1">
      <c r="B279" s="84"/>
      <c r="C279" s="141" t="s">
        <v>263</v>
      </c>
      <c r="D279" s="85"/>
    </row>
    <row r="280" spans="2:4" ht="12" customHeight="1">
      <c r="B280" s="84"/>
      <c r="C280" s="143" t="s">
        <v>264</v>
      </c>
      <c r="D280" s="85"/>
    </row>
    <row r="281" spans="2:4" ht="12" customHeight="1">
      <c r="B281" s="84"/>
      <c r="C281" s="141" t="s">
        <v>265</v>
      </c>
      <c r="D281" s="85"/>
    </row>
    <row r="282" spans="2:4" ht="12" customHeight="1">
      <c r="B282" s="84"/>
      <c r="C282" s="143" t="s">
        <v>266</v>
      </c>
      <c r="D282" s="85"/>
    </row>
    <row r="283" spans="2:4" ht="12" customHeight="1">
      <c r="B283" s="84"/>
      <c r="C283" s="141" t="s">
        <v>267</v>
      </c>
      <c r="D283" s="85"/>
    </row>
    <row r="284" spans="2:4" ht="12" customHeight="1">
      <c r="B284" s="84"/>
      <c r="C284" s="141" t="s">
        <v>268</v>
      </c>
      <c r="D284" s="85"/>
    </row>
    <row r="285" spans="2:4" ht="12" customHeight="1">
      <c r="B285" s="84"/>
      <c r="C285" s="143" t="s">
        <v>269</v>
      </c>
      <c r="D285" s="85"/>
    </row>
    <row r="286" spans="2:4" ht="12" customHeight="1">
      <c r="B286" s="84"/>
      <c r="C286" s="141" t="s">
        <v>270</v>
      </c>
      <c r="D286" s="85"/>
    </row>
    <row r="287" spans="2:4" ht="12" customHeight="1">
      <c r="B287" s="84"/>
      <c r="C287" s="143" t="s">
        <v>271</v>
      </c>
      <c r="D287" s="85"/>
    </row>
    <row r="288" spans="2:4" ht="12" customHeight="1">
      <c r="B288" s="84"/>
      <c r="C288" s="143" t="s">
        <v>272</v>
      </c>
      <c r="D288" s="85"/>
    </row>
    <row r="289" spans="2:4" ht="12" customHeight="1">
      <c r="B289" s="84"/>
      <c r="C289" s="141" t="s">
        <v>273</v>
      </c>
      <c r="D289" s="85"/>
    </row>
    <row r="290" spans="2:4" ht="12" customHeight="1">
      <c r="B290" s="84"/>
      <c r="C290" s="143" t="s">
        <v>274</v>
      </c>
      <c r="D290" s="85"/>
    </row>
    <row r="291" spans="2:4" ht="12" customHeight="1">
      <c r="B291" s="84"/>
      <c r="C291" s="143" t="s">
        <v>122</v>
      </c>
      <c r="D291" s="85"/>
    </row>
    <row r="292" spans="2:4" ht="12" customHeight="1">
      <c r="B292" s="84"/>
      <c r="C292" s="141" t="s">
        <v>829</v>
      </c>
      <c r="D292" s="85"/>
    </row>
    <row r="293" spans="2:4" ht="12" customHeight="1">
      <c r="B293" s="84"/>
      <c r="C293" s="143" t="s">
        <v>830</v>
      </c>
      <c r="D293" s="85"/>
    </row>
    <row r="294" spans="2:4" ht="12" customHeight="1">
      <c r="B294" s="84"/>
      <c r="C294" s="141" t="s">
        <v>831</v>
      </c>
      <c r="D294" s="85"/>
    </row>
    <row r="295" spans="2:4" ht="12" customHeight="1">
      <c r="B295" s="84"/>
      <c r="C295" s="141" t="s">
        <v>832</v>
      </c>
      <c r="D295" s="85"/>
    </row>
    <row r="296" spans="2:4" ht="12" customHeight="1">
      <c r="B296" s="84"/>
      <c r="C296" s="143" t="s">
        <v>833</v>
      </c>
      <c r="D296" s="85"/>
    </row>
    <row r="297" spans="2:4" ht="12" customHeight="1">
      <c r="B297" s="84"/>
      <c r="C297" s="141" t="s">
        <v>834</v>
      </c>
      <c r="D297" s="85"/>
    </row>
    <row r="298" spans="2:4" ht="12" customHeight="1">
      <c r="B298" s="84"/>
      <c r="C298" s="143" t="s">
        <v>835</v>
      </c>
      <c r="D298" s="85"/>
    </row>
    <row r="299" spans="2:4" ht="12" customHeight="1">
      <c r="B299" s="84"/>
      <c r="C299" s="141" t="s">
        <v>836</v>
      </c>
      <c r="D299" s="85"/>
    </row>
    <row r="300" spans="2:4" ht="12" customHeight="1">
      <c r="B300" s="84"/>
      <c r="C300" s="143" t="s">
        <v>837</v>
      </c>
      <c r="D300" s="85"/>
    </row>
    <row r="301" spans="2:4" ht="12" customHeight="1">
      <c r="B301" s="84"/>
      <c r="C301" s="141" t="s">
        <v>838</v>
      </c>
      <c r="D301" s="85"/>
    </row>
    <row r="302" spans="2:4" ht="12" customHeight="1">
      <c r="B302" s="84"/>
      <c r="C302" s="141" t="s">
        <v>839</v>
      </c>
      <c r="D302" s="85"/>
    </row>
    <row r="303" spans="2:4" ht="12" customHeight="1">
      <c r="B303" s="84"/>
      <c r="C303" s="143" t="s">
        <v>840</v>
      </c>
      <c r="D303" s="85"/>
    </row>
    <row r="304" spans="2:4" ht="12" customHeight="1">
      <c r="B304" s="84"/>
      <c r="C304" s="143" t="s">
        <v>841</v>
      </c>
      <c r="D304" s="85"/>
    </row>
    <row r="305" spans="2:4" ht="12" customHeight="1">
      <c r="B305" s="84"/>
      <c r="C305" s="143" t="s">
        <v>123</v>
      </c>
      <c r="D305" s="85"/>
    </row>
    <row r="306" spans="2:4" ht="12" customHeight="1">
      <c r="B306" s="84"/>
      <c r="C306" s="141" t="s">
        <v>842</v>
      </c>
      <c r="D306" s="85"/>
    </row>
    <row r="307" spans="2:4" ht="12" customHeight="1">
      <c r="B307" s="84"/>
      <c r="C307" s="141" t="s">
        <v>843</v>
      </c>
      <c r="D307" s="85"/>
    </row>
    <row r="308" spans="2:4" ht="12" customHeight="1">
      <c r="B308" s="84"/>
      <c r="C308" s="141" t="s">
        <v>844</v>
      </c>
      <c r="D308" s="85"/>
    </row>
    <row r="309" spans="2:4" ht="12" customHeight="1">
      <c r="B309" s="84"/>
      <c r="C309" s="141" t="s">
        <v>845</v>
      </c>
      <c r="D309" s="85"/>
    </row>
    <row r="310" spans="2:4" ht="12" customHeight="1">
      <c r="B310" s="84"/>
      <c r="C310" s="143" t="s">
        <v>846</v>
      </c>
      <c r="D310" s="85"/>
    </row>
    <row r="311" spans="2:4" ht="12" customHeight="1">
      <c r="B311" s="84"/>
      <c r="C311" s="141" t="s">
        <v>847</v>
      </c>
      <c r="D311" s="85"/>
    </row>
    <row r="312" spans="2:4" ht="12" customHeight="1">
      <c r="B312" s="84"/>
      <c r="C312" s="141" t="s">
        <v>848</v>
      </c>
      <c r="D312" s="85"/>
    </row>
    <row r="313" spans="2:4" ht="12" customHeight="1">
      <c r="B313" s="84"/>
      <c r="C313" s="141" t="s">
        <v>849</v>
      </c>
      <c r="D313" s="85"/>
    </row>
    <row r="314" spans="2:4" ht="12" customHeight="1">
      <c r="B314" s="84"/>
      <c r="C314" s="143" t="s">
        <v>850</v>
      </c>
      <c r="D314" s="85"/>
    </row>
    <row r="315" spans="2:4" ht="12" customHeight="1">
      <c r="B315" s="84"/>
      <c r="C315" s="141" t="s">
        <v>851</v>
      </c>
      <c r="D315" s="85"/>
    </row>
    <row r="316" spans="2:4" ht="12" customHeight="1">
      <c r="B316" s="84"/>
      <c r="C316" s="141" t="s">
        <v>852</v>
      </c>
      <c r="D316" s="85"/>
    </row>
    <row r="317" spans="2:4" ht="12" customHeight="1">
      <c r="B317" s="84"/>
      <c r="C317" s="143" t="s">
        <v>853</v>
      </c>
      <c r="D317" s="85"/>
    </row>
    <row r="318" spans="2:4" ht="12" customHeight="1">
      <c r="B318" s="84"/>
      <c r="C318" s="143" t="s">
        <v>854</v>
      </c>
      <c r="D318" s="85"/>
    </row>
    <row r="319" spans="2:4" ht="12" customHeight="1">
      <c r="B319" s="84"/>
      <c r="C319" s="143" t="s">
        <v>124</v>
      </c>
      <c r="D319" s="85"/>
    </row>
    <row r="320" spans="2:4" ht="12" customHeight="1">
      <c r="B320" s="84"/>
      <c r="C320" s="143" t="s">
        <v>125</v>
      </c>
      <c r="D320" s="85"/>
    </row>
    <row r="321" spans="2:4" ht="12" customHeight="1">
      <c r="B321" s="84"/>
      <c r="C321" s="141" t="s">
        <v>855</v>
      </c>
      <c r="D321" s="85"/>
    </row>
    <row r="322" spans="2:4" ht="12" customHeight="1">
      <c r="B322" s="84"/>
      <c r="C322" s="141" t="s">
        <v>856</v>
      </c>
      <c r="D322" s="85"/>
    </row>
    <row r="323" spans="2:4" ht="12" customHeight="1">
      <c r="B323" s="84"/>
      <c r="C323" s="143" t="s">
        <v>857</v>
      </c>
      <c r="D323" s="85"/>
    </row>
    <row r="324" spans="2:4" ht="12" customHeight="1">
      <c r="B324" s="84"/>
      <c r="C324" s="141" t="s">
        <v>858</v>
      </c>
      <c r="D324" s="85"/>
    </row>
    <row r="325" spans="2:4" ht="12" customHeight="1">
      <c r="B325" s="84"/>
      <c r="C325" s="143" t="s">
        <v>126</v>
      </c>
      <c r="D325" s="85"/>
    </row>
    <row r="326" spans="2:4" ht="12" customHeight="1">
      <c r="B326" s="84"/>
      <c r="C326" s="141" t="s">
        <v>859</v>
      </c>
      <c r="D326" s="85"/>
    </row>
    <row r="327" spans="2:4" ht="12" customHeight="1">
      <c r="B327" s="84"/>
      <c r="C327" s="141" t="s">
        <v>860</v>
      </c>
      <c r="D327" s="85"/>
    </row>
    <row r="328" spans="2:4" ht="12" customHeight="1">
      <c r="B328" s="84"/>
      <c r="C328" s="143" t="s">
        <v>861</v>
      </c>
      <c r="D328" s="85"/>
    </row>
    <row r="329" spans="2:4" ht="12" customHeight="1">
      <c r="B329" s="84"/>
      <c r="C329" s="143" t="s">
        <v>862</v>
      </c>
      <c r="D329" s="85"/>
    </row>
    <row r="330" spans="2:4" ht="12" customHeight="1">
      <c r="B330" s="84"/>
      <c r="C330" s="143" t="s">
        <v>127</v>
      </c>
      <c r="D330" s="85"/>
    </row>
    <row r="331" spans="2:4" ht="12" customHeight="1">
      <c r="B331" s="84"/>
      <c r="C331" s="143" t="s">
        <v>128</v>
      </c>
      <c r="D331" s="85"/>
    </row>
    <row r="332" spans="2:4" ht="12" customHeight="1">
      <c r="B332" s="84"/>
      <c r="C332" s="143" t="s">
        <v>129</v>
      </c>
      <c r="D332" s="85"/>
    </row>
    <row r="333" spans="2:4" ht="12" customHeight="1">
      <c r="B333" s="84"/>
      <c r="C333" s="141" t="s">
        <v>863</v>
      </c>
      <c r="D333" s="85"/>
    </row>
    <row r="334" spans="2:4" ht="12" customHeight="1">
      <c r="B334" s="84"/>
      <c r="C334" s="143" t="s">
        <v>864</v>
      </c>
      <c r="D334" s="85"/>
    </row>
    <row r="335" spans="2:4" ht="12" customHeight="1">
      <c r="B335" s="84"/>
      <c r="C335" s="143" t="s">
        <v>865</v>
      </c>
      <c r="D335" s="85"/>
    </row>
    <row r="336" spans="2:4" ht="12" customHeight="1">
      <c r="B336" s="84"/>
      <c r="C336" s="141" t="s">
        <v>866</v>
      </c>
      <c r="D336" s="85"/>
    </row>
    <row r="337" spans="2:4" ht="12" customHeight="1">
      <c r="B337" s="84"/>
      <c r="C337" s="143" t="s">
        <v>867</v>
      </c>
      <c r="D337" s="85"/>
    </row>
    <row r="338" spans="2:4" ht="12" customHeight="1">
      <c r="B338" s="84"/>
      <c r="C338" s="141" t="s">
        <v>868</v>
      </c>
      <c r="D338" s="85"/>
    </row>
    <row r="339" spans="2:4" ht="12" customHeight="1">
      <c r="B339" s="84"/>
      <c r="C339" s="143" t="s">
        <v>869</v>
      </c>
      <c r="D339" s="85"/>
    </row>
    <row r="340" spans="2:4" ht="12" customHeight="1">
      <c r="B340" s="84"/>
      <c r="C340" s="141" t="s">
        <v>870</v>
      </c>
      <c r="D340" s="85"/>
    </row>
    <row r="341" spans="2:4" ht="12" customHeight="1">
      <c r="B341" s="84"/>
      <c r="C341" s="141" t="s">
        <v>871</v>
      </c>
      <c r="D341" s="85"/>
    </row>
    <row r="342" spans="2:4" ht="12" customHeight="1">
      <c r="B342" s="84"/>
      <c r="C342" s="143" t="s">
        <v>872</v>
      </c>
      <c r="D342" s="85"/>
    </row>
    <row r="343" spans="2:4" ht="12" customHeight="1">
      <c r="B343" s="84"/>
      <c r="C343" s="141" t="s">
        <v>873</v>
      </c>
      <c r="D343" s="85"/>
    </row>
    <row r="344" spans="2:4" ht="12" customHeight="1">
      <c r="B344" s="84"/>
      <c r="C344" s="143" t="s">
        <v>350</v>
      </c>
      <c r="D344" s="85"/>
    </row>
    <row r="345" spans="2:4" ht="12" customHeight="1">
      <c r="B345" s="84"/>
      <c r="C345" s="141" t="s">
        <v>874</v>
      </c>
      <c r="D345" s="85"/>
    </row>
    <row r="346" spans="2:4" ht="12" customHeight="1">
      <c r="B346" s="84"/>
      <c r="C346" s="141" t="s">
        <v>875</v>
      </c>
      <c r="D346" s="85"/>
    </row>
    <row r="347" spans="2:4" ht="12" customHeight="1">
      <c r="B347" s="84"/>
      <c r="C347" s="141" t="s">
        <v>876</v>
      </c>
      <c r="D347" s="85"/>
    </row>
    <row r="348" spans="2:4" ht="12" customHeight="1">
      <c r="B348" s="84"/>
      <c r="C348" s="143" t="s">
        <v>543</v>
      </c>
      <c r="D348" s="85"/>
    </row>
    <row r="349" spans="2:4" ht="12" customHeight="1">
      <c r="B349" s="84"/>
      <c r="C349" s="143" t="s">
        <v>131</v>
      </c>
      <c r="D349" s="85"/>
    </row>
    <row r="350" spans="2:4" ht="12" customHeight="1">
      <c r="B350" s="84"/>
      <c r="C350" s="143" t="s">
        <v>132</v>
      </c>
      <c r="D350" s="85"/>
    </row>
    <row r="351" spans="2:4" ht="12" customHeight="1">
      <c r="B351" s="84"/>
      <c r="C351" s="141" t="s">
        <v>877</v>
      </c>
      <c r="D351" s="85"/>
    </row>
    <row r="352" spans="2:4" ht="12" customHeight="1">
      <c r="B352" s="84"/>
      <c r="C352" s="143" t="s">
        <v>878</v>
      </c>
      <c r="D352" s="85"/>
    </row>
    <row r="353" spans="2:4" ht="12" customHeight="1">
      <c r="B353" s="84"/>
      <c r="C353" s="143" t="s">
        <v>133</v>
      </c>
      <c r="D353" s="85"/>
    </row>
    <row r="354" spans="2:4" ht="12" customHeight="1">
      <c r="B354" s="84"/>
      <c r="C354" s="143" t="s">
        <v>134</v>
      </c>
      <c r="D354" s="85"/>
    </row>
    <row r="355" spans="2:4" ht="12" customHeight="1">
      <c r="B355" s="84"/>
      <c r="C355" s="141" t="s">
        <v>879</v>
      </c>
      <c r="D355" s="85"/>
    </row>
    <row r="356" spans="2:4" ht="12" customHeight="1">
      <c r="B356" s="84"/>
      <c r="C356" s="143" t="s">
        <v>880</v>
      </c>
      <c r="D356" s="85"/>
    </row>
    <row r="357" spans="2:4" ht="12" customHeight="1">
      <c r="B357" s="84"/>
      <c r="C357" s="141" t="s">
        <v>881</v>
      </c>
      <c r="D357" s="85"/>
    </row>
    <row r="358" spans="2:4" ht="12" customHeight="1">
      <c r="B358" s="84"/>
      <c r="C358" s="143" t="s">
        <v>882</v>
      </c>
      <c r="D358" s="85"/>
    </row>
    <row r="359" spans="2:4" ht="12" customHeight="1">
      <c r="B359" s="84"/>
      <c r="C359" s="141" t="s">
        <v>883</v>
      </c>
      <c r="D359" s="85"/>
    </row>
    <row r="360" spans="2:4" ht="12" customHeight="1">
      <c r="B360" s="84"/>
      <c r="C360" s="141" t="s">
        <v>884</v>
      </c>
      <c r="D360" s="85"/>
    </row>
    <row r="361" spans="2:4" ht="12" customHeight="1">
      <c r="B361" s="84"/>
      <c r="C361" s="143" t="s">
        <v>885</v>
      </c>
      <c r="D361" s="85"/>
    </row>
    <row r="362" spans="2:4" ht="12" customHeight="1">
      <c r="B362" s="84"/>
      <c r="C362" s="141" t="s">
        <v>886</v>
      </c>
      <c r="D362" s="85"/>
    </row>
    <row r="363" spans="2:4" ht="12" customHeight="1">
      <c r="B363" s="84"/>
      <c r="C363" s="143" t="s">
        <v>887</v>
      </c>
      <c r="D363" s="85"/>
    </row>
    <row r="364" spans="2:4" ht="12" customHeight="1">
      <c r="B364" s="84"/>
      <c r="C364" s="143" t="s">
        <v>135</v>
      </c>
      <c r="D364" s="85"/>
    </row>
    <row r="365" spans="2:4" ht="12" customHeight="1">
      <c r="B365" s="84"/>
      <c r="C365" s="143" t="s">
        <v>136</v>
      </c>
      <c r="D365" s="85"/>
    </row>
    <row r="366" spans="2:4" ht="12" customHeight="1">
      <c r="B366" s="84"/>
      <c r="C366" s="143" t="s">
        <v>137</v>
      </c>
      <c r="D366" s="85"/>
    </row>
    <row r="367" spans="2:4" ht="12" customHeight="1">
      <c r="B367" s="84"/>
      <c r="C367" s="143" t="s">
        <v>138</v>
      </c>
      <c r="D367" s="85"/>
    </row>
    <row r="368" spans="2:4" ht="12" customHeight="1">
      <c r="B368" s="84"/>
      <c r="C368" s="143" t="s">
        <v>139</v>
      </c>
      <c r="D368" s="85"/>
    </row>
    <row r="369" spans="2:4" ht="12" customHeight="1">
      <c r="B369" s="84"/>
      <c r="C369" s="143" t="s">
        <v>140</v>
      </c>
      <c r="D369" s="85"/>
    </row>
    <row r="370" spans="2:4" ht="12" customHeight="1">
      <c r="B370" s="84"/>
      <c r="C370" s="141" t="s">
        <v>888</v>
      </c>
      <c r="D370" s="85"/>
    </row>
    <row r="371" spans="2:4" ht="12" customHeight="1">
      <c r="B371" s="84"/>
      <c r="C371" s="141" t="s">
        <v>889</v>
      </c>
      <c r="D371" s="85"/>
    </row>
    <row r="372" spans="2:4" ht="12" customHeight="1">
      <c r="B372" s="84"/>
      <c r="C372" s="141" t="s">
        <v>890</v>
      </c>
      <c r="D372" s="85"/>
    </row>
    <row r="373" spans="2:4" ht="12" customHeight="1">
      <c r="B373" s="84"/>
      <c r="C373" s="141" t="s">
        <v>891</v>
      </c>
      <c r="D373" s="85"/>
    </row>
    <row r="374" spans="2:4" ht="12" customHeight="1">
      <c r="B374" s="84"/>
      <c r="C374" s="143" t="s">
        <v>892</v>
      </c>
      <c r="D374" s="85"/>
    </row>
    <row r="375" spans="2:4" ht="12" customHeight="1">
      <c r="B375" s="84"/>
      <c r="C375" s="141" t="s">
        <v>893</v>
      </c>
      <c r="D375" s="85"/>
    </row>
    <row r="376" spans="2:4" ht="12" customHeight="1">
      <c r="B376" s="84"/>
      <c r="C376" s="143" t="s">
        <v>894</v>
      </c>
      <c r="D376" s="85"/>
    </row>
    <row r="377" spans="2:4" ht="12" customHeight="1">
      <c r="B377" s="84"/>
      <c r="C377" s="141" t="s">
        <v>895</v>
      </c>
      <c r="D377" s="85"/>
    </row>
    <row r="378" spans="2:4" ht="12" customHeight="1">
      <c r="B378" s="84"/>
      <c r="C378" s="143" t="s">
        <v>350</v>
      </c>
      <c r="D378" s="85"/>
    </row>
    <row r="379" spans="2:4" ht="12" customHeight="1">
      <c r="B379" s="84"/>
      <c r="C379" s="141" t="s">
        <v>896</v>
      </c>
      <c r="D379" s="85"/>
    </row>
    <row r="380" spans="2:4" ht="12" customHeight="1">
      <c r="B380" s="84"/>
      <c r="C380" s="143" t="s">
        <v>897</v>
      </c>
      <c r="D380" s="85"/>
    </row>
    <row r="381" spans="2:4" ht="12" customHeight="1">
      <c r="B381" s="84"/>
      <c r="C381" s="143" t="s">
        <v>608</v>
      </c>
      <c r="D381" s="85"/>
    </row>
    <row r="382" spans="2:4" ht="12" customHeight="1">
      <c r="B382" s="84"/>
      <c r="C382" s="143" t="s">
        <v>898</v>
      </c>
      <c r="D382" s="85"/>
    </row>
    <row r="383" spans="2:4" ht="12" customHeight="1">
      <c r="B383" s="84"/>
      <c r="C383" s="141" t="s">
        <v>899</v>
      </c>
      <c r="D383" s="85"/>
    </row>
    <row r="384" spans="2:4" ht="12" customHeight="1">
      <c r="B384" s="84"/>
      <c r="C384" s="141" t="s">
        <v>900</v>
      </c>
      <c r="D384" s="85"/>
    </row>
    <row r="385" spans="2:4" ht="12" customHeight="1">
      <c r="B385" s="84"/>
      <c r="C385" s="143" t="s">
        <v>901</v>
      </c>
      <c r="D385" s="85"/>
    </row>
    <row r="386" spans="2:4" ht="12" customHeight="1">
      <c r="B386" s="84"/>
      <c r="C386" s="143" t="s">
        <v>609</v>
      </c>
      <c r="D386" s="85"/>
    </row>
    <row r="387" spans="2:4" ht="12" customHeight="1">
      <c r="B387" s="84"/>
      <c r="C387" s="141" t="s">
        <v>902</v>
      </c>
      <c r="D387" s="85"/>
    </row>
    <row r="388" spans="2:4" ht="12" customHeight="1">
      <c r="B388" s="84"/>
      <c r="C388" s="143" t="s">
        <v>903</v>
      </c>
      <c r="D388" s="85"/>
    </row>
    <row r="389" spans="2:4" ht="12" customHeight="1">
      <c r="B389" s="84"/>
      <c r="C389" s="141" t="s">
        <v>904</v>
      </c>
      <c r="D389" s="85"/>
    </row>
    <row r="390" spans="2:4" ht="12" customHeight="1">
      <c r="B390" s="84"/>
      <c r="C390" s="143" t="s">
        <v>905</v>
      </c>
      <c r="D390" s="85"/>
    </row>
    <row r="391" spans="2:4" ht="12" customHeight="1">
      <c r="B391" s="84"/>
      <c r="C391" s="143" t="s">
        <v>610</v>
      </c>
      <c r="D391" s="85"/>
    </row>
    <row r="392" spans="2:4" ht="12" customHeight="1">
      <c r="B392" s="84"/>
      <c r="C392" s="143" t="s">
        <v>611</v>
      </c>
      <c r="D392" s="85"/>
    </row>
    <row r="393" spans="2:4" ht="12" customHeight="1">
      <c r="B393" s="84"/>
      <c r="C393" s="141" t="s">
        <v>906</v>
      </c>
      <c r="D393" s="85"/>
    </row>
    <row r="394" spans="2:4" ht="12" customHeight="1">
      <c r="B394" s="84"/>
      <c r="C394" s="143" t="s">
        <v>907</v>
      </c>
      <c r="D394" s="85"/>
    </row>
    <row r="395" spans="2:4" ht="12" customHeight="1">
      <c r="B395" s="84"/>
      <c r="C395" s="141" t="s">
        <v>908</v>
      </c>
      <c r="D395" s="85"/>
    </row>
    <row r="396" spans="2:4" ht="12" customHeight="1">
      <c r="B396" s="84"/>
      <c r="C396" s="141" t="s">
        <v>909</v>
      </c>
      <c r="D396" s="85"/>
    </row>
    <row r="397" spans="2:4" ht="12" customHeight="1">
      <c r="B397" s="84"/>
      <c r="C397" s="141" t="s">
        <v>910</v>
      </c>
      <c r="D397" s="85"/>
    </row>
    <row r="398" spans="2:4" ht="12" customHeight="1">
      <c r="B398" s="84"/>
      <c r="C398" s="143" t="s">
        <v>911</v>
      </c>
      <c r="D398" s="85"/>
    </row>
    <row r="399" spans="2:4" ht="12" customHeight="1">
      <c r="B399" s="84"/>
      <c r="C399" s="141" t="s">
        <v>912</v>
      </c>
      <c r="D399" s="85"/>
    </row>
    <row r="400" spans="2:4" ht="12" customHeight="1">
      <c r="B400" s="84"/>
      <c r="C400" s="143" t="s">
        <v>913</v>
      </c>
      <c r="D400" s="85"/>
    </row>
    <row r="401" spans="2:4" ht="12" customHeight="1">
      <c r="B401" s="84"/>
      <c r="C401" s="141" t="s">
        <v>914</v>
      </c>
      <c r="D401" s="85"/>
    </row>
    <row r="402" spans="2:4" ht="12" customHeight="1">
      <c r="B402" s="84"/>
      <c r="C402" s="143" t="s">
        <v>915</v>
      </c>
      <c r="D402" s="85"/>
    </row>
    <row r="403" spans="2:4" ht="12" customHeight="1">
      <c r="B403" s="84"/>
      <c r="C403" s="141" t="s">
        <v>916</v>
      </c>
      <c r="D403" s="85"/>
    </row>
    <row r="404" spans="2:4" ht="12" customHeight="1">
      <c r="B404" s="84"/>
      <c r="C404" s="143" t="s">
        <v>917</v>
      </c>
      <c r="D404" s="85"/>
    </row>
    <row r="405" spans="2:4" ht="12" customHeight="1">
      <c r="B405" s="84"/>
      <c r="C405" s="141" t="s">
        <v>918</v>
      </c>
      <c r="D405" s="85"/>
    </row>
    <row r="406" spans="2:4" ht="12" customHeight="1">
      <c r="B406" s="84"/>
      <c r="C406" s="143" t="s">
        <v>919</v>
      </c>
      <c r="D406" s="85"/>
    </row>
    <row r="407" spans="2:4" ht="12" customHeight="1">
      <c r="B407" s="84"/>
      <c r="C407" s="143" t="s">
        <v>612</v>
      </c>
      <c r="D407" s="85"/>
    </row>
    <row r="408" spans="2:4" ht="12" customHeight="1">
      <c r="B408" s="84"/>
      <c r="C408" s="143" t="s">
        <v>613</v>
      </c>
      <c r="D408" s="85"/>
    </row>
    <row r="409" spans="2:4" ht="12" customHeight="1">
      <c r="B409" s="84"/>
      <c r="C409" s="143" t="s">
        <v>614</v>
      </c>
      <c r="D409" s="85"/>
    </row>
    <row r="410" spans="2:4" ht="12" customHeight="1">
      <c r="B410" s="84"/>
      <c r="C410" s="143" t="s">
        <v>615</v>
      </c>
      <c r="D410" s="85"/>
    </row>
    <row r="411" spans="2:4" ht="12" customHeight="1">
      <c r="B411" s="84"/>
      <c r="C411" s="141" t="s">
        <v>920</v>
      </c>
      <c r="D411" s="85"/>
    </row>
    <row r="412" spans="2:4" ht="12" customHeight="1">
      <c r="B412" s="84"/>
      <c r="C412" s="143" t="s">
        <v>921</v>
      </c>
      <c r="D412" s="85"/>
    </row>
    <row r="413" spans="2:4" ht="12" customHeight="1">
      <c r="B413" s="84"/>
      <c r="C413" s="141" t="s">
        <v>922</v>
      </c>
      <c r="D413" s="85"/>
    </row>
    <row r="414" spans="2:4" ht="12" customHeight="1">
      <c r="B414" s="84"/>
      <c r="C414" s="143" t="s">
        <v>923</v>
      </c>
      <c r="D414" s="85"/>
    </row>
    <row r="415" spans="2:4" ht="12" customHeight="1">
      <c r="B415" s="84"/>
      <c r="C415" s="141" t="s">
        <v>924</v>
      </c>
      <c r="D415" s="85"/>
    </row>
    <row r="416" spans="2:4" ht="12" customHeight="1">
      <c r="B416" s="84"/>
      <c r="C416" s="141" t="s">
        <v>925</v>
      </c>
      <c r="D416" s="85"/>
    </row>
    <row r="417" spans="2:4" ht="12" customHeight="1">
      <c r="B417" s="84"/>
      <c r="C417" s="143" t="s">
        <v>926</v>
      </c>
      <c r="D417" s="85"/>
    </row>
    <row r="418" spans="2:4" ht="12" customHeight="1">
      <c r="B418" s="84"/>
      <c r="C418" s="141" t="s">
        <v>927</v>
      </c>
      <c r="D418" s="85"/>
    </row>
    <row r="419" spans="2:4" ht="12" customHeight="1">
      <c r="B419" s="84"/>
      <c r="C419" s="143" t="s">
        <v>928</v>
      </c>
      <c r="D419" s="85"/>
    </row>
    <row r="420" spans="2:4" ht="12" customHeight="1">
      <c r="B420" s="84"/>
      <c r="C420" s="141" t="s">
        <v>929</v>
      </c>
      <c r="D420" s="85"/>
    </row>
    <row r="421" spans="2:4" ht="12" customHeight="1">
      <c r="B421" s="84"/>
      <c r="C421" s="143" t="s">
        <v>930</v>
      </c>
      <c r="D421" s="85"/>
    </row>
    <row r="422" spans="2:4" ht="12" customHeight="1">
      <c r="B422" s="84"/>
      <c r="C422" s="143" t="s">
        <v>616</v>
      </c>
      <c r="D422" s="85"/>
    </row>
    <row r="423" spans="2:4" ht="12" customHeight="1">
      <c r="B423" s="84"/>
      <c r="C423" s="141" t="s">
        <v>931</v>
      </c>
      <c r="D423" s="85"/>
    </row>
    <row r="424" spans="2:4" ht="12" customHeight="1">
      <c r="B424" s="84"/>
      <c r="C424" s="143" t="s">
        <v>932</v>
      </c>
      <c r="D424" s="85"/>
    </row>
    <row r="425" spans="2:4" ht="12" customHeight="1">
      <c r="B425" s="84"/>
      <c r="C425" s="141" t="s">
        <v>933</v>
      </c>
      <c r="D425" s="85"/>
    </row>
    <row r="426" spans="2:4" ht="12" customHeight="1">
      <c r="B426" s="84"/>
      <c r="C426" s="141" t="s">
        <v>934</v>
      </c>
      <c r="D426" s="85"/>
    </row>
    <row r="427" spans="2:4" ht="12" customHeight="1">
      <c r="B427" s="84"/>
      <c r="C427" s="143" t="s">
        <v>935</v>
      </c>
      <c r="D427" s="85"/>
    </row>
    <row r="428" spans="2:4" ht="12" customHeight="1">
      <c r="B428" s="84"/>
      <c r="C428" s="141" t="s">
        <v>936</v>
      </c>
      <c r="D428" s="85"/>
    </row>
    <row r="429" spans="2:4" ht="12" customHeight="1">
      <c r="B429" s="84"/>
      <c r="C429" s="143" t="s">
        <v>937</v>
      </c>
      <c r="D429" s="85"/>
    </row>
    <row r="430" spans="2:4" ht="12" customHeight="1">
      <c r="B430" s="84"/>
      <c r="C430" s="143" t="s">
        <v>938</v>
      </c>
      <c r="D430" s="85"/>
    </row>
    <row r="431" spans="2:4" ht="12" customHeight="1">
      <c r="B431" s="84"/>
      <c r="C431" s="141" t="s">
        <v>939</v>
      </c>
      <c r="D431" s="85"/>
    </row>
    <row r="432" spans="2:4" ht="12" customHeight="1">
      <c r="B432" s="84"/>
      <c r="C432" s="141" t="s">
        <v>940</v>
      </c>
      <c r="D432" s="85"/>
    </row>
    <row r="433" spans="2:4" ht="12" customHeight="1">
      <c r="B433" s="84"/>
      <c r="C433" s="141" t="s">
        <v>941</v>
      </c>
      <c r="D433" s="85"/>
    </row>
    <row r="434" spans="2:4" ht="12" customHeight="1">
      <c r="B434" s="84"/>
      <c r="C434" s="143" t="s">
        <v>942</v>
      </c>
      <c r="D434" s="85"/>
    </row>
    <row r="435" spans="2:4" ht="12" customHeight="1">
      <c r="B435" s="84"/>
      <c r="C435" s="141" t="s">
        <v>943</v>
      </c>
      <c r="D435" s="85"/>
    </row>
    <row r="436" spans="2:4" ht="12" customHeight="1">
      <c r="B436" s="84"/>
      <c r="C436" s="143" t="s">
        <v>944</v>
      </c>
      <c r="D436" s="85"/>
    </row>
    <row r="437" spans="2:4" ht="12" customHeight="1">
      <c r="B437" s="84"/>
      <c r="C437" s="141" t="s">
        <v>275</v>
      </c>
      <c r="D437" s="85"/>
    </row>
    <row r="438" spans="2:4" ht="12" customHeight="1">
      <c r="B438" s="84"/>
      <c r="C438" s="143" t="s">
        <v>276</v>
      </c>
      <c r="D438" s="85"/>
    </row>
    <row r="439" spans="2:4" ht="12" customHeight="1">
      <c r="B439" s="84"/>
      <c r="C439" s="143" t="s">
        <v>277</v>
      </c>
      <c r="D439" s="85"/>
    </row>
    <row r="440" spans="2:4" ht="12" customHeight="1">
      <c r="B440" s="84"/>
      <c r="C440" s="141" t="s">
        <v>278</v>
      </c>
      <c r="D440" s="85"/>
    </row>
    <row r="441" spans="2:4" ht="12" customHeight="1">
      <c r="B441" s="84"/>
      <c r="C441" s="143" t="s">
        <v>279</v>
      </c>
      <c r="D441" s="85"/>
    </row>
    <row r="442" spans="2:4" ht="12" customHeight="1">
      <c r="B442" s="84"/>
      <c r="C442" s="141" t="s">
        <v>280</v>
      </c>
      <c r="D442" s="85"/>
    </row>
    <row r="443" spans="2:4" ht="12" customHeight="1">
      <c r="B443" s="84"/>
      <c r="C443" s="143" t="s">
        <v>281</v>
      </c>
      <c r="D443" s="85"/>
    </row>
    <row r="444" spans="2:4" ht="12" customHeight="1">
      <c r="B444" s="84"/>
      <c r="C444" s="141" t="s">
        <v>282</v>
      </c>
      <c r="D444" s="85"/>
    </row>
    <row r="445" spans="2:4" ht="12" customHeight="1">
      <c r="B445" s="84"/>
      <c r="C445" s="143" t="s">
        <v>283</v>
      </c>
      <c r="D445" s="85"/>
    </row>
    <row r="446" spans="2:4" ht="12" customHeight="1">
      <c r="B446" s="84"/>
      <c r="C446" s="141" t="s">
        <v>284</v>
      </c>
      <c r="D446" s="85"/>
    </row>
    <row r="447" spans="2:4" ht="12" customHeight="1">
      <c r="B447" s="84"/>
      <c r="C447" s="143" t="s">
        <v>285</v>
      </c>
      <c r="D447" s="85"/>
    </row>
    <row r="448" spans="2:4" ht="12" customHeight="1">
      <c r="B448" s="84"/>
      <c r="C448" s="143" t="s">
        <v>617</v>
      </c>
      <c r="D448" s="85"/>
    </row>
    <row r="449" spans="2:4" ht="12" customHeight="1">
      <c r="B449" s="84"/>
      <c r="C449" s="143" t="s">
        <v>618</v>
      </c>
      <c r="D449" s="85"/>
    </row>
    <row r="450" spans="2:4" ht="12" customHeight="1">
      <c r="B450" s="84"/>
      <c r="C450" s="141" t="s">
        <v>286</v>
      </c>
      <c r="D450" s="85"/>
    </row>
    <row r="451" spans="2:4" ht="12" customHeight="1">
      <c r="B451" s="84"/>
      <c r="C451" s="141" t="s">
        <v>287</v>
      </c>
      <c r="D451" s="85"/>
    </row>
    <row r="452" spans="2:4" ht="12" customHeight="1">
      <c r="B452" s="84"/>
      <c r="C452" s="143" t="s">
        <v>288</v>
      </c>
      <c r="D452" s="85"/>
    </row>
    <row r="453" spans="2:4" ht="12" customHeight="1">
      <c r="B453" s="84"/>
      <c r="C453" s="141" t="s">
        <v>289</v>
      </c>
      <c r="D453" s="85"/>
    </row>
    <row r="454" spans="2:4" ht="12" customHeight="1">
      <c r="B454" s="84"/>
      <c r="C454" s="143" t="s">
        <v>290</v>
      </c>
      <c r="D454" s="85"/>
    </row>
    <row r="455" spans="2:4" ht="12" customHeight="1">
      <c r="B455" s="84"/>
      <c r="C455" s="141" t="s">
        <v>291</v>
      </c>
      <c r="D455" s="85"/>
    </row>
    <row r="456" spans="2:4" ht="12" customHeight="1">
      <c r="B456" s="84"/>
      <c r="C456" s="143" t="s">
        <v>292</v>
      </c>
      <c r="D456" s="85"/>
    </row>
    <row r="457" spans="2:4" ht="12" customHeight="1">
      <c r="B457" s="84"/>
      <c r="C457" s="141" t="s">
        <v>293</v>
      </c>
      <c r="D457" s="85"/>
    </row>
    <row r="458" spans="2:4" ht="12" customHeight="1">
      <c r="B458" s="84"/>
      <c r="C458" s="141" t="s">
        <v>294</v>
      </c>
      <c r="D458" s="85"/>
    </row>
    <row r="459" spans="2:4" ht="12" customHeight="1">
      <c r="B459" s="84"/>
      <c r="C459" s="141" t="s">
        <v>295</v>
      </c>
      <c r="D459" s="85"/>
    </row>
    <row r="460" spans="2:4" ht="12" customHeight="1">
      <c r="B460" s="84"/>
      <c r="C460" s="141" t="s">
        <v>296</v>
      </c>
      <c r="D460" s="85"/>
    </row>
    <row r="461" spans="2:4" ht="12" customHeight="1">
      <c r="B461" s="84"/>
      <c r="C461" s="143" t="s">
        <v>297</v>
      </c>
      <c r="D461" s="85"/>
    </row>
    <row r="462" spans="2:4" ht="12" customHeight="1">
      <c r="B462" s="84"/>
      <c r="C462" s="141" t="s">
        <v>298</v>
      </c>
      <c r="D462" s="85"/>
    </row>
    <row r="463" spans="2:4" ht="12" customHeight="1">
      <c r="B463" s="84"/>
      <c r="C463" s="143" t="s">
        <v>299</v>
      </c>
      <c r="D463" s="85"/>
    </row>
    <row r="464" spans="2:4" ht="12" customHeight="1">
      <c r="B464" s="84"/>
      <c r="C464" s="143" t="s">
        <v>619</v>
      </c>
      <c r="D464" s="85"/>
    </row>
    <row r="465" spans="2:4" ht="12" customHeight="1">
      <c r="B465" s="84"/>
      <c r="C465" s="141" t="s">
        <v>300</v>
      </c>
      <c r="D465" s="85"/>
    </row>
    <row r="466" spans="2:4" ht="12" customHeight="1">
      <c r="B466" s="84"/>
      <c r="C466" s="141" t="s">
        <v>301</v>
      </c>
      <c r="D466" s="85"/>
    </row>
    <row r="467" spans="2:4" ht="12" customHeight="1">
      <c r="B467" s="84"/>
      <c r="C467" s="143" t="s">
        <v>302</v>
      </c>
      <c r="D467" s="85"/>
    </row>
    <row r="468" spans="2:4" ht="12" customHeight="1">
      <c r="B468" s="84"/>
      <c r="C468" s="141" t="s">
        <v>303</v>
      </c>
      <c r="D468" s="85"/>
    </row>
    <row r="469" spans="2:4" ht="12" customHeight="1">
      <c r="B469" s="84"/>
      <c r="C469" s="143" t="s">
        <v>304</v>
      </c>
      <c r="D469" s="85"/>
    </row>
    <row r="470" spans="2:4" ht="12" customHeight="1">
      <c r="B470" s="84"/>
      <c r="C470" s="143" t="s">
        <v>142</v>
      </c>
      <c r="D470" s="85"/>
    </row>
    <row r="471" spans="2:4" ht="12" customHeight="1">
      <c r="B471" s="84"/>
      <c r="C471" s="141" t="s">
        <v>305</v>
      </c>
      <c r="D471" s="85"/>
    </row>
    <row r="472" spans="2:4" ht="12" customHeight="1">
      <c r="B472" s="84"/>
      <c r="C472" s="141" t="s">
        <v>306</v>
      </c>
      <c r="D472" s="85"/>
    </row>
    <row r="473" spans="2:4" ht="12" customHeight="1">
      <c r="B473" s="84"/>
      <c r="C473" s="141" t="s">
        <v>1087</v>
      </c>
      <c r="D473" s="85"/>
    </row>
    <row r="474" spans="2:4" ht="12" customHeight="1">
      <c r="B474" s="84"/>
      <c r="C474" s="143" t="s">
        <v>1088</v>
      </c>
      <c r="D474" s="85"/>
    </row>
    <row r="475" spans="2:4" ht="12" customHeight="1">
      <c r="B475" s="84"/>
      <c r="C475" s="141" t="s">
        <v>1089</v>
      </c>
      <c r="D475" s="85"/>
    </row>
    <row r="476" spans="2:4" ht="12" customHeight="1">
      <c r="B476" s="84"/>
      <c r="C476" s="141" t="s">
        <v>1090</v>
      </c>
      <c r="D476" s="85"/>
    </row>
    <row r="477" spans="2:4" ht="12" customHeight="1">
      <c r="B477" s="84"/>
      <c r="C477" s="143" t="s">
        <v>1091</v>
      </c>
      <c r="D477" s="85"/>
    </row>
    <row r="478" spans="2:4" ht="12" customHeight="1">
      <c r="B478" s="84"/>
      <c r="C478" s="141" t="s">
        <v>1092</v>
      </c>
      <c r="D478" s="85"/>
    </row>
    <row r="479" spans="2:4" ht="12" customHeight="1">
      <c r="B479" s="84"/>
      <c r="C479" s="143" t="s">
        <v>1093</v>
      </c>
      <c r="D479" s="85"/>
    </row>
    <row r="480" spans="2:4" ht="12" customHeight="1">
      <c r="B480" s="84"/>
      <c r="C480" s="141" t="s">
        <v>1094</v>
      </c>
      <c r="D480" s="85"/>
    </row>
    <row r="481" spans="2:4" ht="12" customHeight="1">
      <c r="B481" s="84"/>
      <c r="C481" s="143" t="s">
        <v>1095</v>
      </c>
      <c r="D481" s="85"/>
    </row>
    <row r="482" spans="2:4" ht="12" customHeight="1">
      <c r="B482" s="84"/>
      <c r="C482" s="141" t="s">
        <v>1096</v>
      </c>
      <c r="D482" s="85"/>
    </row>
    <row r="483" spans="2:4" ht="12" customHeight="1">
      <c r="B483" s="84"/>
      <c r="C483" s="143" t="s">
        <v>1097</v>
      </c>
      <c r="D483" s="85"/>
    </row>
    <row r="484" spans="2:4" ht="12" customHeight="1">
      <c r="B484" s="84"/>
      <c r="C484" s="141" t="s">
        <v>1098</v>
      </c>
      <c r="D484" s="85"/>
    </row>
    <row r="485" spans="2:4" ht="12" customHeight="1">
      <c r="B485" s="84"/>
      <c r="C485" s="143" t="s">
        <v>1099</v>
      </c>
      <c r="D485" s="85"/>
    </row>
    <row r="486" spans="2:4" ht="12" customHeight="1">
      <c r="B486" s="84"/>
      <c r="C486" s="143" t="s">
        <v>143</v>
      </c>
      <c r="D486" s="85"/>
    </row>
    <row r="487" spans="2:4" ht="12" customHeight="1">
      <c r="B487" s="84"/>
      <c r="C487" s="141" t="s">
        <v>1100</v>
      </c>
      <c r="D487" s="85"/>
    </row>
    <row r="488" spans="2:4" ht="12" customHeight="1">
      <c r="B488" s="84"/>
      <c r="C488" s="141" t="s">
        <v>1101</v>
      </c>
      <c r="D488" s="85"/>
    </row>
    <row r="489" spans="2:4" ht="12" customHeight="1">
      <c r="B489" s="84"/>
      <c r="C489" s="141" t="s">
        <v>1102</v>
      </c>
      <c r="D489" s="85"/>
    </row>
    <row r="490" spans="2:4" ht="12" customHeight="1">
      <c r="B490" s="84"/>
      <c r="C490" s="143" t="s">
        <v>130</v>
      </c>
      <c r="D490" s="85"/>
    </row>
    <row r="491" spans="2:4" ht="12" customHeight="1">
      <c r="B491" s="84"/>
      <c r="C491" s="143" t="s">
        <v>144</v>
      </c>
      <c r="D491" s="85"/>
    </row>
    <row r="492" spans="2:4" ht="12" customHeight="1">
      <c r="B492" s="84"/>
      <c r="C492" s="141" t="s">
        <v>1103</v>
      </c>
      <c r="D492" s="85"/>
    </row>
    <row r="493" spans="2:4" ht="12" customHeight="1">
      <c r="B493" s="84"/>
      <c r="C493" s="141" t="s">
        <v>1104</v>
      </c>
      <c r="D493" s="85"/>
    </row>
    <row r="494" spans="2:4" ht="12" customHeight="1">
      <c r="B494" s="84"/>
      <c r="C494" s="143" t="s">
        <v>1105</v>
      </c>
      <c r="D494" s="85"/>
    </row>
    <row r="495" spans="2:4" ht="12" customHeight="1">
      <c r="B495" s="84"/>
      <c r="C495" s="141" t="s">
        <v>1106</v>
      </c>
      <c r="D495" s="85"/>
    </row>
    <row r="496" spans="2:4" ht="12" customHeight="1">
      <c r="B496" s="84"/>
      <c r="C496" s="143" t="s">
        <v>1107</v>
      </c>
      <c r="D496" s="85"/>
    </row>
    <row r="497" spans="2:4" ht="12" customHeight="1">
      <c r="B497" s="84"/>
      <c r="C497" s="143" t="s">
        <v>145</v>
      </c>
      <c r="D497" s="85"/>
    </row>
    <row r="498" spans="2:4" ht="12" customHeight="1">
      <c r="B498" s="84"/>
      <c r="C498" s="141" t="s">
        <v>1108</v>
      </c>
      <c r="D498" s="85"/>
    </row>
    <row r="499" spans="2:4" ht="12" customHeight="1">
      <c r="B499" s="84"/>
      <c r="C499" s="143" t="s">
        <v>1109</v>
      </c>
      <c r="D499" s="85"/>
    </row>
    <row r="500" spans="2:4" ht="12" customHeight="1">
      <c r="B500" s="84"/>
      <c r="C500" s="141" t="s">
        <v>1110</v>
      </c>
      <c r="D500" s="85"/>
    </row>
    <row r="501" spans="2:4" ht="12" customHeight="1">
      <c r="B501" s="84"/>
      <c r="C501" s="141" t="s">
        <v>1111</v>
      </c>
      <c r="D501" s="85"/>
    </row>
    <row r="502" spans="2:4" ht="12" customHeight="1">
      <c r="B502" s="84"/>
      <c r="C502" s="141" t="s">
        <v>1112</v>
      </c>
      <c r="D502" s="85"/>
    </row>
    <row r="503" spans="2:4" ht="12" customHeight="1">
      <c r="B503" s="84"/>
      <c r="C503" s="143" t="s">
        <v>1113</v>
      </c>
      <c r="D503" s="85"/>
    </row>
    <row r="504" spans="2:4" ht="12" customHeight="1">
      <c r="B504" s="84"/>
      <c r="C504" s="141" t="s">
        <v>1114</v>
      </c>
      <c r="D504" s="85"/>
    </row>
    <row r="505" spans="2:4" ht="12" customHeight="1">
      <c r="B505" s="84"/>
      <c r="C505" s="141" t="s">
        <v>1115</v>
      </c>
      <c r="D505" s="85"/>
    </row>
    <row r="506" spans="2:4" ht="12" customHeight="1">
      <c r="B506" s="84"/>
      <c r="C506" s="143" t="s">
        <v>1116</v>
      </c>
      <c r="D506" s="85"/>
    </row>
    <row r="507" spans="2:4" ht="12" customHeight="1">
      <c r="B507" s="84"/>
      <c r="C507" s="141" t="s">
        <v>1117</v>
      </c>
      <c r="D507" s="85"/>
    </row>
    <row r="508" spans="2:4" ht="12" customHeight="1">
      <c r="B508" s="84"/>
      <c r="C508" s="141" t="s">
        <v>1118</v>
      </c>
      <c r="D508" s="85"/>
    </row>
    <row r="509" spans="2:4" ht="12" customHeight="1">
      <c r="B509" s="84"/>
      <c r="C509" s="141" t="s">
        <v>1119</v>
      </c>
      <c r="D509" s="85"/>
    </row>
    <row r="510" spans="2:4" ht="12" customHeight="1">
      <c r="B510" s="84"/>
      <c r="C510" s="141" t="s">
        <v>1120</v>
      </c>
      <c r="D510" s="85"/>
    </row>
    <row r="511" spans="2:4" ht="12" customHeight="1">
      <c r="B511" s="84"/>
      <c r="C511" s="143" t="s">
        <v>1121</v>
      </c>
      <c r="D511" s="85"/>
    </row>
    <row r="512" spans="2:4" ht="12" customHeight="1">
      <c r="B512" s="84"/>
      <c r="C512" s="143" t="s">
        <v>1122</v>
      </c>
      <c r="D512" s="85"/>
    </row>
    <row r="513" spans="2:4" ht="12" customHeight="1">
      <c r="B513" s="84"/>
      <c r="C513" s="141" t="s">
        <v>1123</v>
      </c>
      <c r="D513" s="85"/>
    </row>
    <row r="514" spans="2:4" ht="12" customHeight="1">
      <c r="B514" s="84"/>
      <c r="C514" s="141" t="s">
        <v>1124</v>
      </c>
      <c r="D514" s="85"/>
    </row>
    <row r="515" spans="2:4" ht="12" customHeight="1">
      <c r="B515" s="84"/>
      <c r="C515" s="143" t="s">
        <v>146</v>
      </c>
      <c r="D515" s="85"/>
    </row>
    <row r="516" spans="2:4" ht="12" customHeight="1">
      <c r="B516" s="84"/>
      <c r="C516" s="143" t="s">
        <v>147</v>
      </c>
      <c r="D516" s="85"/>
    </row>
    <row r="517" spans="2:4" ht="12" customHeight="1">
      <c r="B517" s="84"/>
      <c r="C517" s="143" t="s">
        <v>148</v>
      </c>
      <c r="D517" s="85"/>
    </row>
    <row r="518" spans="2:4" ht="12" customHeight="1">
      <c r="B518" s="84"/>
      <c r="C518" s="143" t="s">
        <v>1125</v>
      </c>
      <c r="D518" s="85"/>
    </row>
    <row r="519" spans="2:4" ht="12" customHeight="1">
      <c r="B519" s="84"/>
      <c r="C519" s="141" t="s">
        <v>1126</v>
      </c>
      <c r="D519" s="85"/>
    </row>
    <row r="520" spans="2:4" ht="12" customHeight="1">
      <c r="B520" s="84"/>
      <c r="C520" s="141" t="s">
        <v>1127</v>
      </c>
      <c r="D520" s="85"/>
    </row>
    <row r="521" spans="2:4" ht="12" customHeight="1">
      <c r="B521" s="84"/>
      <c r="C521" s="141" t="s">
        <v>1128</v>
      </c>
      <c r="D521" s="85"/>
    </row>
    <row r="522" spans="2:4" ht="12" customHeight="1">
      <c r="B522" s="84"/>
      <c r="C522" s="141" t="s">
        <v>1129</v>
      </c>
      <c r="D522" s="85"/>
    </row>
    <row r="523" spans="2:4" ht="12" customHeight="1">
      <c r="B523" s="84"/>
      <c r="C523" s="143" t="s">
        <v>1130</v>
      </c>
      <c r="D523" s="85"/>
    </row>
    <row r="524" spans="2:4" ht="12" customHeight="1">
      <c r="B524" s="84"/>
      <c r="C524" s="141" t="s">
        <v>1131</v>
      </c>
      <c r="D524" s="85"/>
    </row>
    <row r="525" spans="2:4" ht="12" customHeight="1">
      <c r="B525" s="84"/>
      <c r="C525" s="141" t="s">
        <v>1132</v>
      </c>
      <c r="D525" s="85"/>
    </row>
    <row r="526" spans="2:4" ht="12" customHeight="1">
      <c r="B526" s="84"/>
      <c r="C526" s="143" t="s">
        <v>1133</v>
      </c>
      <c r="D526" s="85"/>
    </row>
    <row r="527" spans="2:4" ht="12" customHeight="1">
      <c r="B527" s="84"/>
      <c r="C527" s="141" t="s">
        <v>1134</v>
      </c>
      <c r="D527" s="85"/>
    </row>
    <row r="528" spans="2:4" ht="12" customHeight="1">
      <c r="B528" s="84"/>
      <c r="C528" s="141" t="s">
        <v>1135</v>
      </c>
      <c r="D528" s="85"/>
    </row>
    <row r="529" spans="2:4" ht="12" customHeight="1">
      <c r="B529" s="84"/>
      <c r="C529" s="141" t="s">
        <v>355</v>
      </c>
      <c r="D529" s="85"/>
    </row>
    <row r="530" spans="2:4" ht="12" customHeight="1">
      <c r="B530" s="84"/>
      <c r="C530" s="141" t="s">
        <v>356</v>
      </c>
      <c r="D530" s="85"/>
    </row>
    <row r="531" spans="2:4" ht="12" customHeight="1">
      <c r="B531" s="84"/>
      <c r="C531" s="141" t="s">
        <v>357</v>
      </c>
      <c r="D531" s="85"/>
    </row>
    <row r="532" spans="2:4" ht="12" customHeight="1">
      <c r="B532" s="84"/>
      <c r="C532" s="143" t="s">
        <v>358</v>
      </c>
      <c r="D532" s="85"/>
    </row>
    <row r="533" spans="2:4" ht="12" customHeight="1">
      <c r="B533" s="84"/>
      <c r="C533" s="143" t="s">
        <v>359</v>
      </c>
      <c r="D533" s="85"/>
    </row>
    <row r="534" spans="2:4" ht="12" customHeight="1">
      <c r="B534" s="84"/>
      <c r="C534" s="143"/>
      <c r="D534" s="85"/>
    </row>
    <row r="535" spans="2:4" ht="12" customHeight="1">
      <c r="B535" s="84"/>
      <c r="C535" s="140" t="s">
        <v>602</v>
      </c>
      <c r="D535" s="85"/>
    </row>
    <row r="536" spans="2:4" ht="12" customHeight="1">
      <c r="B536" s="84"/>
      <c r="C536" s="140" t="s">
        <v>603</v>
      </c>
      <c r="D536" s="85"/>
    </row>
    <row r="537" spans="2:4" ht="12" customHeight="1">
      <c r="B537" s="84"/>
      <c r="C537" s="140"/>
      <c r="D537" s="85"/>
    </row>
    <row r="538" spans="2:4" ht="12" customHeight="1">
      <c r="B538" s="84"/>
      <c r="C538" s="141" t="s">
        <v>360</v>
      </c>
      <c r="D538" s="85"/>
    </row>
    <row r="539" spans="2:4" ht="12" customHeight="1">
      <c r="B539" s="84"/>
      <c r="C539" s="141" t="s">
        <v>361</v>
      </c>
      <c r="D539" s="85"/>
    </row>
    <row r="540" spans="2:4" ht="12" customHeight="1">
      <c r="B540" s="84"/>
      <c r="C540" s="141" t="s">
        <v>362</v>
      </c>
      <c r="D540" s="85"/>
    </row>
    <row r="541" spans="2:4" ht="12" customHeight="1">
      <c r="B541" s="84"/>
      <c r="C541" s="143" t="s">
        <v>363</v>
      </c>
      <c r="D541" s="85"/>
    </row>
    <row r="542" spans="2:4" ht="12" customHeight="1">
      <c r="B542" s="84"/>
      <c r="C542" s="141" t="s">
        <v>364</v>
      </c>
      <c r="D542" s="85"/>
    </row>
    <row r="543" spans="2:4" ht="12" customHeight="1">
      <c r="B543" s="84"/>
      <c r="C543" s="141" t="s">
        <v>365</v>
      </c>
      <c r="D543" s="85"/>
    </row>
    <row r="544" spans="2:4" ht="12" customHeight="1">
      <c r="B544" s="84"/>
      <c r="C544" s="143" t="s">
        <v>366</v>
      </c>
      <c r="D544" s="85"/>
    </row>
    <row r="545" spans="2:4" ht="12" customHeight="1">
      <c r="B545" s="84"/>
      <c r="C545" s="141" t="s">
        <v>367</v>
      </c>
      <c r="D545" s="85"/>
    </row>
    <row r="546" spans="2:4" ht="12" customHeight="1">
      <c r="B546" s="84"/>
      <c r="C546" s="141" t="s">
        <v>368</v>
      </c>
      <c r="D546" s="85"/>
    </row>
    <row r="547" spans="2:4" ht="12" customHeight="1">
      <c r="B547" s="84"/>
      <c r="C547" s="141" t="s">
        <v>369</v>
      </c>
      <c r="D547" s="85"/>
    </row>
    <row r="548" spans="2:4" ht="12" customHeight="1">
      <c r="B548" s="84"/>
      <c r="C548" s="141" t="s">
        <v>370</v>
      </c>
      <c r="D548" s="85"/>
    </row>
    <row r="549" spans="2:4" ht="12" customHeight="1">
      <c r="B549" s="84"/>
      <c r="C549" s="141" t="s">
        <v>371</v>
      </c>
      <c r="D549" s="85"/>
    </row>
    <row r="550" spans="2:4" ht="12" customHeight="1">
      <c r="B550" s="84"/>
      <c r="C550" s="141" t="s">
        <v>372</v>
      </c>
      <c r="D550" s="85"/>
    </row>
    <row r="551" spans="2:4" ht="12" customHeight="1">
      <c r="B551" s="84"/>
      <c r="C551" s="141" t="s">
        <v>373</v>
      </c>
      <c r="D551" s="85"/>
    </row>
    <row r="552" spans="2:4" ht="12" customHeight="1">
      <c r="B552" s="84"/>
      <c r="C552" s="141" t="s">
        <v>374</v>
      </c>
      <c r="D552" s="85"/>
    </row>
    <row r="553" spans="2:4" ht="12" customHeight="1">
      <c r="B553" s="84"/>
      <c r="C553" s="141" t="s">
        <v>375</v>
      </c>
      <c r="D553" s="85"/>
    </row>
    <row r="554" spans="2:4" ht="12" customHeight="1">
      <c r="B554" s="84"/>
      <c r="C554" s="141" t="s">
        <v>376</v>
      </c>
      <c r="D554" s="85"/>
    </row>
    <row r="555" spans="2:4" ht="12" customHeight="1">
      <c r="B555" s="84"/>
      <c r="C555" s="141" t="s">
        <v>377</v>
      </c>
      <c r="D555" s="85"/>
    </row>
    <row r="556" spans="2:4" ht="12" customHeight="1">
      <c r="B556" s="84"/>
      <c r="C556" s="141" t="s">
        <v>378</v>
      </c>
      <c r="D556" s="85"/>
    </row>
    <row r="557" spans="2:4" ht="12" customHeight="1">
      <c r="B557" s="84"/>
      <c r="C557" s="141" t="s">
        <v>379</v>
      </c>
      <c r="D557" s="85"/>
    </row>
    <row r="558" spans="2:4" ht="12" customHeight="1">
      <c r="B558" s="84"/>
      <c r="C558" s="141" t="s">
        <v>380</v>
      </c>
      <c r="D558" s="85"/>
    </row>
    <row r="559" spans="2:4" ht="12" customHeight="1">
      <c r="B559" s="84"/>
      <c r="C559" s="143" t="s">
        <v>381</v>
      </c>
      <c r="D559" s="85"/>
    </row>
    <row r="560" spans="2:4" ht="12" customHeight="1">
      <c r="B560" s="84"/>
      <c r="C560" s="141" t="s">
        <v>382</v>
      </c>
      <c r="D560" s="85"/>
    </row>
    <row r="561" spans="2:4" ht="12" customHeight="1">
      <c r="B561" s="84"/>
      <c r="C561" s="143" t="s">
        <v>383</v>
      </c>
      <c r="D561" s="85"/>
    </row>
    <row r="562" spans="2:4" ht="12" customHeight="1">
      <c r="B562" s="84"/>
      <c r="C562" s="143" t="s">
        <v>604</v>
      </c>
      <c r="D562" s="85"/>
    </row>
    <row r="563" spans="2:4" ht="12" customHeight="1">
      <c r="B563" s="84"/>
      <c r="C563" s="143" t="s">
        <v>605</v>
      </c>
      <c r="D563" s="85"/>
    </row>
    <row r="564" spans="2:4" ht="12" customHeight="1">
      <c r="B564" s="84"/>
      <c r="C564" s="143" t="s">
        <v>606</v>
      </c>
      <c r="D564" s="85"/>
    </row>
    <row r="565" spans="2:4" ht="12" customHeight="1">
      <c r="B565" s="84"/>
      <c r="C565" s="141" t="s">
        <v>384</v>
      </c>
      <c r="D565" s="85"/>
    </row>
    <row r="566" spans="2:4" ht="12" customHeight="1">
      <c r="B566" s="84"/>
      <c r="C566" s="141" t="s">
        <v>385</v>
      </c>
      <c r="D566" s="85"/>
    </row>
    <row r="567" spans="2:4" ht="12" customHeight="1">
      <c r="B567" s="84"/>
      <c r="C567" s="143" t="s">
        <v>386</v>
      </c>
      <c r="D567" s="85"/>
    </row>
    <row r="568" spans="2:4" ht="12" customHeight="1">
      <c r="B568" s="84"/>
      <c r="C568" s="141" t="s">
        <v>387</v>
      </c>
      <c r="D568" s="85"/>
    </row>
    <row r="569" spans="2:4" ht="12" customHeight="1">
      <c r="B569" s="84"/>
      <c r="C569" s="143" t="s">
        <v>388</v>
      </c>
      <c r="D569" s="85"/>
    </row>
    <row r="570" spans="2:4" ht="12" customHeight="1">
      <c r="B570" s="84"/>
      <c r="C570" s="143" t="s">
        <v>607</v>
      </c>
      <c r="D570" s="85"/>
    </row>
    <row r="571" spans="2:4" ht="12" customHeight="1">
      <c r="B571" s="84"/>
      <c r="C571" s="143" t="s">
        <v>152</v>
      </c>
      <c r="D571" s="85"/>
    </row>
    <row r="572" spans="2:4" ht="12" customHeight="1">
      <c r="B572" s="84"/>
      <c r="C572" s="143" t="s">
        <v>153</v>
      </c>
      <c r="D572" s="85"/>
    </row>
    <row r="573" spans="2:4" ht="12" customHeight="1">
      <c r="B573" s="84"/>
      <c r="C573" s="141" t="s">
        <v>389</v>
      </c>
      <c r="D573" s="85"/>
    </row>
    <row r="574" spans="2:4" ht="12" customHeight="1">
      <c r="B574" s="84"/>
      <c r="C574" s="141" t="s">
        <v>390</v>
      </c>
      <c r="D574" s="85"/>
    </row>
    <row r="575" spans="2:4" ht="12" customHeight="1">
      <c r="B575" s="84"/>
      <c r="C575" s="141" t="s">
        <v>391</v>
      </c>
      <c r="D575" s="85"/>
    </row>
    <row r="576" spans="2:4" ht="12" customHeight="1">
      <c r="B576" s="84"/>
      <c r="C576" s="143" t="s">
        <v>392</v>
      </c>
      <c r="D576" s="85"/>
    </row>
    <row r="577" spans="2:4" ht="12" customHeight="1">
      <c r="B577" s="84"/>
      <c r="C577" s="143" t="s">
        <v>496</v>
      </c>
      <c r="D577" s="85"/>
    </row>
    <row r="578" spans="2:4" ht="12" customHeight="1">
      <c r="B578" s="84"/>
      <c r="C578" s="141" t="s">
        <v>393</v>
      </c>
      <c r="D578" s="85"/>
    </row>
    <row r="579" spans="2:4" ht="12" customHeight="1">
      <c r="B579" s="84"/>
      <c r="C579" s="141" t="s">
        <v>394</v>
      </c>
      <c r="D579" s="85"/>
    </row>
    <row r="580" spans="2:4" ht="12" customHeight="1">
      <c r="B580" s="84"/>
      <c r="C580" s="141" t="s">
        <v>395</v>
      </c>
      <c r="D580" s="85"/>
    </row>
    <row r="581" spans="2:4" ht="12" customHeight="1">
      <c r="B581" s="84"/>
      <c r="C581" s="143" t="s">
        <v>396</v>
      </c>
      <c r="D581" s="85"/>
    </row>
    <row r="582" spans="2:4" ht="12" customHeight="1">
      <c r="B582" s="84"/>
      <c r="C582" s="141" t="s">
        <v>397</v>
      </c>
      <c r="D582" s="85"/>
    </row>
    <row r="583" spans="2:4" ht="12" customHeight="1">
      <c r="B583" s="84"/>
      <c r="C583" s="141" t="s">
        <v>398</v>
      </c>
      <c r="D583" s="85"/>
    </row>
    <row r="584" spans="2:4" ht="12" customHeight="1">
      <c r="B584" s="84"/>
      <c r="C584" s="143" t="s">
        <v>399</v>
      </c>
      <c r="D584" s="85"/>
    </row>
    <row r="585" spans="2:4" ht="12" customHeight="1">
      <c r="B585" s="84"/>
      <c r="C585" s="141" t="s">
        <v>400</v>
      </c>
      <c r="D585" s="85"/>
    </row>
    <row r="586" spans="2:4" ht="12" customHeight="1">
      <c r="B586" s="84"/>
      <c r="C586" s="141" t="s">
        <v>401</v>
      </c>
      <c r="D586" s="85"/>
    </row>
    <row r="587" spans="2:4" ht="12" customHeight="1">
      <c r="B587" s="84"/>
      <c r="C587" s="143" t="s">
        <v>402</v>
      </c>
      <c r="D587" s="85"/>
    </row>
    <row r="588" spans="2:4" ht="12" customHeight="1">
      <c r="B588" s="84"/>
      <c r="C588" s="143" t="s">
        <v>403</v>
      </c>
      <c r="D588" s="85"/>
    </row>
    <row r="589" spans="2:4" ht="12" customHeight="1">
      <c r="B589" s="84"/>
      <c r="C589" s="143" t="s">
        <v>154</v>
      </c>
      <c r="D589" s="85"/>
    </row>
    <row r="590" spans="2:4" ht="12" customHeight="1">
      <c r="B590" s="84"/>
      <c r="C590" s="141" t="s">
        <v>404</v>
      </c>
      <c r="D590" s="85"/>
    </row>
    <row r="591" spans="2:4" ht="12" customHeight="1">
      <c r="B591" s="84"/>
      <c r="C591" s="143" t="s">
        <v>405</v>
      </c>
      <c r="D591" s="85"/>
    </row>
    <row r="592" spans="2:4" ht="12" customHeight="1">
      <c r="B592" s="84"/>
      <c r="C592" s="143" t="s">
        <v>155</v>
      </c>
      <c r="D592" s="85"/>
    </row>
    <row r="593" spans="2:4" ht="12" customHeight="1">
      <c r="B593" s="84"/>
      <c r="C593" s="141" t="s">
        <v>406</v>
      </c>
      <c r="D593" s="85"/>
    </row>
    <row r="594" spans="2:4" ht="12" customHeight="1">
      <c r="B594" s="84"/>
      <c r="C594" s="143" t="s">
        <v>407</v>
      </c>
      <c r="D594" s="85"/>
    </row>
    <row r="595" spans="2:4" ht="12" customHeight="1">
      <c r="B595" s="84"/>
      <c r="C595" s="141" t="s">
        <v>408</v>
      </c>
      <c r="D595" s="85"/>
    </row>
    <row r="596" spans="2:4" ht="12" customHeight="1">
      <c r="B596" s="84"/>
      <c r="C596" s="143" t="s">
        <v>409</v>
      </c>
      <c r="D596" s="85"/>
    </row>
    <row r="597" spans="2:4" ht="12" customHeight="1">
      <c r="B597" s="84"/>
      <c r="C597" s="143" t="s">
        <v>410</v>
      </c>
      <c r="D597" s="85"/>
    </row>
    <row r="598" spans="2:4" ht="12" customHeight="1">
      <c r="B598" s="84"/>
      <c r="C598" s="143" t="s">
        <v>411</v>
      </c>
      <c r="D598" s="85"/>
    </row>
    <row r="599" spans="2:4" ht="12" customHeight="1">
      <c r="B599" s="84"/>
      <c r="C599" s="143" t="s">
        <v>497</v>
      </c>
      <c r="D599" s="85"/>
    </row>
    <row r="600" spans="2:4" ht="12" customHeight="1">
      <c r="B600" s="84"/>
      <c r="C600" s="141" t="s">
        <v>412</v>
      </c>
      <c r="D600" s="85"/>
    </row>
    <row r="601" spans="2:4" ht="12" customHeight="1">
      <c r="B601" s="84"/>
      <c r="C601" s="141" t="s">
        <v>413</v>
      </c>
      <c r="D601" s="85"/>
    </row>
    <row r="602" spans="2:4" ht="12" customHeight="1">
      <c r="B602" s="84"/>
      <c r="C602" s="141" t="s">
        <v>414</v>
      </c>
      <c r="D602" s="85"/>
    </row>
    <row r="603" spans="2:4" ht="12" customHeight="1">
      <c r="B603" s="84"/>
      <c r="C603" s="141" t="s">
        <v>415</v>
      </c>
      <c r="D603" s="85"/>
    </row>
    <row r="604" spans="2:4" ht="12" customHeight="1">
      <c r="B604" s="84"/>
      <c r="C604" s="141" t="s">
        <v>416</v>
      </c>
      <c r="D604" s="85"/>
    </row>
    <row r="605" spans="2:4" ht="12" customHeight="1">
      <c r="B605" s="84"/>
      <c r="C605" s="141" t="s">
        <v>417</v>
      </c>
      <c r="D605" s="85"/>
    </row>
    <row r="606" spans="2:4" ht="12" customHeight="1">
      <c r="B606" s="84"/>
      <c r="C606" s="141" t="s">
        <v>418</v>
      </c>
      <c r="D606" s="85"/>
    </row>
    <row r="607" spans="2:4" ht="12" customHeight="1">
      <c r="B607" s="84"/>
      <c r="C607" s="141" t="s">
        <v>419</v>
      </c>
      <c r="D607" s="85"/>
    </row>
    <row r="608" spans="2:4" ht="12" customHeight="1">
      <c r="B608" s="84"/>
      <c r="C608" s="141" t="s">
        <v>420</v>
      </c>
      <c r="D608" s="85"/>
    </row>
    <row r="609" spans="2:4" ht="12" customHeight="1">
      <c r="B609" s="84"/>
      <c r="C609" s="143" t="s">
        <v>421</v>
      </c>
      <c r="D609" s="85"/>
    </row>
    <row r="610" spans="2:4" ht="12" customHeight="1">
      <c r="B610" s="84"/>
      <c r="C610" s="141" t="s">
        <v>422</v>
      </c>
      <c r="D610" s="85"/>
    </row>
    <row r="611" spans="2:4" ht="12" customHeight="1">
      <c r="B611" s="84"/>
      <c r="C611" s="143" t="s">
        <v>423</v>
      </c>
      <c r="D611" s="85"/>
    </row>
    <row r="612" spans="2:4" ht="12" customHeight="1">
      <c r="B612" s="84"/>
      <c r="C612" s="141" t="s">
        <v>424</v>
      </c>
      <c r="D612" s="85"/>
    </row>
    <row r="613" spans="2:4" ht="12" customHeight="1">
      <c r="B613" s="84"/>
      <c r="C613" s="141" t="s">
        <v>425</v>
      </c>
      <c r="D613" s="85"/>
    </row>
    <row r="614" spans="2:4" ht="12" customHeight="1">
      <c r="B614" s="84"/>
      <c r="C614" s="141" t="s">
        <v>426</v>
      </c>
      <c r="D614" s="85"/>
    </row>
    <row r="615" spans="2:4" ht="12" customHeight="1">
      <c r="B615" s="84"/>
      <c r="C615" s="143" t="s">
        <v>427</v>
      </c>
      <c r="D615" s="85"/>
    </row>
    <row r="616" spans="2:4" ht="12" customHeight="1">
      <c r="B616" s="84"/>
      <c r="C616" s="141" t="s">
        <v>428</v>
      </c>
      <c r="D616" s="85"/>
    </row>
    <row r="617" spans="2:4" ht="12" customHeight="1">
      <c r="B617" s="84"/>
      <c r="C617" s="141" t="s">
        <v>429</v>
      </c>
      <c r="D617" s="85"/>
    </row>
    <row r="618" spans="2:4" ht="12" customHeight="1">
      <c r="B618" s="84"/>
      <c r="C618" s="143" t="s">
        <v>430</v>
      </c>
      <c r="D618" s="85"/>
    </row>
    <row r="619" spans="2:4" ht="12" customHeight="1">
      <c r="B619" s="84"/>
      <c r="C619" s="141" t="s">
        <v>431</v>
      </c>
      <c r="D619" s="85"/>
    </row>
    <row r="620" spans="2:4" ht="12" customHeight="1">
      <c r="B620" s="84"/>
      <c r="C620" s="141" t="s">
        <v>432</v>
      </c>
      <c r="D620" s="85"/>
    </row>
    <row r="621" spans="2:4" ht="12" customHeight="1">
      <c r="B621" s="84"/>
      <c r="C621" s="141" t="s">
        <v>433</v>
      </c>
      <c r="D621" s="85"/>
    </row>
    <row r="622" spans="2:4" ht="12" customHeight="1">
      <c r="B622" s="84"/>
      <c r="C622" s="141" t="s">
        <v>434</v>
      </c>
      <c r="D622" s="85"/>
    </row>
    <row r="623" spans="2:4" ht="12" customHeight="1">
      <c r="B623" s="84"/>
      <c r="C623" s="141" t="s">
        <v>435</v>
      </c>
      <c r="D623" s="85"/>
    </row>
    <row r="624" spans="2:4" ht="12" customHeight="1">
      <c r="B624" s="84"/>
      <c r="C624" s="143" t="s">
        <v>436</v>
      </c>
      <c r="D624" s="85"/>
    </row>
    <row r="625" spans="2:4" ht="12" customHeight="1">
      <c r="B625" s="84"/>
      <c r="C625" s="141" t="s">
        <v>437</v>
      </c>
      <c r="D625" s="85"/>
    </row>
    <row r="626" spans="2:4" ht="12" customHeight="1">
      <c r="B626" s="84"/>
      <c r="C626" s="141" t="s">
        <v>438</v>
      </c>
      <c r="D626" s="85"/>
    </row>
    <row r="627" spans="2:4" ht="12" customHeight="1">
      <c r="B627" s="84"/>
      <c r="C627" s="143" t="s">
        <v>439</v>
      </c>
      <c r="D627" s="85"/>
    </row>
    <row r="628" spans="2:4" ht="12" customHeight="1">
      <c r="B628" s="84"/>
      <c r="C628" s="141" t="s">
        <v>440</v>
      </c>
      <c r="D628" s="85"/>
    </row>
    <row r="629" spans="2:4" ht="12" customHeight="1">
      <c r="B629" s="84"/>
      <c r="C629" s="143" t="s">
        <v>441</v>
      </c>
      <c r="D629" s="85"/>
    </row>
    <row r="630" spans="2:4" ht="12" customHeight="1">
      <c r="B630" s="84"/>
      <c r="C630" s="141" t="s">
        <v>442</v>
      </c>
      <c r="D630" s="85"/>
    </row>
    <row r="631" spans="2:4" ht="12" customHeight="1">
      <c r="B631" s="84"/>
      <c r="C631" s="143" t="s">
        <v>443</v>
      </c>
      <c r="D631" s="85"/>
    </row>
    <row r="632" spans="2:4" ht="12" customHeight="1">
      <c r="B632" s="84"/>
      <c r="C632" s="143" t="s">
        <v>444</v>
      </c>
      <c r="D632" s="85"/>
    </row>
    <row r="633" spans="2:4" ht="12" customHeight="1">
      <c r="B633" s="84"/>
      <c r="C633" s="143" t="s">
        <v>445</v>
      </c>
      <c r="D633" s="85"/>
    </row>
    <row r="634" spans="2:4" ht="12" customHeight="1">
      <c r="B634" s="84"/>
      <c r="C634" s="143" t="s">
        <v>498</v>
      </c>
      <c r="D634" s="85"/>
    </row>
    <row r="635" spans="2:4" ht="12" customHeight="1">
      <c r="B635" s="84"/>
      <c r="C635" s="141" t="s">
        <v>446</v>
      </c>
      <c r="D635" s="85"/>
    </row>
    <row r="636" spans="2:4" ht="12" customHeight="1">
      <c r="B636" s="84"/>
      <c r="C636" s="141" t="s">
        <v>447</v>
      </c>
      <c r="D636" s="85"/>
    </row>
    <row r="637" spans="2:4" ht="12" customHeight="1">
      <c r="B637" s="84"/>
      <c r="C637" s="141" t="s">
        <v>448</v>
      </c>
      <c r="D637" s="85"/>
    </row>
    <row r="638" spans="2:4" ht="12" customHeight="1">
      <c r="B638" s="84"/>
      <c r="C638" s="143" t="s">
        <v>449</v>
      </c>
      <c r="D638" s="85"/>
    </row>
    <row r="639" spans="2:4" ht="12" customHeight="1">
      <c r="B639" s="84"/>
      <c r="C639" s="141" t="s">
        <v>450</v>
      </c>
      <c r="D639" s="85"/>
    </row>
    <row r="640" spans="2:4" ht="12" customHeight="1">
      <c r="B640" s="84"/>
      <c r="C640" s="143" t="s">
        <v>451</v>
      </c>
      <c r="D640" s="85"/>
    </row>
    <row r="641" spans="2:4" ht="12" customHeight="1">
      <c r="B641" s="84"/>
      <c r="C641" s="141" t="s">
        <v>452</v>
      </c>
      <c r="D641" s="85"/>
    </row>
    <row r="642" spans="2:4" ht="12" customHeight="1">
      <c r="B642" s="84"/>
      <c r="C642" s="143" t="s">
        <v>453</v>
      </c>
      <c r="D642" s="85"/>
    </row>
    <row r="643" spans="2:4" ht="12" customHeight="1">
      <c r="B643" s="84"/>
      <c r="C643" s="141" t="s">
        <v>454</v>
      </c>
      <c r="D643" s="85"/>
    </row>
    <row r="644" spans="2:4" ht="12" customHeight="1">
      <c r="B644" s="84"/>
      <c r="C644" s="143" t="s">
        <v>455</v>
      </c>
      <c r="D644" s="85"/>
    </row>
    <row r="645" spans="2:4" ht="12" customHeight="1">
      <c r="B645" s="84"/>
      <c r="C645" s="141" t="s">
        <v>456</v>
      </c>
      <c r="D645" s="85"/>
    </row>
    <row r="646" spans="2:4" ht="12" customHeight="1">
      <c r="B646" s="84"/>
      <c r="C646" s="141" t="s">
        <v>457</v>
      </c>
      <c r="D646" s="85"/>
    </row>
    <row r="647" spans="2:4" ht="12" customHeight="1">
      <c r="B647" s="84"/>
      <c r="C647" s="141" t="s">
        <v>458</v>
      </c>
      <c r="D647" s="85"/>
    </row>
    <row r="648" spans="2:4" ht="12" customHeight="1">
      <c r="B648" s="84"/>
      <c r="C648" s="141" t="s">
        <v>459</v>
      </c>
      <c r="D648" s="85"/>
    </row>
    <row r="649" spans="2:4" ht="12" customHeight="1">
      <c r="B649" s="84"/>
      <c r="C649" s="143" t="s">
        <v>460</v>
      </c>
      <c r="D649" s="85"/>
    </row>
    <row r="650" spans="2:4" ht="12" customHeight="1">
      <c r="B650" s="84"/>
      <c r="C650" s="143"/>
      <c r="D650" s="85"/>
    </row>
    <row r="651" spans="2:4" ht="12" customHeight="1">
      <c r="B651" s="84"/>
      <c r="C651" s="140" t="s">
        <v>156</v>
      </c>
      <c r="D651" s="85"/>
    </row>
    <row r="652" spans="2:4" ht="12" customHeight="1">
      <c r="B652" s="84"/>
      <c r="C652" s="140" t="s">
        <v>461</v>
      </c>
      <c r="D652" s="85"/>
    </row>
    <row r="653" spans="2:4" ht="12" customHeight="1">
      <c r="B653" s="84"/>
      <c r="C653" s="140"/>
      <c r="D653" s="85"/>
    </row>
    <row r="654" spans="2:4" ht="12" customHeight="1">
      <c r="B654" s="84"/>
      <c r="C654" s="141" t="s">
        <v>462</v>
      </c>
      <c r="D654" s="85"/>
    </row>
    <row r="655" spans="2:4" ht="12" customHeight="1">
      <c r="B655" s="84"/>
      <c r="C655" s="143" t="s">
        <v>463</v>
      </c>
      <c r="D655" s="85"/>
    </row>
    <row r="656" spans="2:4" ht="12" customHeight="1">
      <c r="B656" s="84"/>
      <c r="C656" s="141" t="s">
        <v>464</v>
      </c>
      <c r="D656" s="85"/>
    </row>
    <row r="657" spans="2:4" ht="12" customHeight="1">
      <c r="B657" s="84"/>
      <c r="C657" s="141" t="s">
        <v>465</v>
      </c>
      <c r="D657" s="85"/>
    </row>
    <row r="658" spans="2:4" ht="12" customHeight="1">
      <c r="B658" s="84"/>
      <c r="C658" s="141" t="s">
        <v>466</v>
      </c>
      <c r="D658" s="85"/>
    </row>
    <row r="659" spans="2:4" ht="12" customHeight="1">
      <c r="B659" s="84"/>
      <c r="C659" s="141" t="s">
        <v>1136</v>
      </c>
      <c r="D659" s="85"/>
    </row>
    <row r="660" spans="2:4" ht="12" customHeight="1">
      <c r="B660" s="84"/>
      <c r="C660" s="141" t="s">
        <v>1137</v>
      </c>
      <c r="D660" s="85"/>
    </row>
    <row r="661" spans="2:4" ht="12" customHeight="1">
      <c r="B661" s="84"/>
      <c r="C661" s="141" t="s">
        <v>1138</v>
      </c>
      <c r="D661" s="85"/>
    </row>
    <row r="662" spans="2:4" ht="12" customHeight="1">
      <c r="B662" s="84"/>
      <c r="C662" s="141" t="s">
        <v>1139</v>
      </c>
      <c r="D662" s="85"/>
    </row>
    <row r="663" spans="2:4" ht="12" customHeight="1">
      <c r="B663" s="84"/>
      <c r="C663" s="143" t="s">
        <v>1140</v>
      </c>
      <c r="D663" s="85"/>
    </row>
    <row r="664" spans="2:4" ht="12" customHeight="1">
      <c r="B664" s="84"/>
      <c r="C664" s="141" t="s">
        <v>1141</v>
      </c>
      <c r="D664" s="85"/>
    </row>
    <row r="665" spans="2:4" ht="12" customHeight="1">
      <c r="B665" s="84"/>
      <c r="C665" s="143" t="s">
        <v>1142</v>
      </c>
      <c r="D665" s="85"/>
    </row>
    <row r="666" spans="2:4" ht="12" customHeight="1">
      <c r="B666" s="84"/>
      <c r="C666" s="141" t="s">
        <v>1143</v>
      </c>
      <c r="D666" s="85"/>
    </row>
    <row r="667" spans="2:4" ht="12" customHeight="1">
      <c r="B667" s="84"/>
      <c r="C667" s="141" t="s">
        <v>1144</v>
      </c>
      <c r="D667" s="85"/>
    </row>
    <row r="668" spans="2:4" ht="12" customHeight="1">
      <c r="B668" s="84"/>
      <c r="C668" s="141" t="s">
        <v>1145</v>
      </c>
      <c r="D668" s="85"/>
    </row>
    <row r="669" spans="2:4" ht="12" customHeight="1">
      <c r="B669" s="84"/>
      <c r="C669" s="143" t="s">
        <v>1146</v>
      </c>
      <c r="D669" s="85"/>
    </row>
    <row r="670" spans="2:4" ht="12" customHeight="1">
      <c r="B670" s="84"/>
      <c r="C670" s="141" t="s">
        <v>1147</v>
      </c>
      <c r="D670" s="85"/>
    </row>
    <row r="671" spans="2:4" ht="12" customHeight="1">
      <c r="B671" s="84"/>
      <c r="C671" s="141" t="s">
        <v>1148</v>
      </c>
      <c r="D671" s="85"/>
    </row>
    <row r="672" spans="2:4" ht="12" customHeight="1">
      <c r="B672" s="84"/>
      <c r="C672" s="141" t="s">
        <v>1149</v>
      </c>
      <c r="D672" s="85"/>
    </row>
    <row r="673" spans="2:4" ht="12" customHeight="1">
      <c r="B673" s="84"/>
      <c r="C673" s="141" t="s">
        <v>1150</v>
      </c>
      <c r="D673" s="85"/>
    </row>
    <row r="674" spans="2:4" ht="12" customHeight="1">
      <c r="B674" s="84"/>
      <c r="C674" s="143" t="s">
        <v>1151</v>
      </c>
      <c r="D674" s="85"/>
    </row>
    <row r="675" spans="2:4" ht="12" customHeight="1">
      <c r="B675" s="84"/>
      <c r="C675" s="141" t="s">
        <v>1152</v>
      </c>
      <c r="D675" s="85"/>
    </row>
    <row r="676" spans="2:4" ht="12" customHeight="1">
      <c r="B676" s="84"/>
      <c r="C676" s="141" t="s">
        <v>1153</v>
      </c>
      <c r="D676" s="85"/>
    </row>
    <row r="677" spans="2:4" ht="12" customHeight="1">
      <c r="B677" s="84"/>
      <c r="C677" s="141" t="s">
        <v>1154</v>
      </c>
      <c r="D677" s="85"/>
    </row>
    <row r="678" spans="2:4" ht="12" customHeight="1">
      <c r="B678" s="84"/>
      <c r="C678" s="143" t="s">
        <v>1155</v>
      </c>
      <c r="D678" s="85"/>
    </row>
    <row r="679" spans="2:4" ht="12" customHeight="1">
      <c r="B679" s="84"/>
      <c r="C679" s="141" t="s">
        <v>1156</v>
      </c>
      <c r="D679" s="85"/>
    </row>
    <row r="680" spans="2:4" ht="12" customHeight="1">
      <c r="B680" s="84"/>
      <c r="C680" s="141" t="s">
        <v>1157</v>
      </c>
      <c r="D680" s="85"/>
    </row>
    <row r="681" spans="2:4" ht="12" customHeight="1">
      <c r="B681" s="84"/>
      <c r="C681" s="143" t="s">
        <v>1158</v>
      </c>
      <c r="D681" s="85"/>
    </row>
    <row r="682" spans="2:4" ht="12" customHeight="1">
      <c r="B682" s="84"/>
      <c r="C682" s="141" t="s">
        <v>1159</v>
      </c>
      <c r="D682" s="85"/>
    </row>
    <row r="683" spans="2:4" ht="12" customHeight="1">
      <c r="B683" s="84"/>
      <c r="C683" s="141" t="s">
        <v>1160</v>
      </c>
      <c r="D683" s="85"/>
    </row>
    <row r="684" spans="2:4" ht="12" customHeight="1">
      <c r="B684" s="84"/>
      <c r="C684" s="143" t="s">
        <v>1161</v>
      </c>
      <c r="D684" s="85"/>
    </row>
    <row r="685" spans="2:4" ht="12" customHeight="1">
      <c r="B685" s="84"/>
      <c r="C685" s="141" t="s">
        <v>1162</v>
      </c>
      <c r="D685" s="85"/>
    </row>
    <row r="686" spans="2:4" ht="12" customHeight="1">
      <c r="B686" s="84"/>
      <c r="C686" s="141" t="s">
        <v>1163</v>
      </c>
      <c r="D686" s="85"/>
    </row>
    <row r="687" spans="2:4" ht="12" customHeight="1">
      <c r="B687" s="84"/>
      <c r="C687" s="143" t="s">
        <v>1164</v>
      </c>
      <c r="D687" s="85"/>
    </row>
    <row r="688" spans="2:4" ht="12" customHeight="1">
      <c r="B688" s="84"/>
      <c r="C688" s="143" t="s">
        <v>1165</v>
      </c>
      <c r="D688" s="85"/>
    </row>
    <row r="689" spans="2:4" ht="12" customHeight="1">
      <c r="B689" s="84"/>
      <c r="C689" s="141" t="s">
        <v>1166</v>
      </c>
      <c r="D689" s="85"/>
    </row>
    <row r="690" spans="2:4" ht="12" customHeight="1">
      <c r="B690" s="84"/>
      <c r="C690" s="141" t="s">
        <v>1167</v>
      </c>
      <c r="D690" s="85"/>
    </row>
    <row r="691" spans="2:4" ht="12" customHeight="1">
      <c r="B691" s="84"/>
      <c r="C691" s="143" t="s">
        <v>1168</v>
      </c>
      <c r="D691" s="85"/>
    </row>
    <row r="692" spans="2:4" ht="12" customHeight="1">
      <c r="B692" s="84"/>
      <c r="C692" s="141" t="s">
        <v>1169</v>
      </c>
      <c r="D692" s="85"/>
    </row>
    <row r="693" spans="2:4" ht="12" customHeight="1">
      <c r="B693" s="84"/>
      <c r="C693" s="141" t="s">
        <v>1170</v>
      </c>
      <c r="D693" s="85"/>
    </row>
    <row r="694" spans="2:4" ht="12" customHeight="1">
      <c r="B694" s="84"/>
      <c r="C694" s="143" t="s">
        <v>1171</v>
      </c>
      <c r="D694" s="85"/>
    </row>
    <row r="695" spans="2:4" ht="12" customHeight="1">
      <c r="B695" s="84"/>
      <c r="C695" s="141" t="s">
        <v>1172</v>
      </c>
      <c r="D695" s="85"/>
    </row>
    <row r="696" spans="2:4" ht="12" customHeight="1">
      <c r="B696" s="84"/>
      <c r="C696" s="141" t="s">
        <v>1173</v>
      </c>
      <c r="D696" s="85"/>
    </row>
    <row r="697" spans="2:4" ht="12" customHeight="1">
      <c r="B697" s="84"/>
      <c r="C697" s="141" t="s">
        <v>1174</v>
      </c>
      <c r="D697" s="85"/>
    </row>
    <row r="698" spans="2:4" ht="12" customHeight="1">
      <c r="B698" s="84"/>
      <c r="C698" s="143" t="s">
        <v>1175</v>
      </c>
      <c r="D698" s="85"/>
    </row>
    <row r="699" spans="2:4" ht="12" customHeight="1">
      <c r="B699" s="84"/>
      <c r="C699" s="141" t="s">
        <v>1176</v>
      </c>
      <c r="D699" s="85"/>
    </row>
    <row r="700" spans="2:4" ht="12" customHeight="1">
      <c r="B700" s="84"/>
      <c r="C700" s="141" t="s">
        <v>1177</v>
      </c>
      <c r="D700" s="85"/>
    </row>
    <row r="701" spans="2:4" ht="12" customHeight="1">
      <c r="B701" s="84"/>
      <c r="C701" s="143" t="s">
        <v>1178</v>
      </c>
      <c r="D701" s="85"/>
    </row>
    <row r="702" spans="2:4" ht="12" customHeight="1">
      <c r="B702" s="84"/>
      <c r="C702" s="141" t="s">
        <v>1179</v>
      </c>
      <c r="D702" s="85"/>
    </row>
    <row r="703" spans="2:4" ht="12" customHeight="1">
      <c r="B703" s="84"/>
      <c r="C703" s="141" t="s">
        <v>1180</v>
      </c>
      <c r="D703" s="85"/>
    </row>
    <row r="704" spans="2:4" ht="12" customHeight="1">
      <c r="B704" s="84"/>
      <c r="C704" s="141" t="s">
        <v>1181</v>
      </c>
      <c r="D704" s="85"/>
    </row>
    <row r="705" spans="2:4" ht="12" customHeight="1">
      <c r="B705" s="84"/>
      <c r="C705" s="141" t="s">
        <v>1182</v>
      </c>
      <c r="D705" s="85"/>
    </row>
    <row r="706" spans="2:4" ht="12" customHeight="1">
      <c r="B706" s="84"/>
      <c r="C706" s="141" t="s">
        <v>1183</v>
      </c>
      <c r="D706" s="85"/>
    </row>
    <row r="707" spans="2:4" ht="12" customHeight="1">
      <c r="B707" s="84"/>
      <c r="C707" s="141" t="s">
        <v>1184</v>
      </c>
      <c r="D707" s="85"/>
    </row>
    <row r="708" spans="2:4" ht="12" customHeight="1">
      <c r="B708" s="84"/>
      <c r="C708" s="141" t="s">
        <v>1185</v>
      </c>
      <c r="D708" s="85"/>
    </row>
    <row r="709" spans="2:4" ht="12" customHeight="1">
      <c r="B709" s="84"/>
      <c r="C709" s="143" t="s">
        <v>621</v>
      </c>
      <c r="D709" s="85"/>
    </row>
    <row r="710" spans="2:4" ht="12" customHeight="1">
      <c r="B710" s="84"/>
      <c r="C710" s="143" t="s">
        <v>1186</v>
      </c>
      <c r="D710" s="85"/>
    </row>
    <row r="711" spans="2:4" ht="12" customHeight="1">
      <c r="B711" s="84"/>
      <c r="C711" s="143"/>
      <c r="D711" s="85"/>
    </row>
    <row r="712" spans="2:4" ht="12" customHeight="1">
      <c r="B712" s="84"/>
      <c r="C712" s="140" t="s">
        <v>622</v>
      </c>
      <c r="D712" s="85"/>
    </row>
    <row r="713" spans="2:4" ht="12" customHeight="1">
      <c r="B713" s="84"/>
      <c r="C713" s="140" t="s">
        <v>623</v>
      </c>
      <c r="D713" s="85"/>
    </row>
    <row r="714" spans="2:4" ht="12" customHeight="1">
      <c r="B714" s="84"/>
      <c r="C714" s="140"/>
      <c r="D714" s="85"/>
    </row>
    <row r="715" spans="2:4" ht="12" customHeight="1">
      <c r="B715" s="84"/>
      <c r="C715" s="141" t="s">
        <v>1187</v>
      </c>
      <c r="D715" s="85"/>
    </row>
    <row r="716" spans="2:4" ht="12" customHeight="1">
      <c r="B716" s="84"/>
      <c r="C716" s="143" t="s">
        <v>1188</v>
      </c>
      <c r="D716" s="85"/>
    </row>
    <row r="717" spans="2:4" ht="12" customHeight="1">
      <c r="B717" s="84"/>
      <c r="C717" s="141" t="s">
        <v>1189</v>
      </c>
      <c r="D717" s="85"/>
    </row>
    <row r="718" spans="2:4" ht="12" customHeight="1">
      <c r="B718" s="84"/>
      <c r="C718" s="141" t="s">
        <v>1190</v>
      </c>
      <c r="D718" s="85"/>
    </row>
    <row r="719" spans="2:4" ht="12" customHeight="1">
      <c r="B719" s="84"/>
      <c r="C719" s="141" t="s">
        <v>1191</v>
      </c>
      <c r="D719" s="85"/>
    </row>
    <row r="720" spans="2:4" ht="12" customHeight="1">
      <c r="B720" s="84"/>
      <c r="C720" s="143" t="s">
        <v>1192</v>
      </c>
      <c r="D720" s="85"/>
    </row>
    <row r="721" spans="2:4" ht="12" customHeight="1">
      <c r="B721" s="84"/>
      <c r="C721" s="141" t="s">
        <v>1193</v>
      </c>
      <c r="D721" s="85"/>
    </row>
    <row r="722" spans="2:4" ht="12" customHeight="1">
      <c r="B722" s="84"/>
      <c r="C722" s="141" t="s">
        <v>1194</v>
      </c>
      <c r="D722" s="85"/>
    </row>
    <row r="723" spans="2:4" ht="12" customHeight="1">
      <c r="B723" s="84"/>
      <c r="C723" s="143" t="s">
        <v>1195</v>
      </c>
      <c r="D723" s="85"/>
    </row>
    <row r="724" spans="2:4" ht="12" customHeight="1">
      <c r="B724" s="84"/>
      <c r="C724" s="141" t="s">
        <v>1196</v>
      </c>
      <c r="D724" s="85"/>
    </row>
    <row r="725" spans="2:4" ht="12" customHeight="1">
      <c r="B725" s="84"/>
      <c r="C725" s="143" t="s">
        <v>1197</v>
      </c>
      <c r="D725" s="85"/>
    </row>
    <row r="726" spans="2:4" ht="12" customHeight="1">
      <c r="B726" s="84"/>
      <c r="C726" s="141" t="s">
        <v>1198</v>
      </c>
      <c r="D726" s="85"/>
    </row>
    <row r="727" spans="2:4" ht="12" customHeight="1">
      <c r="B727" s="84"/>
      <c r="C727" s="143" t="s">
        <v>1199</v>
      </c>
      <c r="D727" s="85"/>
    </row>
    <row r="728" spans="2:4" ht="12" customHeight="1">
      <c r="B728" s="84"/>
      <c r="C728" s="143" t="s">
        <v>1200</v>
      </c>
      <c r="D728" s="85"/>
    </row>
    <row r="729" spans="2:4" ht="12" customHeight="1">
      <c r="B729" s="84"/>
      <c r="C729" s="141" t="s">
        <v>1201</v>
      </c>
      <c r="D729" s="85"/>
    </row>
    <row r="730" spans="2:4" ht="12" customHeight="1">
      <c r="B730" s="84"/>
      <c r="C730" s="141" t="s">
        <v>1202</v>
      </c>
      <c r="D730" s="85"/>
    </row>
    <row r="731" spans="2:4" ht="12" customHeight="1">
      <c r="B731" s="84"/>
      <c r="C731" s="141" t="s">
        <v>1203</v>
      </c>
      <c r="D731" s="85"/>
    </row>
    <row r="732" spans="2:4" ht="12" customHeight="1">
      <c r="B732" s="84"/>
      <c r="C732" s="141" t="s">
        <v>1204</v>
      </c>
      <c r="D732" s="85"/>
    </row>
    <row r="733" spans="2:4" ht="12" customHeight="1">
      <c r="B733" s="84"/>
      <c r="C733" s="143" t="s">
        <v>1205</v>
      </c>
      <c r="D733" s="85"/>
    </row>
    <row r="734" spans="2:4" ht="12" customHeight="1">
      <c r="B734" s="84"/>
      <c r="C734" s="141" t="s">
        <v>1206</v>
      </c>
      <c r="D734" s="85"/>
    </row>
    <row r="735" spans="2:4" ht="12" customHeight="1">
      <c r="B735" s="84"/>
      <c r="C735" s="141" t="s">
        <v>1207</v>
      </c>
      <c r="D735" s="85"/>
    </row>
    <row r="736" spans="2:4" ht="12" customHeight="1">
      <c r="B736" s="84"/>
      <c r="C736" s="141" t="s">
        <v>1208</v>
      </c>
      <c r="D736" s="85"/>
    </row>
    <row r="737" spans="2:4" ht="12" customHeight="1">
      <c r="B737" s="84"/>
      <c r="C737" s="143" t="s">
        <v>1209</v>
      </c>
      <c r="D737" s="85"/>
    </row>
    <row r="738" spans="2:4" ht="12" customHeight="1">
      <c r="B738" s="84"/>
      <c r="C738" s="141" t="s">
        <v>1210</v>
      </c>
      <c r="D738" s="85"/>
    </row>
    <row r="739" spans="2:4" ht="12" customHeight="1">
      <c r="B739" s="84"/>
      <c r="C739" s="141" t="s">
        <v>1211</v>
      </c>
      <c r="D739" s="85"/>
    </row>
    <row r="740" spans="2:4" ht="12" customHeight="1">
      <c r="B740" s="84"/>
      <c r="C740" s="141" t="s">
        <v>1212</v>
      </c>
      <c r="D740" s="85"/>
    </row>
    <row r="741" spans="2:4" ht="12" customHeight="1">
      <c r="B741" s="84"/>
      <c r="C741" s="143" t="s">
        <v>1213</v>
      </c>
      <c r="D741" s="85"/>
    </row>
    <row r="742" spans="2:4" ht="12" customHeight="1">
      <c r="B742" s="84"/>
      <c r="C742" s="143" t="s">
        <v>1214</v>
      </c>
      <c r="D742" s="85"/>
    </row>
    <row r="743" spans="2:4" ht="12" customHeight="1">
      <c r="B743" s="84"/>
      <c r="C743" s="141" t="s">
        <v>1215</v>
      </c>
      <c r="D743" s="85"/>
    </row>
    <row r="744" spans="2:4" ht="12" customHeight="1">
      <c r="B744" s="84"/>
      <c r="C744" s="141" t="s">
        <v>1216</v>
      </c>
      <c r="D744" s="85"/>
    </row>
    <row r="745" spans="2:4" ht="12" customHeight="1">
      <c r="B745" s="84"/>
      <c r="C745" s="141" t="s">
        <v>1217</v>
      </c>
      <c r="D745" s="85"/>
    </row>
    <row r="746" spans="2:4" ht="12" customHeight="1">
      <c r="B746" s="84"/>
      <c r="C746" s="143" t="s">
        <v>1218</v>
      </c>
      <c r="D746" s="85"/>
    </row>
    <row r="747" spans="2:4" ht="12" customHeight="1">
      <c r="B747" s="84"/>
      <c r="C747" s="141" t="s">
        <v>1219</v>
      </c>
      <c r="D747" s="85"/>
    </row>
    <row r="748" spans="2:4" ht="12" customHeight="1">
      <c r="B748" s="84"/>
      <c r="C748" s="141" t="s">
        <v>1220</v>
      </c>
      <c r="D748" s="85"/>
    </row>
    <row r="749" spans="2:4" ht="12" customHeight="1">
      <c r="B749" s="84"/>
      <c r="C749" s="143" t="s">
        <v>1221</v>
      </c>
      <c r="D749" s="85"/>
    </row>
    <row r="750" spans="2:4" ht="12" customHeight="1">
      <c r="B750" s="84"/>
      <c r="C750" s="141" t="s">
        <v>1222</v>
      </c>
      <c r="D750" s="85"/>
    </row>
    <row r="751" spans="2:4" ht="12" customHeight="1">
      <c r="B751" s="84"/>
      <c r="C751" s="141" t="s">
        <v>1223</v>
      </c>
      <c r="D751" s="85"/>
    </row>
    <row r="752" spans="2:4" ht="12" customHeight="1">
      <c r="B752" s="84"/>
      <c r="C752" s="141" t="s">
        <v>1224</v>
      </c>
      <c r="D752" s="85"/>
    </row>
    <row r="753" spans="2:4" ht="12" customHeight="1">
      <c r="B753" s="84"/>
      <c r="C753" s="143" t="s">
        <v>1225</v>
      </c>
      <c r="D753" s="85"/>
    </row>
    <row r="754" spans="2:4" ht="12" customHeight="1">
      <c r="B754" s="84"/>
      <c r="C754" s="143" t="s">
        <v>499</v>
      </c>
      <c r="D754" s="85"/>
    </row>
    <row r="755" spans="2:4" ht="12" customHeight="1">
      <c r="B755" s="84"/>
      <c r="C755" s="141" t="s">
        <v>1226</v>
      </c>
      <c r="D755" s="85"/>
    </row>
    <row r="756" spans="2:4" ht="12" customHeight="1">
      <c r="B756" s="84"/>
      <c r="C756" s="143" t="s">
        <v>1227</v>
      </c>
      <c r="D756" s="85"/>
    </row>
    <row r="757" spans="2:4" ht="12" customHeight="1">
      <c r="B757" s="84"/>
      <c r="C757" s="141" t="s">
        <v>1228</v>
      </c>
      <c r="D757" s="85"/>
    </row>
    <row r="758" spans="2:4" ht="12" customHeight="1">
      <c r="B758" s="84"/>
      <c r="C758" s="141" t="s">
        <v>1229</v>
      </c>
      <c r="D758" s="85"/>
    </row>
    <row r="759" spans="2:4" ht="12" customHeight="1">
      <c r="B759" s="84"/>
      <c r="C759" s="143" t="s">
        <v>1230</v>
      </c>
      <c r="D759" s="85"/>
    </row>
    <row r="760" spans="2:4" ht="12" customHeight="1">
      <c r="B760" s="84"/>
      <c r="C760" s="143" t="s">
        <v>624</v>
      </c>
      <c r="D760" s="85"/>
    </row>
    <row r="761" spans="2:4" ht="12" customHeight="1">
      <c r="B761" s="84"/>
      <c r="C761" s="143" t="s">
        <v>500</v>
      </c>
      <c r="D761" s="85"/>
    </row>
    <row r="762" spans="2:4" ht="12" customHeight="1">
      <c r="B762" s="84"/>
      <c r="C762" s="143" t="s">
        <v>625</v>
      </c>
      <c r="D762" s="85"/>
    </row>
    <row r="763" spans="2:4" ht="12" customHeight="1">
      <c r="B763" s="84"/>
      <c r="C763" s="143" t="s">
        <v>626</v>
      </c>
      <c r="D763" s="85"/>
    </row>
    <row r="764" spans="2:4" ht="12" customHeight="1">
      <c r="B764" s="84"/>
      <c r="C764" s="143" t="s">
        <v>627</v>
      </c>
      <c r="D764" s="85"/>
    </row>
    <row r="765" spans="2:4" ht="12" customHeight="1">
      <c r="B765" s="84"/>
      <c r="C765" s="143" t="s">
        <v>628</v>
      </c>
      <c r="D765" s="85"/>
    </row>
    <row r="766" spans="2:4" ht="12" customHeight="1">
      <c r="B766" s="84"/>
      <c r="C766" s="143" t="s">
        <v>629</v>
      </c>
      <c r="D766" s="85"/>
    </row>
    <row r="767" spans="2:4" ht="12" customHeight="1">
      <c r="B767" s="84"/>
      <c r="C767" s="143" t="s">
        <v>624</v>
      </c>
      <c r="D767" s="85"/>
    </row>
    <row r="768" spans="2:4" ht="12" customHeight="1">
      <c r="B768" s="84"/>
      <c r="C768" s="141" t="s">
        <v>1231</v>
      </c>
      <c r="D768" s="85"/>
    </row>
    <row r="769" spans="2:4" ht="12" customHeight="1">
      <c r="B769" s="84"/>
      <c r="C769" s="141" t="s">
        <v>1232</v>
      </c>
      <c r="D769" s="85"/>
    </row>
    <row r="770" spans="2:4" ht="12" customHeight="1">
      <c r="B770" s="84"/>
      <c r="C770" s="141" t="s">
        <v>1233</v>
      </c>
      <c r="D770" s="85"/>
    </row>
    <row r="771" spans="2:4" ht="12" customHeight="1">
      <c r="B771" s="84"/>
      <c r="C771" s="143" t="s">
        <v>1234</v>
      </c>
      <c r="D771" s="85"/>
    </row>
    <row r="772" spans="2:4" ht="12" customHeight="1">
      <c r="B772" s="84"/>
      <c r="C772" s="141" t="s">
        <v>1235</v>
      </c>
      <c r="D772" s="85"/>
    </row>
    <row r="773" spans="2:4" ht="12" customHeight="1">
      <c r="B773" s="84"/>
      <c r="C773" s="141" t="s">
        <v>1236</v>
      </c>
      <c r="D773" s="85"/>
    </row>
    <row r="774" spans="2:4" ht="12" customHeight="1">
      <c r="B774" s="84"/>
      <c r="C774" s="143" t="s">
        <v>1237</v>
      </c>
      <c r="D774" s="85"/>
    </row>
    <row r="775" spans="2:4" ht="12" customHeight="1">
      <c r="B775" s="84"/>
      <c r="C775" s="141" t="s">
        <v>1238</v>
      </c>
      <c r="D775" s="85"/>
    </row>
    <row r="776" spans="2:4" ht="12" customHeight="1">
      <c r="B776" s="84"/>
      <c r="C776" s="141" t="s">
        <v>1239</v>
      </c>
      <c r="D776" s="85"/>
    </row>
    <row r="777" spans="2:4" ht="12" customHeight="1">
      <c r="B777" s="84"/>
      <c r="C777" s="143" t="s">
        <v>1240</v>
      </c>
      <c r="D777" s="85"/>
    </row>
    <row r="778" spans="2:4" ht="12" customHeight="1">
      <c r="B778" s="84"/>
      <c r="C778" s="141" t="s">
        <v>1241</v>
      </c>
      <c r="D778" s="85"/>
    </row>
    <row r="779" spans="2:4" ht="12" customHeight="1">
      <c r="B779" s="84"/>
      <c r="C779" s="141" t="s">
        <v>1242</v>
      </c>
      <c r="D779" s="85"/>
    </row>
    <row r="780" spans="2:4" ht="12" customHeight="1">
      <c r="B780" s="84"/>
      <c r="C780" s="141" t="s">
        <v>1243</v>
      </c>
      <c r="D780" s="85"/>
    </row>
    <row r="781" spans="2:4" ht="12" customHeight="1">
      <c r="B781" s="84"/>
      <c r="C781" s="141" t="s">
        <v>1244</v>
      </c>
      <c r="D781" s="85"/>
    </row>
    <row r="782" spans="2:4" ht="12" customHeight="1">
      <c r="B782" s="84"/>
      <c r="C782" s="143" t="s">
        <v>1245</v>
      </c>
      <c r="D782" s="85"/>
    </row>
    <row r="783" spans="2:4" ht="12" customHeight="1">
      <c r="B783" s="84"/>
      <c r="C783" s="141" t="s">
        <v>1246</v>
      </c>
      <c r="D783" s="85"/>
    </row>
    <row r="784" spans="2:4" ht="12" customHeight="1">
      <c r="B784" s="84"/>
      <c r="C784" s="143" t="s">
        <v>639</v>
      </c>
      <c r="D784" s="85"/>
    </row>
    <row r="785" spans="2:4" ht="12" customHeight="1">
      <c r="B785" s="84"/>
      <c r="C785" s="141" t="s">
        <v>640</v>
      </c>
      <c r="D785" s="85"/>
    </row>
    <row r="786" spans="2:4" ht="12" customHeight="1">
      <c r="B786" s="84"/>
      <c r="C786" s="141" t="s">
        <v>641</v>
      </c>
      <c r="D786" s="85"/>
    </row>
    <row r="787" spans="2:4" ht="12" customHeight="1">
      <c r="B787" s="84"/>
      <c r="C787" s="143" t="s">
        <v>642</v>
      </c>
      <c r="D787" s="85"/>
    </row>
    <row r="788" spans="2:4" ht="12" customHeight="1">
      <c r="B788" s="84"/>
      <c r="C788" s="143" t="s">
        <v>643</v>
      </c>
      <c r="D788" s="85"/>
    </row>
    <row r="789" spans="2:4" ht="12" customHeight="1">
      <c r="B789" s="84"/>
      <c r="C789" s="141" t="s">
        <v>644</v>
      </c>
      <c r="D789" s="85"/>
    </row>
    <row r="790" spans="2:4" ht="12" customHeight="1">
      <c r="B790" s="84"/>
      <c r="C790" s="143" t="s">
        <v>645</v>
      </c>
      <c r="D790" s="85"/>
    </row>
    <row r="791" spans="2:4" ht="12" customHeight="1">
      <c r="B791" s="84"/>
      <c r="C791" s="141" t="s">
        <v>646</v>
      </c>
      <c r="D791" s="85"/>
    </row>
    <row r="792" spans="2:4" ht="12" customHeight="1">
      <c r="B792" s="84"/>
      <c r="C792" s="141" t="s">
        <v>647</v>
      </c>
      <c r="D792" s="85"/>
    </row>
    <row r="793" spans="2:4" ht="12" customHeight="1">
      <c r="B793" s="84"/>
      <c r="C793" s="143" t="s">
        <v>648</v>
      </c>
      <c r="D793" s="85"/>
    </row>
    <row r="794" spans="2:4" ht="12" customHeight="1">
      <c r="B794" s="84"/>
      <c r="C794" s="141" t="s">
        <v>649</v>
      </c>
      <c r="D794" s="85"/>
    </row>
    <row r="795" spans="2:4" ht="12" customHeight="1">
      <c r="B795" s="84"/>
      <c r="C795" s="143" t="s">
        <v>650</v>
      </c>
      <c r="D795" s="85"/>
    </row>
    <row r="796" spans="2:4" ht="12" customHeight="1">
      <c r="B796" s="84"/>
      <c r="C796" s="141" t="s">
        <v>651</v>
      </c>
      <c r="D796" s="85"/>
    </row>
    <row r="797" spans="2:4" ht="12" customHeight="1">
      <c r="B797" s="84"/>
      <c r="C797" s="141" t="s">
        <v>652</v>
      </c>
      <c r="D797" s="85"/>
    </row>
    <row r="798" spans="2:4" ht="12" customHeight="1">
      <c r="B798" s="84"/>
      <c r="C798" s="141" t="s">
        <v>653</v>
      </c>
      <c r="D798" s="85"/>
    </row>
    <row r="799" spans="2:4" ht="12" customHeight="1">
      <c r="B799" s="84"/>
      <c r="C799" s="143" t="s">
        <v>654</v>
      </c>
      <c r="D799" s="85"/>
    </row>
    <row r="800" spans="2:4" ht="12" customHeight="1">
      <c r="B800" s="84"/>
      <c r="C800" s="143" t="s">
        <v>655</v>
      </c>
      <c r="D800" s="85"/>
    </row>
    <row r="801" spans="2:4" ht="12" customHeight="1">
      <c r="B801" s="84"/>
      <c r="C801" s="143"/>
      <c r="D801" s="85"/>
    </row>
    <row r="802" spans="2:4" ht="12" customHeight="1">
      <c r="B802" s="84"/>
      <c r="C802" s="140" t="s">
        <v>161</v>
      </c>
      <c r="D802" s="85"/>
    </row>
    <row r="803" spans="2:4" ht="12" customHeight="1">
      <c r="B803" s="84"/>
      <c r="C803" s="140" t="s">
        <v>162</v>
      </c>
      <c r="D803" s="85"/>
    </row>
    <row r="804" spans="2:4" ht="12" customHeight="1">
      <c r="B804" s="84"/>
      <c r="C804" s="140"/>
      <c r="D804" s="85"/>
    </row>
    <row r="805" spans="2:4" ht="12" customHeight="1">
      <c r="B805" s="84"/>
      <c r="C805" s="141" t="s">
        <v>656</v>
      </c>
      <c r="D805" s="85"/>
    </row>
    <row r="806" spans="2:4" ht="12" customHeight="1">
      <c r="B806" s="84"/>
      <c r="C806" s="143" t="s">
        <v>657</v>
      </c>
      <c r="D806" s="85"/>
    </row>
    <row r="807" spans="2:4" ht="12" customHeight="1">
      <c r="B807" s="84"/>
      <c r="C807" s="141" t="s">
        <v>658</v>
      </c>
      <c r="D807" s="85"/>
    </row>
    <row r="808" spans="2:4" ht="12" customHeight="1">
      <c r="B808" s="84"/>
      <c r="C808" s="141" t="s">
        <v>659</v>
      </c>
      <c r="D808" s="85"/>
    </row>
    <row r="809" spans="2:4" ht="12" customHeight="1">
      <c r="B809" s="84"/>
      <c r="C809" s="141" t="s">
        <v>660</v>
      </c>
      <c r="D809" s="85"/>
    </row>
    <row r="810" spans="2:4" ht="12" customHeight="1">
      <c r="B810" s="84"/>
      <c r="C810" s="143" t="s">
        <v>661</v>
      </c>
      <c r="D810" s="85"/>
    </row>
    <row r="811" spans="2:4" ht="12" customHeight="1">
      <c r="B811" s="84"/>
      <c r="C811" s="143" t="s">
        <v>662</v>
      </c>
      <c r="D811" s="85"/>
    </row>
    <row r="812" spans="2:4" ht="12" customHeight="1">
      <c r="B812" s="84"/>
      <c r="C812" s="141" t="s">
        <v>663</v>
      </c>
      <c r="D812" s="85"/>
    </row>
    <row r="813" spans="2:4" ht="12" customHeight="1">
      <c r="B813" s="84"/>
      <c r="C813" s="143" t="s">
        <v>664</v>
      </c>
      <c r="D813" s="85"/>
    </row>
    <row r="814" spans="2:4" ht="12" customHeight="1">
      <c r="B814" s="84"/>
      <c r="C814" s="141" t="s">
        <v>665</v>
      </c>
      <c r="D814" s="85"/>
    </row>
    <row r="815" spans="2:4" ht="12" customHeight="1">
      <c r="B815" s="84"/>
      <c r="C815" s="141" t="s">
        <v>666</v>
      </c>
      <c r="D815" s="85"/>
    </row>
    <row r="816" spans="2:4" ht="12" customHeight="1">
      <c r="B816" s="84"/>
      <c r="C816" s="141" t="s">
        <v>667</v>
      </c>
      <c r="D816" s="85"/>
    </row>
    <row r="817" spans="2:4" ht="12" customHeight="1">
      <c r="B817" s="84"/>
      <c r="C817" s="141" t="s">
        <v>668</v>
      </c>
      <c r="D817" s="85"/>
    </row>
    <row r="818" spans="2:4" ht="12" customHeight="1">
      <c r="B818" s="84"/>
      <c r="C818" s="141" t="s">
        <v>669</v>
      </c>
      <c r="D818" s="85"/>
    </row>
    <row r="819" spans="2:4" ht="12" customHeight="1">
      <c r="B819" s="84"/>
      <c r="C819" s="141" t="s">
        <v>712</v>
      </c>
      <c r="D819" s="85"/>
    </row>
    <row r="820" spans="2:4" ht="12" customHeight="1">
      <c r="B820" s="84"/>
      <c r="C820" s="143" t="s">
        <v>713</v>
      </c>
      <c r="D820" s="85"/>
    </row>
    <row r="821" spans="2:4" ht="12" customHeight="1">
      <c r="B821" s="84"/>
      <c r="C821" s="141" t="s">
        <v>714</v>
      </c>
      <c r="D821" s="85"/>
    </row>
    <row r="822" spans="2:4" ht="12" customHeight="1">
      <c r="B822" s="84"/>
      <c r="C822" s="143" t="s">
        <v>715</v>
      </c>
      <c r="D822" s="85"/>
    </row>
    <row r="823" spans="2:4" ht="12" customHeight="1">
      <c r="B823" s="84"/>
      <c r="C823" s="143"/>
      <c r="D823" s="85"/>
    </row>
    <row r="824" spans="2:4" ht="12" customHeight="1">
      <c r="B824" s="84"/>
      <c r="C824" s="140" t="s">
        <v>163</v>
      </c>
      <c r="D824" s="85"/>
    </row>
    <row r="825" spans="2:4" ht="12" customHeight="1">
      <c r="B825" s="84"/>
      <c r="C825" s="140" t="s">
        <v>501</v>
      </c>
      <c r="D825" s="85"/>
    </row>
    <row r="826" spans="2:4" ht="12" customHeight="1">
      <c r="B826" s="84"/>
      <c r="C826" s="140"/>
      <c r="D826" s="85"/>
    </row>
    <row r="827" spans="2:4" ht="12" customHeight="1">
      <c r="B827" s="84"/>
      <c r="C827" s="143" t="s">
        <v>716</v>
      </c>
      <c r="D827" s="85"/>
    </row>
    <row r="828" spans="2:4" ht="12" customHeight="1">
      <c r="B828" s="84"/>
      <c r="C828" s="141" t="s">
        <v>717</v>
      </c>
      <c r="D828" s="85"/>
    </row>
    <row r="829" spans="2:4" ht="12" customHeight="1">
      <c r="B829" s="84"/>
      <c r="C829" s="141" t="s">
        <v>718</v>
      </c>
      <c r="D829" s="85"/>
    </row>
    <row r="830" spans="2:4" ht="12" customHeight="1">
      <c r="B830" s="84"/>
      <c r="C830" s="141" t="s">
        <v>719</v>
      </c>
      <c r="D830" s="85"/>
    </row>
    <row r="831" spans="2:4" ht="12" customHeight="1">
      <c r="B831" s="84"/>
      <c r="C831" s="141" t="s">
        <v>720</v>
      </c>
      <c r="D831" s="85"/>
    </row>
    <row r="832" spans="2:4" ht="12" customHeight="1">
      <c r="B832" s="84"/>
      <c r="C832" s="141" t="s">
        <v>502</v>
      </c>
      <c r="D832" s="85"/>
    </row>
    <row r="833" spans="2:4" ht="12" customHeight="1">
      <c r="B833" s="84"/>
      <c r="C833" s="143" t="s">
        <v>721</v>
      </c>
      <c r="D833" s="85"/>
    </row>
    <row r="834" spans="2:4" ht="12" customHeight="1">
      <c r="B834" s="84"/>
      <c r="C834" s="143" t="s">
        <v>503</v>
      </c>
      <c r="D834" s="85"/>
    </row>
    <row r="835" spans="2:4" ht="12" customHeight="1">
      <c r="B835" s="84"/>
      <c r="C835" s="141" t="s">
        <v>722</v>
      </c>
      <c r="D835" s="85"/>
    </row>
    <row r="836" spans="2:4" ht="12" customHeight="1">
      <c r="B836" s="84"/>
      <c r="C836" s="143" t="s">
        <v>723</v>
      </c>
      <c r="D836" s="85"/>
    </row>
    <row r="837" spans="2:4" ht="12" customHeight="1">
      <c r="B837" s="84"/>
      <c r="C837" s="143" t="s">
        <v>724</v>
      </c>
      <c r="D837" s="85"/>
    </row>
    <row r="838" spans="2:4" ht="12" customHeight="1">
      <c r="B838" s="84"/>
      <c r="C838" s="141" t="s">
        <v>725</v>
      </c>
      <c r="D838" s="85"/>
    </row>
    <row r="839" spans="2:4" ht="12" customHeight="1">
      <c r="B839" s="84"/>
      <c r="C839" s="141" t="s">
        <v>726</v>
      </c>
      <c r="D839" s="85"/>
    </row>
    <row r="840" spans="2:4" ht="12" customHeight="1">
      <c r="B840" s="84"/>
      <c r="C840" s="143" t="s">
        <v>33</v>
      </c>
      <c r="D840" s="85"/>
    </row>
    <row r="841" spans="2:4" ht="12" customHeight="1">
      <c r="B841" s="84"/>
      <c r="C841" s="141" t="s">
        <v>727</v>
      </c>
      <c r="D841" s="85"/>
    </row>
    <row r="842" spans="2:4" ht="12" customHeight="1">
      <c r="B842" s="84"/>
      <c r="C842" s="143" t="s">
        <v>728</v>
      </c>
      <c r="D842" s="85"/>
    </row>
    <row r="843" spans="2:4" ht="12" customHeight="1">
      <c r="B843" s="84"/>
      <c r="C843" s="143" t="s">
        <v>729</v>
      </c>
      <c r="D843" s="85"/>
    </row>
    <row r="844" spans="2:4" ht="12" customHeight="1">
      <c r="B844" s="84"/>
      <c r="C844" s="141" t="s">
        <v>730</v>
      </c>
      <c r="D844" s="85"/>
    </row>
    <row r="845" spans="2:4" ht="12" customHeight="1">
      <c r="B845" s="84"/>
      <c r="C845" s="141" t="s">
        <v>731</v>
      </c>
      <c r="D845" s="85"/>
    </row>
    <row r="846" spans="2:4" ht="12" customHeight="1">
      <c r="B846" s="84"/>
      <c r="C846" s="141" t="s">
        <v>732</v>
      </c>
      <c r="D846" s="85"/>
    </row>
    <row r="847" spans="2:4" ht="12" customHeight="1">
      <c r="B847" s="84"/>
      <c r="C847" s="141" t="s">
        <v>733</v>
      </c>
      <c r="D847" s="85"/>
    </row>
    <row r="848" spans="2:4" ht="12" customHeight="1">
      <c r="B848" s="84"/>
      <c r="C848" s="141" t="s">
        <v>734</v>
      </c>
      <c r="D848" s="85"/>
    </row>
    <row r="849" spans="2:4" ht="12" customHeight="1">
      <c r="B849" s="84"/>
      <c r="C849" s="143" t="s">
        <v>735</v>
      </c>
      <c r="D849" s="85"/>
    </row>
    <row r="850" spans="2:4" ht="12" customHeight="1">
      <c r="B850" s="84"/>
      <c r="C850" s="141" t="s">
        <v>736</v>
      </c>
      <c r="D850" s="85"/>
    </row>
    <row r="851" spans="2:4" ht="12" customHeight="1">
      <c r="B851" s="84"/>
      <c r="C851" s="143" t="s">
        <v>737</v>
      </c>
      <c r="D851" s="85"/>
    </row>
    <row r="852" spans="2:4" ht="12" customHeight="1">
      <c r="B852" s="84"/>
      <c r="C852" s="143" t="s">
        <v>504</v>
      </c>
      <c r="D852" s="85"/>
    </row>
    <row r="853" spans="2:4" ht="12" customHeight="1">
      <c r="B853" s="84"/>
      <c r="C853" s="143" t="s">
        <v>505</v>
      </c>
      <c r="D853" s="85"/>
    </row>
    <row r="854" spans="2:4" ht="12" customHeight="1">
      <c r="B854" s="84"/>
      <c r="C854" s="141" t="s">
        <v>506</v>
      </c>
      <c r="D854" s="85"/>
    </row>
    <row r="855" spans="2:4" ht="12" customHeight="1">
      <c r="B855" s="84"/>
      <c r="C855" s="143" t="s">
        <v>507</v>
      </c>
      <c r="D855" s="85"/>
    </row>
    <row r="856" spans="2:4" ht="12" customHeight="1">
      <c r="B856" s="84"/>
      <c r="C856" s="143" t="s">
        <v>508</v>
      </c>
      <c r="D856" s="85"/>
    </row>
    <row r="857" spans="2:4" ht="12" customHeight="1">
      <c r="B857" s="84"/>
      <c r="C857" s="141" t="s">
        <v>738</v>
      </c>
      <c r="D857" s="85"/>
    </row>
    <row r="858" spans="2:4" ht="12" customHeight="1">
      <c r="B858" s="84"/>
      <c r="C858" s="141" t="s">
        <v>739</v>
      </c>
      <c r="D858" s="85"/>
    </row>
    <row r="859" spans="2:4" ht="12" customHeight="1">
      <c r="B859" s="84"/>
      <c r="C859" s="143" t="s">
        <v>740</v>
      </c>
      <c r="D859" s="85"/>
    </row>
    <row r="860" spans="2:4" ht="12" customHeight="1">
      <c r="B860" s="84"/>
      <c r="C860" s="141" t="s">
        <v>741</v>
      </c>
      <c r="D860" s="85"/>
    </row>
    <row r="861" spans="2:4" ht="12" customHeight="1">
      <c r="B861" s="84"/>
      <c r="C861" s="141" t="s">
        <v>742</v>
      </c>
      <c r="D861" s="85"/>
    </row>
    <row r="862" spans="2:4" ht="12" customHeight="1">
      <c r="B862" s="84"/>
      <c r="C862" s="143" t="s">
        <v>743</v>
      </c>
      <c r="D862" s="85"/>
    </row>
    <row r="863" spans="2:4" ht="12" customHeight="1">
      <c r="B863" s="84"/>
      <c r="C863" s="141" t="s">
        <v>744</v>
      </c>
      <c r="D863" s="85"/>
    </row>
    <row r="864" spans="2:4" ht="12" customHeight="1">
      <c r="B864" s="84"/>
      <c r="C864" s="141" t="s">
        <v>745</v>
      </c>
      <c r="D864" s="85"/>
    </row>
    <row r="865" spans="2:4" ht="12" customHeight="1">
      <c r="B865" s="84"/>
      <c r="C865" s="143" t="s">
        <v>746</v>
      </c>
      <c r="D865" s="85"/>
    </row>
    <row r="866" spans="2:4" ht="12" customHeight="1">
      <c r="B866" s="84"/>
      <c r="C866" s="141" t="s">
        <v>738</v>
      </c>
      <c r="D866" s="85"/>
    </row>
    <row r="867" spans="2:4" ht="12" customHeight="1">
      <c r="B867" s="84"/>
      <c r="C867" s="141" t="s">
        <v>747</v>
      </c>
      <c r="D867" s="85"/>
    </row>
    <row r="868" spans="2:4" ht="12" customHeight="1">
      <c r="B868" s="84"/>
      <c r="C868" s="141" t="s">
        <v>748</v>
      </c>
      <c r="D868" s="85"/>
    </row>
    <row r="869" spans="2:4" ht="12" customHeight="1">
      <c r="B869" s="84"/>
      <c r="C869" s="143" t="s">
        <v>749</v>
      </c>
      <c r="D869" s="85"/>
    </row>
    <row r="870" spans="2:4" ht="12" customHeight="1">
      <c r="B870" s="84"/>
      <c r="C870" s="141" t="s">
        <v>750</v>
      </c>
      <c r="D870" s="85"/>
    </row>
    <row r="871" spans="2:4" ht="12" customHeight="1">
      <c r="B871" s="84"/>
      <c r="C871" s="143" t="s">
        <v>751</v>
      </c>
      <c r="D871" s="85"/>
    </row>
    <row r="872" spans="2:4" ht="12" customHeight="1">
      <c r="B872" s="84"/>
      <c r="C872" s="141" t="s">
        <v>752</v>
      </c>
      <c r="D872" s="85"/>
    </row>
    <row r="873" spans="2:4" ht="12" customHeight="1">
      <c r="B873" s="84"/>
      <c r="C873" s="141" t="s">
        <v>753</v>
      </c>
      <c r="D873" s="85"/>
    </row>
    <row r="874" spans="2:4" ht="12" customHeight="1">
      <c r="B874" s="84"/>
      <c r="C874" s="143" t="s">
        <v>754</v>
      </c>
      <c r="D874" s="85"/>
    </row>
    <row r="875" spans="2:4" ht="12" customHeight="1">
      <c r="B875" s="84"/>
      <c r="C875" s="141" t="s">
        <v>307</v>
      </c>
      <c r="D875" s="85"/>
    </row>
    <row r="876" spans="2:4" ht="12" customHeight="1">
      <c r="B876" s="84"/>
      <c r="C876" s="141" t="s">
        <v>744</v>
      </c>
      <c r="D876" s="85"/>
    </row>
    <row r="877" spans="2:4" ht="12" customHeight="1">
      <c r="B877" s="84"/>
      <c r="C877" s="141" t="s">
        <v>755</v>
      </c>
      <c r="D877" s="85"/>
    </row>
    <row r="878" spans="2:4" ht="12" customHeight="1">
      <c r="B878" s="84"/>
      <c r="C878" s="143" t="s">
        <v>756</v>
      </c>
      <c r="D878" s="85"/>
    </row>
    <row r="879" spans="2:4" ht="12" customHeight="1">
      <c r="B879" s="84"/>
      <c r="C879" s="141" t="s">
        <v>757</v>
      </c>
      <c r="D879" s="85"/>
    </row>
    <row r="880" spans="2:4" ht="12" customHeight="1">
      <c r="B880" s="84"/>
      <c r="C880" s="141" t="s">
        <v>758</v>
      </c>
      <c r="D880" s="85"/>
    </row>
    <row r="881" spans="2:4" ht="12" customHeight="1">
      <c r="B881" s="84"/>
      <c r="C881" s="141" t="s">
        <v>759</v>
      </c>
      <c r="D881" s="85"/>
    </row>
    <row r="882" spans="2:4" ht="12" customHeight="1">
      <c r="B882" s="84"/>
      <c r="C882" s="143" t="s">
        <v>760</v>
      </c>
      <c r="D882" s="85"/>
    </row>
    <row r="883" spans="2:4" ht="9.75" customHeight="1">
      <c r="B883" s="84"/>
      <c r="C883" s="143" t="s">
        <v>761</v>
      </c>
      <c r="D883" s="85"/>
    </row>
    <row r="884" spans="2:4" ht="12" customHeight="1">
      <c r="B884" s="84"/>
      <c r="C884" s="141" t="s">
        <v>762</v>
      </c>
      <c r="D884" s="85"/>
    </row>
    <row r="885" spans="2:4" ht="12" customHeight="1">
      <c r="B885" s="84"/>
      <c r="C885" s="143" t="s">
        <v>763</v>
      </c>
      <c r="D885" s="85"/>
    </row>
    <row r="886" spans="2:4" ht="12" customHeight="1">
      <c r="B886" s="84"/>
      <c r="C886" s="141" t="s">
        <v>764</v>
      </c>
      <c r="D886" s="85"/>
    </row>
    <row r="887" spans="2:4" ht="12" customHeight="1">
      <c r="B887" s="84"/>
      <c r="C887" s="143" t="s">
        <v>765</v>
      </c>
      <c r="D887" s="85"/>
    </row>
    <row r="888" spans="2:4" ht="12" customHeight="1">
      <c r="B888" s="84"/>
      <c r="C888" s="143" t="s">
        <v>766</v>
      </c>
      <c r="D888" s="85"/>
    </row>
    <row r="889" spans="2:4" ht="12" customHeight="1">
      <c r="B889" s="84"/>
      <c r="C889" s="141" t="s">
        <v>767</v>
      </c>
      <c r="D889" s="85"/>
    </row>
    <row r="890" spans="2:4" ht="9.75" customHeight="1">
      <c r="B890" s="84"/>
      <c r="C890" s="143" t="s">
        <v>768</v>
      </c>
      <c r="D890" s="85"/>
    </row>
    <row r="891" spans="2:4" ht="12" customHeight="1">
      <c r="B891" s="84"/>
      <c r="C891" s="141" t="s">
        <v>769</v>
      </c>
      <c r="D891" s="85"/>
    </row>
    <row r="892" spans="2:4" ht="12" customHeight="1">
      <c r="B892" s="84"/>
      <c r="C892" s="143" t="s">
        <v>770</v>
      </c>
      <c r="D892" s="85"/>
    </row>
    <row r="893" spans="2:4" ht="12" customHeight="1">
      <c r="B893" s="84"/>
      <c r="C893" s="143" t="s">
        <v>771</v>
      </c>
      <c r="D893" s="85"/>
    </row>
    <row r="894" spans="2:4" ht="12" customHeight="1">
      <c r="B894" s="84"/>
      <c r="C894" s="141" t="s">
        <v>772</v>
      </c>
      <c r="D894" s="85"/>
    </row>
    <row r="895" spans="2:4" ht="12" customHeight="1">
      <c r="B895" s="84"/>
      <c r="C895" s="143" t="s">
        <v>773</v>
      </c>
      <c r="D895" s="85"/>
    </row>
    <row r="896" spans="2:4" ht="12" customHeight="1">
      <c r="B896" s="84"/>
      <c r="C896" s="141" t="s">
        <v>774</v>
      </c>
      <c r="D896" s="85"/>
    </row>
    <row r="897" spans="2:4" ht="12" customHeight="1">
      <c r="B897" s="84"/>
      <c r="C897" s="143" t="s">
        <v>775</v>
      </c>
      <c r="D897" s="85"/>
    </row>
    <row r="898" spans="2:4" ht="12" customHeight="1">
      <c r="B898" s="84"/>
      <c r="C898" s="143" t="s">
        <v>776</v>
      </c>
      <c r="D898" s="85"/>
    </row>
    <row r="899" spans="2:4" ht="12" customHeight="1">
      <c r="B899" s="84"/>
      <c r="C899" s="143" t="s">
        <v>503</v>
      </c>
      <c r="D899" s="85"/>
    </row>
    <row r="900" spans="2:4" ht="12" customHeight="1">
      <c r="B900" s="84"/>
      <c r="C900" s="141" t="s">
        <v>777</v>
      </c>
      <c r="D900" s="85"/>
    </row>
    <row r="901" spans="2:4" ht="12" customHeight="1">
      <c r="B901" s="84"/>
      <c r="C901" s="141" t="s">
        <v>778</v>
      </c>
      <c r="D901" s="85"/>
    </row>
    <row r="902" spans="2:4" ht="12" customHeight="1">
      <c r="B902" s="84"/>
      <c r="C902" s="141" t="s">
        <v>779</v>
      </c>
      <c r="D902" s="85"/>
    </row>
    <row r="903" spans="2:4" ht="12" customHeight="1">
      <c r="B903" s="84"/>
      <c r="C903" s="141" t="s">
        <v>780</v>
      </c>
      <c r="D903" s="85"/>
    </row>
    <row r="904" spans="2:4" ht="12" customHeight="1">
      <c r="B904" s="84"/>
      <c r="C904" s="141" t="s">
        <v>781</v>
      </c>
      <c r="D904" s="85"/>
    </row>
    <row r="905" spans="2:4" ht="12" customHeight="1">
      <c r="B905" s="84"/>
      <c r="C905" s="143" t="s">
        <v>601</v>
      </c>
      <c r="D905" s="85"/>
    </row>
    <row r="906" spans="2:4" ht="12" customHeight="1">
      <c r="B906" s="84"/>
      <c r="C906" s="141" t="s">
        <v>782</v>
      </c>
      <c r="D906" s="85"/>
    </row>
    <row r="907" spans="2:4" ht="12" customHeight="1">
      <c r="B907" s="84"/>
      <c r="C907" s="141" t="s">
        <v>783</v>
      </c>
      <c r="D907" s="85"/>
    </row>
    <row r="908" spans="2:4" ht="12" customHeight="1">
      <c r="B908" s="84"/>
      <c r="C908" s="143" t="s">
        <v>784</v>
      </c>
      <c r="D908" s="85"/>
    </row>
    <row r="909" spans="2:4" ht="12" customHeight="1">
      <c r="B909" s="84"/>
      <c r="C909" s="143" t="s">
        <v>785</v>
      </c>
      <c r="D909" s="85"/>
    </row>
    <row r="910" spans="2:4" ht="12" customHeight="1">
      <c r="B910" s="84"/>
      <c r="C910" s="143" t="s">
        <v>308</v>
      </c>
      <c r="D910" s="85"/>
    </row>
    <row r="911" spans="2:4" ht="12" customHeight="1">
      <c r="B911" s="84"/>
      <c r="C911" s="141" t="s">
        <v>786</v>
      </c>
      <c r="D911" s="85"/>
    </row>
    <row r="912" spans="2:4" ht="12" customHeight="1">
      <c r="B912" s="84"/>
      <c r="C912" s="141" t="s">
        <v>787</v>
      </c>
      <c r="D912" s="85"/>
    </row>
    <row r="913" spans="2:4" ht="12" customHeight="1">
      <c r="B913" s="84"/>
      <c r="C913" s="143" t="s">
        <v>788</v>
      </c>
      <c r="D913" s="85"/>
    </row>
    <row r="914" spans="2:4" ht="12" customHeight="1">
      <c r="B914" s="84"/>
      <c r="C914" s="141" t="s">
        <v>789</v>
      </c>
      <c r="D914" s="85"/>
    </row>
    <row r="915" spans="2:4" ht="12" customHeight="1">
      <c r="B915" s="84"/>
      <c r="C915" s="143" t="s">
        <v>790</v>
      </c>
      <c r="D915" s="85"/>
    </row>
    <row r="916" spans="2:4" ht="12" customHeight="1">
      <c r="B916" s="84"/>
      <c r="C916" s="143" t="s">
        <v>791</v>
      </c>
      <c r="D916" s="85"/>
    </row>
    <row r="917" spans="2:4" ht="12" customHeight="1">
      <c r="B917" s="84"/>
      <c r="C917" s="143"/>
      <c r="D917" s="85"/>
    </row>
    <row r="918" spans="2:4" ht="12" customHeight="1">
      <c r="B918" s="84"/>
      <c r="C918" s="140" t="s">
        <v>149</v>
      </c>
      <c r="D918" s="85"/>
    </row>
    <row r="919" spans="2:4" ht="12" customHeight="1">
      <c r="B919" s="84"/>
      <c r="C919" s="140" t="s">
        <v>309</v>
      </c>
      <c r="D919" s="85"/>
    </row>
    <row r="920" spans="2:4" ht="12" customHeight="1">
      <c r="B920" s="84"/>
      <c r="C920" s="140"/>
      <c r="D920" s="85"/>
    </row>
    <row r="921" spans="2:4" ht="12" customHeight="1">
      <c r="B921" s="84"/>
      <c r="C921" s="141" t="s">
        <v>792</v>
      </c>
      <c r="D921" s="85"/>
    </row>
    <row r="922" spans="2:4" ht="12" customHeight="1">
      <c r="B922" s="84"/>
      <c r="C922" s="143" t="s">
        <v>793</v>
      </c>
      <c r="D922" s="85"/>
    </row>
    <row r="923" spans="2:4" ht="12" customHeight="1">
      <c r="B923" s="84"/>
      <c r="C923" s="141" t="s">
        <v>794</v>
      </c>
      <c r="D923" s="85"/>
    </row>
    <row r="924" spans="2:4" ht="12" customHeight="1">
      <c r="B924" s="84"/>
      <c r="C924" s="143" t="s">
        <v>795</v>
      </c>
      <c r="D924" s="85"/>
    </row>
    <row r="925" spans="2:4" ht="12" customHeight="1">
      <c r="B925" s="84"/>
      <c r="C925" s="143" t="s">
        <v>164</v>
      </c>
      <c r="D925" s="85"/>
    </row>
    <row r="926" spans="2:4" ht="12" customHeight="1">
      <c r="B926" s="84"/>
      <c r="C926" s="141" t="s">
        <v>796</v>
      </c>
      <c r="D926" s="85"/>
    </row>
    <row r="927" spans="2:4" ht="12" customHeight="1">
      <c r="B927" s="84"/>
      <c r="C927" s="141" t="s">
        <v>797</v>
      </c>
      <c r="D927" s="85"/>
    </row>
    <row r="928" spans="2:4" ht="12" customHeight="1">
      <c r="B928" s="84"/>
      <c r="C928" s="141" t="s">
        <v>798</v>
      </c>
      <c r="D928" s="85"/>
    </row>
    <row r="929" spans="2:4" ht="12" customHeight="1">
      <c r="B929" s="84"/>
      <c r="C929" s="143" t="s">
        <v>799</v>
      </c>
      <c r="D929" s="85"/>
    </row>
    <row r="930" spans="2:4" ht="12" customHeight="1">
      <c r="B930" s="84"/>
      <c r="C930" s="141" t="s">
        <v>800</v>
      </c>
      <c r="D930" s="85"/>
    </row>
    <row r="931" spans="2:4" ht="12" customHeight="1">
      <c r="B931" s="84"/>
      <c r="C931" s="141" t="s">
        <v>801</v>
      </c>
      <c r="D931" s="85"/>
    </row>
    <row r="932" spans="2:4" ht="12" customHeight="1">
      <c r="B932" s="84"/>
      <c r="C932" s="143" t="s">
        <v>802</v>
      </c>
      <c r="D932" s="85"/>
    </row>
    <row r="933" spans="2:4" ht="12" customHeight="1">
      <c r="B933" s="84"/>
      <c r="C933" s="141" t="s">
        <v>803</v>
      </c>
      <c r="D933" s="85"/>
    </row>
    <row r="934" spans="2:4" ht="12" customHeight="1">
      <c r="B934" s="84"/>
      <c r="C934" s="141" t="s">
        <v>804</v>
      </c>
      <c r="D934" s="85"/>
    </row>
    <row r="935" spans="2:4" ht="12" customHeight="1">
      <c r="B935" s="84"/>
      <c r="C935" s="143" t="s">
        <v>533</v>
      </c>
      <c r="D935" s="85"/>
    </row>
    <row r="936" spans="2:4" ht="12" customHeight="1">
      <c r="B936" s="84"/>
      <c r="C936" s="141" t="s">
        <v>805</v>
      </c>
      <c r="D936" s="85"/>
    </row>
    <row r="937" spans="2:4" ht="12" customHeight="1">
      <c r="B937" s="84"/>
      <c r="C937" s="143" t="s">
        <v>806</v>
      </c>
      <c r="D937" s="85"/>
    </row>
    <row r="938" spans="2:4" ht="12" customHeight="1">
      <c r="B938" s="84"/>
      <c r="C938" s="141" t="s">
        <v>310</v>
      </c>
      <c r="D938" s="85"/>
    </row>
    <row r="939" spans="2:4" ht="12" customHeight="1">
      <c r="B939" s="84"/>
      <c r="C939" s="141" t="s">
        <v>807</v>
      </c>
      <c r="D939" s="85"/>
    </row>
    <row r="940" spans="2:4" ht="12" customHeight="1">
      <c r="B940" s="84"/>
      <c r="C940" s="141" t="s">
        <v>808</v>
      </c>
      <c r="D940" s="85"/>
    </row>
    <row r="941" spans="2:4" ht="12" customHeight="1">
      <c r="B941" s="84"/>
      <c r="C941" s="141" t="s">
        <v>809</v>
      </c>
      <c r="D941" s="85"/>
    </row>
    <row r="942" spans="2:4" ht="12" customHeight="1">
      <c r="B942" s="84"/>
      <c r="C942" s="141" t="s">
        <v>810</v>
      </c>
      <c r="D942" s="85"/>
    </row>
    <row r="943" spans="2:4" ht="12" customHeight="1">
      <c r="B943" s="84"/>
      <c r="C943" s="141" t="s">
        <v>811</v>
      </c>
      <c r="D943" s="85"/>
    </row>
    <row r="944" spans="2:4" ht="12" customHeight="1">
      <c r="B944" s="84"/>
      <c r="C944" s="143" t="s">
        <v>165</v>
      </c>
      <c r="D944" s="85"/>
    </row>
    <row r="945" spans="2:4" ht="12" customHeight="1">
      <c r="B945" s="84"/>
      <c r="C945" s="141" t="s">
        <v>812</v>
      </c>
      <c r="D945" s="85"/>
    </row>
    <row r="946" spans="2:4" ht="12" customHeight="1">
      <c r="B946" s="84"/>
      <c r="C946" s="141" t="s">
        <v>813</v>
      </c>
      <c r="D946" s="85"/>
    </row>
    <row r="947" spans="2:4" ht="12" customHeight="1">
      <c r="B947" s="84"/>
      <c r="C947" s="141" t="s">
        <v>814</v>
      </c>
      <c r="D947" s="85"/>
    </row>
    <row r="948" spans="2:4" ht="12" customHeight="1">
      <c r="B948" s="84"/>
      <c r="C948" s="141" t="s">
        <v>815</v>
      </c>
      <c r="D948" s="85"/>
    </row>
    <row r="949" spans="2:4" ht="12" customHeight="1">
      <c r="B949" s="84"/>
      <c r="C949" s="143" t="s">
        <v>816</v>
      </c>
      <c r="D949" s="85"/>
    </row>
    <row r="950" spans="2:4" ht="12" customHeight="1">
      <c r="B950" s="84"/>
      <c r="C950" s="143" t="s">
        <v>108</v>
      </c>
      <c r="D950" s="85"/>
    </row>
    <row r="951" spans="2:4" ht="12" customHeight="1">
      <c r="B951" s="84"/>
      <c r="C951" s="143" t="s">
        <v>817</v>
      </c>
      <c r="D951" s="85"/>
    </row>
    <row r="952" spans="2:4" ht="12" customHeight="1">
      <c r="B952" s="84"/>
      <c r="C952" s="143" t="s">
        <v>818</v>
      </c>
      <c r="D952" s="85"/>
    </row>
    <row r="953" spans="2:4" ht="12" customHeight="1">
      <c r="B953" s="84"/>
      <c r="C953" s="143" t="s">
        <v>819</v>
      </c>
      <c r="D953" s="85"/>
    </row>
    <row r="954" spans="2:4" ht="12" customHeight="1">
      <c r="B954" s="84"/>
      <c r="C954" s="143" t="s">
        <v>109</v>
      </c>
      <c r="D954" s="85"/>
    </row>
    <row r="955" spans="2:4" ht="12" customHeight="1">
      <c r="B955" s="84"/>
      <c r="C955" s="143" t="s">
        <v>110</v>
      </c>
      <c r="D955" s="85"/>
    </row>
    <row r="956" spans="2:4" ht="12" customHeight="1">
      <c r="B956" s="84"/>
      <c r="C956" s="141" t="s">
        <v>820</v>
      </c>
      <c r="D956" s="85"/>
    </row>
    <row r="957" spans="2:4" ht="12" customHeight="1">
      <c r="B957" s="84"/>
      <c r="C957" s="141" t="s">
        <v>821</v>
      </c>
      <c r="D957" s="85"/>
    </row>
    <row r="958" spans="2:4" ht="12" customHeight="1">
      <c r="B958" s="84"/>
      <c r="C958" s="141" t="s">
        <v>822</v>
      </c>
      <c r="D958" s="85"/>
    </row>
    <row r="959" spans="2:4" ht="12" customHeight="1">
      <c r="B959" s="84"/>
      <c r="C959" s="141" t="s">
        <v>823</v>
      </c>
      <c r="D959" s="85"/>
    </row>
    <row r="960" spans="2:4" ht="12" customHeight="1">
      <c r="B960" s="84"/>
      <c r="C960" s="143" t="s">
        <v>824</v>
      </c>
      <c r="D960" s="85"/>
    </row>
    <row r="961" spans="2:4" ht="12" customHeight="1">
      <c r="B961" s="84"/>
      <c r="C961" s="141" t="s">
        <v>825</v>
      </c>
      <c r="D961" s="85"/>
    </row>
    <row r="962" spans="2:4" ht="12" customHeight="1">
      <c r="B962" s="84"/>
      <c r="C962" s="143" t="s">
        <v>826</v>
      </c>
      <c r="D962" s="85"/>
    </row>
    <row r="963" spans="2:4" ht="12" customHeight="1">
      <c r="B963" s="84"/>
      <c r="C963" s="141" t="s">
        <v>827</v>
      </c>
      <c r="D963" s="85"/>
    </row>
    <row r="964" spans="2:4" ht="12" customHeight="1">
      <c r="B964" s="84"/>
      <c r="C964" s="141" t="s">
        <v>828</v>
      </c>
      <c r="D964" s="85"/>
    </row>
    <row r="965" spans="2:4" ht="12" customHeight="1">
      <c r="B965" s="84"/>
      <c r="C965" s="141" t="s">
        <v>945</v>
      </c>
      <c r="D965" s="85"/>
    </row>
    <row r="966" spans="2:4" ht="12" customHeight="1">
      <c r="B966" s="84"/>
      <c r="C966" s="143" t="s">
        <v>946</v>
      </c>
      <c r="D966" s="85"/>
    </row>
    <row r="967" spans="2:4" ht="12" customHeight="1">
      <c r="B967" s="84"/>
      <c r="C967" s="141" t="s">
        <v>947</v>
      </c>
      <c r="D967" s="85"/>
    </row>
    <row r="968" spans="2:4" ht="12" customHeight="1">
      <c r="B968" s="84"/>
      <c r="C968" s="141" t="s">
        <v>948</v>
      </c>
      <c r="D968" s="85"/>
    </row>
    <row r="969" spans="2:4" ht="12" customHeight="1">
      <c r="B969" s="84"/>
      <c r="C969" s="141" t="s">
        <v>949</v>
      </c>
      <c r="D969" s="85"/>
    </row>
    <row r="970" spans="2:4" ht="12" customHeight="1">
      <c r="B970" s="84"/>
      <c r="C970" s="141" t="s">
        <v>950</v>
      </c>
      <c r="D970" s="85"/>
    </row>
    <row r="971" spans="2:4" ht="12" customHeight="1">
      <c r="B971" s="84"/>
      <c r="C971" s="143" t="s">
        <v>951</v>
      </c>
      <c r="D971" s="85"/>
    </row>
    <row r="972" spans="2:4" ht="12" customHeight="1">
      <c r="B972" s="84"/>
      <c r="C972" s="141" t="s">
        <v>952</v>
      </c>
      <c r="D972" s="85"/>
    </row>
    <row r="973" spans="2:4" ht="12" customHeight="1">
      <c r="B973" s="84"/>
      <c r="C973" s="143" t="s">
        <v>953</v>
      </c>
      <c r="D973" s="85"/>
    </row>
    <row r="974" spans="2:4" ht="12" customHeight="1">
      <c r="B974" s="84"/>
      <c r="C974" s="143" t="s">
        <v>954</v>
      </c>
      <c r="D974" s="85"/>
    </row>
    <row r="975" spans="2:4" ht="12" customHeight="1">
      <c r="B975" s="84"/>
      <c r="C975" s="141" t="s">
        <v>955</v>
      </c>
      <c r="D975" s="85"/>
    </row>
    <row r="976" spans="2:4" ht="12" customHeight="1">
      <c r="B976" s="84"/>
      <c r="C976" s="141" t="s">
        <v>956</v>
      </c>
      <c r="D976" s="85"/>
    </row>
    <row r="977" spans="2:4" ht="12" customHeight="1">
      <c r="B977" s="84"/>
      <c r="C977" s="141" t="s">
        <v>957</v>
      </c>
      <c r="D977" s="85"/>
    </row>
    <row r="978" spans="2:4" ht="12" customHeight="1">
      <c r="B978" s="84"/>
      <c r="C978" s="141" t="s">
        <v>958</v>
      </c>
      <c r="D978" s="85"/>
    </row>
    <row r="979" spans="2:4" ht="12" customHeight="1">
      <c r="B979" s="84"/>
      <c r="C979" s="143" t="s">
        <v>959</v>
      </c>
      <c r="D979" s="85"/>
    </row>
    <row r="980" spans="2:4" ht="12" customHeight="1">
      <c r="B980" s="84"/>
      <c r="C980" s="141" t="s">
        <v>960</v>
      </c>
      <c r="D980" s="85"/>
    </row>
    <row r="981" spans="2:4" ht="12" customHeight="1">
      <c r="B981" s="84"/>
      <c r="C981" s="143" t="s">
        <v>533</v>
      </c>
      <c r="D981" s="85"/>
    </row>
    <row r="982" spans="2:4" ht="12" customHeight="1">
      <c r="B982" s="84"/>
      <c r="C982" s="141" t="s">
        <v>961</v>
      </c>
      <c r="D982" s="85"/>
    </row>
    <row r="983" spans="2:4" ht="12" customHeight="1">
      <c r="B983" s="84"/>
      <c r="C983" s="143" t="s">
        <v>962</v>
      </c>
      <c r="D983" s="85"/>
    </row>
    <row r="984" spans="2:4" ht="12" customHeight="1">
      <c r="B984" s="84"/>
      <c r="C984" s="141" t="s">
        <v>963</v>
      </c>
      <c r="D984" s="85"/>
    </row>
    <row r="985" spans="2:4" ht="12" customHeight="1">
      <c r="B985" s="84"/>
      <c r="C985" s="143" t="s">
        <v>964</v>
      </c>
      <c r="D985" s="85"/>
    </row>
    <row r="986" spans="2:4" ht="12" customHeight="1">
      <c r="B986" s="84"/>
      <c r="C986" s="141" t="s">
        <v>965</v>
      </c>
      <c r="D986" s="85"/>
    </row>
    <row r="987" spans="2:4" ht="12" customHeight="1">
      <c r="B987" s="84"/>
      <c r="C987" s="141" t="s">
        <v>966</v>
      </c>
      <c r="D987" s="85"/>
    </row>
    <row r="988" spans="2:4" ht="12" customHeight="1">
      <c r="B988" s="84"/>
      <c r="C988" s="141" t="s">
        <v>967</v>
      </c>
      <c r="D988" s="85"/>
    </row>
    <row r="989" spans="2:4" ht="12" customHeight="1">
      <c r="B989" s="84"/>
      <c r="C989" s="143" t="s">
        <v>968</v>
      </c>
      <c r="D989" s="85"/>
    </row>
    <row r="990" spans="2:4" ht="12" customHeight="1">
      <c r="B990" s="84"/>
      <c r="C990" s="141" t="s">
        <v>969</v>
      </c>
      <c r="D990" s="85"/>
    </row>
    <row r="991" spans="2:4" ht="12" customHeight="1">
      <c r="B991" s="84"/>
      <c r="C991" s="141" t="s">
        <v>970</v>
      </c>
      <c r="D991" s="85"/>
    </row>
    <row r="992" spans="2:4" ht="12" customHeight="1">
      <c r="B992" s="84"/>
      <c r="C992" s="141" t="s">
        <v>971</v>
      </c>
      <c r="D992" s="85"/>
    </row>
    <row r="993" spans="2:4" ht="12" customHeight="1">
      <c r="B993" s="84"/>
      <c r="C993" s="141" t="s">
        <v>972</v>
      </c>
      <c r="D993" s="85"/>
    </row>
    <row r="994" spans="2:4" ht="12" customHeight="1">
      <c r="B994" s="84"/>
      <c r="C994" s="143" t="s">
        <v>973</v>
      </c>
      <c r="D994" s="85"/>
    </row>
    <row r="995" spans="2:4" ht="12" customHeight="1">
      <c r="B995" s="84"/>
      <c r="C995" s="141" t="s">
        <v>974</v>
      </c>
      <c r="D995" s="85"/>
    </row>
    <row r="996" spans="2:4" ht="12" customHeight="1">
      <c r="B996" s="84"/>
      <c r="C996" s="141" t="s">
        <v>975</v>
      </c>
      <c r="D996" s="85"/>
    </row>
    <row r="997" spans="2:4" ht="12" customHeight="1">
      <c r="B997" s="84"/>
      <c r="C997" s="143" t="s">
        <v>976</v>
      </c>
      <c r="D997" s="85"/>
    </row>
    <row r="998" spans="2:4" ht="12" customHeight="1">
      <c r="B998" s="84"/>
      <c r="C998" s="141" t="s">
        <v>977</v>
      </c>
      <c r="D998" s="85"/>
    </row>
    <row r="999" spans="2:4" ht="12" customHeight="1">
      <c r="B999" s="84"/>
      <c r="C999" s="143" t="s">
        <v>978</v>
      </c>
      <c r="D999" s="85"/>
    </row>
    <row r="1000" spans="2:4" ht="12" customHeight="1">
      <c r="B1000" s="84"/>
      <c r="C1000" s="141" t="s">
        <v>979</v>
      </c>
      <c r="D1000" s="85"/>
    </row>
    <row r="1001" spans="2:4" ht="12" customHeight="1">
      <c r="B1001" s="84"/>
      <c r="C1001" s="141" t="s">
        <v>980</v>
      </c>
      <c r="D1001" s="85"/>
    </row>
    <row r="1002" spans="2:4" ht="12" customHeight="1">
      <c r="B1002" s="84"/>
      <c r="C1002" s="143" t="s">
        <v>981</v>
      </c>
      <c r="D1002" s="85"/>
    </row>
    <row r="1003" spans="2:4" ht="12" customHeight="1">
      <c r="B1003" s="84"/>
      <c r="C1003" s="141" t="s">
        <v>982</v>
      </c>
      <c r="D1003" s="85"/>
    </row>
    <row r="1004" spans="2:4" ht="12" customHeight="1">
      <c r="B1004" s="84"/>
      <c r="C1004" s="141" t="s">
        <v>983</v>
      </c>
      <c r="D1004" s="85"/>
    </row>
    <row r="1005" spans="2:4" ht="12" customHeight="1">
      <c r="B1005" s="84"/>
      <c r="C1005" s="141" t="s">
        <v>984</v>
      </c>
      <c r="D1005" s="85"/>
    </row>
    <row r="1006" spans="2:4" ht="12" customHeight="1">
      <c r="B1006" s="84"/>
      <c r="C1006" s="141" t="s">
        <v>985</v>
      </c>
      <c r="D1006" s="85"/>
    </row>
    <row r="1007" spans="2:4" ht="12" customHeight="1">
      <c r="B1007" s="84"/>
      <c r="C1007" s="141" t="s">
        <v>986</v>
      </c>
      <c r="D1007" s="85"/>
    </row>
    <row r="1008" spans="2:4" ht="12" customHeight="1">
      <c r="B1008" s="84"/>
      <c r="C1008" s="141" t="s">
        <v>987</v>
      </c>
      <c r="D1008" s="85"/>
    </row>
    <row r="1009" spans="2:4" ht="12" customHeight="1">
      <c r="B1009" s="84"/>
      <c r="C1009" s="141" t="s">
        <v>988</v>
      </c>
      <c r="D1009" s="85"/>
    </row>
    <row r="1010" spans="2:4" ht="12" customHeight="1">
      <c r="B1010" s="84"/>
      <c r="C1010" s="141" t="s">
        <v>989</v>
      </c>
      <c r="D1010" s="85"/>
    </row>
    <row r="1011" spans="2:4" ht="12" customHeight="1">
      <c r="B1011" s="84"/>
      <c r="C1011" s="141" t="s">
        <v>990</v>
      </c>
      <c r="D1011" s="85"/>
    </row>
    <row r="1012" spans="2:4" ht="12" customHeight="1">
      <c r="B1012" s="84"/>
      <c r="C1012" s="143" t="s">
        <v>991</v>
      </c>
      <c r="D1012" s="85"/>
    </row>
    <row r="1013" spans="2:4" ht="12" customHeight="1">
      <c r="B1013" s="84"/>
      <c r="C1013" s="141" t="s">
        <v>992</v>
      </c>
      <c r="D1013" s="85"/>
    </row>
    <row r="1014" spans="2:4" ht="12" customHeight="1">
      <c r="B1014" s="84"/>
      <c r="C1014" s="141" t="s">
        <v>993</v>
      </c>
      <c r="D1014" s="85"/>
    </row>
    <row r="1015" spans="2:4" ht="12" customHeight="1">
      <c r="B1015" s="84"/>
      <c r="C1015" s="141" t="s">
        <v>994</v>
      </c>
      <c r="D1015" s="85"/>
    </row>
    <row r="1016" spans="2:4" ht="12" customHeight="1">
      <c r="B1016" s="84"/>
      <c r="C1016" s="143" t="s">
        <v>995</v>
      </c>
      <c r="D1016" s="85"/>
    </row>
    <row r="1017" spans="2:4" ht="12" customHeight="1">
      <c r="B1017" s="84"/>
      <c r="C1017" s="143" t="s">
        <v>996</v>
      </c>
      <c r="D1017" s="85"/>
    </row>
    <row r="1018" spans="2:4" ht="12" customHeight="1">
      <c r="B1018" s="84"/>
      <c r="C1018" s="141" t="s">
        <v>997</v>
      </c>
      <c r="D1018" s="85"/>
    </row>
    <row r="1019" spans="2:4" ht="12" customHeight="1">
      <c r="B1019" s="84"/>
      <c r="C1019" s="143" t="s">
        <v>998</v>
      </c>
      <c r="D1019" s="85"/>
    </row>
    <row r="1020" spans="2:4" ht="12" customHeight="1">
      <c r="B1020" s="84"/>
      <c r="C1020" s="141" t="s">
        <v>999</v>
      </c>
      <c r="D1020" s="85"/>
    </row>
    <row r="1021" spans="2:4" ht="12" customHeight="1">
      <c r="B1021" s="84"/>
      <c r="C1021" s="141" t="s">
        <v>1000</v>
      </c>
      <c r="D1021" s="85"/>
    </row>
    <row r="1022" spans="2:4" ht="12" customHeight="1">
      <c r="B1022" s="84"/>
      <c r="C1022" s="143" t="s">
        <v>1001</v>
      </c>
      <c r="D1022" s="85"/>
    </row>
    <row r="1023" spans="2:4" ht="12" customHeight="1">
      <c r="B1023" s="84"/>
      <c r="C1023" s="141" t="s">
        <v>1002</v>
      </c>
      <c r="D1023" s="85"/>
    </row>
    <row r="1024" spans="2:4" ht="12" customHeight="1">
      <c r="B1024" s="84"/>
      <c r="C1024" s="141" t="s">
        <v>1003</v>
      </c>
      <c r="D1024" s="85"/>
    </row>
    <row r="1025" spans="2:4" ht="12" customHeight="1">
      <c r="B1025" s="84"/>
      <c r="C1025" s="143" t="s">
        <v>1004</v>
      </c>
      <c r="D1025" s="85"/>
    </row>
    <row r="1026" spans="2:4" ht="12" customHeight="1">
      <c r="B1026" s="84"/>
      <c r="C1026" s="141" t="s">
        <v>1005</v>
      </c>
      <c r="D1026" s="85"/>
    </row>
    <row r="1027" spans="2:4" ht="12" customHeight="1">
      <c r="B1027" s="84"/>
      <c r="C1027" s="143" t="s">
        <v>1006</v>
      </c>
      <c r="D1027" s="85"/>
    </row>
    <row r="1028" spans="2:4" ht="12" customHeight="1">
      <c r="B1028" s="84"/>
      <c r="C1028" s="141" t="s">
        <v>1007</v>
      </c>
      <c r="D1028" s="85"/>
    </row>
    <row r="1029" spans="2:4" ht="12" customHeight="1">
      <c r="B1029" s="84"/>
      <c r="C1029" s="143" t="s">
        <v>1008</v>
      </c>
      <c r="D1029" s="85"/>
    </row>
    <row r="1030" spans="2:4" ht="12" customHeight="1">
      <c r="B1030" s="84"/>
      <c r="C1030" s="141" t="s">
        <v>1009</v>
      </c>
      <c r="D1030" s="85"/>
    </row>
    <row r="1031" spans="2:4" ht="12" customHeight="1">
      <c r="B1031" s="84"/>
      <c r="C1031" s="141" t="s">
        <v>1010</v>
      </c>
      <c r="D1031" s="85"/>
    </row>
    <row r="1032" spans="2:4" ht="12" customHeight="1">
      <c r="B1032" s="84"/>
      <c r="C1032" s="141" t="s">
        <v>1011</v>
      </c>
      <c r="D1032" s="85"/>
    </row>
    <row r="1033" spans="2:4" ht="12" customHeight="1">
      <c r="B1033" s="84"/>
      <c r="C1033" s="141" t="s">
        <v>1012</v>
      </c>
      <c r="D1033" s="85"/>
    </row>
    <row r="1034" spans="2:4" ht="12" customHeight="1">
      <c r="B1034" s="84"/>
      <c r="C1034" s="143" t="s">
        <v>1013</v>
      </c>
      <c r="D1034" s="85"/>
    </row>
    <row r="1035" spans="2:4" ht="12" customHeight="1">
      <c r="B1035" s="84"/>
      <c r="C1035" s="143" t="s">
        <v>1014</v>
      </c>
      <c r="D1035" s="85"/>
    </row>
    <row r="1036" spans="2:4" ht="12" customHeight="1">
      <c r="B1036" s="84"/>
      <c r="C1036" s="141" t="s">
        <v>1015</v>
      </c>
      <c r="D1036" s="85"/>
    </row>
    <row r="1037" spans="2:4" ht="12" customHeight="1">
      <c r="B1037" s="84"/>
      <c r="C1037" s="141" t="s">
        <v>1016</v>
      </c>
      <c r="D1037" s="85"/>
    </row>
    <row r="1038" spans="2:4" ht="12" customHeight="1">
      <c r="B1038" s="84"/>
      <c r="C1038" s="143" t="s">
        <v>1017</v>
      </c>
      <c r="D1038" s="85"/>
    </row>
    <row r="1039" spans="2:4" ht="12" customHeight="1">
      <c r="B1039" s="84"/>
      <c r="C1039" s="141" t="s">
        <v>1018</v>
      </c>
      <c r="D1039" s="85"/>
    </row>
    <row r="1040" spans="2:4" ht="12" customHeight="1">
      <c r="B1040" s="84"/>
      <c r="C1040" s="143" t="s">
        <v>1019</v>
      </c>
      <c r="D1040" s="85"/>
    </row>
    <row r="1041" spans="2:4" ht="12" customHeight="1">
      <c r="B1041" s="84"/>
      <c r="C1041" s="141" t="s">
        <v>1020</v>
      </c>
      <c r="D1041" s="85"/>
    </row>
    <row r="1042" spans="2:4" ht="12" customHeight="1">
      <c r="B1042" s="84"/>
      <c r="C1042" s="141" t="s">
        <v>1021</v>
      </c>
      <c r="D1042" s="85"/>
    </row>
    <row r="1043" spans="2:4" ht="12" customHeight="1">
      <c r="B1043" s="84"/>
      <c r="C1043" s="143" t="s">
        <v>1022</v>
      </c>
      <c r="D1043" s="85"/>
    </row>
    <row r="1044" spans="2:4" ht="12" customHeight="1">
      <c r="B1044" s="84"/>
      <c r="C1044" s="141" t="s">
        <v>1023</v>
      </c>
      <c r="D1044" s="85"/>
    </row>
    <row r="1045" spans="2:4" ht="12" customHeight="1">
      <c r="B1045" s="84"/>
      <c r="C1045" s="143" t="s">
        <v>1024</v>
      </c>
      <c r="D1045" s="85"/>
    </row>
    <row r="1046" spans="2:4" ht="12" customHeight="1">
      <c r="B1046" s="84"/>
      <c r="C1046" s="143" t="s">
        <v>1025</v>
      </c>
      <c r="D1046" s="85"/>
    </row>
    <row r="1047" spans="2:4" ht="12" customHeight="1">
      <c r="B1047" s="84"/>
      <c r="C1047" s="143" t="s">
        <v>1026</v>
      </c>
      <c r="D1047" s="85"/>
    </row>
    <row r="1048" spans="2:4" ht="12" customHeight="1">
      <c r="B1048" s="84"/>
      <c r="C1048" s="143" t="s">
        <v>1027</v>
      </c>
      <c r="D1048" s="85"/>
    </row>
    <row r="1049" spans="2:4" ht="12" customHeight="1">
      <c r="B1049" s="84"/>
      <c r="C1049" s="141" t="s">
        <v>1028</v>
      </c>
      <c r="D1049" s="85"/>
    </row>
    <row r="1050" spans="2:4" ht="12" customHeight="1">
      <c r="B1050" s="84"/>
      <c r="C1050" s="143" t="s">
        <v>1029</v>
      </c>
      <c r="D1050" s="85"/>
    </row>
    <row r="1051" spans="2:4" ht="12" customHeight="1">
      <c r="B1051" s="84"/>
      <c r="C1051" s="141" t="s">
        <v>1030</v>
      </c>
      <c r="D1051" s="85"/>
    </row>
    <row r="1052" spans="2:4" ht="12" customHeight="1">
      <c r="B1052" s="84"/>
      <c r="C1052" s="143" t="s">
        <v>1031</v>
      </c>
      <c r="D1052" s="85"/>
    </row>
    <row r="1053" spans="2:4" ht="12" customHeight="1">
      <c r="B1053" s="84"/>
      <c r="C1053" s="143" t="s">
        <v>1032</v>
      </c>
      <c r="D1053" s="85"/>
    </row>
    <row r="1054" spans="2:4" ht="12" customHeight="1">
      <c r="B1054" s="84"/>
      <c r="C1054" s="141" t="s">
        <v>1033</v>
      </c>
      <c r="D1054" s="85"/>
    </row>
    <row r="1055" spans="2:4" ht="12" customHeight="1">
      <c r="B1055" s="84"/>
      <c r="C1055" s="143" t="s">
        <v>1034</v>
      </c>
      <c r="D1055" s="85"/>
    </row>
    <row r="1056" spans="2:4" ht="12" customHeight="1">
      <c r="B1056" s="84"/>
      <c r="C1056" s="141" t="s">
        <v>1035</v>
      </c>
      <c r="D1056" s="85"/>
    </row>
    <row r="1057" spans="2:4" ht="12" customHeight="1">
      <c r="B1057" s="84"/>
      <c r="C1057" s="143" t="s">
        <v>1036</v>
      </c>
      <c r="D1057" s="85"/>
    </row>
    <row r="1058" spans="2:4" ht="12" customHeight="1">
      <c r="B1058" s="84"/>
      <c r="C1058" s="143" t="s">
        <v>1037</v>
      </c>
      <c r="D1058" s="85"/>
    </row>
    <row r="1059" spans="2:4" ht="12" customHeight="1">
      <c r="B1059" s="84"/>
      <c r="C1059" s="141" t="s">
        <v>1038</v>
      </c>
      <c r="D1059" s="85"/>
    </row>
    <row r="1060" spans="2:4" ht="12" customHeight="1">
      <c r="B1060" s="84"/>
      <c r="C1060" s="141" t="s">
        <v>1039</v>
      </c>
      <c r="D1060" s="85"/>
    </row>
    <row r="1061" spans="2:4" ht="12" customHeight="1">
      <c r="B1061" s="84"/>
      <c r="C1061" s="143" t="s">
        <v>1040</v>
      </c>
      <c r="D1061" s="85"/>
    </row>
    <row r="1062" spans="2:4" ht="12" customHeight="1">
      <c r="B1062" s="84"/>
      <c r="C1062" s="141" t="s">
        <v>1041</v>
      </c>
      <c r="D1062" s="85"/>
    </row>
    <row r="1063" spans="2:4" ht="12" customHeight="1">
      <c r="B1063" s="84"/>
      <c r="C1063" s="143" t="s">
        <v>1042</v>
      </c>
      <c r="D1063" s="85"/>
    </row>
    <row r="1064" spans="2:4" ht="12" customHeight="1">
      <c r="B1064" s="84"/>
      <c r="C1064" s="141" t="s">
        <v>1043</v>
      </c>
      <c r="D1064" s="85"/>
    </row>
    <row r="1065" spans="2:4" ht="12" customHeight="1">
      <c r="B1065" s="84"/>
      <c r="C1065" s="143" t="s">
        <v>1044</v>
      </c>
      <c r="D1065" s="85"/>
    </row>
    <row r="1066" spans="2:4" ht="12" customHeight="1">
      <c r="B1066" s="84"/>
      <c r="C1066" s="143" t="s">
        <v>311</v>
      </c>
      <c r="D1066" s="85"/>
    </row>
    <row r="1067" spans="2:4" ht="12" customHeight="1">
      <c r="B1067" s="84"/>
      <c r="C1067" s="143" t="s">
        <v>1045</v>
      </c>
      <c r="D1067" s="85"/>
    </row>
    <row r="1068" spans="2:4" ht="12" customHeight="1">
      <c r="B1068" s="84"/>
      <c r="C1068" s="141" t="s">
        <v>1046</v>
      </c>
      <c r="D1068" s="85"/>
    </row>
    <row r="1069" spans="2:4" ht="12" customHeight="1">
      <c r="B1069" s="84"/>
      <c r="C1069" s="143" t="s">
        <v>151</v>
      </c>
      <c r="D1069" s="85"/>
    </row>
    <row r="1070" spans="2:4" ht="12" customHeight="1">
      <c r="B1070" s="84"/>
      <c r="C1070" s="143"/>
      <c r="D1070" s="85"/>
    </row>
    <row r="1071" spans="2:4" ht="12" customHeight="1">
      <c r="B1071" s="84"/>
      <c r="C1071" s="140" t="s">
        <v>1047</v>
      </c>
      <c r="D1071" s="85"/>
    </row>
    <row r="1072" spans="2:4" ht="12" customHeight="1">
      <c r="B1072" s="84"/>
      <c r="C1072" s="140" t="s">
        <v>312</v>
      </c>
      <c r="D1072" s="85"/>
    </row>
    <row r="1073" spans="2:4" ht="12" customHeight="1">
      <c r="B1073" s="84"/>
      <c r="C1073" s="140"/>
      <c r="D1073" s="85"/>
    </row>
    <row r="1074" spans="2:4" ht="12" customHeight="1">
      <c r="B1074" s="84"/>
      <c r="C1074" s="141" t="s">
        <v>1048</v>
      </c>
      <c r="D1074" s="85"/>
    </row>
    <row r="1075" spans="2:4" ht="12" customHeight="1">
      <c r="B1075" s="84"/>
      <c r="C1075" s="141" t="s">
        <v>1049</v>
      </c>
      <c r="D1075" s="85"/>
    </row>
    <row r="1076" spans="2:4" ht="12" customHeight="1">
      <c r="B1076" s="84"/>
      <c r="C1076" s="141" t="s">
        <v>1050</v>
      </c>
      <c r="D1076" s="85"/>
    </row>
    <row r="1077" spans="2:4" ht="12" customHeight="1">
      <c r="B1077" s="84"/>
      <c r="C1077" s="143" t="s">
        <v>1051</v>
      </c>
      <c r="D1077" s="85"/>
    </row>
    <row r="1078" spans="2:4" ht="12" customHeight="1">
      <c r="B1078" s="84"/>
      <c r="C1078" s="141" t="s">
        <v>1052</v>
      </c>
      <c r="D1078" s="85"/>
    </row>
    <row r="1079" spans="2:4" ht="12" customHeight="1">
      <c r="B1079" s="84"/>
      <c r="C1079" s="143" t="s">
        <v>34</v>
      </c>
      <c r="D1079" s="85"/>
    </row>
    <row r="1080" spans="2:4" ht="12" customHeight="1">
      <c r="B1080" s="84"/>
      <c r="C1080" s="141" t="s">
        <v>1053</v>
      </c>
      <c r="D1080" s="85"/>
    </row>
    <row r="1081" spans="2:4" ht="12" customHeight="1">
      <c r="B1081" s="84"/>
      <c r="C1081" s="143" t="s">
        <v>1054</v>
      </c>
      <c r="D1081" s="85"/>
    </row>
    <row r="1082" spans="2:4" ht="12" customHeight="1">
      <c r="B1082" s="84"/>
      <c r="C1082" s="141" t="s">
        <v>1055</v>
      </c>
      <c r="D1082" s="85"/>
    </row>
    <row r="1083" spans="2:4" ht="12" customHeight="1">
      <c r="B1083" s="84"/>
      <c r="C1083" s="143" t="s">
        <v>1056</v>
      </c>
      <c r="D1083" s="85"/>
    </row>
    <row r="1084" spans="2:4" ht="12" customHeight="1">
      <c r="B1084" s="84"/>
      <c r="C1084" s="141" t="s">
        <v>1057</v>
      </c>
      <c r="D1084" s="85"/>
    </row>
    <row r="1085" spans="2:4" ht="12" customHeight="1">
      <c r="B1085" s="84"/>
      <c r="C1085" s="141" t="s">
        <v>1058</v>
      </c>
      <c r="D1085" s="85"/>
    </row>
    <row r="1086" spans="2:4" ht="12" customHeight="1">
      <c r="B1086" s="84"/>
      <c r="C1086" s="141" t="s">
        <v>1059</v>
      </c>
      <c r="D1086" s="85"/>
    </row>
    <row r="1087" spans="2:4" ht="12" customHeight="1">
      <c r="B1087" s="84"/>
      <c r="C1087" s="143" t="s">
        <v>1060</v>
      </c>
      <c r="D1087" s="85"/>
    </row>
    <row r="1088" spans="2:4" ht="12" customHeight="1">
      <c r="B1088" s="84"/>
      <c r="C1088" s="141" t="s">
        <v>1061</v>
      </c>
      <c r="D1088" s="85"/>
    </row>
    <row r="1089" spans="2:4" ht="12" customHeight="1">
      <c r="B1089" s="84"/>
      <c r="C1089" s="141" t="s">
        <v>1062</v>
      </c>
      <c r="D1089" s="85"/>
    </row>
    <row r="1090" spans="2:4" ht="12" customHeight="1">
      <c r="B1090" s="84"/>
      <c r="C1090" s="142" t="s">
        <v>1063</v>
      </c>
      <c r="D1090" s="85"/>
    </row>
    <row r="1091" spans="2:4" ht="12" customHeight="1">
      <c r="B1091" s="84"/>
      <c r="C1091" s="141" t="s">
        <v>1064</v>
      </c>
      <c r="D1091" s="85"/>
    </row>
    <row r="1092" spans="2:4" ht="12" customHeight="1">
      <c r="B1092" s="84"/>
      <c r="C1092" s="141" t="s">
        <v>1065</v>
      </c>
      <c r="D1092" s="85"/>
    </row>
    <row r="1093" spans="2:4" ht="12" customHeight="1">
      <c r="B1093" s="84"/>
      <c r="C1093" s="142" t="s">
        <v>1066</v>
      </c>
      <c r="D1093" s="85"/>
    </row>
    <row r="1094" spans="2:4" ht="12" customHeight="1">
      <c r="B1094" s="84"/>
      <c r="C1094" s="144" t="s">
        <v>150</v>
      </c>
      <c r="D1094" s="85"/>
    </row>
    <row r="1095" spans="2:4" ht="12" customHeight="1">
      <c r="B1095" s="84"/>
      <c r="C1095" s="144" t="s">
        <v>1067</v>
      </c>
      <c r="D1095" s="85"/>
    </row>
    <row r="1096" spans="2:4" ht="12" customHeight="1">
      <c r="B1096" s="84"/>
      <c r="C1096" s="142" t="s">
        <v>1068</v>
      </c>
      <c r="D1096" s="85"/>
    </row>
    <row r="1097" spans="2:4" ht="12" customHeight="1">
      <c r="B1097" s="84"/>
      <c r="C1097" s="145" t="s">
        <v>1069</v>
      </c>
      <c r="D1097" s="85"/>
    </row>
    <row r="1098" spans="2:4" ht="12" customHeight="1">
      <c r="B1098" s="84"/>
      <c r="C1098" s="145" t="s">
        <v>1070</v>
      </c>
      <c r="D1098" s="85"/>
    </row>
    <row r="1099" spans="2:4" ht="12" customHeight="1">
      <c r="B1099" s="84"/>
      <c r="C1099" s="145" t="s">
        <v>1071</v>
      </c>
      <c r="D1099" s="85"/>
    </row>
    <row r="1100" spans="2:4" ht="12" customHeight="1">
      <c r="B1100" s="84"/>
      <c r="C1100" s="143" t="s">
        <v>1072</v>
      </c>
      <c r="D1100" s="85"/>
    </row>
    <row r="1101" spans="2:4" ht="12" customHeight="1">
      <c r="B1101" s="84"/>
      <c r="C1101" s="141" t="s">
        <v>1073</v>
      </c>
      <c r="D1101" s="85"/>
    </row>
    <row r="1102" spans="2:4" ht="12" customHeight="1">
      <c r="B1102" s="84"/>
      <c r="C1102" s="142" t="s">
        <v>1074</v>
      </c>
      <c r="D1102" s="85"/>
    </row>
    <row r="1103" spans="2:4" ht="12" customHeight="1">
      <c r="B1103" s="84"/>
      <c r="C1103" s="141" t="s">
        <v>1075</v>
      </c>
      <c r="D1103" s="85"/>
    </row>
    <row r="1104" spans="2:4" ht="12" customHeight="1">
      <c r="B1104" s="84"/>
      <c r="C1104" s="141" t="s">
        <v>1076</v>
      </c>
      <c r="D1104" s="85"/>
    </row>
    <row r="1105" spans="2:4" ht="12" customHeight="1">
      <c r="B1105" s="84"/>
      <c r="C1105" s="141" t="s">
        <v>1077</v>
      </c>
      <c r="D1105" s="85"/>
    </row>
    <row r="1106" spans="2:4" ht="12" customHeight="1">
      <c r="B1106" s="84"/>
      <c r="C1106" s="143" t="s">
        <v>1078</v>
      </c>
      <c r="D1106" s="85"/>
    </row>
    <row r="1107" spans="2:4" ht="12" customHeight="1">
      <c r="B1107" s="84"/>
      <c r="C1107" s="141" t="s">
        <v>1079</v>
      </c>
      <c r="D1107" s="85"/>
    </row>
    <row r="1108" spans="2:4" ht="12" customHeight="1">
      <c r="B1108" s="84"/>
      <c r="C1108" s="143" t="s">
        <v>1080</v>
      </c>
      <c r="D1108" s="85"/>
    </row>
    <row r="1109" spans="2:4" ht="12" customHeight="1">
      <c r="B1109" s="84"/>
      <c r="C1109" s="141" t="s">
        <v>1081</v>
      </c>
      <c r="D1109" s="85"/>
    </row>
    <row r="1110" spans="2:4" ht="12" customHeight="1">
      <c r="B1110" s="84"/>
      <c r="C1110" s="143" t="s">
        <v>1082</v>
      </c>
      <c r="D1110" s="85"/>
    </row>
    <row r="1111" spans="2:4" ht="12" customHeight="1">
      <c r="B1111" s="84"/>
      <c r="C1111" s="141" t="s">
        <v>1083</v>
      </c>
      <c r="D1111" s="85"/>
    </row>
    <row r="1112" spans="2:4" ht="12" customHeight="1">
      <c r="B1112" s="84"/>
      <c r="C1112" s="143" t="s">
        <v>1084</v>
      </c>
      <c r="D1112" s="85"/>
    </row>
    <row r="1113" spans="2:4" ht="12" customHeight="1">
      <c r="B1113" s="84"/>
      <c r="C1113" s="141" t="s">
        <v>1085</v>
      </c>
      <c r="D1113" s="85"/>
    </row>
    <row r="1114" spans="2:4" ht="12" customHeight="1">
      <c r="B1114" s="84"/>
      <c r="C1114" s="143" t="s">
        <v>1086</v>
      </c>
      <c r="D1114" s="85"/>
    </row>
    <row r="1115" spans="2:4" ht="12" customHeight="1">
      <c r="B1115" s="84"/>
      <c r="C1115" s="143" t="s">
        <v>624</v>
      </c>
      <c r="D1115" s="85"/>
    </row>
    <row r="1116" spans="2:4" ht="12" customHeight="1">
      <c r="B1116" s="84"/>
      <c r="C1116" s="143" t="s">
        <v>313</v>
      </c>
      <c r="D1116" s="85"/>
    </row>
    <row r="1117" spans="2:4" ht="12" customHeight="1" thickBot="1">
      <c r="B1117" s="92"/>
      <c r="C1117" s="93"/>
      <c r="D1117" s="94"/>
    </row>
  </sheetData>
  <sheetProtection/>
  <mergeCells count="2">
    <mergeCell ref="E49:G51"/>
    <mergeCell ref="B1:D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941" min="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2011-01-17T07:59:33Z</cp:lastPrinted>
  <dcterms:created xsi:type="dcterms:W3CDTF">2003-10-18T11:05:50Z</dcterms:created>
  <dcterms:modified xsi:type="dcterms:W3CDTF">2021-03-17T10:09:33Z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