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5230" windowHeight="6195" tabRatio="933" activeTab="0"/>
  </bookViews>
  <sheets>
    <sheet name="1-аборты (Минздрав)" sheetId="1" r:id="rId1"/>
    <sheet name="Указания " sheetId="2" r:id="rId2"/>
  </sheets>
  <definedNames>
    <definedName name="CA0_УКА__1_ГЛ_1_1" localSheetId="1">'Указания '!#REF!</definedName>
    <definedName name="CA0_УКА__1_ГЛ_1_1_П_1_1" localSheetId="1">'Указания '!$C$17</definedName>
    <definedName name="CA0_УКА__1_ГЛ_1_1_П_2_2" localSheetId="1">'Указания '!#REF!</definedName>
    <definedName name="CA0_УКА__1_ГЛ_1_1_П_3_3" localSheetId="1">'Указания '!#REF!</definedName>
    <definedName name="CA0_УКА__1_ГЛ_1_1_П_4_4" localSheetId="1">'Указания '!#REF!</definedName>
    <definedName name="CA0_УКА__1_ГЛ_1_1_П_5_5" localSheetId="1">'Указания '!#REF!</definedName>
    <definedName name="CA0_УКА__1_ГЛ_2_2" localSheetId="1">'Указания '!#REF!</definedName>
    <definedName name="CA0_УКА__1_ГЛ_2_2_П_10_10" localSheetId="1">'Указания '!#REF!</definedName>
    <definedName name="CA0_УКА__1_ГЛ_2_2_П_11_11" localSheetId="1">'Указания '!#REF!</definedName>
    <definedName name="CA0_УКА__1_ГЛ_2_2_П_12_12" localSheetId="1">'Указания '!#REF!</definedName>
    <definedName name="CA0_УКА__1_ГЛ_2_2_П_13_13" localSheetId="1">'Указания '!#REF!</definedName>
    <definedName name="CA0_УКА__1_ГЛ_2_2_П_14_14" localSheetId="1">'Указания '!#REF!</definedName>
    <definedName name="CA0_УКА__1_ГЛ_2_2_П_15_15" localSheetId="1">'Указания '!#REF!</definedName>
    <definedName name="CA0_УКА__1_ГЛ_2_2_П_16_16" localSheetId="1">'Указания '!#REF!</definedName>
    <definedName name="CA0_УКА__1_ГЛ_2_2_П_17_17" localSheetId="1">'Указания '!#REF!</definedName>
    <definedName name="CA0_УКА__1_ГЛ_2_2_П_18_18" localSheetId="1">'Указания '!#REF!</definedName>
    <definedName name="CA0_УКА__1_ГЛ_2_2_П_6_6" localSheetId="1">'Указания '!#REF!</definedName>
    <definedName name="CA0_УКА__1_ГЛ_2_2_П_7_7" localSheetId="1">'Указания '!#REF!</definedName>
    <definedName name="CA0_УКА__1_ГЛ_2_2_П_8_8" localSheetId="1">'Указания '!#REF!</definedName>
    <definedName name="CA0_УКА__1_ГЛ_2_2_П_9_9" localSheetId="1">'Указания '!#REF!</definedName>
    <definedName name="CA0_УКА__1_ГЛ_3_3" localSheetId="1">'Указания '!#REF!</definedName>
    <definedName name="CA0_УКА__1_ГЛ_3_3_П_19_19" localSheetId="1">'Указания '!#REF!</definedName>
    <definedName name="CA0_УКА__1_ГЛ_3_3_П_20_20" localSheetId="1">'Указания '!#REF!</definedName>
    <definedName name="CA0_УКА__1_ГЛ_3_3_П_21_21" localSheetId="1">'Указания '!#REF!</definedName>
    <definedName name="CA0_УКА__1_ГЛ_3_3_П_22_22" localSheetId="1">'Указания '!#REF!</definedName>
    <definedName name="CA0_УКА__1_ГЛ_4_4" localSheetId="1">'Указания '!#REF!</definedName>
    <definedName name="CA0_УКА__1_ГЛ_4_4_П_23_23" localSheetId="1">'Указания '!#REF!</definedName>
    <definedName name="CA0_УКА__1_ГЛ_4_4_П_24_24" localSheetId="1">'Указания '!#REF!</definedName>
    <definedName name="CA0_УКА__1_ГЛ_5_5" localSheetId="1">'Указания '!#REF!</definedName>
    <definedName name="CA0_УКА__1_ГЛ_5_5_П_25_25" localSheetId="1">'Указания '!#REF!</definedName>
    <definedName name="CA0_УКА__1_ГЛ_5_5_П_26_26" localSheetId="1">'Указания '!#REF!</definedName>
    <definedName name="CA0_УКА__1_ГЛ_5_5_П_27_27" localSheetId="1">'Указания '!#REF!</definedName>
    <definedName name="CA0_УКА__1_ГЛ_5_5_П_28_28" localSheetId="1">'Указания '!#REF!</definedName>
    <definedName name="CA0_УКА__1_ГЛ_5_5_П_29_29" localSheetId="1">'Указания '!#REF!</definedName>
    <definedName name="CA0_УКА__1_ГЛ_6_6" localSheetId="1">'Указания '!#REF!</definedName>
    <definedName name="CA0_УКА__1_ГЛ_6_6_П_30_30" localSheetId="1">'Указания '!#REF!</definedName>
    <definedName name="CA0_УКА__1_ГЛ_6_6_П_31_31" localSheetId="1">'Указания '!#REF!</definedName>
    <definedName name="CA0_УКА__1_ГЛ_6_6_П_32_32" localSheetId="1">'Указания '!#REF!</definedName>
    <definedName name="CA0_УКА__1_ГЛ_6_6_П_33_33" localSheetId="1">'Указания '!#REF!</definedName>
    <definedName name="CA0_УКА__1_ГЛ_6_6_П_34_34" localSheetId="1">'Указания '!#REF!</definedName>
    <definedName name="CA0_УКА__1_ГЛ_6_6_П_35_35" localSheetId="1">'Указания '!#REF!</definedName>
    <definedName name="CA0_УКА__1_П_10_10" localSheetId="1">'Указания '!#REF!</definedName>
    <definedName name="CA0_УКА__1_П_10_10_ПП_10_1_1" localSheetId="1">'Указания '!#REF!</definedName>
    <definedName name="CA0_УКА__1_П_10_10_ПП_10_2_2" localSheetId="1">'Указания '!#REF!</definedName>
    <definedName name="CA0_УКА__1_П_10_10_ПП_10_3_3" localSheetId="1">'Указания '!#REF!</definedName>
    <definedName name="CA0_УКА__1_П_10_10_ПП_10_4_4" localSheetId="1">'Указания '!#REF!</definedName>
    <definedName name="CA0_УКА__1_П_10_10_ПП_10_5_5" localSheetId="1">'Указания '!#REF!</definedName>
    <definedName name="CA0_УКА__1_П_10_10_ПП_10_6_6" localSheetId="1">'Указания '!#REF!</definedName>
    <definedName name="CA0_УКА__1_П_10_10_ПП_10_7_7" localSheetId="1">'Указания '!#REF!</definedName>
    <definedName name="CA0_УКА__1_П_11_11" localSheetId="1">'Указания '!#REF!</definedName>
    <definedName name="CA0_УКА__1_П_12_12" localSheetId="1">'Указания '!#REF!</definedName>
    <definedName name="CA0_УКА__1_П_13_13" localSheetId="1">'Указания '!#REF!</definedName>
    <definedName name="CA0_УКА__1_П_14_14" localSheetId="1">'Указания '!#REF!</definedName>
    <definedName name="CA0_УКА__1_П_15_15" localSheetId="1">'Указания '!#REF!</definedName>
    <definedName name="CA0_УКА__1_П_16_16" localSheetId="1">'Указания '!#REF!</definedName>
    <definedName name="CA0_УКА__1_П_17_17" localSheetId="1">'Указания '!#REF!</definedName>
    <definedName name="CA0_УКА__1_П_18_18" localSheetId="1">'Указания '!#REF!</definedName>
    <definedName name="CA0_УКА__1_П_19_19" localSheetId="1">'Указания '!#REF!</definedName>
    <definedName name="CA0_УКА__1_П_2_2" localSheetId="1">'Указания '!$C$17</definedName>
    <definedName name="CA0_УКА__1_П_20_20" localSheetId="1">'Указания '!#REF!</definedName>
    <definedName name="CA0_УКА__1_П_21_21" localSheetId="1">'Указания '!#REF!</definedName>
    <definedName name="CA0_УКА__1_П_22_22" localSheetId="1">'Указания '!#REF!</definedName>
    <definedName name="CA0_УКА__1_П_23_23" localSheetId="1">'Указания '!#REF!</definedName>
    <definedName name="CA0_УКА__1_П_24_24" localSheetId="1">'Указания '!#REF!</definedName>
    <definedName name="CA0_УКА__1_П_25_25" localSheetId="1">'Указания '!#REF!</definedName>
    <definedName name="CA0_УКА__1_П_26_26" localSheetId="1">'Указания '!#REF!</definedName>
    <definedName name="CA0_УКА__1_П_27_27" localSheetId="1">'Указания '!#REF!</definedName>
    <definedName name="CA0_УКА__1_П_28_28" localSheetId="1">'Указания '!#REF!</definedName>
    <definedName name="CA0_УКА__1_П_29_29" localSheetId="1">'Указания '!#REF!</definedName>
    <definedName name="CA0_УКА__1_П_3_3" localSheetId="1">'Указания '!$C$19</definedName>
    <definedName name="CA0_УКА__1_П_30_30" localSheetId="1">'Указания '!#REF!</definedName>
    <definedName name="CA0_УКА__1_П_31_31" localSheetId="1">'Указания '!#REF!</definedName>
    <definedName name="CA0_УКА__1_П_32_32" localSheetId="1">'Указания '!#REF!</definedName>
    <definedName name="CA0_УКА__1_П_33_33" localSheetId="1">'Указания '!#REF!</definedName>
    <definedName name="CA0_УКА__1_П_34_34" localSheetId="1">'Указания '!#REF!</definedName>
    <definedName name="CA0_УКА__1_П_35_35" localSheetId="1">'Указания '!#REF!</definedName>
    <definedName name="CA0_УКА__1_П_36_36" localSheetId="1">'Указания '!#REF!</definedName>
    <definedName name="CA0_УКА__1_П_37_37" localSheetId="1">'Указания '!#REF!</definedName>
    <definedName name="CA0_УКА__1_П_38_38" localSheetId="1">'Указания '!#REF!</definedName>
    <definedName name="CA0_УКА__1_П_39_39" localSheetId="1">'Указания '!#REF!</definedName>
    <definedName name="CA0_УКА__1_П_4_4" localSheetId="1">'Указания '!#REF!</definedName>
    <definedName name="CA0_УКА__1_П_40_40" localSheetId="1">'Указания '!#REF!</definedName>
    <definedName name="CA0_УКА__1_П_41_41" localSheetId="1">'Указания '!$C$79</definedName>
    <definedName name="CA0_УКА__1_П_42_42" localSheetId="1">'Указания '!#REF!</definedName>
    <definedName name="CA0_УКА__1_П_43_43" localSheetId="1">'Указания '!#REF!</definedName>
    <definedName name="CA0_УКА__1_П_44_44" localSheetId="1">'Указания '!#REF!</definedName>
    <definedName name="CA0_УКА__1_П_45_45" localSheetId="1">'Указания '!#REF!</definedName>
    <definedName name="CA0_УКА__1_П_46_46" localSheetId="1">'Указания '!#REF!</definedName>
    <definedName name="CA0_УКА__1_П_47_47" localSheetId="1">'Указания '!#REF!</definedName>
    <definedName name="CA0_УКА__1_П_48_48" localSheetId="1">'Указания '!#REF!</definedName>
    <definedName name="CA0_УКА__1_П_49_49" localSheetId="1">'Указания '!#REF!</definedName>
    <definedName name="CA0_УКА__1_П_5_5" localSheetId="1">'Указания '!#REF!</definedName>
    <definedName name="CA0_УКА__1_П_50_50" localSheetId="1">'Указания '!#REF!</definedName>
    <definedName name="CA0_УКА__1_П_51_51" localSheetId="1">'Указания '!#REF!</definedName>
    <definedName name="CA0_УКА__1_П_52_52" localSheetId="1">'Указания '!#REF!</definedName>
    <definedName name="CA0_УКА__1_П_53_53" localSheetId="1">'Указания '!#REF!</definedName>
    <definedName name="CA0_УКА__1_П_54_54" localSheetId="1">'Указания '!#REF!</definedName>
    <definedName name="CA0_УКА__1_П_55_55" localSheetId="1">'Указания '!#REF!</definedName>
    <definedName name="CA0_УКА__1_П_56_56" localSheetId="1">'Указания '!#REF!</definedName>
    <definedName name="CA0_УКА__1_П_57_57" localSheetId="1">'Указания '!#REF!</definedName>
    <definedName name="CA0_УКА__1_П_58_58" localSheetId="1">'Указания '!#REF!</definedName>
    <definedName name="CA0_УКА__1_П_59_59" localSheetId="1">'Указания '!#REF!</definedName>
    <definedName name="CA0_УКА__1_П_6_6" localSheetId="1">'Указания '!#REF!</definedName>
    <definedName name="CA0_УКА__1_П_60_60" localSheetId="1">'Указания '!#REF!</definedName>
    <definedName name="CA0_УКА__1_П_61_61" localSheetId="1">'Указания '!#REF!</definedName>
    <definedName name="CA0_УКА__1_П_62_62" localSheetId="1">'Указания '!#REF!</definedName>
    <definedName name="CA0_УКА__1_П_63_63" localSheetId="1">'Указания '!#REF!</definedName>
    <definedName name="CA0_УКА__1_П_64_64" localSheetId="1">'Указания '!#REF!</definedName>
    <definedName name="CA0_УКА__1_П_65_65" localSheetId="1">'Указания '!#REF!</definedName>
    <definedName name="CA0_УКА__1_П_66_66" localSheetId="1">'Указания '!#REF!</definedName>
    <definedName name="CA0_УКА__1_П_67_67" localSheetId="1">'Указания '!#REF!</definedName>
    <definedName name="CA0_УКА__1_П_7_7" localSheetId="1">'Указания '!#REF!</definedName>
    <definedName name="CA0_УКА__1_П_8_8" localSheetId="1">'Указания '!#REF!</definedName>
    <definedName name="CA0_УКА__1_П_9_9" localSheetId="1">'Указания '!#REF!</definedName>
    <definedName name="_xlnm.Print_Area" localSheetId="0">'1-аборты (Минздрав)'!$C$4:$BA$231</definedName>
    <definedName name="_xlnm.Print_Area" localSheetId="1">'Указания '!$C$4:$C$78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AA21" authorId="0">
      <text>
        <r>
          <rPr>
            <sz val="8"/>
            <rFont val="Tahoma"/>
            <family val="2"/>
          </rPr>
          <t>Государственную статистическую отчетность по форме 1-аборты (Минздрав) «Отчет о прерывании беременности в сроке до 22 недель» (далее – отчет) представляют государственные организации здравоохранения, подчиненные республиканским органам государственного управления, местным исполнительным и распорядительным органам.</t>
        </r>
      </text>
    </comment>
    <comment ref="X67" authorId="0">
      <text>
        <r>
          <rPr>
            <b/>
            <sz val="8"/>
            <rFont val="Tahoma"/>
            <family val="2"/>
          </rPr>
          <t>По строке 01</t>
        </r>
        <r>
          <rPr>
            <sz val="8"/>
            <rFont val="Tahoma"/>
            <family val="2"/>
          </rPr>
          <t xml:space="preserve"> отражаются данные о случаях прерывания беременности сроком до 22 недель, классифицируемых в МКБ-10 рубриками О03–О06 (без операций искусственного прерывания беременности методом вакуум-аспирации и посредством использования лекарственных средств), включая начатые и начавшиеся вне организации здравоохранения, по поводу чего женщина поступила в стационар. В число абортов, начатых вне организации здравоохранения, включаются самопроизвольные (спонтанные), криминальные (проведенные самой беременной или другим лицом) и неуточненные аборты.</t>
        </r>
      </text>
    </comment>
    <comment ref="X75" authorId="0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отражается число операций искусственного прерывания беременности, проведенных в организациях здравоохранения по желанию женщины в соответствии со статьей 27 Закона Республики Беларусь от 18 июня 1993 года «О здравоохранении» (Ведамасцi Вярхоўнага Савета Рэспублiкi Беларусь, 1993 г., № 24, ст. 290; Национальный реестр правовых актов Республики Беларусь, 2008 г., № 159, 2/1460).</t>
        </r>
      </text>
    </comment>
    <comment ref="X77" authorId="0">
      <text>
        <r>
          <rPr>
            <b/>
            <sz val="8"/>
            <rFont val="Tahoma"/>
            <family val="2"/>
          </rPr>
          <t xml:space="preserve">По строке 08 </t>
        </r>
        <r>
          <rPr>
            <sz val="8"/>
            <rFont val="Tahoma"/>
            <family val="2"/>
          </rPr>
          <t>отражается число операций искусственного прерывания беременности, проведенных в организациях здравоохранения по медицинским показаниям в соответствии с главой 1 перечня медицинских показаний для искусственного прерывания беременности согласно приложению к постановлению Министерства здравоохранения Республики Беларусь от 10 декабря 2014 г. № 88 «Об установлении перечня медицинских показаний для искусственного прерывания беременности и признании утратившими силу некоторых постановлений Министерства здравоохранения Республики Беларусь и отдельного структурного элемента постановления Министерства здравоохранения Республики Беларусь от 9 ноября 2007 г. № 105» (Национальный правовой Интернет-портал Республики Беларусь, 24.12.2014, 8/29399).
Данные по строке 08 в графах 1–22 должны быть равны сумме данных по строкам 09 и 10.</t>
        </r>
      </text>
    </comment>
    <comment ref="X81" authorId="0">
      <text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отражается число операций искусственного прерывания беременности, проведенных в организациях здравоохранения по генетическим показаниям в соответствии с главой 2 перечня медицинских показаний для искусственного прерывания беременности согласно приложению к постановлению Министерства здравоохранения Республики Беларусь от 10 декабря 2014 г. № 88.
Данные по строке 11 в графах 1–22 должны быть равны сумме данных по строкам 12 и 13.</t>
        </r>
      </text>
    </comment>
    <comment ref="X85" authorId="0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отражается число операций искусственного прерывания беременности, проведенных в организациях здравоохранения по социальным показаниям в соответствии с перечнем социальных показаний для искусственного прерывания беременности, определенным согласно приложению к постановлению Совета Министров Республики Беларусь от 23 октября 2008 г. № 1580 «Об определении перечня социальных показаний для искусственного прерывания беременности и признании утратившим силу постановления Совета Министров Республики Беларусь от 5 июля 2002 г. № 902» (Национальный реестр правовых актов Республики Беларусь, 2008 г., № 261, 5/28595; Национальный правовой Интернет-портал Республики Беларусь, 16.01.2013, 5/36786).
Данные по строке 14 в графах 1–22 должны быть равны сумме данных по строкам 15 и 16.</t>
        </r>
      </text>
    </comment>
    <comment ref="X89" authorId="0">
      <text>
        <r>
          <rPr>
            <b/>
            <sz val="8"/>
            <rFont val="Tahoma"/>
            <family val="2"/>
          </rPr>
          <t>По строке 17</t>
        </r>
        <r>
          <rPr>
            <sz val="8"/>
            <rFont val="Tahoma"/>
            <family val="2"/>
          </rPr>
          <t xml:space="preserve"> отражается число криминальных абортов (проведенных самой беременной или другим лицом).</t>
        </r>
      </text>
    </comment>
    <comment ref="X90" authorId="0">
      <text>
        <r>
          <rPr>
            <b/>
            <sz val="8"/>
            <rFont val="Tahoma"/>
            <family val="2"/>
          </rPr>
          <t>По строке 18</t>
        </r>
        <r>
          <rPr>
            <sz val="8"/>
            <rFont val="Tahoma"/>
            <family val="2"/>
          </rPr>
          <t xml:space="preserve"> отражается число искусственных абортов, не имеющих дополнительных уточнений.</t>
        </r>
      </text>
    </comment>
    <comment ref="X91" authorId="0">
      <text>
        <r>
          <rPr>
            <b/>
            <sz val="8"/>
            <rFont val="Tahoma"/>
            <family val="2"/>
          </rPr>
          <t>По строке 19</t>
        </r>
        <r>
          <rPr>
            <sz val="8"/>
            <rFont val="Tahoma"/>
            <family val="2"/>
          </rPr>
          <t xml:space="preserve"> отражается число операций искусственного прерывания беременности, проведенных методом вакуум-аспирации.</t>
        </r>
      </text>
    </comment>
    <comment ref="X93" authorId="0">
      <text>
        <r>
          <rPr>
            <b/>
            <sz val="8"/>
            <rFont val="Tahoma"/>
            <family val="2"/>
          </rPr>
          <t>По строке 21</t>
        </r>
        <r>
          <rPr>
            <sz val="8"/>
            <rFont val="Tahoma"/>
            <family val="2"/>
          </rPr>
          <t xml:space="preserve"> отражается число операций искусственного прерывания беременности, проведенных с помощью лекарственных средств.</t>
        </r>
      </text>
    </comment>
    <comment ref="Z66" authorId="0">
      <text>
        <r>
          <rPr>
            <b/>
            <sz val="8"/>
            <rFont val="Tahoma"/>
            <family val="2"/>
          </rPr>
          <t>Данные в графе 1</t>
        </r>
        <r>
          <rPr>
            <sz val="8"/>
            <rFont val="Tahoma"/>
            <family val="2"/>
          </rPr>
          <t xml:space="preserve"> по всем строкам должны быть равны сумме данных в графах 3, 5, 7, 9, 11, 13, 15, 17, 19, 21, 22; данные в графе 2 – больше или равны сумме данных в графах 4, 6, 8, 10, 12, 14, 16, 18, 20.</t>
        </r>
      </text>
    </comment>
    <comment ref="AC66" authorId="0">
      <text>
        <r>
          <rPr>
            <b/>
            <sz val="8"/>
            <rFont val="Tahoma"/>
            <family val="2"/>
          </rPr>
          <t>Данные в графе 2</t>
        </r>
        <r>
          <rPr>
            <sz val="8"/>
            <rFont val="Tahoma"/>
            <family val="2"/>
          </rPr>
          <t xml:space="preserve"> по всем строкам должны быть меньше или равны данным в графе 1, данные в графе 4 – данным в графе 3, данные в графе 6 – данным в графе 5, данные в графе 8 – данным в графе 7, данные в графе 10 – данным в графе 9, данные в графе 12 – данным в графе 11, данные в графе 14 – данным в графе 13, данные в графе 16 – данным в графе 15, данные в графе 18 – данным в графе 17, данные в графе 20 – данным в графе 19.</t>
        </r>
      </text>
    </comment>
    <comment ref="X137" authorId="0">
      <text>
        <r>
          <rPr>
            <b/>
            <sz val="8"/>
            <rFont val="Tahoma"/>
            <family val="2"/>
          </rPr>
          <t>По строке 23</t>
        </r>
        <r>
          <rPr>
            <sz val="8"/>
            <rFont val="Tahoma"/>
            <family val="2"/>
          </rPr>
          <t xml:space="preserve"> отражаются данные о случаях осложнений, вызванных прерыванием беременности в сроке до 22 недель (без операций искусственного прерывания беременности методом вакуум-аспирации и посредством применения лекарственных средств), шифр по МКБ-10 – О08.
Данные по строке 23 могут быть больше суммы данных по строкам с 24 по 28 во всех графах за счет прочих возможных осложнений (почечная недостаточность, нарушения обмена веществ, венозные осложнения, другие и неуточненные осложнения, вызванные абортом).</t>
        </r>
      </text>
    </comment>
    <comment ref="X140" authorId="0">
      <text>
        <r>
          <rPr>
            <b/>
            <sz val="8"/>
            <rFont val="Tahoma"/>
            <family val="2"/>
          </rPr>
          <t>По строке 25</t>
        </r>
        <r>
          <rPr>
            <sz val="8"/>
            <rFont val="Tahoma"/>
            <family val="2"/>
          </rPr>
          <t xml:space="preserve"> отражаются данные о кровотечениях, связанных с нарушением свертываемости крови, вызванных абортом (афибриногенемия, синдром дефибринации, интраваскулярная коагуляция, шифр по МКБ-10 – О08.1).</t>
        </r>
      </text>
    </comment>
    <comment ref="X144" authorId="0">
      <text>
        <r>
          <rPr>
            <b/>
            <sz val="8"/>
            <rFont val="Tahoma"/>
            <family val="2"/>
          </rPr>
          <t>По строке 29</t>
        </r>
        <r>
          <rPr>
            <sz val="8"/>
            <rFont val="Tahoma"/>
            <family val="2"/>
          </rPr>
          <t xml:space="preserve"> отражается число женщин, умерших в течение 42 дней после прерывания беременности в сроке до 22 недель от причины, связанной с абортом, беременностью, отягощенной ими или их ведением, но не от несчастного случая или случайно возникшей причины. В случае смерти женщин по истечении 42 дней после прерывания беременности в сроке до 22 недель от причин, непосредственно или косвенно связанных с беременностью и абортом, эти данные по указанной строке не отражаются.</t>
        </r>
      </text>
    </comment>
    <comment ref="X145" authorId="0">
      <text>
        <r>
          <rPr>
            <b/>
            <sz val="8"/>
            <rFont val="Tahoma"/>
            <family val="2"/>
          </rPr>
          <t>По строке 30</t>
        </r>
        <r>
          <rPr>
            <sz val="8"/>
            <rFont val="Tahoma"/>
            <family val="2"/>
          </rPr>
          <t xml:space="preserve"> отражается число женщин, умерших от причин, косвенно связанных с беременностью, то есть умерших в результате существовавшей прежде болезни или болезни, возникшей в период беременности, вне связи с непосредственной акушерской причиной, но отягощенной физиологическим воздействием беременности, аборта.</t>
        </r>
      </text>
    </comment>
    <comment ref="X147" authorId="0">
      <text>
        <r>
          <rPr>
            <b/>
            <sz val="8"/>
            <rFont val="Tahoma"/>
            <family val="2"/>
          </rPr>
          <t>По строке 31</t>
        </r>
        <r>
          <rPr>
            <sz val="8"/>
            <rFont val="Tahoma"/>
            <family val="2"/>
          </rPr>
          <t xml:space="preserve"> отражается число женщин, умерших после аборта, начатого самой беременной или другим лицом (криминального) или начавшегося самопроизвольно (спонтанного) вне организации здравоохранения.</t>
        </r>
      </text>
    </comment>
    <comment ref="X148" authorId="0">
      <text>
        <r>
          <rPr>
            <b/>
            <sz val="8"/>
            <rFont val="Tahoma"/>
            <family val="2"/>
          </rPr>
          <t xml:space="preserve">По строке 32 </t>
        </r>
        <r>
          <rPr>
            <sz val="8"/>
            <rFont val="Tahoma"/>
            <family val="2"/>
          </rPr>
          <t>отражаются данные об осложнениях, вызванных операцией искусственного прерывания беременности методом вакуум-аспирации. Среди них выделяют инфекции половых путей и тазовых органов, повреждения тазовых органов и тканей. Данные по строке 32 могут быть больше суммы данных по строкам 33 и 34 во всех графах за счет других возможных осложнений.</t>
        </r>
      </text>
    </comment>
    <comment ref="X152" authorId="0">
      <text>
        <r>
          <rPr>
            <b/>
            <sz val="8"/>
            <rFont val="Tahoma"/>
            <family val="2"/>
          </rPr>
          <t>По строке 35</t>
        </r>
        <r>
          <rPr>
            <sz val="8"/>
            <rFont val="Tahoma"/>
            <family val="2"/>
          </rPr>
          <t xml:space="preserve"> отражаются данные об осложнениях, вызванных операцией искусственного прерывания беременности с использованием лекарственных средств.</t>
        </r>
      </text>
    </comment>
    <comment ref="X153" authorId="0">
      <text>
        <r>
          <rPr>
            <b/>
            <sz val="8"/>
            <rFont val="Tahoma"/>
            <family val="2"/>
          </rPr>
          <t>При заполнении строк с 36 по 39</t>
        </r>
        <r>
          <rPr>
            <sz val="8"/>
            <rFont val="Tahoma"/>
            <family val="2"/>
          </rPr>
          <t xml:space="preserve"> необходимо отражать также данные о женщинах, которым операция искусственного прерывания беременности была проведена в другой организации здравоохранения.
По строке 36 отражаются данные обо всех повторных выскабливаниях полости матки после прерываний беременности в сроке до 22 недель, включая операции искусственного прерывания беременности методом вакуум-аспирации и посредством использования лекарственных средств.
Данные по строке 36 во всех графах могут быть больше или равны сумме данных по строкам 23, 32, 35, данные по строке 38 – данным по строке 32, данные по строке 39 – данным по строке 35 за счет осложнений у женщин, которым операция искусственного прерывания беременности была проведена в другой организации здравоохранения.</t>
        </r>
      </text>
    </comment>
    <comment ref="Z136" authorId="0">
      <text>
        <r>
          <rPr>
            <b/>
            <sz val="8"/>
            <rFont val="Tahoma"/>
            <family val="2"/>
          </rPr>
          <t>Данные в графе 1</t>
        </r>
        <r>
          <rPr>
            <sz val="8"/>
            <rFont val="Tahoma"/>
            <family val="2"/>
          </rPr>
          <t xml:space="preserve"> по всем строкам должны быть равны сумме данных в графах 3, 5, 7, 9, 11, 13, 15, 17, 19, 21, 22, данные в графе 2 – больше или равны сумме данных в графах 4, 6, 8, 10, 12, 14, 16, 18, 20.</t>
        </r>
      </text>
    </comment>
    <comment ref="AC136" authorId="0">
      <text>
        <r>
          <rPr>
            <b/>
            <sz val="8"/>
            <rFont val="Tahoma"/>
            <family val="2"/>
          </rPr>
          <t>Данные в графе 2</t>
        </r>
        <r>
          <rPr>
            <sz val="8"/>
            <rFont val="Tahoma"/>
            <family val="2"/>
          </rPr>
          <t xml:space="preserve"> по всем строкам должны быть меньше или равны данным в графе 1, данные в графе 4 – данным в графе 3, данные в графе 6 – данным в графе 5, данные в графе 8 – данным в графе 7, данные в графе 10 – данным в графе 9, данные в графе 12 – данным в графе 11, данные в графе 14 – данным в графе 13, данные в графе 16 – данным в графе 15, данные в графе 18 – данным в графе 17, данные в графе 20 – данным в графе 19.</t>
        </r>
      </text>
    </comment>
    <comment ref="AR4" authorId="1">
      <text>
        <r>
          <rPr>
            <b/>
            <sz val="8"/>
            <rFont val="Tahoma"/>
            <family val="2"/>
          </rPr>
          <t>с изм. и доп., внес. пост. Нац. стат. комитета РБ от 30.10.2015 № 165, 11.08.2017 № 92, 05.11.2019 № 113, 16.10.2020 № 92</t>
        </r>
      </text>
    </comment>
  </commentList>
</comments>
</file>

<file path=xl/sharedStrings.xml><?xml version="1.0" encoding="utf-8"?>
<sst xmlns="http://schemas.openxmlformats.org/spreadsheetml/2006/main" count="388" uniqueCount="240">
  <si>
    <t>6. Данные по строке 01 в графах 1–22 должны быть равны сумме данных по строкам 03, 06, 17 и 18.</t>
  </si>
  <si>
    <t>7. Данные по строке 03 в графах 1–22 должны быть равны сумме данных по строкам 04 и 05.</t>
  </si>
  <si>
    <t>8. Данные по строке 06 в графах 1–22 должны быть равны сумме данных по строкам 07, 08, 11 и 14.</t>
  </si>
  <si>
    <t>Данные по строке 08 в графах 1–22 должны быть равны сумме данных по строкам 09 и 10.</t>
  </si>
  <si>
    <t>Данные по строке 11 в графах 1–22 должны быть равны сумме данных по строкам 12 и 13.</t>
  </si>
  <si>
    <t>Данные по строке 14 в графах 1–22 должны быть равны сумме данных по строкам 15 и 16.</t>
  </si>
  <si>
    <t>16. Данные в графе 2 по всем строкам должны быть меньше или равны данным в графе 1, данные в графе 4 – данным в графе 3, данные в графе 6 – данным в графе 5, данные в графе 8 – данным в графе 7, данные в графе 10 – данным в графе 9, данные в графе 12 – данным в графе 11, данные в графе 14 – данным в графе 13, данные в графе 16 – данным в графе 15, данные в графе 18 – данным в графе 17, данные в графе 20 – данным в графе 19.</t>
  </si>
  <si>
    <t>«ОСЛОЖНЕНИЯ, ВЫЗВАННЫЕ ПРЕРЫВАНИЕМ БЕРЕМЕННОСТИ В СРОКЕ ДО 22 НЕДЕЛЬ»</t>
  </si>
  <si>
    <t xml:space="preserve"> 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</si>
  <si>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</si>
  <si>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 xml:space="preserve">Перейти к заполнению формы </t>
  </si>
  <si>
    <t>ГОСУДАРСТВЕННАЯ СТАТИСТИЧЕСКАЯ ОТЧЕТНОСТЬ</t>
  </si>
  <si>
    <t>УТВЕРЖДЕНО</t>
  </si>
  <si>
    <t>А</t>
  </si>
  <si>
    <t>Б</t>
  </si>
  <si>
    <t>КОНФИДЕНЦИАЛЬНОСТЬ ГАРАНТИРУЕТСЯ ПОЛУЧАТЕЛЕМ ИНФОРМАЦИИ</t>
  </si>
  <si>
    <t>(подпись)</t>
  </si>
  <si>
    <t>ОТЧЕТ</t>
  </si>
  <si>
    <t>Срок представления</t>
  </si>
  <si>
    <t>Код формы по ОКУД</t>
  </si>
  <si>
    <t>Почтовый адрес (фактический)</t>
  </si>
  <si>
    <t>УКАЗАНИЯ</t>
  </si>
  <si>
    <t>Перейти к Указаниям по заполнению формы</t>
  </si>
  <si>
    <t>(инициалы, фамилия)</t>
  </si>
  <si>
    <t>(дата составления государственной 
статистической отчетности)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</si>
  <si>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</si>
  <si>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</si>
  <si>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</si>
  <si>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</si>
  <si>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</si>
  <si>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</si>
  <si>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</si>
  <si>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</si>
  <si>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</si>
  <si>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</si>
  <si>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</si>
  <si>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</si>
  <si>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Регистрационный номер респондента в статистическом регистре (ОКПО)</t>
  </si>
  <si>
    <t>Учетный номер плательщика (УНП)</t>
  </si>
  <si>
    <t>Полное наименование юридического лица</t>
  </si>
  <si>
    <t>за 20</t>
  </si>
  <si>
    <t>Годовая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</si>
  <si>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</si>
  <si>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</si>
  <si>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</si>
  <si>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</si>
  <si>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всего</t>
  </si>
  <si>
    <t xml:space="preserve">ГЛАВА 1 </t>
  </si>
  <si>
    <t>ОБЩИЕ ПОЛОЖЕНИЯ</t>
  </si>
  <si>
    <t xml:space="preserve">ГЛАВА 2 </t>
  </si>
  <si>
    <t>ГЛАВА 3</t>
  </si>
  <si>
    <t>год</t>
  </si>
  <si>
    <t>Электронный адрес (www, e-mail)</t>
  </si>
  <si>
    <t>Таблица 1</t>
  </si>
  <si>
    <t>Код строки</t>
  </si>
  <si>
    <t>Таблица 2</t>
  </si>
  <si>
    <t>о прерывании беременности в сроке до 22 недель</t>
  </si>
  <si>
    <t xml:space="preserve">Представляют </t>
  </si>
  <si>
    <t>Форма 1-аборты (Минздрав)</t>
  </si>
  <si>
    <t>республиканскому органу государственного управления (медицинской службе);</t>
  </si>
  <si>
    <t>20 января</t>
  </si>
  <si>
    <t>26 января</t>
  </si>
  <si>
    <t>5 января</t>
  </si>
  <si>
    <t>25 февраля</t>
  </si>
  <si>
    <t>25 марта</t>
  </si>
  <si>
    <t>Сведения о числе прерываний беременности в сроке до 22 недель</t>
  </si>
  <si>
    <t>В том числе у женщин в возрасте, лет</t>
  </si>
  <si>
    <t>15–17</t>
  </si>
  <si>
    <t>из них у первобеременных</t>
  </si>
  <si>
    <t>до 14</t>
  </si>
  <si>
    <t>из них у женщин, не состоящих в браке</t>
  </si>
  <si>
    <t>Из строки 01:</t>
  </si>
  <si>
    <t>самопроизвольные аборты (О03)</t>
  </si>
  <si>
    <t>в том числе в сроке:</t>
  </si>
  <si>
    <t>до 12 недель</t>
  </si>
  <si>
    <t>13–21 неделя</t>
  </si>
  <si>
    <t>операции искусственного прерывания беременности (O04)</t>
  </si>
  <si>
    <t>в том числе:</t>
  </si>
  <si>
    <t>легальные операции искусственного прерывания беременности (О04-часть)</t>
  </si>
  <si>
    <t>операции искусственного прерывания беременности по медицинским показаниям (О04-часть)</t>
  </si>
  <si>
    <t>операции искусственного прерывания беременности по генетическим показаниям (О04-часть)</t>
  </si>
  <si>
    <t>операции искусственного прерывания беременности по социальным показаниям</t>
  </si>
  <si>
    <t>криминальные аборты (О05)</t>
  </si>
  <si>
    <t>неуточненные аборты (О06)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</si>
  <si>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</si>
  <si>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</si>
  <si>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</si>
  <si>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</si>
  <si>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</si>
  <si>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</si>
  <si>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</si>
  <si>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</si>
  <si>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</si>
  <si>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</si>
  <si>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</si>
  <si>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</si>
  <si>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Окончание таблицы</t>
  </si>
  <si>
    <t>45 и старше</t>
  </si>
  <si>
    <t>40–44</t>
  </si>
  <si>
    <t>18–19</t>
  </si>
  <si>
    <t>20–24</t>
  </si>
  <si>
    <t>25–29</t>
  </si>
  <si>
    <t>35–39</t>
  </si>
  <si>
    <t>13</t>
  </si>
  <si>
    <t>14</t>
  </si>
  <si>
    <t>15</t>
  </si>
  <si>
    <t>16</t>
  </si>
  <si>
    <t>17</t>
  </si>
  <si>
    <t>18</t>
  </si>
  <si>
    <t>из них:</t>
  </si>
  <si>
    <t>инфекции половых путей и тазовых органов (О08.0)</t>
  </si>
  <si>
    <t>длительное или массивное кровотечение (О08.1)</t>
  </si>
  <si>
    <t>эмболия (О08.2)</t>
  </si>
  <si>
    <t>шок (О08.3)</t>
  </si>
  <si>
    <t>повреждение тазовых органов и тканей (О08.6)</t>
  </si>
  <si>
    <t>Число женщин, умерших после прерывания беременности в сроке до 22 недель, человек</t>
  </si>
  <si>
    <t>от причин, косвенно связанных с беременностью</t>
  </si>
  <si>
    <t>Осложнения, вызванные операцией искусственного прерывания беременности методом вакуум-аспирации, единиц</t>
  </si>
  <si>
    <t>инфекции половых путей и тазовых органов</t>
  </si>
  <si>
    <t>повреждение тазовых органов и тканей</t>
  </si>
  <si>
    <t>Выполнено повторных выскабливаний полости матки после прерываний беременности в сроке до 22 недель, единиц</t>
  </si>
  <si>
    <t>из них у женщин, которым операция искусственного прерывания беременности была проведена в другой организации здравоохранения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</si>
  <si>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</si>
  <si>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</si>
  <si>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</si>
  <si>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</si>
  <si>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</si>
  <si>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</si>
  <si>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</si>
  <si>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</si>
  <si>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</si>
  <si>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</si>
  <si>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</si>
  <si>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</si>
  <si>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</si>
  <si>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</si>
  <si>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</si>
  <si>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по заполнению формы государственной статистической отчетности 1-аборты (Минздрав) «Отчет о прерывании беременности в сроке до 22 недель»</t>
  </si>
  <si>
    <t>4. В отчете используются коды Международной статистической классификации болезней и проблем, связанных со здоровьем, десятого пересмотра, принятой в 1989 году сорок третьей сессией Всемирной ассамблеи здравоохранения (далее – МКБ-10).</t>
  </si>
  <si>
    <t>ПОРЯДОК ЗАПОЛНЕНИЯ ТАБЛИЦЫ 1 «СВЕДЕНИЯ О ЧИСЛЕ ПРЕРЫВАНИЙ БЕРЕМЕННОСТИ В СРОКЕ ДО 22 НЕДЕЛЬ»</t>
  </si>
  <si>
    <t>23.09.2013 № 219</t>
  </si>
  <si>
    <t>Наименование показателя 
(код по МКБ-10)</t>
  </si>
  <si>
    <t>Число прерываний беременности 
в сроке до 22 недель</t>
  </si>
  <si>
    <t>Всего прерываний беременности в сроке до 22 недель (без операций искусственного прерывания беременности методом вакуум-аспирации и посредством использования лекарственных средств) (О03–О06)</t>
  </si>
  <si>
    <t>Кроме того, проведено операций искусственного прерывания беременности: методом вакуум-аспирации (Z30.3)</t>
  </si>
  <si>
    <t>с помощью лекарственных средств (Z30.3)</t>
  </si>
  <si>
    <t>единиц</t>
  </si>
  <si>
    <t>Осложнения, вызванные прерыванием беременности в сроке до 22 недель</t>
  </si>
  <si>
    <t>Осложнения, вызванные прерыванием беременности в сроке до 22 недель (без операций искусственного прерывания беременности методом вакуум-аспирации и в случаях использования лекарственных средств) (О08), единиц</t>
  </si>
  <si>
    <t>после аборта, начатого или начавшегося вне организации здравоохранения</t>
  </si>
  <si>
    <t>36</t>
  </si>
  <si>
    <t>37</t>
  </si>
  <si>
    <t>Осложнения, вызванные операцией искусственного прерывания беременности с использованием лекарственных средств, единиц</t>
  </si>
  <si>
    <t>38</t>
  </si>
  <si>
    <t>Из строки 36:</t>
  </si>
  <si>
    <t>после операций искусственного прерывания беременности методом вакуум-аспирации, единиц</t>
  </si>
  <si>
    <t>39</t>
  </si>
  <si>
    <t>после операций искусственного прерывания беременности с использованием лекарственных средств, единиц</t>
  </si>
  <si>
    <t>1. Государственную статистическую отчетность по форме 1-аборты (Минздрав) «Отчет о прерывании беременности в сроке до 22 недель» (далее – отчет) представляют государственные организации здравоохранения, подчиненные республиканским органам государственного управления, местным исполнительным и распорядительным органам.</t>
  </si>
  <si>
    <t>3. Организации здравоохранения, имеющие филиалы, составляют один отчет на всю организацию в целом.</t>
  </si>
  <si>
    <t>5. По строке 01 отражаются данные о случаях прерывания беременности сроком до 22 недель, классифицируемых в МКБ-10 рубриками О03–О06 (без операций искусственного прерывания беременности методом вакуум-аспирации и посредством использования лекарственных средств), включая начатые и начавшиеся вне организации здравоохранения, по поводу чего женщина поступила в стационар. В число абортов, начатых вне организации здравоохранения, включаются самопроизвольные (спонтанные), криминальные (проведенные самой беременной или другим лицом) и неуточненные аборты.</t>
  </si>
  <si>
    <t>13. По строке 17 отражается число криминальных абортов (проведенных самой беременной или другим лицом).</t>
  </si>
  <si>
    <t>14. По строке 18 отражается число искусственных абортов, не имеющих дополнительных уточнений.</t>
  </si>
  <si>
    <t>15. Данные в графе 1 по всем строкам должны быть равны сумме данных в графах 3, 5, 7, 9, 11, 13, 15, 17, 19, 21, 22; данные в графе 2 – больше или равны сумме данных в графах 4, 6, 8, 10, 12, 14, 16, 18, 20.</t>
  </si>
  <si>
    <t>17. По строке 19 отражается число операций искусственного прерывания беременности, проведенных методом вакуум-аспирации.</t>
  </si>
  <si>
    <t>18. По строке 21 отражается число операций искусственного прерывания беременности, проведенных с помощью лекарственных средств.</t>
  </si>
  <si>
    <t xml:space="preserve">ПОРЯДОК ЗАПОЛНЕНИЯ ТАБЛИЦЫ 2 </t>
  </si>
  <si>
    <t>19. По строке 23 отражаются данные о случаях осложнений, вызванных прерыванием беременности в сроке до 22 недель (без операций искусственного прерывания беременности методом вакуум-аспирации и посредством применения лекарственных средств), шифр по МКБ-10 – О08.</t>
  </si>
  <si>
    <t>20. Данные по строке 23 могут быть больше суммы данных по строкам с 24 по 28 во всех графах за счет прочих возможных осложнений (почечная недостаточность, нарушения обмена веществ, венозные осложнения, другие и неуточненные осложнения, вызванные абортом).</t>
  </si>
  <si>
    <t>21. По строке 25 отражаются данные о кровотечениях, связанных с нарушением свертываемости крови, вызванных абортом (афибриногенемия, синдром дефибринации, интраваскулярная коагуляция, шифр по МКБ-10 – О08.1).</t>
  </si>
  <si>
    <t>22. По строке 29 отражается число женщин, умерших в течение 42 дней после прерывания беременности в сроке до 22 недель от причины, связанной с абортом, беременностью, отягощенной ими или их ведением, но не от несчастного случая или случайно возникшей причины. В случае смерти женщин по истечении 42 дней после прерывания беременности в сроке до 22 недель от причин, непосредственно или косвенно связанных с беременностью и абортом, эти данные по указанной строке не отражаются.</t>
  </si>
  <si>
    <t>23. По строке 30 отражается число женщин, умерших от причин, косвенно связанных с беременностью, то есть умерших в результате существовавшей прежде болезни или болезни, возникшей в период беременности, вне связи с непосредственной акушерской причиной, но отягощенной физиологическим воздействием беременности, аборта.</t>
  </si>
  <si>
    <t>24. По строке 31 отражается число женщин, умерших после аборта, начатого самой беременной или другим лицом (криминального) или начавшегося самопроизвольно (спонтанного) вне организации здравоохранения.</t>
  </si>
  <si>
    <t>25. По строке 32 отражаются данные об осложнениях, вызванных операцией искусственного прерывания беременности методом вакуум-аспирации. Среди них выделяют инфекции половых путей и тазовых органов, повреждения тазовых органов и тканей. Данные по строке 32 могут быть больше суммы данных по строкам 33 и 34 во всех графах за счет других возможных осложнений.</t>
  </si>
  <si>
    <t>26. По строке 35 отражаются данные об осложнениях, вызванных операцией искусственного прерывания беременности с использованием лекарственных средств.</t>
  </si>
  <si>
    <t>27. При заполнении строк с 36 по 39 необходимо отражать также данные о женщинах, которым операция искусственного прерывания беременности была проведена в другой организации здравоохранения.</t>
  </si>
  <si>
    <t>28. По строке 36 отражаются данные обо всех повторных выскабливаниях полости матки после прерываний беременности в сроке до 22 недель, включая операции искусственного прерывания беременности методом вакуум-аспирации и посредством использования лекарственных средств.</t>
  </si>
  <si>
    <t>30. Данные в графе 1 по всем строкам должны быть равны сумме данных в графах 3, 5, 7, 9, 11, 13, 15, 17, 19, 21, 22, данные в графе 2 – больше или равны сумме данных в графах 4, 6, 8, 10, 12, 14, 16, 18, 20.</t>
  </si>
  <si>
    <t>31. Данные в графе 2 по всем строкам должны быть меньше или равны данным в графе 1, данные в графе 4 – данным в графе 3, данные в графе 6 – данным в графе 5, данные в графе 8 – данным в графе 7, данные в графе 10 – данным в графе 9, данные в графе 12 – данным в графе 11, данные в графе 14 – данным в графе 13, данные в графе 16 – данным в графе 15, данные в графе 18 – данным в графе 17, данные в графе 20 – данным в графе 19.</t>
  </si>
  <si>
    <t>главному управлению (управлению) здравоохранения областного (комитету по здравоохранению Минского городского) исполнительного комитета;</t>
  </si>
  <si>
    <t xml:space="preserve">главные управления (управления) здравоохранения областных (комитет по здравоохранению Минского городского) исполнительных комитетов – агрегированные первичные статистические данные </t>
  </si>
  <si>
    <t>республиканские органы государственного управления (медицинские службы) – агрегированные первичные статистические данные</t>
  </si>
  <si>
    <t>2. Отчет заполняется на основании данных первичных учетных документов и иной первичной медицинской документации по формам:</t>
  </si>
  <si>
    <t>№ 066/у-07 «Статистическая карта выбывшего из стационара» согласно приложению 3 к приказу Министерства здравоохранения Республики Беларусь от 1 октября 2007 г. № 792 «Об утверждении форм первичной медицинской документации в организациях здравоохранения, оказывающих стационарную помощь»;</t>
  </si>
  <si>
    <t>11. По строке 11 отражается число операций искусственного прерывания беременности, проведенных в организациях здравоохранения по генетическим показаниям в соответствии с главой 2 перечня медицинских показаний для искусственного прерывания беременности согласно приложению к постановлению Министерства здравоохранения Республики Беларусь от 10 декабря 2014 г. № 88.</t>
  </si>
  <si>
    <t>Из них у
перво-
беремен-
ных</t>
  </si>
  <si>
    <t>В том числе у женщин в возрасте, лет (из графы 1)</t>
  </si>
  <si>
    <t>Таблица 3</t>
  </si>
  <si>
    <t>Сведения о предабортном психологическом консультировании женщин, обратившихся за проведением искусственного прерывания беременности в сроке до 12 недель</t>
  </si>
  <si>
    <t>человек</t>
  </si>
  <si>
    <t>Наименование показателя</t>
  </si>
  <si>
    <t>Всего</t>
  </si>
  <si>
    <t>Из них первобе-
ременных</t>
  </si>
  <si>
    <t>В том числе женщин в возрасте, лет (из графы 1)</t>
  </si>
  <si>
    <t>Число женщин, обратившихся за проведением искусственного прерывания беременности в сроке до 12 недель</t>
  </si>
  <si>
    <t>из них женщин, не состоящих в браке</t>
  </si>
  <si>
    <t>Из строки 40 – число женщин, которым проведено предабортное психологическое консультирование</t>
  </si>
  <si>
    <t>из них женщинам, не состоящим в браке</t>
  </si>
  <si>
    <t>Из строки 42 – предабортное психологическое консультирование проведено врачами:</t>
  </si>
  <si>
    <t>психологами</t>
  </si>
  <si>
    <t>акушерами-гинекологами</t>
  </si>
  <si>
    <t>психотерапевтами</t>
  </si>
  <si>
    <t>40</t>
  </si>
  <si>
    <t>41</t>
  </si>
  <si>
    <t>42</t>
  </si>
  <si>
    <t>43</t>
  </si>
  <si>
    <t>44</t>
  </si>
  <si>
    <t>45</t>
  </si>
  <si>
    <t>46</t>
  </si>
  <si>
    <t xml:space="preserve">Руководитель респондента или </t>
  </si>
  <si>
    <t xml:space="preserve">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</si>
  <si>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</si>
  <si>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</si>
  <si>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</si>
  <si>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</si>
  <si>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№ 069/у «Журнал записи амбулаторных операций» согласно приложению 8 к приказу Министерства здравоохранения Республики Беларусь от 17 февраля 2004 г. № 33 «Об утверждении форм учетной медицинской документации организаций здравоохранения»;</t>
  </si>
  <si>
    <t>№ 111/у «Индивидуальная карта беременной и родильницы», согласно приложению 4 к приказу Министерства здравоохранения Республики Беларусь от 26 сентября 2007 г. № 774 «Об утверждении форм первичной медицинской документации акушерско-гинекологической и педиатрической службы»;</t>
  </si>
  <si>
    <t>№ 025/у-07 «Медицинская карта амбулаторного больного», согласно приложению 1 к приказу Министерства здравоохранения Республики Беларусь от 30 августа 2007 г. № 710 «Об утверждении форм первичной медицинской документации в амбулаторно-поликлинических организациях».</t>
  </si>
  <si>
    <t>29. Исключен.</t>
  </si>
  <si>
    <t>ГЛАВА 4</t>
  </si>
  <si>
    <t>ПОРЯДОК ЗАПОЛНЕНИЯ ТАБЛИЦЫ 3 «СВЕДЕНИЯ О ПРЕДАБОРТНОМ ПСИХОЛОГИЧЕСКОМ КОНСУЛЬТИРОВАНИИ ЖЕНЩИН, ОБРАТИВШИХСЯ ЗА ПРОВЕДЕНИЕМ ИСКУССТВЕННОГО ПРЕРЫВАНИЯ БЕРЕМЕННОСТИ В СРОКЕ ДО 12 НЕДЕЛЬ»</t>
  </si>
  <si>
    <t>32. По строке 42 отражается число женщин, которым проведено предабортное психологическое консультирование при обращении их за проведением искусственного прерывания беременности в сроке до 12 недель (без учета женщин, у которых беременность закончилась самопроизвольным, криминальным и неуточненным абортом, а также женщин, которым проведены операции искусственного прерывания беременности по медицинским, генетическим и социальным показаниям).</t>
  </si>
  <si>
    <t>33. Данные по строке 42 в графах 1–22 должны быть равны сумме данных по строкам 44, 45 и 46.</t>
  </si>
  <si>
    <t>34. Данные по строке 42 в графах 1–22 должны быть меньше или равны данным по строке 40.</t>
  </si>
  <si>
    <t>35. Данные в графе 1 по всем строкам должны быть равны сумме данных в графах 3, 5, 7, 9, 11, 13, 15, 17, 19, 21, 22; данные в графе 2 – больше или равны сумме данных в графах 4, 6, 8, 10, 12, 14, 16, 18, 20.</t>
  </si>
  <si>
    <t>36. Данные в графе 2 по всем строкам должны быть меньше или равны данным в графе 1, данные в графе 4 – данным в графе 3, данные в графе 6 – данным в графе 5, данные в графе 8 – данным в графе 7, данные в графе 10 – данным в графе 9, данные в графе 12 – данным в графе 11, данные в графе 14 – данным в графе 13, данные в графе 16 – данным в графе 15, данные в графе 18 – данным в графе 17, данные в графе 20 – данным в графе 19.</t>
  </si>
  <si>
    <t>0606599</t>
  </si>
  <si>
    <t>Форма действует начиная с 28.10.2020 года</t>
  </si>
  <si>
    <t>Указания по заполнению формы действуют начиная с 28.10.2020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</si>
  <si>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</si>
  <si>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государственные организации здравоохранения, подчиненные Министерству здравоохранения и местным исполнительным и распорядительным органам, – центральные районные (городские) больницы, поликлиники, городские организации здравоохранения</t>
  </si>
  <si>
    <t>Министерству здравоохранения;</t>
  </si>
  <si>
    <t>государственные организации здравоохранения, подчиненные республиканским органам государственного управления (кроме подчиненных Министерству здравоохранения)</t>
  </si>
  <si>
    <t>Министерство здравоохранения – официальную статистическую информацию</t>
  </si>
  <si>
    <t>Национальному статистическому комитету</t>
  </si>
  <si>
    <t>31–34</t>
  </si>
  <si>
    <t>(контактный номер телефона, адрес электронной почты)</t>
  </si>
  <si>
    <t>9. По строке 07 отражается число операций искусственного прерывания беременности, проведенных в организациях здравоохранения по желанию женщины в соответствии со статьей 27 Закона Республики Беларусь от 18 июня 1993 г. № 2435-XII «О здравоохранении».</t>
  </si>
  <si>
    <t>10. По строке 08 отражается число операций искусственного прерывания беременности, проведенных в организациях здравоохранения по медицинским показаниям в соответствии с главой 1 перечня медицинских показаний для искусственного прерывания беременности согласно приложению к постановлению Министерства здравоохранения Республики Беларусь от 10 декабря 2014 г. № 88 «Об установлении перечня медицинских показаний для искусственного прерывания беременности и признании утратившими силу некоторых постановлений Министерства здравоохранения Республики Беларусь и отдельного структурного элемента постановления Министерства здравоохранения Республики Беларусь от 9 ноября 2007 г. № 105».</t>
  </si>
  <si>
    <t>12. По строке 14 отражается число операций искусственного прерывания беременности, проведенных в организациях здравоохранения по социальным показаниям в соответствии с перечнем социальных показаний для искусственного прерывания беременности, определенным согласно приложению к постановлению Совета Министров Республики Беларусь от 23 октября 2008 г. № 1580 «Об определении перечня социальных показаний для искусственного прерывания беременности и признании утратившим силу постановления Совета Министров Республики Беларусь от 5 июля 2002 г. № 902».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</si>
</sst>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\50"/>
    <numFmt numFmtId="188" formatCode="\60"/>
    <numFmt numFmtId="189" formatCode="\80"/>
    <numFmt numFmtId="190" formatCode="\90"/>
    <numFmt numFmtId="191" formatCode="\70"/>
    <numFmt numFmtId="192" formatCode="\1\40"/>
    <numFmt numFmtId="193" formatCode="\1\50"/>
    <numFmt numFmtId="194" formatCode="\1\60"/>
    <numFmt numFmtId="195" formatCode="[$-FC19]d\ mmmm\ yyyy\ &quot;г.&quot;"/>
    <numFmt numFmtId="196" formatCode="[$-F800]dddd\,\ mmmm\ dd\,\ yyyy"/>
    <numFmt numFmtId="197" formatCode="[$-FC19]\d\ \m\m\m\m\ \y\y\y\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6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26"/>
      <name val="Tahom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9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vertical="center" wrapText="1"/>
      <protection hidden="1"/>
    </xf>
    <xf numFmtId="0" fontId="9" fillId="35" borderId="0" xfId="0" applyFont="1" applyFill="1" applyAlignment="1" applyProtection="1">
      <alignment vertical="center" wrapText="1"/>
      <protection hidden="1"/>
    </xf>
    <xf numFmtId="0" fontId="3" fillId="32" borderId="11" xfId="0" applyFont="1" applyFill="1" applyBorder="1" applyAlignment="1" applyProtection="1">
      <alignment vertical="center" wrapText="1"/>
      <protection hidden="1"/>
    </xf>
    <xf numFmtId="0" fontId="3" fillId="32" borderId="12" xfId="0" applyFont="1" applyFill="1" applyBorder="1" applyAlignment="1" applyProtection="1">
      <alignment vertical="center" wrapText="1"/>
      <protection hidden="1"/>
    </xf>
    <xf numFmtId="0" fontId="3" fillId="32" borderId="13" xfId="0" applyFont="1" applyFill="1" applyBorder="1" applyAlignment="1" applyProtection="1">
      <alignment vertical="center" wrapText="1"/>
      <protection hidden="1"/>
    </xf>
    <xf numFmtId="0" fontId="3" fillId="32" borderId="14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10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16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 applyProtection="1">
      <alignment vertical="center" wrapText="1"/>
      <protection hidden="1"/>
    </xf>
    <xf numFmtId="0" fontId="6" fillId="32" borderId="17" xfId="0" applyFont="1" applyFill="1" applyBorder="1" applyAlignment="1" applyProtection="1">
      <alignment vertical="center" wrapText="1"/>
      <protection hidden="1"/>
    </xf>
    <xf numFmtId="0" fontId="5" fillId="32" borderId="0" xfId="0" applyFont="1" applyFill="1" applyBorder="1" applyAlignment="1" applyProtection="1">
      <alignment horizontal="right" vertical="center" wrapTex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0" fontId="3" fillId="32" borderId="16" xfId="0" applyFont="1" applyFill="1" applyBorder="1" applyAlignment="1" applyProtection="1">
      <alignment vertical="center" wrapText="1"/>
      <protection hidden="1"/>
    </xf>
    <xf numFmtId="0" fontId="3" fillId="32" borderId="18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vertical="center" wrapText="1"/>
      <protection hidden="1"/>
    </xf>
    <xf numFmtId="0" fontId="3" fillId="32" borderId="20" xfId="0" applyFont="1" applyFill="1" applyBorder="1" applyAlignment="1" applyProtection="1">
      <alignment vertical="center" wrapText="1"/>
      <protection hidden="1"/>
    </xf>
    <xf numFmtId="0" fontId="3" fillId="32" borderId="21" xfId="0" applyFont="1" applyFill="1" applyBorder="1" applyAlignment="1" applyProtection="1">
      <alignment vertical="center" wrapText="1"/>
      <protection hidden="1"/>
    </xf>
    <xf numFmtId="0" fontId="3" fillId="32" borderId="22" xfId="0" applyFont="1" applyFill="1" applyBorder="1" applyAlignment="1" applyProtection="1">
      <alignment vertical="center" wrapText="1"/>
      <protection hidden="1"/>
    </xf>
    <xf numFmtId="0" fontId="3" fillId="32" borderId="23" xfId="0" applyFont="1" applyFill="1" applyBorder="1" applyAlignment="1" applyProtection="1">
      <alignment vertical="center" wrapText="1"/>
      <protection hidden="1"/>
    </xf>
    <xf numFmtId="0" fontId="3" fillId="32" borderId="17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19" xfId="0" applyFont="1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Alignment="1" applyProtection="1">
      <alignment horizontal="justify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15" xfId="0" applyFont="1" applyFill="1" applyBorder="1" applyAlignment="1" applyProtection="1">
      <alignment vertical="center" wrapText="1"/>
      <protection hidden="1"/>
    </xf>
    <xf numFmtId="0" fontId="3" fillId="32" borderId="24" xfId="0" applyFont="1" applyFill="1" applyBorder="1" applyAlignment="1" applyProtection="1">
      <alignment vertical="center" wrapText="1"/>
      <protection hidden="1"/>
    </xf>
    <xf numFmtId="0" fontId="3" fillId="32" borderId="25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distributed"/>
    </xf>
    <xf numFmtId="0" fontId="3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distributed"/>
    </xf>
    <xf numFmtId="0" fontId="14" fillId="35" borderId="0" xfId="0" applyFont="1" applyFill="1" applyAlignment="1" applyProtection="1">
      <alignment vertical="center" wrapText="1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3" fillId="32" borderId="10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14" fillId="35" borderId="0" xfId="0" applyFont="1" applyFill="1" applyAlignment="1" applyProtection="1">
      <alignment vertical="center"/>
      <protection hidden="1"/>
    </xf>
    <xf numFmtId="0" fontId="13" fillId="33" borderId="0" xfId="0" applyFont="1" applyFill="1" applyAlignment="1">
      <alignment/>
    </xf>
    <xf numFmtId="0" fontId="8" fillId="35" borderId="0" xfId="0" applyFont="1" applyFill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8" fillId="32" borderId="19" xfId="0" applyFont="1" applyFill="1" applyBorder="1" applyAlignment="1" applyProtection="1">
      <alignment vertical="center"/>
      <protection hidden="1"/>
    </xf>
    <xf numFmtId="0" fontId="5" fillId="32" borderId="17" xfId="0" applyFont="1" applyFill="1" applyBorder="1" applyAlignment="1" applyProtection="1">
      <alignment vertical="center" wrapText="1"/>
      <protection hidden="1"/>
    </xf>
    <xf numFmtId="0" fontId="5" fillId="32" borderId="16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 vertical="center" wrapText="1"/>
      <protection hidden="1"/>
    </xf>
    <xf numFmtId="0" fontId="3" fillId="32" borderId="26" xfId="0" applyFont="1" applyFill="1" applyBorder="1" applyAlignment="1" applyProtection="1">
      <alignment vertical="center" wrapText="1"/>
      <protection hidden="1"/>
    </xf>
    <xf numFmtId="49" fontId="3" fillId="32" borderId="26" xfId="0" applyNumberFormat="1" applyFont="1" applyFill="1" applyBorder="1" applyAlignment="1" applyProtection="1">
      <alignment vertical="center" wrapText="1"/>
      <protection hidden="1"/>
    </xf>
    <xf numFmtId="0" fontId="3" fillId="33" borderId="21" xfId="0" applyFont="1" applyFill="1" applyBorder="1" applyAlignment="1" applyProtection="1">
      <alignment vertical="center"/>
      <protection hidden="1"/>
    </xf>
    <xf numFmtId="3" fontId="3" fillId="33" borderId="21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vertical="center" wrapText="1"/>
    </xf>
    <xf numFmtId="0" fontId="3" fillId="32" borderId="21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horizontal="right" vertical="center"/>
      <protection hidden="1"/>
    </xf>
    <xf numFmtId="0" fontId="12" fillId="33" borderId="0" xfId="0" applyFont="1" applyFill="1" applyAlignment="1" applyProtection="1">
      <alignment horizontal="center" wrapText="1"/>
      <protection/>
    </xf>
    <xf numFmtId="0" fontId="9" fillId="34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vertical="center"/>
      <protection hidden="1"/>
    </xf>
    <xf numFmtId="3" fontId="3" fillId="33" borderId="0" xfId="0" applyNumberFormat="1" applyFont="1" applyFill="1" applyBorder="1" applyAlignment="1" applyProtection="1">
      <alignment vertical="center"/>
      <protection hidden="1"/>
    </xf>
    <xf numFmtId="3" fontId="3" fillId="33" borderId="0" xfId="0" applyNumberFormat="1" applyFont="1" applyFill="1" applyBorder="1" applyAlignment="1" applyProtection="1">
      <alignment horizontal="right" vertical="center"/>
      <protection hidden="1"/>
    </xf>
    <xf numFmtId="3" fontId="3" fillId="33" borderId="0" xfId="0" applyNumberFormat="1" applyFont="1" applyFill="1" applyBorder="1" applyAlignment="1" applyProtection="1">
      <alignment/>
      <protection hidden="1"/>
    </xf>
    <xf numFmtId="49" fontId="3" fillId="33" borderId="21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 applyProtection="1">
      <alignment/>
      <protection hidden="1"/>
    </xf>
    <xf numFmtId="3" fontId="3" fillId="33" borderId="0" xfId="0" applyNumberFormat="1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49" fontId="3" fillId="33" borderId="0" xfId="0" applyNumberFormat="1" applyFont="1" applyFill="1" applyBorder="1" applyAlignment="1" applyProtection="1">
      <alignment horizontal="center"/>
      <protection hidden="1"/>
    </xf>
    <xf numFmtId="0" fontId="3" fillId="33" borderId="0" xfId="0" applyNumberFormat="1" applyFont="1" applyFill="1" applyBorder="1" applyAlignment="1" applyProtection="1">
      <alignment horizontal="center"/>
      <protection hidden="1"/>
    </xf>
    <xf numFmtId="0" fontId="8" fillId="32" borderId="19" xfId="0" applyFont="1" applyFill="1" applyBorder="1" applyAlignment="1" applyProtection="1">
      <alignment/>
      <protection hidden="1"/>
    </xf>
    <xf numFmtId="0" fontId="3" fillId="32" borderId="0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 applyProtection="1">
      <alignment horizontal="right"/>
      <protection/>
    </xf>
    <xf numFmtId="0" fontId="12" fillId="33" borderId="0" xfId="0" applyFont="1" applyFill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left" vertical="center"/>
      <protection hidden="1"/>
    </xf>
    <xf numFmtId="0" fontId="7" fillId="33" borderId="0" xfId="0" applyNumberFormat="1" applyFont="1" applyFill="1" applyAlignment="1">
      <alignment horizontal="left" vertical="center" wrapText="1" indent="1"/>
    </xf>
    <xf numFmtId="0" fontId="7" fillId="32" borderId="27" xfId="0" applyFont="1" applyFill="1" applyBorder="1" applyAlignment="1" applyProtection="1">
      <alignment horizontal="center" vertical="center" wrapText="1"/>
      <protection hidden="1"/>
    </xf>
    <xf numFmtId="0" fontId="7" fillId="32" borderId="26" xfId="0" applyFont="1" applyFill="1" applyBorder="1" applyAlignment="1" applyProtection="1">
      <alignment horizontal="center" vertical="center" wrapText="1"/>
      <protection hidden="1"/>
    </xf>
    <xf numFmtId="0" fontId="7" fillId="32" borderId="28" xfId="0" applyFont="1" applyFill="1" applyBorder="1" applyAlignment="1" applyProtection="1">
      <alignment horizontal="center" vertical="center" wrapText="1"/>
      <protection hidden="1"/>
    </xf>
    <xf numFmtId="0" fontId="3" fillId="32" borderId="22" xfId="0" applyFont="1" applyFill="1" applyBorder="1" applyAlignment="1" applyProtection="1">
      <alignment horizontal="center" vertical="center" wrapText="1"/>
      <protection hidden="1"/>
    </xf>
    <xf numFmtId="0" fontId="3" fillId="32" borderId="21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 hidden="1"/>
    </xf>
    <xf numFmtId="0" fontId="0" fillId="33" borderId="29" xfId="0" applyFill="1" applyBorder="1" applyAlignment="1" applyProtection="1">
      <alignment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196" fontId="3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Alignment="1" applyProtection="1">
      <alignment horizontal="center" vertical="center" wrapText="1"/>
      <protection hidden="1"/>
    </xf>
    <xf numFmtId="0" fontId="1" fillId="35" borderId="24" xfId="42" applyFill="1" applyBorder="1" applyAlignment="1" applyProtection="1">
      <alignment horizontal="left" vertical="center" wrapText="1"/>
      <protection hidden="1"/>
    </xf>
    <xf numFmtId="0" fontId="6" fillId="32" borderId="29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19" xfId="0" applyFont="1" applyFill="1" applyBorder="1" applyAlignment="1" applyProtection="1">
      <alignment horizontal="left" vertical="center" wrapText="1" indent="1"/>
      <protection locked="0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8" fillId="32" borderId="19" xfId="0" applyFont="1" applyFill="1" applyBorder="1" applyAlignment="1" applyProtection="1">
      <alignment horizontal="right"/>
      <protection hidden="1"/>
    </xf>
    <xf numFmtId="0" fontId="8" fillId="32" borderId="21" xfId="0" applyFont="1" applyFill="1" applyBorder="1" applyAlignment="1" applyProtection="1">
      <alignment horizontal="center" vertical="top" wrapText="1"/>
      <protection hidden="1"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hidden="1"/>
    </xf>
    <xf numFmtId="49" fontId="3" fillId="33" borderId="30" xfId="0" applyNumberFormat="1" applyFont="1" applyFill="1" applyBorder="1" applyAlignment="1" applyProtection="1">
      <alignment horizontal="center"/>
      <protection hidden="1"/>
    </xf>
    <xf numFmtId="0" fontId="3" fillId="33" borderId="30" xfId="0" applyNumberFormat="1" applyFont="1" applyFill="1" applyBorder="1" applyAlignment="1" applyProtection="1">
      <alignment horizontal="center"/>
      <protection hidden="1"/>
    </xf>
    <xf numFmtId="0" fontId="3" fillId="32" borderId="27" xfId="0" applyFont="1" applyFill="1" applyBorder="1" applyAlignment="1" applyProtection="1">
      <alignment horizontal="center" vertical="center" wrapText="1"/>
      <protection hidden="1"/>
    </xf>
    <xf numFmtId="0" fontId="3" fillId="32" borderId="26" xfId="0" applyFont="1" applyFill="1" applyBorder="1" applyAlignment="1" applyProtection="1">
      <alignment horizontal="center" vertical="center" wrapText="1"/>
      <protection hidden="1"/>
    </xf>
    <xf numFmtId="0" fontId="3" fillId="32" borderId="28" xfId="0" applyFont="1" applyFill="1" applyBorder="1" applyAlignment="1" applyProtection="1">
      <alignment horizontal="center" vertical="center" wrapText="1"/>
      <protection hidden="1"/>
    </xf>
    <xf numFmtId="0" fontId="3" fillId="32" borderId="19" xfId="0" applyFont="1" applyFill="1" applyBorder="1" applyAlignment="1" applyProtection="1">
      <alignment horizontal="left" vertical="center" wrapText="1"/>
      <protection hidden="1" locked="0"/>
    </xf>
    <xf numFmtId="0" fontId="5" fillId="32" borderId="29" xfId="0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wrapText="1"/>
      <protection/>
    </xf>
    <xf numFmtId="0" fontId="0" fillId="33" borderId="28" xfId="0" applyFill="1" applyBorder="1" applyAlignment="1" applyProtection="1">
      <alignment horizontal="center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 hidden="1"/>
    </xf>
    <xf numFmtId="0" fontId="5" fillId="32" borderId="16" xfId="0" applyFont="1" applyFill="1" applyBorder="1" applyAlignment="1" applyProtection="1">
      <alignment horizontal="center" vertical="center" wrapText="1"/>
      <protection hidden="1"/>
    </xf>
    <xf numFmtId="0" fontId="3" fillId="37" borderId="29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3" fillId="32" borderId="19" xfId="0" applyFont="1" applyFill="1" applyBorder="1" applyAlignment="1" applyProtection="1">
      <alignment horizontal="center" vertical="center" wrapText="1"/>
      <protection hidden="1"/>
    </xf>
    <xf numFmtId="0" fontId="3" fillId="32" borderId="20" xfId="0" applyFont="1" applyFill="1" applyBorder="1" applyAlignment="1" applyProtection="1">
      <alignment horizontal="center" vertical="center" wrapText="1"/>
      <protection hidden="1"/>
    </xf>
    <xf numFmtId="0" fontId="3" fillId="33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/>
      <protection hidden="1"/>
    </xf>
    <xf numFmtId="49" fontId="3" fillId="32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1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left" vertical="center" wrapText="1" indent="1"/>
      <protection hidden="1"/>
    </xf>
    <xf numFmtId="0" fontId="3" fillId="33" borderId="32" xfId="0" applyFont="1" applyFill="1" applyBorder="1" applyAlignment="1" applyProtection="1">
      <alignment horizontal="left" vertical="center" wrapText="1" indent="1"/>
      <protection hidden="1"/>
    </xf>
    <xf numFmtId="0" fontId="3" fillId="33" borderId="33" xfId="0" applyFont="1" applyFill="1" applyBorder="1" applyAlignment="1" applyProtection="1">
      <alignment horizontal="left" vertical="center" wrapText="1" indent="1"/>
      <protection hidden="1"/>
    </xf>
    <xf numFmtId="0" fontId="3" fillId="33" borderId="34" xfId="0" applyFont="1" applyFill="1" applyBorder="1" applyAlignment="1" applyProtection="1">
      <alignment horizontal="left" vertical="center" wrapText="1" indent="1"/>
      <protection hidden="1"/>
    </xf>
    <xf numFmtId="0" fontId="3" fillId="33" borderId="35" xfId="0" applyFont="1" applyFill="1" applyBorder="1" applyAlignment="1" applyProtection="1">
      <alignment horizontal="left" vertical="center" wrapText="1" indent="1"/>
      <protection hidden="1"/>
    </xf>
    <xf numFmtId="0" fontId="3" fillId="33" borderId="36" xfId="0" applyFont="1" applyFill="1" applyBorder="1" applyAlignment="1" applyProtection="1">
      <alignment horizontal="left" vertical="center" wrapText="1" indent="1"/>
      <protection hidden="1"/>
    </xf>
    <xf numFmtId="0" fontId="3" fillId="33" borderId="34" xfId="0" applyFont="1" applyFill="1" applyBorder="1" applyAlignment="1" applyProtection="1">
      <alignment horizontal="left" vertical="center" wrapText="1"/>
      <protection hidden="1"/>
    </xf>
    <xf numFmtId="0" fontId="3" fillId="33" borderId="35" xfId="0" applyFont="1" applyFill="1" applyBorder="1" applyAlignment="1" applyProtection="1">
      <alignment horizontal="left" vertical="center" wrapText="1"/>
      <protection hidden="1"/>
    </xf>
    <xf numFmtId="0" fontId="3" fillId="33" borderId="36" xfId="0" applyFont="1" applyFill="1" applyBorder="1" applyAlignment="1" applyProtection="1">
      <alignment horizontal="left" vertical="center" wrapText="1"/>
      <protection hidden="1"/>
    </xf>
    <xf numFmtId="0" fontId="3" fillId="33" borderId="37" xfId="0" applyFont="1" applyFill="1" applyBorder="1" applyAlignment="1" applyProtection="1">
      <alignment horizontal="left" vertical="center" wrapText="1" indent="1"/>
      <protection hidden="1"/>
    </xf>
    <xf numFmtId="0" fontId="3" fillId="33" borderId="38" xfId="0" applyFont="1" applyFill="1" applyBorder="1" applyAlignment="1" applyProtection="1">
      <alignment horizontal="left" vertical="center" wrapText="1" indent="1"/>
      <protection hidden="1"/>
    </xf>
    <xf numFmtId="0" fontId="3" fillId="33" borderId="39" xfId="0" applyFont="1" applyFill="1" applyBorder="1" applyAlignment="1" applyProtection="1">
      <alignment horizontal="left" vertical="center" wrapText="1" indent="1"/>
      <protection hidden="1"/>
    </xf>
    <xf numFmtId="0" fontId="3" fillId="33" borderId="37" xfId="0" applyFont="1" applyFill="1" applyBorder="1" applyAlignment="1" applyProtection="1">
      <alignment horizontal="left" vertical="center" wrapText="1" indent="2"/>
      <protection hidden="1"/>
    </xf>
    <xf numFmtId="0" fontId="3" fillId="33" borderId="38" xfId="0" applyFont="1" applyFill="1" applyBorder="1" applyAlignment="1" applyProtection="1">
      <alignment horizontal="left" vertical="center" wrapText="1" indent="2"/>
      <protection hidden="1"/>
    </xf>
    <xf numFmtId="0" fontId="3" fillId="33" borderId="39" xfId="0" applyFont="1" applyFill="1" applyBorder="1" applyAlignment="1" applyProtection="1">
      <alignment horizontal="left" vertical="center" wrapText="1" indent="2"/>
      <protection hidden="1"/>
    </xf>
    <xf numFmtId="0" fontId="3" fillId="33" borderId="31" xfId="0" applyFont="1" applyFill="1" applyBorder="1" applyAlignment="1" applyProtection="1">
      <alignment horizontal="left" vertical="center" wrapText="1" indent="2"/>
      <protection hidden="1"/>
    </xf>
    <xf numFmtId="0" fontId="3" fillId="33" borderId="32" xfId="0" applyFont="1" applyFill="1" applyBorder="1" applyAlignment="1" applyProtection="1">
      <alignment horizontal="left" vertical="center" wrapText="1" indent="2"/>
      <protection hidden="1"/>
    </xf>
    <xf numFmtId="0" fontId="3" fillId="33" borderId="33" xfId="0" applyFont="1" applyFill="1" applyBorder="1" applyAlignment="1" applyProtection="1">
      <alignment horizontal="left" vertical="center" wrapText="1" indent="2"/>
      <protection hidden="1"/>
    </xf>
    <xf numFmtId="0" fontId="3" fillId="33" borderId="34" xfId="0" applyFont="1" applyFill="1" applyBorder="1" applyAlignment="1" applyProtection="1">
      <alignment horizontal="left" vertical="center" wrapText="1" indent="2"/>
      <protection hidden="1"/>
    </xf>
    <xf numFmtId="0" fontId="3" fillId="33" borderId="35" xfId="0" applyFont="1" applyFill="1" applyBorder="1" applyAlignment="1" applyProtection="1">
      <alignment horizontal="left" vertical="center" wrapText="1" indent="2"/>
      <protection hidden="1"/>
    </xf>
    <xf numFmtId="0" fontId="3" fillId="33" borderId="36" xfId="0" applyFont="1" applyFill="1" applyBorder="1" applyAlignment="1" applyProtection="1">
      <alignment horizontal="left" vertical="center" wrapText="1" indent="2"/>
      <protection hidden="1"/>
    </xf>
    <xf numFmtId="0" fontId="3" fillId="33" borderId="30" xfId="0" applyFont="1" applyFill="1" applyBorder="1" applyAlignment="1" applyProtection="1">
      <alignment horizontal="left" vertical="center" wrapText="1" indent="1"/>
      <protection hidden="1"/>
    </xf>
    <xf numFmtId="0" fontId="3" fillId="33" borderId="40" xfId="0" applyNumberFormat="1" applyFont="1" applyFill="1" applyBorder="1" applyAlignment="1" applyProtection="1">
      <alignment horizontal="center"/>
      <protection hidden="1"/>
    </xf>
    <xf numFmtId="0" fontId="3" fillId="33" borderId="41" xfId="0" applyNumberFormat="1" applyFont="1" applyFill="1" applyBorder="1" applyAlignment="1" applyProtection="1">
      <alignment horizontal="center"/>
      <protection hidden="1"/>
    </xf>
    <xf numFmtId="0" fontId="3" fillId="38" borderId="29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/>
      <protection hidden="1"/>
    </xf>
    <xf numFmtId="49" fontId="3" fillId="33" borderId="41" xfId="0" applyNumberFormat="1" applyFont="1" applyFill="1" applyBorder="1" applyAlignment="1" applyProtection="1">
      <alignment horizontal="center"/>
      <protection hidden="1"/>
    </xf>
    <xf numFmtId="3" fontId="3" fillId="37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29" xfId="0" applyFont="1" applyFill="1" applyBorder="1" applyAlignment="1" applyProtection="1">
      <alignment horizontal="center" vertical="center" wrapText="1"/>
      <protection hidden="1"/>
    </xf>
    <xf numFmtId="49" fontId="3" fillId="33" borderId="40" xfId="0" applyNumberFormat="1" applyFont="1" applyFill="1" applyBorder="1" applyAlignment="1" applyProtection="1">
      <alignment horizontal="center"/>
      <protection hidden="1"/>
    </xf>
    <xf numFmtId="0" fontId="3" fillId="33" borderId="42" xfId="0" applyFont="1" applyFill="1" applyBorder="1" applyAlignment="1" applyProtection="1">
      <alignment horizontal="left" vertical="center" wrapText="1"/>
      <protection hidden="1"/>
    </xf>
    <xf numFmtId="0" fontId="3" fillId="33" borderId="43" xfId="0" applyFont="1" applyFill="1" applyBorder="1" applyAlignment="1" applyProtection="1">
      <alignment horizontal="left" vertical="center" wrapText="1"/>
      <protection hidden="1"/>
    </xf>
    <xf numFmtId="0" fontId="3" fillId="33" borderId="44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3" fillId="33" borderId="45" xfId="0" applyFont="1" applyFill="1" applyBorder="1" applyAlignment="1" applyProtection="1">
      <alignment horizontal="left" vertical="center" wrapText="1"/>
      <protection hidden="1"/>
    </xf>
    <xf numFmtId="0" fontId="3" fillId="33" borderId="46" xfId="0" applyFont="1" applyFill="1" applyBorder="1" applyAlignment="1" applyProtection="1">
      <alignment horizontal="left" vertical="center" wrapText="1"/>
      <protection hidden="1"/>
    </xf>
    <xf numFmtId="0" fontId="3" fillId="33" borderId="47" xfId="0" applyFont="1" applyFill="1" applyBorder="1" applyAlignment="1" applyProtection="1">
      <alignment horizontal="left" vertical="center" wrapText="1"/>
      <protection hidden="1"/>
    </xf>
    <xf numFmtId="0" fontId="8" fillId="35" borderId="29" xfId="0" applyFont="1" applyFill="1" applyBorder="1" applyAlignment="1" applyProtection="1">
      <alignment horizontal="center" vertical="center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17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12" fillId="33" borderId="18" xfId="0" applyFont="1" applyFill="1" applyBorder="1" applyAlignment="1" applyProtection="1">
      <alignment horizontal="left" vertical="center" wrapText="1" indent="1"/>
      <protection/>
    </xf>
    <xf numFmtId="0" fontId="12" fillId="33" borderId="19" xfId="0" applyFont="1" applyFill="1" applyBorder="1" applyAlignment="1" applyProtection="1">
      <alignment horizontal="left" vertical="center" wrapText="1" indent="1"/>
      <protection/>
    </xf>
    <xf numFmtId="0" fontId="12" fillId="33" borderId="20" xfId="0" applyFont="1" applyFill="1" applyBorder="1" applyAlignment="1" applyProtection="1">
      <alignment horizontal="left" vertical="center" wrapText="1" indent="1"/>
      <protection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vertical="center" wrapText="1"/>
      <protection hidden="1"/>
    </xf>
    <xf numFmtId="0" fontId="3" fillId="33" borderId="38" xfId="0" applyFont="1" applyFill="1" applyBorder="1" applyAlignment="1" applyProtection="1">
      <alignment vertical="center" wrapText="1"/>
      <protection hidden="1"/>
    </xf>
    <xf numFmtId="0" fontId="3" fillId="33" borderId="39" xfId="0" applyFont="1" applyFill="1" applyBorder="1" applyAlignment="1" applyProtection="1">
      <alignment vertical="center" wrapText="1"/>
      <protection hidden="1"/>
    </xf>
    <xf numFmtId="0" fontId="3" fillId="33" borderId="31" xfId="0" applyFont="1" applyFill="1" applyBorder="1" applyAlignment="1" applyProtection="1">
      <alignment horizontal="left" vertical="center" wrapText="1"/>
      <protection hidden="1"/>
    </xf>
    <xf numFmtId="0" fontId="3" fillId="33" borderId="32" xfId="0" applyFont="1" applyFill="1" applyBorder="1" applyAlignment="1" applyProtection="1">
      <alignment horizontal="left" vertical="center" wrapText="1"/>
      <protection hidden="1"/>
    </xf>
    <xf numFmtId="0" fontId="3" fillId="33" borderId="33" xfId="0" applyFont="1" applyFill="1" applyBorder="1" applyAlignment="1" applyProtection="1">
      <alignment horizontal="left" vertical="center" wrapText="1"/>
      <protection hidden="1"/>
    </xf>
    <xf numFmtId="0" fontId="8" fillId="32" borderId="0" xfId="0" applyFont="1" applyFill="1" applyBorder="1" applyAlignment="1" applyProtection="1">
      <alignment horizontal="right"/>
      <protection hidden="1"/>
    </xf>
    <xf numFmtId="0" fontId="3" fillId="33" borderId="30" xfId="0" applyFont="1" applyFill="1" applyBorder="1" applyAlignment="1" applyProtection="1">
      <alignment horizontal="left" vertical="center" wrapText="1"/>
      <protection hidden="1"/>
    </xf>
    <xf numFmtId="0" fontId="3" fillId="33" borderId="40" xfId="0" applyFont="1" applyFill="1" applyBorder="1" applyAlignment="1" applyProtection="1">
      <alignment horizontal="left" vertical="center" wrapText="1" indent="1"/>
      <protection hidden="1"/>
    </xf>
    <xf numFmtId="0" fontId="3" fillId="33" borderId="31" xfId="0" applyFont="1" applyFill="1" applyBorder="1" applyAlignment="1" applyProtection="1">
      <alignment vertical="center" wrapText="1"/>
      <protection hidden="1"/>
    </xf>
    <xf numFmtId="0" fontId="3" fillId="33" borderId="32" xfId="0" applyFont="1" applyFill="1" applyBorder="1" applyAlignment="1" applyProtection="1">
      <alignment vertical="center" wrapText="1"/>
      <protection hidden="1"/>
    </xf>
    <xf numFmtId="0" fontId="3" fillId="33" borderId="33" xfId="0" applyFont="1" applyFill="1" applyBorder="1" applyAlignment="1" applyProtection="1">
      <alignment vertical="center" wrapText="1"/>
      <protection hidden="1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0" fontId="13" fillId="33" borderId="0" xfId="0" applyFont="1" applyFill="1" applyAlignment="1" applyProtection="1">
      <alignment horizontal="center" wrapText="1"/>
      <protection/>
    </xf>
    <xf numFmtId="49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left" vertical="center" wrapText="1"/>
      <protection hidden="1"/>
    </xf>
    <xf numFmtId="0" fontId="3" fillId="33" borderId="38" xfId="0" applyFont="1" applyFill="1" applyBorder="1" applyAlignment="1" applyProtection="1">
      <alignment horizontal="left" vertical="center" wrapText="1"/>
      <protection hidden="1"/>
    </xf>
    <xf numFmtId="0" fontId="3" fillId="33" borderId="39" xfId="0" applyFont="1" applyFill="1" applyBorder="1" applyAlignment="1" applyProtection="1">
      <alignment horizontal="left" vertical="center" wrapText="1"/>
      <protection hidden="1"/>
    </xf>
    <xf numFmtId="0" fontId="3" fillId="33" borderId="42" xfId="0" applyFont="1" applyFill="1" applyBorder="1" applyAlignment="1" applyProtection="1">
      <alignment horizontal="left" vertical="center" wrapText="1" indent="1"/>
      <protection hidden="1"/>
    </xf>
    <xf numFmtId="0" fontId="3" fillId="33" borderId="43" xfId="0" applyFont="1" applyFill="1" applyBorder="1" applyAlignment="1" applyProtection="1">
      <alignment horizontal="left" vertical="center" wrapText="1" indent="1"/>
      <protection hidden="1"/>
    </xf>
    <xf numFmtId="0" fontId="3" fillId="33" borderId="44" xfId="0" applyFont="1" applyFill="1" applyBorder="1" applyAlignment="1" applyProtection="1">
      <alignment horizontal="left" vertical="center" wrapText="1" indent="1"/>
      <protection hidden="1"/>
    </xf>
    <xf numFmtId="0" fontId="8" fillId="32" borderId="21" xfId="0" applyFont="1" applyFill="1" applyBorder="1" applyAlignment="1" applyProtection="1">
      <alignment horizontal="center" vertical="top" wrapText="1"/>
      <protection hidden="1"/>
    </xf>
    <xf numFmtId="0" fontId="3" fillId="32" borderId="19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wrapText="1"/>
    </xf>
    <xf numFmtId="0" fontId="1" fillId="34" borderId="0" xfId="42" applyFill="1" applyAlignment="1" applyProtection="1">
      <alignment horizontal="lef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346"/>
  <sheetViews>
    <sheetView tabSelected="1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" width="2.75390625" style="15" customWidth="1"/>
    <col min="17" max="17" width="3.125" style="15" customWidth="1"/>
    <col min="18" max="25" width="2.75390625" style="15" customWidth="1"/>
    <col min="26" max="26" width="3.125" style="15" customWidth="1"/>
    <col min="27" max="39" width="2.75390625" style="15" customWidth="1"/>
    <col min="40" max="40" width="3.00390625" style="15" customWidth="1"/>
    <col min="41" max="41" width="3.75390625" style="15" customWidth="1"/>
    <col min="42" max="43" width="2.75390625" style="15" customWidth="1"/>
    <col min="44" max="44" width="3.375" style="15" customWidth="1"/>
    <col min="45" max="46" width="2.75390625" style="15" customWidth="1"/>
    <col min="47" max="47" width="3.125" style="15" customWidth="1"/>
    <col min="48" max="53" width="2.75390625" style="15" customWidth="1"/>
    <col min="54" max="16384" width="2.75390625" style="15" customWidth="1"/>
  </cols>
  <sheetData>
    <row r="1" spans="2:59" ht="15" customHeight="1">
      <c r="B1" s="136" t="s">
        <v>227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6"/>
      <c r="BD1" s="16"/>
      <c r="BE1" s="16"/>
      <c r="BF1" s="16"/>
      <c r="BG1" s="16"/>
    </row>
    <row r="2" spans="2:54" ht="15" customHeight="1" thickBot="1">
      <c r="B2" s="137" t="s">
        <v>22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</row>
    <row r="3" spans="2:54" ht="12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</row>
    <row r="4" spans="2:54" ht="9.75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39" t="s">
        <v>12</v>
      </c>
      <c r="AS4" s="139"/>
      <c r="AT4" s="139"/>
      <c r="AU4" s="139"/>
      <c r="AV4" s="139"/>
      <c r="AW4" s="139"/>
      <c r="AX4" s="139"/>
      <c r="AY4" s="139"/>
      <c r="AZ4" s="139"/>
      <c r="BA4" s="139"/>
      <c r="BB4" s="22"/>
    </row>
    <row r="5" spans="2:54" ht="9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139" t="s">
        <v>42</v>
      </c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22"/>
    </row>
    <row r="6" spans="2:54" ht="9.7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139" t="s">
        <v>43</v>
      </c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22"/>
    </row>
    <row r="7" spans="2:54" ht="9.75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39" t="s">
        <v>44</v>
      </c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22"/>
    </row>
    <row r="8" spans="2:54" ht="9.75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39" t="s">
        <v>45</v>
      </c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22"/>
    </row>
    <row r="9" spans="2:54" ht="9.7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39" t="s">
        <v>140</v>
      </c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22"/>
    </row>
    <row r="10" spans="2:54" ht="9.75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2"/>
    </row>
    <row r="11" spans="2:54" ht="9.7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2"/>
    </row>
    <row r="12" spans="2:54" ht="13.5" customHeight="1">
      <c r="B12" s="20"/>
      <c r="C12" s="21"/>
      <c r="D12" s="21"/>
      <c r="E12" s="21"/>
      <c r="F12" s="21"/>
      <c r="G12" s="21"/>
      <c r="H12" s="21"/>
      <c r="I12" s="21"/>
      <c r="J12" s="23"/>
      <c r="K12" s="23"/>
      <c r="L12" s="24"/>
      <c r="M12" s="152" t="s">
        <v>11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4"/>
      <c r="AS12" s="14"/>
      <c r="AT12" s="23"/>
      <c r="AU12" s="23"/>
      <c r="AV12" s="25"/>
      <c r="AW12" s="25"/>
      <c r="AX12" s="25"/>
      <c r="AY12" s="25"/>
      <c r="AZ12" s="25"/>
      <c r="BA12" s="25"/>
      <c r="BB12" s="22"/>
    </row>
    <row r="13" spans="2:54" ht="7.5" customHeight="1">
      <c r="B13" s="20"/>
      <c r="C13" s="21"/>
      <c r="D13" s="21"/>
      <c r="E13" s="21"/>
      <c r="F13" s="21"/>
      <c r="G13" s="21"/>
      <c r="H13" s="21"/>
      <c r="I13" s="2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5"/>
      <c r="AW13" s="25"/>
      <c r="AX13" s="25"/>
      <c r="AY13" s="25"/>
      <c r="AZ13" s="25"/>
      <c r="BA13" s="25"/>
      <c r="BB13" s="22"/>
    </row>
    <row r="14" spans="2:54" ht="13.5" customHeight="1">
      <c r="B14" s="20"/>
      <c r="C14" s="21"/>
      <c r="D14" s="21"/>
      <c r="E14" s="21"/>
      <c r="F14" s="21"/>
      <c r="G14" s="21"/>
      <c r="H14" s="26"/>
      <c r="I14" s="26"/>
      <c r="J14" s="26"/>
      <c r="K14" s="138" t="s">
        <v>15</v>
      </c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26"/>
      <c r="AU14" s="26"/>
      <c r="AV14" s="26"/>
      <c r="AW14" s="27"/>
      <c r="AX14" s="27"/>
      <c r="AY14" s="27"/>
      <c r="AZ14" s="27"/>
      <c r="BA14" s="21"/>
      <c r="BB14" s="22"/>
    </row>
    <row r="15" spans="2:54" ht="7.5" customHeight="1">
      <c r="B15" s="20"/>
      <c r="C15" s="21"/>
      <c r="D15" s="21"/>
      <c r="E15" s="21"/>
      <c r="F15" s="21"/>
      <c r="G15" s="2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21"/>
      <c r="BB15" s="22"/>
    </row>
    <row r="16" spans="2:54" ht="13.5" customHeight="1">
      <c r="B16" s="20"/>
      <c r="C16" s="21"/>
      <c r="D16" s="21"/>
      <c r="E16" s="21"/>
      <c r="F16" s="21"/>
      <c r="G16" s="21"/>
      <c r="H16" s="13"/>
      <c r="I16" s="13"/>
      <c r="J16" s="131" t="s">
        <v>229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"/>
      <c r="AV16" s="13"/>
      <c r="AW16" s="13"/>
      <c r="AX16" s="13"/>
      <c r="AY16" s="13"/>
      <c r="AZ16" s="13"/>
      <c r="BA16" s="13"/>
      <c r="BB16" s="22"/>
    </row>
    <row r="17" spans="2:54" ht="13.5" customHeight="1">
      <c r="B17" s="20"/>
      <c r="C17" s="21"/>
      <c r="D17" s="21"/>
      <c r="E17" s="21"/>
      <c r="F17" s="21"/>
      <c r="G17" s="21"/>
      <c r="H17" s="13"/>
      <c r="I17" s="13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"/>
      <c r="AV17" s="13"/>
      <c r="AW17" s="13"/>
      <c r="AX17" s="13"/>
      <c r="AY17" s="13"/>
      <c r="AZ17" s="13"/>
      <c r="BA17" s="13"/>
      <c r="BB17" s="22"/>
    </row>
    <row r="18" spans="2:54" ht="13.5" customHeight="1">
      <c r="B18" s="20"/>
      <c r="C18" s="21"/>
      <c r="D18" s="21"/>
      <c r="E18" s="21"/>
      <c r="F18" s="21"/>
      <c r="G18" s="21"/>
      <c r="H18" s="13"/>
      <c r="I18" s="13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"/>
      <c r="AV18" s="13"/>
      <c r="AW18" s="13"/>
      <c r="AX18" s="13"/>
      <c r="AY18" s="13"/>
      <c r="AZ18" s="13"/>
      <c r="BA18" s="13"/>
      <c r="BB18" s="22"/>
    </row>
    <row r="19" spans="2:54" ht="7.5" customHeight="1">
      <c r="B19" s="20"/>
      <c r="C19" s="21"/>
      <c r="D19" s="21"/>
      <c r="E19" s="21"/>
      <c r="F19" s="21"/>
      <c r="G19" s="2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28"/>
      <c r="AV19" s="28"/>
      <c r="AW19" s="28"/>
      <c r="AX19" s="28"/>
      <c r="AY19" s="28"/>
      <c r="AZ19" s="13"/>
      <c r="BA19" s="21"/>
      <c r="BB19" s="22"/>
    </row>
    <row r="20" spans="2:54" ht="4.5" customHeight="1">
      <c r="B20" s="20"/>
      <c r="C20" s="21"/>
      <c r="D20" s="21"/>
      <c r="E20" s="21"/>
      <c r="F20" s="21"/>
      <c r="G20" s="21"/>
      <c r="H20" s="13"/>
      <c r="I20" s="13"/>
      <c r="J20" s="127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9"/>
      <c r="AU20" s="13"/>
      <c r="AV20" s="13"/>
      <c r="AW20" s="13"/>
      <c r="AX20" s="13"/>
      <c r="AY20" s="13"/>
      <c r="AZ20" s="13"/>
      <c r="BA20" s="21"/>
      <c r="BB20" s="22"/>
    </row>
    <row r="21" spans="2:54" ht="12" customHeight="1">
      <c r="B21" s="20"/>
      <c r="C21" s="21"/>
      <c r="D21" s="21"/>
      <c r="E21" s="21"/>
      <c r="F21" s="21"/>
      <c r="G21" s="21"/>
      <c r="H21" s="13"/>
      <c r="I21" s="13"/>
      <c r="J21" s="77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133" t="s">
        <v>17</v>
      </c>
      <c r="AB21" s="133"/>
      <c r="AC21" s="133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78"/>
      <c r="AU21" s="13"/>
      <c r="AV21" s="13"/>
      <c r="AW21" s="13"/>
      <c r="AX21" s="13"/>
      <c r="AY21" s="13"/>
      <c r="AZ21" s="13"/>
      <c r="BA21" s="21"/>
      <c r="BB21" s="22"/>
    </row>
    <row r="22" spans="2:54" ht="12" customHeight="1">
      <c r="B22" s="20"/>
      <c r="C22" s="21"/>
      <c r="D22" s="21"/>
      <c r="E22" s="21"/>
      <c r="F22" s="21"/>
      <c r="G22" s="21"/>
      <c r="H22" s="13"/>
      <c r="I22" s="13"/>
      <c r="J22" s="155" t="s">
        <v>56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56"/>
      <c r="AU22" s="13"/>
      <c r="AV22" s="13"/>
      <c r="AW22" s="13"/>
      <c r="AX22" s="13"/>
      <c r="AY22" s="13"/>
      <c r="AZ22" s="13"/>
      <c r="BA22" s="21"/>
      <c r="BB22" s="22"/>
    </row>
    <row r="23" spans="2:54" ht="12" customHeight="1">
      <c r="B23" s="20"/>
      <c r="C23" s="21"/>
      <c r="D23" s="21"/>
      <c r="E23" s="21"/>
      <c r="F23" s="21"/>
      <c r="G23" s="21"/>
      <c r="H23" s="21"/>
      <c r="I23" s="21"/>
      <c r="J23" s="29"/>
      <c r="K23" s="26"/>
      <c r="L23" s="26"/>
      <c r="M23" s="26"/>
      <c r="N23" s="26"/>
      <c r="O23" s="26"/>
      <c r="P23" s="26"/>
      <c r="Q23" s="26"/>
      <c r="R23" s="30"/>
      <c r="S23" s="31"/>
      <c r="T23" s="31"/>
      <c r="U23" s="31"/>
      <c r="V23" s="28"/>
      <c r="W23" s="28"/>
      <c r="X23" s="65"/>
      <c r="Y23" s="130" t="s">
        <v>40</v>
      </c>
      <c r="Z23" s="130"/>
      <c r="AA23" s="130"/>
      <c r="AB23" s="64"/>
      <c r="AC23" s="98" t="s">
        <v>51</v>
      </c>
      <c r="AD23" s="28"/>
      <c r="AE23" s="28"/>
      <c r="AF23" s="28"/>
      <c r="AG23" s="28"/>
      <c r="AH23" s="28"/>
      <c r="AI23" s="28"/>
      <c r="AJ23" s="28"/>
      <c r="AK23" s="28"/>
      <c r="AL23" s="26"/>
      <c r="AM23" s="26"/>
      <c r="AN23" s="26"/>
      <c r="AO23" s="26"/>
      <c r="AP23" s="26"/>
      <c r="AQ23" s="26"/>
      <c r="AR23" s="26"/>
      <c r="AS23" s="26"/>
      <c r="AT23" s="32"/>
      <c r="AU23" s="21"/>
      <c r="AV23" s="21"/>
      <c r="AW23" s="21"/>
      <c r="AX23" s="21"/>
      <c r="AY23" s="21"/>
      <c r="AZ23" s="21"/>
      <c r="BA23" s="21"/>
      <c r="BB23" s="22"/>
    </row>
    <row r="24" spans="2:54" ht="4.5" customHeight="1">
      <c r="B24" s="20"/>
      <c r="C24" s="21"/>
      <c r="D24" s="21"/>
      <c r="E24" s="21"/>
      <c r="F24" s="21"/>
      <c r="G24" s="21"/>
      <c r="H24" s="21"/>
      <c r="I24" s="21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5"/>
      <c r="AU24" s="28"/>
      <c r="AV24" s="28"/>
      <c r="AW24" s="28"/>
      <c r="AX24" s="28"/>
      <c r="AY24" s="28"/>
      <c r="AZ24" s="28"/>
      <c r="BA24" s="28"/>
      <c r="BB24" s="22"/>
    </row>
    <row r="25" spans="2:54" ht="7.5" customHeight="1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2"/>
    </row>
    <row r="26" spans="2:54" ht="12" customHeight="1">
      <c r="B26" s="20"/>
      <c r="C26" s="131" t="s">
        <v>57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48" t="s">
        <v>18</v>
      </c>
      <c r="AF26" s="153"/>
      <c r="AG26" s="153"/>
      <c r="AH26" s="153"/>
      <c r="AI26" s="153"/>
      <c r="AJ26" s="153"/>
      <c r="AK26" s="153"/>
      <c r="AL26" s="153"/>
      <c r="AM26" s="154"/>
      <c r="AN26" s="21"/>
      <c r="AO26" s="124" t="s">
        <v>58</v>
      </c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6"/>
      <c r="BB26" s="22"/>
    </row>
    <row r="27" spans="2:54" ht="10.5" customHeight="1">
      <c r="B27" s="20"/>
      <c r="C27" s="227" t="s">
        <v>230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9"/>
      <c r="AE27" s="233" t="s">
        <v>60</v>
      </c>
      <c r="AF27" s="234"/>
      <c r="AG27" s="234"/>
      <c r="AH27" s="234"/>
      <c r="AI27" s="234"/>
      <c r="AJ27" s="234"/>
      <c r="AK27" s="234"/>
      <c r="AL27" s="234"/>
      <c r="AM27" s="235"/>
      <c r="AN27" s="21"/>
      <c r="AO27" s="127" t="s">
        <v>19</v>
      </c>
      <c r="AP27" s="128"/>
      <c r="AQ27" s="128"/>
      <c r="AR27" s="128"/>
      <c r="AS27" s="128"/>
      <c r="AT27" s="128"/>
      <c r="AU27" s="128"/>
      <c r="AV27" s="129"/>
      <c r="AW27" s="174" t="s">
        <v>226</v>
      </c>
      <c r="AX27" s="175"/>
      <c r="AY27" s="175"/>
      <c r="AZ27" s="175"/>
      <c r="BA27" s="176"/>
      <c r="BB27" s="22"/>
    </row>
    <row r="28" spans="2:54" ht="10.5" customHeight="1">
      <c r="B28" s="20"/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3"/>
      <c r="AE28" s="84"/>
      <c r="AF28" s="85"/>
      <c r="AG28" s="85"/>
      <c r="AH28" s="85"/>
      <c r="AI28" s="85"/>
      <c r="AJ28" s="85"/>
      <c r="AK28" s="85"/>
      <c r="AL28" s="85"/>
      <c r="AM28" s="86"/>
      <c r="AN28" s="21"/>
      <c r="AO28" s="165"/>
      <c r="AP28" s="166"/>
      <c r="AQ28" s="166"/>
      <c r="AR28" s="166"/>
      <c r="AS28" s="166"/>
      <c r="AT28" s="166"/>
      <c r="AU28" s="166"/>
      <c r="AV28" s="167"/>
      <c r="AW28" s="177"/>
      <c r="AX28" s="178"/>
      <c r="AY28" s="178"/>
      <c r="AZ28" s="178"/>
      <c r="BA28" s="179"/>
      <c r="BB28" s="22"/>
    </row>
    <row r="29" spans="2:54" ht="10.5" customHeight="1">
      <c r="B29" s="20"/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3"/>
      <c r="AE29" s="84"/>
      <c r="AF29" s="85"/>
      <c r="AG29" s="85"/>
      <c r="AH29" s="85"/>
      <c r="AI29" s="85"/>
      <c r="AJ29" s="85"/>
      <c r="AK29" s="85"/>
      <c r="AL29" s="85"/>
      <c r="AM29" s="86"/>
      <c r="AN29" s="21"/>
      <c r="AO29" s="87"/>
      <c r="AP29" s="87"/>
      <c r="AQ29" s="87"/>
      <c r="AR29" s="87"/>
      <c r="AS29" s="87"/>
      <c r="AT29" s="87"/>
      <c r="AU29" s="87"/>
      <c r="AV29" s="87"/>
      <c r="AW29" s="88"/>
      <c r="AX29" s="88"/>
      <c r="AY29" s="88"/>
      <c r="AZ29" s="88"/>
      <c r="BA29" s="88"/>
      <c r="BB29" s="22"/>
    </row>
    <row r="30" spans="2:54" ht="10.5" customHeight="1">
      <c r="B30" s="20"/>
      <c r="C30" s="168" t="s">
        <v>179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70"/>
      <c r="AE30" s="84"/>
      <c r="AF30" s="85"/>
      <c r="AG30" s="85"/>
      <c r="AH30" s="85"/>
      <c r="AI30" s="85"/>
      <c r="AJ30" s="85"/>
      <c r="AK30" s="85"/>
      <c r="AL30" s="85"/>
      <c r="AM30" s="86"/>
      <c r="AN30" s="21"/>
      <c r="AO30" s="148" t="s">
        <v>41</v>
      </c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/>
      <c r="BB30" s="22"/>
    </row>
    <row r="31" spans="2:54" ht="10.5" customHeight="1">
      <c r="B31" s="20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70"/>
      <c r="AE31" s="84"/>
      <c r="AF31" s="85"/>
      <c r="AG31" s="85"/>
      <c r="AH31" s="85"/>
      <c r="AI31" s="85"/>
      <c r="AJ31" s="85"/>
      <c r="AK31" s="85"/>
      <c r="AL31" s="85"/>
      <c r="AM31" s="86"/>
      <c r="AN31" s="21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22"/>
    </row>
    <row r="32" spans="2:54" ht="10.5" customHeight="1">
      <c r="B32" s="20"/>
      <c r="C32" s="171" t="s">
        <v>180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3"/>
      <c r="AE32" s="237" t="s">
        <v>61</v>
      </c>
      <c r="AF32" s="238"/>
      <c r="AG32" s="238"/>
      <c r="AH32" s="238"/>
      <c r="AI32" s="238"/>
      <c r="AJ32" s="238"/>
      <c r="AK32" s="238"/>
      <c r="AL32" s="238"/>
      <c r="AM32" s="239"/>
      <c r="AN32" s="21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22"/>
    </row>
    <row r="33" spans="2:54" ht="10.5" customHeight="1">
      <c r="B33" s="20"/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3"/>
      <c r="AE33" s="116"/>
      <c r="AF33" s="117"/>
      <c r="AG33" s="117"/>
      <c r="AH33" s="117"/>
      <c r="AI33" s="117"/>
      <c r="AJ33" s="117"/>
      <c r="AK33" s="117"/>
      <c r="AL33" s="117"/>
      <c r="AM33" s="118"/>
      <c r="AN33" s="21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22"/>
    </row>
    <row r="34" spans="2:54" ht="10.5" customHeight="1">
      <c r="B34" s="20"/>
      <c r="C34" s="171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  <c r="AE34" s="84"/>
      <c r="AF34" s="85"/>
      <c r="AG34" s="85"/>
      <c r="AH34" s="85"/>
      <c r="AI34" s="85"/>
      <c r="AJ34" s="85"/>
      <c r="AK34" s="85"/>
      <c r="AL34" s="85"/>
      <c r="AM34" s="86"/>
      <c r="AN34" s="21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22"/>
    </row>
    <row r="35" spans="2:54" ht="10.5" customHeight="1">
      <c r="B35" s="20"/>
      <c r="C35" s="168" t="s">
        <v>231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70"/>
      <c r="AE35" s="84"/>
      <c r="AF35" s="85"/>
      <c r="AG35" s="85"/>
      <c r="AH35" s="85"/>
      <c r="AI35" s="85"/>
      <c r="AJ35" s="85"/>
      <c r="AK35" s="85"/>
      <c r="AL35" s="85"/>
      <c r="AM35" s="86"/>
      <c r="AN35" s="21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22"/>
    </row>
    <row r="36" spans="2:54" ht="10.5" customHeight="1">
      <c r="B36" s="20"/>
      <c r="C36" s="171" t="s">
        <v>232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3"/>
      <c r="AE36" s="237" t="s">
        <v>62</v>
      </c>
      <c r="AF36" s="238"/>
      <c r="AG36" s="238"/>
      <c r="AH36" s="238"/>
      <c r="AI36" s="238"/>
      <c r="AJ36" s="238"/>
      <c r="AK36" s="238"/>
      <c r="AL36" s="238"/>
      <c r="AM36" s="239"/>
      <c r="AN36" s="21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22"/>
    </row>
    <row r="37" spans="2:54" ht="10.5" customHeight="1">
      <c r="B37" s="20"/>
      <c r="C37" s="171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3"/>
      <c r="AE37" s="116"/>
      <c r="AF37" s="117"/>
      <c r="AG37" s="117"/>
      <c r="AH37" s="117"/>
      <c r="AI37" s="117"/>
      <c r="AJ37" s="117"/>
      <c r="AK37" s="117"/>
      <c r="AL37" s="117"/>
      <c r="AM37" s="118"/>
      <c r="AN37" s="21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22"/>
    </row>
    <row r="38" spans="2:54" ht="10.5" customHeight="1">
      <c r="B38" s="20"/>
      <c r="C38" s="171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3"/>
      <c r="AE38" s="116"/>
      <c r="AF38" s="117"/>
      <c r="AG38" s="117"/>
      <c r="AH38" s="117"/>
      <c r="AI38" s="117"/>
      <c r="AJ38" s="117"/>
      <c r="AK38" s="117"/>
      <c r="AL38" s="117"/>
      <c r="AM38" s="118"/>
      <c r="AN38" s="21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22"/>
    </row>
    <row r="39" spans="2:54" ht="10.5" customHeight="1">
      <c r="B39" s="20"/>
      <c r="C39" s="168" t="s">
        <v>59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70"/>
      <c r="AE39" s="84"/>
      <c r="AF39" s="85"/>
      <c r="AG39" s="85"/>
      <c r="AH39" s="85"/>
      <c r="AI39" s="85"/>
      <c r="AJ39" s="85"/>
      <c r="AK39" s="85"/>
      <c r="AL39" s="85"/>
      <c r="AM39" s="86"/>
      <c r="AN39" s="21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22"/>
    </row>
    <row r="40" spans="2:54" ht="10.5" customHeight="1">
      <c r="B40" s="20"/>
      <c r="C40" s="171" t="s">
        <v>181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3"/>
      <c r="AE40" s="237" t="s">
        <v>63</v>
      </c>
      <c r="AF40" s="238"/>
      <c r="AG40" s="238"/>
      <c r="AH40" s="238"/>
      <c r="AI40" s="238"/>
      <c r="AJ40" s="238"/>
      <c r="AK40" s="238"/>
      <c r="AL40" s="238"/>
      <c r="AM40" s="239"/>
      <c r="AN40" s="21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22"/>
    </row>
    <row r="41" spans="2:54" ht="10.5" customHeight="1">
      <c r="B41" s="20"/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3"/>
      <c r="AE41" s="84"/>
      <c r="AF41" s="85"/>
      <c r="AG41" s="85"/>
      <c r="AH41" s="85"/>
      <c r="AI41" s="85"/>
      <c r="AJ41" s="85"/>
      <c r="AK41" s="85"/>
      <c r="AL41" s="85"/>
      <c r="AM41" s="86"/>
      <c r="AN41" s="21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22"/>
    </row>
    <row r="42" spans="2:54" ht="10.5" customHeight="1">
      <c r="B42" s="20"/>
      <c r="C42" s="168" t="s">
        <v>231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70"/>
      <c r="AE42" s="84"/>
      <c r="AF42" s="85"/>
      <c r="AG42" s="85"/>
      <c r="AH42" s="85"/>
      <c r="AI42" s="85"/>
      <c r="AJ42" s="85"/>
      <c r="AK42" s="85"/>
      <c r="AL42" s="85"/>
      <c r="AM42" s="86"/>
      <c r="AN42" s="21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22"/>
    </row>
    <row r="43" spans="2:54" ht="10.5" customHeight="1">
      <c r="B43" s="20"/>
      <c r="C43" s="171" t="s">
        <v>233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3"/>
      <c r="AE43" s="237" t="s">
        <v>64</v>
      </c>
      <c r="AF43" s="238"/>
      <c r="AG43" s="238"/>
      <c r="AH43" s="238"/>
      <c r="AI43" s="238"/>
      <c r="AJ43" s="238"/>
      <c r="AK43" s="238"/>
      <c r="AL43" s="238"/>
      <c r="AM43" s="239"/>
      <c r="AN43" s="21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22"/>
    </row>
    <row r="44" spans="2:54" ht="10.5" customHeight="1">
      <c r="B44" s="20"/>
      <c r="C44" s="230" t="s">
        <v>234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2"/>
      <c r="AE44" s="33"/>
      <c r="AF44" s="34"/>
      <c r="AG44" s="34"/>
      <c r="AH44" s="34"/>
      <c r="AI44" s="34"/>
      <c r="AJ44" s="34"/>
      <c r="AK44" s="34"/>
      <c r="AL44" s="34"/>
      <c r="AM44" s="35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2"/>
    </row>
    <row r="45" spans="2:54" ht="6.7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2"/>
    </row>
    <row r="46" spans="2:54" ht="6" customHeight="1">
      <c r="B46" s="20"/>
      <c r="C46" s="3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8"/>
      <c r="BB46" s="22"/>
    </row>
    <row r="47" spans="2:54" ht="12" customHeight="1">
      <c r="B47" s="20"/>
      <c r="C47" s="39"/>
      <c r="D47" s="141" t="s">
        <v>39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32"/>
      <c r="BB47" s="22"/>
    </row>
    <row r="48" spans="2:54" ht="12" customHeight="1">
      <c r="B48" s="20"/>
      <c r="C48" s="39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32"/>
      <c r="BB48" s="22"/>
    </row>
    <row r="49" spans="2:54" ht="12" customHeight="1">
      <c r="B49" s="20"/>
      <c r="C49" s="39"/>
      <c r="D49" s="158" t="s">
        <v>20</v>
      </c>
      <c r="E49" s="158"/>
      <c r="F49" s="158"/>
      <c r="G49" s="158"/>
      <c r="H49" s="158"/>
      <c r="I49" s="158"/>
      <c r="J49" s="158"/>
      <c r="K49" s="158"/>
      <c r="L49" s="158"/>
      <c r="M49" s="158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32"/>
      <c r="BB49" s="22"/>
    </row>
    <row r="50" spans="2:54" ht="12" customHeight="1">
      <c r="B50" s="20"/>
      <c r="C50" s="39"/>
      <c r="D50" s="158" t="s">
        <v>52</v>
      </c>
      <c r="E50" s="158"/>
      <c r="F50" s="158"/>
      <c r="G50" s="158"/>
      <c r="H50" s="158"/>
      <c r="I50" s="158"/>
      <c r="J50" s="158"/>
      <c r="K50" s="158"/>
      <c r="L50" s="158"/>
      <c r="M50" s="158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32"/>
      <c r="BB50" s="22"/>
    </row>
    <row r="51" spans="2:54" ht="6.75" customHeight="1">
      <c r="B51" s="20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35"/>
      <c r="BB51" s="22"/>
    </row>
    <row r="52" spans="2:54" s="68" customFormat="1" ht="12" customHeight="1">
      <c r="B52" s="69"/>
      <c r="C52" s="159" t="s">
        <v>37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1"/>
      <c r="P52" s="157" t="s">
        <v>38</v>
      </c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70"/>
      <c r="AC52" s="71"/>
      <c r="AD52" s="71"/>
      <c r="AE52" s="71"/>
      <c r="AF52" s="71"/>
      <c r="AG52" s="71"/>
      <c r="AH52" s="71"/>
      <c r="AI52" s="72"/>
      <c r="AJ52" s="72"/>
      <c r="AK52" s="72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21"/>
      <c r="BB52" s="22"/>
    </row>
    <row r="53" spans="2:54" s="68" customFormat="1" ht="12" customHeight="1">
      <c r="B53" s="73"/>
      <c r="C53" s="162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4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74"/>
      <c r="AC53" s="75"/>
      <c r="AD53" s="75"/>
      <c r="AE53" s="75"/>
      <c r="AF53" s="75"/>
      <c r="AG53" s="75"/>
      <c r="AH53" s="75"/>
      <c r="AI53" s="75"/>
      <c r="AJ53" s="75"/>
      <c r="AK53" s="75"/>
      <c r="AL53" s="45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5"/>
      <c r="AX53" s="45"/>
      <c r="AY53" s="45"/>
      <c r="AZ53" s="45"/>
      <c r="BA53" s="45"/>
      <c r="BB53" s="44"/>
    </row>
    <row r="54" spans="2:54" s="68" customFormat="1" ht="9.75" customHeight="1">
      <c r="B54" s="73"/>
      <c r="C54" s="241">
        <v>1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3">
        <v>2</v>
      </c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43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3"/>
      <c r="AX54" s="43"/>
      <c r="AY54" s="43"/>
      <c r="AZ54" s="43"/>
      <c r="BA54" s="43"/>
      <c r="BB54" s="44"/>
    </row>
    <row r="55" spans="2:54" s="68" customFormat="1" ht="12" customHeight="1">
      <c r="B55" s="73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47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7"/>
      <c r="AX55" s="47"/>
      <c r="AY55" s="47"/>
      <c r="AZ55" s="47"/>
      <c r="BA55" s="47"/>
      <c r="BB55" s="44"/>
    </row>
    <row r="56" spans="2:54" ht="12" customHeigh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2"/>
    </row>
    <row r="57" spans="2:54" ht="12" customHeight="1">
      <c r="B57" s="20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9" t="s">
        <v>53</v>
      </c>
      <c r="BB57" s="22"/>
    </row>
    <row r="58" spans="2:54" ht="12" customHeight="1">
      <c r="B58" s="20"/>
      <c r="C58" s="236" t="s">
        <v>65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2"/>
    </row>
    <row r="59" spans="2:54" s="60" customFormat="1" ht="12" customHeight="1">
      <c r="B59" s="61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76"/>
      <c r="AY59" s="142" t="s">
        <v>146</v>
      </c>
      <c r="AZ59" s="142"/>
      <c r="BA59" s="142"/>
      <c r="BB59" s="62"/>
    </row>
    <row r="60" spans="2:54" s="60" customFormat="1" ht="12.75" customHeight="1">
      <c r="B60" s="61"/>
      <c r="C60" s="218" t="s">
        <v>141</v>
      </c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20"/>
      <c r="X60" s="145" t="s">
        <v>54</v>
      </c>
      <c r="Y60" s="145"/>
      <c r="Z60" s="145" t="s">
        <v>142</v>
      </c>
      <c r="AA60" s="145"/>
      <c r="AB60" s="145"/>
      <c r="AC60" s="145"/>
      <c r="AD60" s="145"/>
      <c r="AE60" s="145"/>
      <c r="AF60" s="145"/>
      <c r="AG60" s="218" t="s">
        <v>66</v>
      </c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20"/>
      <c r="BB60" s="62"/>
    </row>
    <row r="61" spans="2:54" s="60" customFormat="1" ht="12.75" customHeight="1">
      <c r="B61" s="61"/>
      <c r="C61" s="221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3"/>
      <c r="X61" s="145"/>
      <c r="Y61" s="145"/>
      <c r="Z61" s="145"/>
      <c r="AA61" s="145"/>
      <c r="AB61" s="145"/>
      <c r="AC61" s="145"/>
      <c r="AD61" s="145"/>
      <c r="AE61" s="145"/>
      <c r="AF61" s="145"/>
      <c r="AG61" s="224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6"/>
      <c r="BB61" s="62"/>
    </row>
    <row r="62" spans="2:54" s="60" customFormat="1" ht="12.75" customHeight="1">
      <c r="B62" s="61"/>
      <c r="C62" s="221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3"/>
      <c r="X62" s="145"/>
      <c r="Y62" s="145"/>
      <c r="Z62" s="145"/>
      <c r="AA62" s="145"/>
      <c r="AB62" s="145"/>
      <c r="AC62" s="145"/>
      <c r="AD62" s="145"/>
      <c r="AE62" s="145"/>
      <c r="AF62" s="145"/>
      <c r="AG62" s="145" t="s">
        <v>69</v>
      </c>
      <c r="AH62" s="145"/>
      <c r="AI62" s="145"/>
      <c r="AJ62" s="145"/>
      <c r="AK62" s="145"/>
      <c r="AL62" s="145"/>
      <c r="AM62" s="145"/>
      <c r="AN62" s="145">
        <v>14</v>
      </c>
      <c r="AO62" s="145"/>
      <c r="AP62" s="145"/>
      <c r="AQ62" s="145"/>
      <c r="AR62" s="145"/>
      <c r="AS62" s="145"/>
      <c r="AT62" s="145"/>
      <c r="AU62" s="145" t="s">
        <v>67</v>
      </c>
      <c r="AV62" s="145"/>
      <c r="AW62" s="145"/>
      <c r="AX62" s="145"/>
      <c r="AY62" s="145"/>
      <c r="AZ62" s="145"/>
      <c r="BA62" s="145"/>
      <c r="BB62" s="62"/>
    </row>
    <row r="63" spans="2:54" s="60" customFormat="1" ht="12.75" customHeight="1">
      <c r="B63" s="61"/>
      <c r="C63" s="221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3"/>
      <c r="X63" s="145"/>
      <c r="Y63" s="145"/>
      <c r="Z63" s="145" t="s">
        <v>46</v>
      </c>
      <c r="AA63" s="145"/>
      <c r="AB63" s="145"/>
      <c r="AC63" s="145" t="s">
        <v>68</v>
      </c>
      <c r="AD63" s="145"/>
      <c r="AE63" s="145"/>
      <c r="AF63" s="145"/>
      <c r="AG63" s="145" t="s">
        <v>46</v>
      </c>
      <c r="AH63" s="145"/>
      <c r="AI63" s="145"/>
      <c r="AJ63" s="145" t="s">
        <v>68</v>
      </c>
      <c r="AK63" s="145"/>
      <c r="AL63" s="145"/>
      <c r="AM63" s="145"/>
      <c r="AN63" s="145" t="s">
        <v>46</v>
      </c>
      <c r="AO63" s="145"/>
      <c r="AP63" s="145"/>
      <c r="AQ63" s="145" t="s">
        <v>68</v>
      </c>
      <c r="AR63" s="145"/>
      <c r="AS63" s="145"/>
      <c r="AT63" s="145"/>
      <c r="AU63" s="145" t="s">
        <v>46</v>
      </c>
      <c r="AV63" s="145"/>
      <c r="AW63" s="145"/>
      <c r="AX63" s="145" t="s">
        <v>68</v>
      </c>
      <c r="AY63" s="145"/>
      <c r="AZ63" s="145"/>
      <c r="BA63" s="145"/>
      <c r="BB63" s="62"/>
    </row>
    <row r="64" spans="2:54" s="60" customFormat="1" ht="12.75" customHeight="1">
      <c r="B64" s="61"/>
      <c r="C64" s="221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3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62"/>
    </row>
    <row r="65" spans="2:54" s="60" customFormat="1" ht="12.75" customHeight="1">
      <c r="B65" s="61"/>
      <c r="C65" s="224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6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62"/>
    </row>
    <row r="66" spans="2:54" s="60" customFormat="1" ht="8.25" customHeight="1">
      <c r="B66" s="61"/>
      <c r="C66" s="217" t="s">
        <v>13</v>
      </c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 t="s">
        <v>14</v>
      </c>
      <c r="Y66" s="217"/>
      <c r="Z66" s="217">
        <v>1</v>
      </c>
      <c r="AA66" s="217"/>
      <c r="AB66" s="217"/>
      <c r="AC66" s="217">
        <v>2</v>
      </c>
      <c r="AD66" s="217"/>
      <c r="AE66" s="217"/>
      <c r="AF66" s="217"/>
      <c r="AG66" s="217">
        <v>3</v>
      </c>
      <c r="AH66" s="217"/>
      <c r="AI66" s="217"/>
      <c r="AJ66" s="217">
        <v>4</v>
      </c>
      <c r="AK66" s="217"/>
      <c r="AL66" s="217"/>
      <c r="AM66" s="217"/>
      <c r="AN66" s="217">
        <v>5</v>
      </c>
      <c r="AO66" s="217"/>
      <c r="AP66" s="217"/>
      <c r="AQ66" s="217">
        <v>6</v>
      </c>
      <c r="AR66" s="217"/>
      <c r="AS66" s="217"/>
      <c r="AT66" s="217"/>
      <c r="AU66" s="217">
        <v>7</v>
      </c>
      <c r="AV66" s="217"/>
      <c r="AW66" s="217"/>
      <c r="AX66" s="217">
        <v>8</v>
      </c>
      <c r="AY66" s="217"/>
      <c r="AZ66" s="217"/>
      <c r="BA66" s="217"/>
      <c r="BB66" s="62"/>
    </row>
    <row r="67" spans="2:54" s="60" customFormat="1" ht="36" customHeight="1">
      <c r="B67" s="61"/>
      <c r="C67" s="214" t="s">
        <v>143</v>
      </c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6"/>
      <c r="X67" s="206" t="s">
        <v>84</v>
      </c>
      <c r="Y67" s="206"/>
      <c r="Z67" s="203">
        <f>Z69+Z74+Z89+Z90</f>
        <v>0</v>
      </c>
      <c r="AA67" s="203"/>
      <c r="AB67" s="203"/>
      <c r="AC67" s="203">
        <f>AC69+AC74+AC89+AC90</f>
        <v>0</v>
      </c>
      <c r="AD67" s="203"/>
      <c r="AE67" s="203"/>
      <c r="AF67" s="203"/>
      <c r="AG67" s="203">
        <f>AG69+AG74+AG89+AG90</f>
        <v>0</v>
      </c>
      <c r="AH67" s="203"/>
      <c r="AI67" s="203"/>
      <c r="AJ67" s="203">
        <f>AJ69+AJ74+AJ89+AJ90</f>
        <v>0</v>
      </c>
      <c r="AK67" s="203"/>
      <c r="AL67" s="203"/>
      <c r="AM67" s="203"/>
      <c r="AN67" s="203">
        <f>AN69+AN74+AN89+AN90</f>
        <v>0</v>
      </c>
      <c r="AO67" s="203"/>
      <c r="AP67" s="203"/>
      <c r="AQ67" s="203">
        <f>AQ69+AQ74+AQ89+AQ90</f>
        <v>0</v>
      </c>
      <c r="AR67" s="203"/>
      <c r="AS67" s="203"/>
      <c r="AT67" s="203"/>
      <c r="AU67" s="203">
        <f>AU69+AU74+AU89+AU90</f>
        <v>0</v>
      </c>
      <c r="AV67" s="203"/>
      <c r="AW67" s="203"/>
      <c r="AX67" s="203">
        <f>AX69+AX74+AX89+AX90</f>
        <v>0</v>
      </c>
      <c r="AY67" s="203"/>
      <c r="AZ67" s="203"/>
      <c r="BA67" s="203"/>
      <c r="BB67" s="62"/>
    </row>
    <row r="68" spans="2:54" s="60" customFormat="1" ht="12" customHeight="1">
      <c r="B68" s="61"/>
      <c r="C68" s="183" t="s">
        <v>70</v>
      </c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5"/>
      <c r="X68" s="146" t="s">
        <v>85</v>
      </c>
      <c r="Y68" s="146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62"/>
    </row>
    <row r="69" spans="2:54" s="60" customFormat="1" ht="12" customHeight="1">
      <c r="B69" s="61"/>
      <c r="C69" s="244" t="s">
        <v>71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6"/>
      <c r="X69" s="146" t="s">
        <v>86</v>
      </c>
      <c r="Y69" s="146"/>
      <c r="Z69" s="147">
        <f>Z71+Z73</f>
        <v>0</v>
      </c>
      <c r="AA69" s="147"/>
      <c r="AB69" s="147"/>
      <c r="AC69" s="147">
        <f>AC71+AC73</f>
        <v>0</v>
      </c>
      <c r="AD69" s="147"/>
      <c r="AE69" s="147"/>
      <c r="AF69" s="147"/>
      <c r="AG69" s="147">
        <f>AG71+AG73</f>
        <v>0</v>
      </c>
      <c r="AH69" s="147"/>
      <c r="AI69" s="147"/>
      <c r="AJ69" s="147">
        <f>AJ71+AJ73</f>
        <v>0</v>
      </c>
      <c r="AK69" s="147"/>
      <c r="AL69" s="147"/>
      <c r="AM69" s="147"/>
      <c r="AN69" s="147">
        <f>AN71+AN73</f>
        <v>0</v>
      </c>
      <c r="AO69" s="147"/>
      <c r="AP69" s="147"/>
      <c r="AQ69" s="147">
        <f>AQ71+AQ73</f>
        <v>0</v>
      </c>
      <c r="AR69" s="147"/>
      <c r="AS69" s="147"/>
      <c r="AT69" s="147"/>
      <c r="AU69" s="147">
        <f>AU71+AU73</f>
        <v>0</v>
      </c>
      <c r="AV69" s="147"/>
      <c r="AW69" s="147"/>
      <c r="AX69" s="147">
        <f>AX71+AX73</f>
        <v>0</v>
      </c>
      <c r="AY69" s="147"/>
      <c r="AZ69" s="147"/>
      <c r="BA69" s="147"/>
      <c r="BB69" s="62"/>
    </row>
    <row r="70" spans="2:54" s="60" customFormat="1" ht="12" customHeight="1">
      <c r="B70" s="61"/>
      <c r="C70" s="247" t="s">
        <v>72</v>
      </c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9"/>
      <c r="X70" s="146"/>
      <c r="Y70" s="146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62"/>
    </row>
    <row r="71" spans="2:54" s="60" customFormat="1" ht="12" customHeight="1">
      <c r="B71" s="61"/>
      <c r="C71" s="189" t="s">
        <v>73</v>
      </c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1"/>
      <c r="X71" s="146" t="s">
        <v>87</v>
      </c>
      <c r="Y71" s="146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62"/>
    </row>
    <row r="72" spans="2:54" s="60" customFormat="1" ht="12" customHeight="1">
      <c r="B72" s="61"/>
      <c r="C72" s="180" t="s">
        <v>74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2"/>
      <c r="X72" s="146"/>
      <c r="Y72" s="146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62"/>
    </row>
    <row r="73" spans="2:54" s="60" customFormat="1" ht="12" customHeight="1">
      <c r="B73" s="61"/>
      <c r="C73" s="183" t="s">
        <v>75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5"/>
      <c r="X73" s="146" t="s">
        <v>88</v>
      </c>
      <c r="Y73" s="146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62"/>
    </row>
    <row r="74" spans="2:54" s="60" customFormat="1" ht="12" customHeight="1">
      <c r="B74" s="61"/>
      <c r="C74" s="186" t="s">
        <v>76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8"/>
      <c r="X74" s="146" t="s">
        <v>89</v>
      </c>
      <c r="Y74" s="146"/>
      <c r="Z74" s="147">
        <f>Z75+Z77+Z81+Z85</f>
        <v>0</v>
      </c>
      <c r="AA74" s="147"/>
      <c r="AB74" s="147"/>
      <c r="AC74" s="147">
        <f>AC75+AC77+AC81+AC85</f>
        <v>0</v>
      </c>
      <c r="AD74" s="147"/>
      <c r="AE74" s="147"/>
      <c r="AF74" s="147"/>
      <c r="AG74" s="147">
        <f>AG75+AG77+AG81+AG85</f>
        <v>0</v>
      </c>
      <c r="AH74" s="147"/>
      <c r="AI74" s="147"/>
      <c r="AJ74" s="147">
        <f>AJ75+AJ77+AJ81+AJ85</f>
        <v>0</v>
      </c>
      <c r="AK74" s="147"/>
      <c r="AL74" s="147"/>
      <c r="AM74" s="147"/>
      <c r="AN74" s="147">
        <f>AN75+AN77+AN81+AN85</f>
        <v>0</v>
      </c>
      <c r="AO74" s="147"/>
      <c r="AP74" s="147"/>
      <c r="AQ74" s="147">
        <f>AQ75+AQ77+AQ81+AQ85</f>
        <v>0</v>
      </c>
      <c r="AR74" s="147"/>
      <c r="AS74" s="147"/>
      <c r="AT74" s="147"/>
      <c r="AU74" s="147">
        <f>AU75+AU77+AU81+AU85</f>
        <v>0</v>
      </c>
      <c r="AV74" s="147"/>
      <c r="AW74" s="147"/>
      <c r="AX74" s="147">
        <f>AX75+AX77+AX81+AX85</f>
        <v>0</v>
      </c>
      <c r="AY74" s="147"/>
      <c r="AZ74" s="147"/>
      <c r="BA74" s="147"/>
      <c r="BB74" s="62"/>
    </row>
    <row r="75" spans="2:54" s="60" customFormat="1" ht="12" customHeight="1">
      <c r="B75" s="61"/>
      <c r="C75" s="189" t="s">
        <v>77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1"/>
      <c r="X75" s="146" t="s">
        <v>90</v>
      </c>
      <c r="Y75" s="146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62"/>
    </row>
    <row r="76" spans="2:54" s="60" customFormat="1" ht="23.25" customHeight="1">
      <c r="B76" s="61"/>
      <c r="C76" s="180" t="s">
        <v>78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2"/>
      <c r="X76" s="146"/>
      <c r="Y76" s="146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62"/>
    </row>
    <row r="77" spans="2:54" s="60" customFormat="1" ht="23.25" customHeight="1">
      <c r="B77" s="61"/>
      <c r="C77" s="183" t="s">
        <v>79</v>
      </c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5"/>
      <c r="X77" s="146" t="s">
        <v>91</v>
      </c>
      <c r="Y77" s="146"/>
      <c r="Z77" s="147">
        <f>Z78+Z80</f>
        <v>0</v>
      </c>
      <c r="AA77" s="147"/>
      <c r="AB77" s="147"/>
      <c r="AC77" s="147">
        <f>AC78+AC80</f>
        <v>0</v>
      </c>
      <c r="AD77" s="147"/>
      <c r="AE77" s="147"/>
      <c r="AF77" s="147"/>
      <c r="AG77" s="147">
        <f>AG78+AG80</f>
        <v>0</v>
      </c>
      <c r="AH77" s="147"/>
      <c r="AI77" s="147"/>
      <c r="AJ77" s="147">
        <f>AJ78+AJ80</f>
        <v>0</v>
      </c>
      <c r="AK77" s="147"/>
      <c r="AL77" s="147"/>
      <c r="AM77" s="147"/>
      <c r="AN77" s="147">
        <f>AN78+AN80</f>
        <v>0</v>
      </c>
      <c r="AO77" s="147"/>
      <c r="AP77" s="147"/>
      <c r="AQ77" s="147">
        <f>AQ78+AQ80</f>
        <v>0</v>
      </c>
      <c r="AR77" s="147"/>
      <c r="AS77" s="147"/>
      <c r="AT77" s="147"/>
      <c r="AU77" s="147">
        <f>AU78+AU80</f>
        <v>0</v>
      </c>
      <c r="AV77" s="147"/>
      <c r="AW77" s="147"/>
      <c r="AX77" s="147">
        <f>AX78+AX80</f>
        <v>0</v>
      </c>
      <c r="AY77" s="147"/>
      <c r="AZ77" s="147"/>
      <c r="BA77" s="147"/>
      <c r="BB77" s="62"/>
    </row>
    <row r="78" spans="2:54" s="60" customFormat="1" ht="12" customHeight="1">
      <c r="B78" s="61"/>
      <c r="C78" s="192" t="s">
        <v>73</v>
      </c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4"/>
      <c r="X78" s="146" t="s">
        <v>92</v>
      </c>
      <c r="Y78" s="146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62"/>
    </row>
    <row r="79" spans="2:54" s="60" customFormat="1" ht="12" customHeight="1">
      <c r="B79" s="61"/>
      <c r="C79" s="195" t="s">
        <v>74</v>
      </c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7"/>
      <c r="X79" s="146"/>
      <c r="Y79" s="146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62"/>
    </row>
    <row r="80" spans="2:54" s="60" customFormat="1" ht="12" customHeight="1">
      <c r="B80" s="61"/>
      <c r="C80" s="198" t="s">
        <v>75</v>
      </c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200"/>
      <c r="X80" s="146" t="s">
        <v>93</v>
      </c>
      <c r="Y80" s="146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62"/>
    </row>
    <row r="81" spans="2:54" s="60" customFormat="1" ht="23.25" customHeight="1">
      <c r="B81" s="61"/>
      <c r="C81" s="183" t="s">
        <v>80</v>
      </c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5"/>
      <c r="X81" s="146" t="s">
        <v>94</v>
      </c>
      <c r="Y81" s="146"/>
      <c r="Z81" s="147">
        <f>Z82+Z84</f>
        <v>0</v>
      </c>
      <c r="AA81" s="147"/>
      <c r="AB81" s="147"/>
      <c r="AC81" s="147">
        <f>AC82+AC84</f>
        <v>0</v>
      </c>
      <c r="AD81" s="147"/>
      <c r="AE81" s="147"/>
      <c r="AF81" s="147"/>
      <c r="AG81" s="147">
        <f>AG82+AG84</f>
        <v>0</v>
      </c>
      <c r="AH81" s="147"/>
      <c r="AI81" s="147"/>
      <c r="AJ81" s="147">
        <f>AJ82+AJ84</f>
        <v>0</v>
      </c>
      <c r="AK81" s="147"/>
      <c r="AL81" s="147"/>
      <c r="AM81" s="147"/>
      <c r="AN81" s="147">
        <f>AN82+AN84</f>
        <v>0</v>
      </c>
      <c r="AO81" s="147"/>
      <c r="AP81" s="147"/>
      <c r="AQ81" s="147">
        <f>AQ82+AQ84</f>
        <v>0</v>
      </c>
      <c r="AR81" s="147"/>
      <c r="AS81" s="147"/>
      <c r="AT81" s="147"/>
      <c r="AU81" s="147">
        <f>AU82+AU84</f>
        <v>0</v>
      </c>
      <c r="AV81" s="147"/>
      <c r="AW81" s="147"/>
      <c r="AX81" s="147">
        <f>AX82+AX84</f>
        <v>0</v>
      </c>
      <c r="AY81" s="147"/>
      <c r="AZ81" s="147"/>
      <c r="BA81" s="147"/>
      <c r="BB81" s="62"/>
    </row>
    <row r="82" spans="2:54" s="60" customFormat="1" ht="12" customHeight="1">
      <c r="B82" s="61"/>
      <c r="C82" s="192" t="s">
        <v>73</v>
      </c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4"/>
      <c r="X82" s="146" t="s">
        <v>95</v>
      </c>
      <c r="Y82" s="146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62"/>
    </row>
    <row r="83" spans="2:54" s="60" customFormat="1" ht="12" customHeight="1">
      <c r="B83" s="61"/>
      <c r="C83" s="195" t="s">
        <v>74</v>
      </c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7"/>
      <c r="X83" s="146"/>
      <c r="Y83" s="146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62"/>
    </row>
    <row r="84" spans="2:54" s="60" customFormat="1" ht="12" customHeight="1">
      <c r="B84" s="61"/>
      <c r="C84" s="198" t="s">
        <v>75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200"/>
      <c r="X84" s="147">
        <v>13</v>
      </c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62"/>
    </row>
    <row r="85" spans="2:54" s="60" customFormat="1" ht="25.5" customHeight="1">
      <c r="B85" s="61"/>
      <c r="C85" s="183" t="s">
        <v>81</v>
      </c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5"/>
      <c r="X85" s="147">
        <v>14</v>
      </c>
      <c r="Y85" s="147"/>
      <c r="Z85" s="147">
        <f>Z86+Z88</f>
        <v>0</v>
      </c>
      <c r="AA85" s="147"/>
      <c r="AB85" s="147"/>
      <c r="AC85" s="147">
        <f>AC86+AC88</f>
        <v>0</v>
      </c>
      <c r="AD85" s="147"/>
      <c r="AE85" s="147"/>
      <c r="AF85" s="147"/>
      <c r="AG85" s="147">
        <f>AG86+AG88</f>
        <v>0</v>
      </c>
      <c r="AH85" s="147"/>
      <c r="AI85" s="147"/>
      <c r="AJ85" s="147">
        <f>AJ86+AJ88</f>
        <v>0</v>
      </c>
      <c r="AK85" s="147"/>
      <c r="AL85" s="147"/>
      <c r="AM85" s="147"/>
      <c r="AN85" s="147">
        <f>AN86+AN88</f>
        <v>0</v>
      </c>
      <c r="AO85" s="147"/>
      <c r="AP85" s="147"/>
      <c r="AQ85" s="147">
        <f>AQ86+AQ88</f>
        <v>0</v>
      </c>
      <c r="AR85" s="147"/>
      <c r="AS85" s="147"/>
      <c r="AT85" s="147"/>
      <c r="AU85" s="147">
        <f>AU86+AU88</f>
        <v>0</v>
      </c>
      <c r="AV85" s="147"/>
      <c r="AW85" s="147"/>
      <c r="AX85" s="147">
        <f>AX86+AX88</f>
        <v>0</v>
      </c>
      <c r="AY85" s="147"/>
      <c r="AZ85" s="147"/>
      <c r="BA85" s="147"/>
      <c r="BB85" s="62"/>
    </row>
    <row r="86" spans="2:54" s="60" customFormat="1" ht="12" customHeight="1">
      <c r="B86" s="61"/>
      <c r="C86" s="192" t="s">
        <v>73</v>
      </c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4"/>
      <c r="X86" s="147">
        <v>15</v>
      </c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62"/>
    </row>
    <row r="87" spans="2:54" s="60" customFormat="1" ht="10.5" customHeight="1">
      <c r="B87" s="61"/>
      <c r="C87" s="195" t="s">
        <v>74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62"/>
    </row>
    <row r="88" spans="2:54" s="60" customFormat="1" ht="10.5" customHeight="1">
      <c r="B88" s="61"/>
      <c r="C88" s="198" t="s">
        <v>75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200"/>
      <c r="X88" s="147">
        <v>16</v>
      </c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62"/>
    </row>
    <row r="89" spans="2:54" s="60" customFormat="1" ht="12" customHeight="1">
      <c r="B89" s="61"/>
      <c r="C89" s="186" t="s">
        <v>82</v>
      </c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8"/>
      <c r="X89" s="147">
        <v>17</v>
      </c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62"/>
    </row>
    <row r="90" spans="2:54" s="60" customFormat="1" ht="12" customHeight="1">
      <c r="B90" s="61"/>
      <c r="C90" s="186" t="s">
        <v>83</v>
      </c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8"/>
      <c r="X90" s="147">
        <v>18</v>
      </c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62"/>
    </row>
    <row r="91" spans="2:54" s="60" customFormat="1" ht="25.5" customHeight="1">
      <c r="B91" s="61"/>
      <c r="C91" s="186" t="s">
        <v>144</v>
      </c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8"/>
      <c r="X91" s="147">
        <v>19</v>
      </c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62"/>
    </row>
    <row r="92" spans="2:54" s="60" customFormat="1" ht="12" customHeight="1">
      <c r="B92" s="61"/>
      <c r="C92" s="201" t="s">
        <v>70</v>
      </c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147">
        <v>20</v>
      </c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62"/>
    </row>
    <row r="93" spans="2:54" s="60" customFormat="1" ht="12" customHeight="1">
      <c r="B93" s="61"/>
      <c r="C93" s="251" t="s">
        <v>145</v>
      </c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147">
        <v>21</v>
      </c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62"/>
    </row>
    <row r="94" spans="2:54" s="60" customFormat="1" ht="12" customHeight="1">
      <c r="B94" s="61"/>
      <c r="C94" s="252" t="s">
        <v>70</v>
      </c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02">
        <v>22</v>
      </c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62"/>
    </row>
    <row r="95" spans="2:54" s="60" customFormat="1" ht="12" customHeight="1">
      <c r="B95" s="6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3"/>
      <c r="AI95" s="103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62"/>
    </row>
    <row r="96" spans="2:54" s="60" customFormat="1" ht="12" customHeight="1">
      <c r="B96" s="6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3"/>
      <c r="AI96" s="103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5" t="s">
        <v>96</v>
      </c>
      <c r="BB96" s="62"/>
    </row>
    <row r="97" spans="2:54" s="60" customFormat="1" ht="12" customHeight="1">
      <c r="B97" s="6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3"/>
      <c r="AI97" s="103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250" t="s">
        <v>146</v>
      </c>
      <c r="AZ97" s="250"/>
      <c r="BA97" s="250"/>
      <c r="BB97" s="62"/>
    </row>
    <row r="98" spans="2:54" s="60" customFormat="1" ht="12" customHeight="1">
      <c r="B98" s="61"/>
      <c r="C98" s="208" t="s">
        <v>54</v>
      </c>
      <c r="D98" s="208"/>
      <c r="E98" s="208"/>
      <c r="F98" s="207" t="s">
        <v>66</v>
      </c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62"/>
    </row>
    <row r="99" spans="2:54" s="60" customFormat="1" ht="12" customHeight="1">
      <c r="B99" s="61"/>
      <c r="C99" s="208"/>
      <c r="D99" s="208"/>
      <c r="E99" s="208"/>
      <c r="F99" s="204" t="s">
        <v>99</v>
      </c>
      <c r="G99" s="204"/>
      <c r="H99" s="204"/>
      <c r="I99" s="204"/>
      <c r="J99" s="204"/>
      <c r="K99" s="204"/>
      <c r="L99" s="204"/>
      <c r="M99" s="204" t="s">
        <v>100</v>
      </c>
      <c r="N99" s="204"/>
      <c r="O99" s="204"/>
      <c r="P99" s="204"/>
      <c r="Q99" s="204"/>
      <c r="R99" s="204"/>
      <c r="S99" s="204"/>
      <c r="T99" s="204" t="s">
        <v>101</v>
      </c>
      <c r="U99" s="204"/>
      <c r="V99" s="204"/>
      <c r="W99" s="204"/>
      <c r="X99" s="204"/>
      <c r="Y99" s="204"/>
      <c r="Z99" s="204"/>
      <c r="AA99" s="204">
        <v>30</v>
      </c>
      <c r="AB99" s="204"/>
      <c r="AC99" s="204"/>
      <c r="AD99" s="204"/>
      <c r="AE99" s="204"/>
      <c r="AF99" s="204"/>
      <c r="AG99" s="204"/>
      <c r="AH99" s="204" t="s">
        <v>235</v>
      </c>
      <c r="AI99" s="204"/>
      <c r="AJ99" s="204"/>
      <c r="AK99" s="204"/>
      <c r="AL99" s="204"/>
      <c r="AM99" s="204"/>
      <c r="AN99" s="204"/>
      <c r="AO99" s="204" t="s">
        <v>102</v>
      </c>
      <c r="AP99" s="204"/>
      <c r="AQ99" s="204"/>
      <c r="AR99" s="204"/>
      <c r="AS99" s="204"/>
      <c r="AT99" s="204"/>
      <c r="AU99" s="204"/>
      <c r="AV99" s="207" t="s">
        <v>98</v>
      </c>
      <c r="AW99" s="207"/>
      <c r="AX99" s="207"/>
      <c r="AY99" s="207" t="s">
        <v>97</v>
      </c>
      <c r="AZ99" s="207"/>
      <c r="BA99" s="207"/>
      <c r="BB99" s="62"/>
    </row>
    <row r="100" spans="2:54" s="60" customFormat="1" ht="12" customHeight="1">
      <c r="B100" s="61"/>
      <c r="C100" s="208"/>
      <c r="D100" s="208"/>
      <c r="E100" s="208"/>
      <c r="F100" s="204" t="s">
        <v>46</v>
      </c>
      <c r="G100" s="204"/>
      <c r="H100" s="204"/>
      <c r="I100" s="204" t="s">
        <v>68</v>
      </c>
      <c r="J100" s="204"/>
      <c r="K100" s="204"/>
      <c r="L100" s="204"/>
      <c r="M100" s="204" t="s">
        <v>46</v>
      </c>
      <c r="N100" s="204"/>
      <c r="O100" s="204"/>
      <c r="P100" s="204" t="s">
        <v>68</v>
      </c>
      <c r="Q100" s="204"/>
      <c r="R100" s="204"/>
      <c r="S100" s="204"/>
      <c r="T100" s="204" t="s">
        <v>46</v>
      </c>
      <c r="U100" s="204"/>
      <c r="V100" s="204"/>
      <c r="W100" s="204" t="s">
        <v>68</v>
      </c>
      <c r="X100" s="204"/>
      <c r="Y100" s="204"/>
      <c r="Z100" s="204"/>
      <c r="AA100" s="204" t="s">
        <v>46</v>
      </c>
      <c r="AB100" s="204"/>
      <c r="AC100" s="204"/>
      <c r="AD100" s="204" t="s">
        <v>68</v>
      </c>
      <c r="AE100" s="204"/>
      <c r="AF100" s="204"/>
      <c r="AG100" s="204"/>
      <c r="AH100" s="204" t="s">
        <v>46</v>
      </c>
      <c r="AI100" s="204"/>
      <c r="AJ100" s="204"/>
      <c r="AK100" s="204" t="s">
        <v>68</v>
      </c>
      <c r="AL100" s="204"/>
      <c r="AM100" s="204"/>
      <c r="AN100" s="204"/>
      <c r="AO100" s="204" t="s">
        <v>46</v>
      </c>
      <c r="AP100" s="204"/>
      <c r="AQ100" s="204"/>
      <c r="AR100" s="204" t="s">
        <v>68</v>
      </c>
      <c r="AS100" s="204"/>
      <c r="AT100" s="204"/>
      <c r="AU100" s="204"/>
      <c r="AV100" s="207"/>
      <c r="AW100" s="207"/>
      <c r="AX100" s="207"/>
      <c r="AY100" s="207"/>
      <c r="AZ100" s="207"/>
      <c r="BA100" s="207"/>
      <c r="BB100" s="62"/>
    </row>
    <row r="101" spans="2:54" s="60" customFormat="1" ht="12" customHeight="1">
      <c r="B101" s="61"/>
      <c r="C101" s="208"/>
      <c r="D101" s="208"/>
      <c r="E101" s="208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7"/>
      <c r="AW101" s="207"/>
      <c r="AX101" s="207"/>
      <c r="AY101" s="207"/>
      <c r="AZ101" s="207"/>
      <c r="BA101" s="207"/>
      <c r="BB101" s="62"/>
    </row>
    <row r="102" spans="2:54" s="60" customFormat="1" ht="12" customHeight="1">
      <c r="B102" s="61"/>
      <c r="C102" s="208"/>
      <c r="D102" s="208"/>
      <c r="E102" s="208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7"/>
      <c r="AW102" s="207"/>
      <c r="AX102" s="207"/>
      <c r="AY102" s="207"/>
      <c r="AZ102" s="207"/>
      <c r="BA102" s="207"/>
      <c r="BB102" s="62"/>
    </row>
    <row r="103" spans="2:54" s="60" customFormat="1" ht="12" customHeight="1">
      <c r="B103" s="61"/>
      <c r="C103" s="205" t="s">
        <v>14</v>
      </c>
      <c r="D103" s="205"/>
      <c r="E103" s="205"/>
      <c r="F103" s="205">
        <v>9</v>
      </c>
      <c r="G103" s="205"/>
      <c r="H103" s="205"/>
      <c r="I103" s="205">
        <v>10</v>
      </c>
      <c r="J103" s="205"/>
      <c r="K103" s="205"/>
      <c r="L103" s="205"/>
      <c r="M103" s="205">
        <v>11</v>
      </c>
      <c r="N103" s="205"/>
      <c r="O103" s="205"/>
      <c r="P103" s="205">
        <v>12</v>
      </c>
      <c r="Q103" s="205"/>
      <c r="R103" s="205"/>
      <c r="S103" s="205"/>
      <c r="T103" s="205">
        <v>13</v>
      </c>
      <c r="U103" s="205"/>
      <c r="V103" s="205"/>
      <c r="W103" s="205">
        <v>14</v>
      </c>
      <c r="X103" s="205"/>
      <c r="Y103" s="205"/>
      <c r="Z103" s="205"/>
      <c r="AA103" s="205">
        <v>15</v>
      </c>
      <c r="AB103" s="205"/>
      <c r="AC103" s="205"/>
      <c r="AD103" s="205">
        <v>16</v>
      </c>
      <c r="AE103" s="205"/>
      <c r="AF103" s="205"/>
      <c r="AG103" s="205"/>
      <c r="AH103" s="205">
        <v>17</v>
      </c>
      <c r="AI103" s="205"/>
      <c r="AJ103" s="205"/>
      <c r="AK103" s="205">
        <v>18</v>
      </c>
      <c r="AL103" s="205"/>
      <c r="AM103" s="205"/>
      <c r="AN103" s="205"/>
      <c r="AO103" s="205">
        <v>19</v>
      </c>
      <c r="AP103" s="205"/>
      <c r="AQ103" s="205"/>
      <c r="AR103" s="205">
        <v>20</v>
      </c>
      <c r="AS103" s="205"/>
      <c r="AT103" s="205"/>
      <c r="AU103" s="205"/>
      <c r="AV103" s="205">
        <v>21</v>
      </c>
      <c r="AW103" s="205"/>
      <c r="AX103" s="205"/>
      <c r="AY103" s="205">
        <v>22</v>
      </c>
      <c r="AZ103" s="205"/>
      <c r="BA103" s="205"/>
      <c r="BB103" s="62"/>
    </row>
    <row r="104" spans="2:54" s="60" customFormat="1" ht="18" customHeight="1">
      <c r="B104" s="61"/>
      <c r="C104" s="206" t="s">
        <v>84</v>
      </c>
      <c r="D104" s="206"/>
      <c r="E104" s="206"/>
      <c r="F104" s="203">
        <f>F106+F109+F120+F121</f>
        <v>0</v>
      </c>
      <c r="G104" s="203"/>
      <c r="H104" s="203"/>
      <c r="I104" s="203">
        <f>I106+I109+I120+I121</f>
        <v>0</v>
      </c>
      <c r="J104" s="203"/>
      <c r="K104" s="203"/>
      <c r="L104" s="203"/>
      <c r="M104" s="203">
        <f>M106+M109+M120+M121</f>
        <v>0</v>
      </c>
      <c r="N104" s="203"/>
      <c r="O104" s="203"/>
      <c r="P104" s="203">
        <f>P106+P109+P120+P121</f>
        <v>0</v>
      </c>
      <c r="Q104" s="203"/>
      <c r="R104" s="203"/>
      <c r="S104" s="203"/>
      <c r="T104" s="203">
        <f>T106+T109+T120+T121</f>
        <v>0</v>
      </c>
      <c r="U104" s="203"/>
      <c r="V104" s="203"/>
      <c r="W104" s="203">
        <f>W106+W109+W120+W121</f>
        <v>0</v>
      </c>
      <c r="X104" s="203"/>
      <c r="Y104" s="203"/>
      <c r="Z104" s="203"/>
      <c r="AA104" s="203">
        <f>AA106+AA109+AA120+AA121</f>
        <v>0</v>
      </c>
      <c r="AB104" s="203"/>
      <c r="AC104" s="203"/>
      <c r="AD104" s="203">
        <f>AD106+AD109+AD120+AD121</f>
        <v>0</v>
      </c>
      <c r="AE104" s="203"/>
      <c r="AF104" s="203"/>
      <c r="AG104" s="203"/>
      <c r="AH104" s="203">
        <f>AH106+AH109+AH120+AH121</f>
        <v>0</v>
      </c>
      <c r="AI104" s="203"/>
      <c r="AJ104" s="203"/>
      <c r="AK104" s="203">
        <f>AK106+AK109+AK120+AK121</f>
        <v>0</v>
      </c>
      <c r="AL104" s="203"/>
      <c r="AM104" s="203"/>
      <c r="AN104" s="203"/>
      <c r="AO104" s="203">
        <f>AO106+AO109+AO120+AO121</f>
        <v>0</v>
      </c>
      <c r="AP104" s="203"/>
      <c r="AQ104" s="203"/>
      <c r="AR104" s="203">
        <f>AR106+AR109+AR120+AR121</f>
        <v>0</v>
      </c>
      <c r="AS104" s="203"/>
      <c r="AT104" s="203"/>
      <c r="AU104" s="203"/>
      <c r="AV104" s="203">
        <f>AV106+AV109+AV120+AV121</f>
        <v>0</v>
      </c>
      <c r="AW104" s="203"/>
      <c r="AX104" s="203"/>
      <c r="AY104" s="203">
        <f>AY106+AY109+AY120+AY121</f>
        <v>0</v>
      </c>
      <c r="AZ104" s="203"/>
      <c r="BA104" s="203"/>
      <c r="BB104" s="62"/>
    </row>
    <row r="105" spans="2:54" s="60" customFormat="1" ht="18" customHeight="1">
      <c r="B105" s="61"/>
      <c r="C105" s="146" t="s">
        <v>85</v>
      </c>
      <c r="D105" s="146"/>
      <c r="E105" s="146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62"/>
    </row>
    <row r="106" spans="2:54" s="60" customFormat="1" ht="18" customHeight="1">
      <c r="B106" s="61"/>
      <c r="C106" s="146" t="s">
        <v>86</v>
      </c>
      <c r="D106" s="146"/>
      <c r="E106" s="146"/>
      <c r="F106" s="147">
        <f>F107+F108</f>
        <v>0</v>
      </c>
      <c r="G106" s="147"/>
      <c r="H106" s="147"/>
      <c r="I106" s="147">
        <f>I107+I108</f>
        <v>0</v>
      </c>
      <c r="J106" s="147"/>
      <c r="K106" s="147"/>
      <c r="L106" s="147"/>
      <c r="M106" s="147">
        <f>M107+M108</f>
        <v>0</v>
      </c>
      <c r="N106" s="147"/>
      <c r="O106" s="147"/>
      <c r="P106" s="147">
        <f>P107+P108</f>
        <v>0</v>
      </c>
      <c r="Q106" s="147"/>
      <c r="R106" s="147"/>
      <c r="S106" s="147"/>
      <c r="T106" s="147">
        <f>T107+T108</f>
        <v>0</v>
      </c>
      <c r="U106" s="147"/>
      <c r="V106" s="147"/>
      <c r="W106" s="147">
        <f>W107+W108</f>
        <v>0</v>
      </c>
      <c r="X106" s="147"/>
      <c r="Y106" s="147"/>
      <c r="Z106" s="147"/>
      <c r="AA106" s="147">
        <f>AA107+AA108</f>
        <v>0</v>
      </c>
      <c r="AB106" s="147"/>
      <c r="AC106" s="147"/>
      <c r="AD106" s="147">
        <f>AD107+AD108</f>
        <v>0</v>
      </c>
      <c r="AE106" s="147"/>
      <c r="AF106" s="147"/>
      <c r="AG106" s="147"/>
      <c r="AH106" s="147">
        <f>AH107+AH108</f>
        <v>0</v>
      </c>
      <c r="AI106" s="147"/>
      <c r="AJ106" s="147"/>
      <c r="AK106" s="147">
        <f>AK107+AK108</f>
        <v>0</v>
      </c>
      <c r="AL106" s="147"/>
      <c r="AM106" s="147"/>
      <c r="AN106" s="147"/>
      <c r="AO106" s="147">
        <f>AO107+AO108</f>
        <v>0</v>
      </c>
      <c r="AP106" s="147"/>
      <c r="AQ106" s="147"/>
      <c r="AR106" s="147">
        <f>AR107+AR108</f>
        <v>0</v>
      </c>
      <c r="AS106" s="147"/>
      <c r="AT106" s="147"/>
      <c r="AU106" s="147"/>
      <c r="AV106" s="147">
        <f>AV107+AV108</f>
        <v>0</v>
      </c>
      <c r="AW106" s="147"/>
      <c r="AX106" s="147"/>
      <c r="AY106" s="147">
        <f>AY107+AY108</f>
        <v>0</v>
      </c>
      <c r="AZ106" s="147"/>
      <c r="BA106" s="147"/>
      <c r="BB106" s="62"/>
    </row>
    <row r="107" spans="2:54" s="60" customFormat="1" ht="18" customHeight="1">
      <c r="B107" s="61"/>
      <c r="C107" s="146" t="s">
        <v>87</v>
      </c>
      <c r="D107" s="146"/>
      <c r="E107" s="146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62"/>
    </row>
    <row r="108" spans="2:54" s="60" customFormat="1" ht="18" customHeight="1">
      <c r="B108" s="61"/>
      <c r="C108" s="146" t="s">
        <v>88</v>
      </c>
      <c r="D108" s="146"/>
      <c r="E108" s="146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62"/>
    </row>
    <row r="109" spans="2:54" s="60" customFormat="1" ht="18" customHeight="1">
      <c r="B109" s="61"/>
      <c r="C109" s="146" t="s">
        <v>89</v>
      </c>
      <c r="D109" s="146"/>
      <c r="E109" s="146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62"/>
    </row>
    <row r="110" spans="2:54" s="60" customFormat="1" ht="18" customHeight="1">
      <c r="B110" s="61"/>
      <c r="C110" s="146" t="s">
        <v>90</v>
      </c>
      <c r="D110" s="146"/>
      <c r="E110" s="146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62"/>
    </row>
    <row r="111" spans="2:54" s="60" customFormat="1" ht="18" customHeight="1">
      <c r="B111" s="61"/>
      <c r="C111" s="146" t="s">
        <v>91</v>
      </c>
      <c r="D111" s="146"/>
      <c r="E111" s="146"/>
      <c r="F111" s="147">
        <f>F112+F113</f>
        <v>0</v>
      </c>
      <c r="G111" s="147"/>
      <c r="H111" s="147"/>
      <c r="I111" s="147">
        <f>I112+I113</f>
        <v>0</v>
      </c>
      <c r="J111" s="147"/>
      <c r="K111" s="147"/>
      <c r="L111" s="147"/>
      <c r="M111" s="147">
        <f>M112+M113</f>
        <v>0</v>
      </c>
      <c r="N111" s="147"/>
      <c r="O111" s="147"/>
      <c r="P111" s="147">
        <f>P112+P113</f>
        <v>0</v>
      </c>
      <c r="Q111" s="147"/>
      <c r="R111" s="147"/>
      <c r="S111" s="147"/>
      <c r="T111" s="147">
        <f>T112+T113</f>
        <v>0</v>
      </c>
      <c r="U111" s="147"/>
      <c r="V111" s="147"/>
      <c r="W111" s="147">
        <f>W112+W113</f>
        <v>0</v>
      </c>
      <c r="X111" s="147"/>
      <c r="Y111" s="147"/>
      <c r="Z111" s="147"/>
      <c r="AA111" s="147">
        <f>AA112+AA113</f>
        <v>0</v>
      </c>
      <c r="AB111" s="147"/>
      <c r="AC111" s="147"/>
      <c r="AD111" s="147">
        <f>AD112+AD113</f>
        <v>0</v>
      </c>
      <c r="AE111" s="147"/>
      <c r="AF111" s="147"/>
      <c r="AG111" s="147"/>
      <c r="AH111" s="147">
        <f>AH112+AH113</f>
        <v>0</v>
      </c>
      <c r="AI111" s="147"/>
      <c r="AJ111" s="147"/>
      <c r="AK111" s="147">
        <f>AK112+AK113</f>
        <v>0</v>
      </c>
      <c r="AL111" s="147"/>
      <c r="AM111" s="147"/>
      <c r="AN111" s="147"/>
      <c r="AO111" s="147">
        <f>AO112+AO113</f>
        <v>0</v>
      </c>
      <c r="AP111" s="147"/>
      <c r="AQ111" s="147"/>
      <c r="AR111" s="147">
        <f>AR112+AR113</f>
        <v>0</v>
      </c>
      <c r="AS111" s="147"/>
      <c r="AT111" s="147"/>
      <c r="AU111" s="147"/>
      <c r="AV111" s="147">
        <f>AV112+AV113</f>
        <v>0</v>
      </c>
      <c r="AW111" s="147"/>
      <c r="AX111" s="147"/>
      <c r="AY111" s="147">
        <f>AY112+AY113</f>
        <v>0</v>
      </c>
      <c r="AZ111" s="147"/>
      <c r="BA111" s="147"/>
      <c r="BB111" s="62"/>
    </row>
    <row r="112" spans="2:54" s="60" customFormat="1" ht="18" customHeight="1">
      <c r="B112" s="61"/>
      <c r="C112" s="146" t="s">
        <v>92</v>
      </c>
      <c r="D112" s="146"/>
      <c r="E112" s="146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62"/>
    </row>
    <row r="113" spans="2:54" s="60" customFormat="1" ht="18" customHeight="1">
      <c r="B113" s="61"/>
      <c r="C113" s="146" t="s">
        <v>93</v>
      </c>
      <c r="D113" s="146"/>
      <c r="E113" s="146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62"/>
    </row>
    <row r="114" spans="2:54" s="60" customFormat="1" ht="18" customHeight="1">
      <c r="B114" s="61"/>
      <c r="C114" s="146" t="s">
        <v>94</v>
      </c>
      <c r="D114" s="146"/>
      <c r="E114" s="146"/>
      <c r="F114" s="147">
        <f>F115+F116</f>
        <v>0</v>
      </c>
      <c r="G114" s="147"/>
      <c r="H114" s="147"/>
      <c r="I114" s="147">
        <f>I115+I116</f>
        <v>0</v>
      </c>
      <c r="J114" s="147"/>
      <c r="K114" s="147"/>
      <c r="L114" s="147"/>
      <c r="M114" s="147">
        <f>M115+M116</f>
        <v>0</v>
      </c>
      <c r="N114" s="147"/>
      <c r="O114" s="147"/>
      <c r="P114" s="147">
        <f>P115+P116</f>
        <v>0</v>
      </c>
      <c r="Q114" s="147"/>
      <c r="R114" s="147"/>
      <c r="S114" s="147"/>
      <c r="T114" s="147">
        <f>T115+T116</f>
        <v>0</v>
      </c>
      <c r="U114" s="147"/>
      <c r="V114" s="147"/>
      <c r="W114" s="147">
        <f>W115+W116</f>
        <v>0</v>
      </c>
      <c r="X114" s="147"/>
      <c r="Y114" s="147"/>
      <c r="Z114" s="147"/>
      <c r="AA114" s="147">
        <f>AA115+AA116</f>
        <v>0</v>
      </c>
      <c r="AB114" s="147"/>
      <c r="AC114" s="147"/>
      <c r="AD114" s="147">
        <f>AD115+AD116</f>
        <v>0</v>
      </c>
      <c r="AE114" s="147"/>
      <c r="AF114" s="147"/>
      <c r="AG114" s="147"/>
      <c r="AH114" s="147">
        <f>AH115+AH116</f>
        <v>0</v>
      </c>
      <c r="AI114" s="147"/>
      <c r="AJ114" s="147"/>
      <c r="AK114" s="147">
        <f>AK115+AK116</f>
        <v>0</v>
      </c>
      <c r="AL114" s="147"/>
      <c r="AM114" s="147"/>
      <c r="AN114" s="147"/>
      <c r="AO114" s="147">
        <f>AO115+AO116</f>
        <v>0</v>
      </c>
      <c r="AP114" s="147"/>
      <c r="AQ114" s="147"/>
      <c r="AR114" s="147">
        <f>AR115+AR116</f>
        <v>0</v>
      </c>
      <c r="AS114" s="147"/>
      <c r="AT114" s="147"/>
      <c r="AU114" s="147"/>
      <c r="AV114" s="147">
        <f>AV115+AV116</f>
        <v>0</v>
      </c>
      <c r="AW114" s="147"/>
      <c r="AX114" s="147"/>
      <c r="AY114" s="147">
        <f>AY115+AY116</f>
        <v>0</v>
      </c>
      <c r="AZ114" s="147"/>
      <c r="BA114" s="147"/>
      <c r="BB114" s="62"/>
    </row>
    <row r="115" spans="2:54" s="60" customFormat="1" ht="18" customHeight="1">
      <c r="B115" s="61"/>
      <c r="C115" s="146" t="s">
        <v>95</v>
      </c>
      <c r="D115" s="146"/>
      <c r="E115" s="146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62"/>
    </row>
    <row r="116" spans="2:54" s="60" customFormat="1" ht="18" customHeight="1">
      <c r="B116" s="61"/>
      <c r="C116" s="146" t="s">
        <v>103</v>
      </c>
      <c r="D116" s="146"/>
      <c r="E116" s="146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62"/>
    </row>
    <row r="117" spans="2:54" s="60" customFormat="1" ht="18" customHeight="1">
      <c r="B117" s="61"/>
      <c r="C117" s="146" t="s">
        <v>104</v>
      </c>
      <c r="D117" s="146"/>
      <c r="E117" s="146"/>
      <c r="F117" s="147">
        <f>F118+F119</f>
        <v>0</v>
      </c>
      <c r="G117" s="147"/>
      <c r="H117" s="147"/>
      <c r="I117" s="147">
        <f>I118+I119</f>
        <v>0</v>
      </c>
      <c r="J117" s="147"/>
      <c r="K117" s="147"/>
      <c r="L117" s="147"/>
      <c r="M117" s="147">
        <f>M118+M119</f>
        <v>0</v>
      </c>
      <c r="N117" s="147"/>
      <c r="O117" s="147"/>
      <c r="P117" s="147">
        <f>P118+P119</f>
        <v>0</v>
      </c>
      <c r="Q117" s="147"/>
      <c r="R117" s="147"/>
      <c r="S117" s="147"/>
      <c r="T117" s="147">
        <f>T118+T119</f>
        <v>0</v>
      </c>
      <c r="U117" s="147"/>
      <c r="V117" s="147"/>
      <c r="W117" s="147">
        <f>W118+W119</f>
        <v>0</v>
      </c>
      <c r="X117" s="147"/>
      <c r="Y117" s="147"/>
      <c r="Z117" s="147"/>
      <c r="AA117" s="147">
        <f>AA118+AA119</f>
        <v>0</v>
      </c>
      <c r="AB117" s="147"/>
      <c r="AC117" s="147"/>
      <c r="AD117" s="147">
        <f>AD118+AD119</f>
        <v>0</v>
      </c>
      <c r="AE117" s="147"/>
      <c r="AF117" s="147"/>
      <c r="AG117" s="147"/>
      <c r="AH117" s="147">
        <f>AH118+AH119</f>
        <v>0</v>
      </c>
      <c r="AI117" s="147"/>
      <c r="AJ117" s="147"/>
      <c r="AK117" s="147">
        <f>AK118+AK119</f>
        <v>0</v>
      </c>
      <c r="AL117" s="147"/>
      <c r="AM117" s="147"/>
      <c r="AN117" s="147"/>
      <c r="AO117" s="147">
        <f>AO118+AO119</f>
        <v>0</v>
      </c>
      <c r="AP117" s="147"/>
      <c r="AQ117" s="147"/>
      <c r="AR117" s="147">
        <f>AR118+AR119</f>
        <v>0</v>
      </c>
      <c r="AS117" s="147"/>
      <c r="AT117" s="147"/>
      <c r="AU117" s="147"/>
      <c r="AV117" s="147">
        <f>AV118+AV119</f>
        <v>0</v>
      </c>
      <c r="AW117" s="147"/>
      <c r="AX117" s="147"/>
      <c r="AY117" s="147">
        <f>AY118+AY119</f>
        <v>0</v>
      </c>
      <c r="AZ117" s="147"/>
      <c r="BA117" s="147"/>
      <c r="BB117" s="62"/>
    </row>
    <row r="118" spans="2:54" s="60" customFormat="1" ht="18" customHeight="1">
      <c r="B118" s="61"/>
      <c r="C118" s="146" t="s">
        <v>105</v>
      </c>
      <c r="D118" s="146"/>
      <c r="E118" s="146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62"/>
    </row>
    <row r="119" spans="2:54" s="60" customFormat="1" ht="18" customHeight="1">
      <c r="B119" s="61"/>
      <c r="C119" s="146" t="s">
        <v>106</v>
      </c>
      <c r="D119" s="146"/>
      <c r="E119" s="146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62"/>
    </row>
    <row r="120" spans="2:54" s="60" customFormat="1" ht="18" customHeight="1">
      <c r="B120" s="61"/>
      <c r="C120" s="146" t="s">
        <v>107</v>
      </c>
      <c r="D120" s="146"/>
      <c r="E120" s="146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62"/>
    </row>
    <row r="121" spans="2:54" s="60" customFormat="1" ht="18" customHeight="1">
      <c r="B121" s="61"/>
      <c r="C121" s="146" t="s">
        <v>108</v>
      </c>
      <c r="D121" s="146"/>
      <c r="E121" s="146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62"/>
    </row>
    <row r="122" spans="2:54" s="60" customFormat="1" ht="18" customHeight="1">
      <c r="B122" s="61"/>
      <c r="C122" s="147">
        <v>19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62"/>
    </row>
    <row r="123" spans="2:54" s="60" customFormat="1" ht="18" customHeight="1">
      <c r="B123" s="61"/>
      <c r="C123" s="147">
        <v>20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62"/>
    </row>
    <row r="124" spans="2:54" s="60" customFormat="1" ht="18" customHeight="1">
      <c r="B124" s="61"/>
      <c r="C124" s="147">
        <v>21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62"/>
    </row>
    <row r="125" spans="2:54" s="60" customFormat="1" ht="18" customHeight="1">
      <c r="B125" s="61"/>
      <c r="C125" s="202">
        <v>22</v>
      </c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62"/>
    </row>
    <row r="126" spans="2:54" s="60" customFormat="1" ht="12" customHeight="1">
      <c r="B126" s="61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107"/>
      <c r="AI126" s="107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62"/>
    </row>
    <row r="127" spans="2:54" s="60" customFormat="1" ht="12" customHeight="1">
      <c r="B127" s="6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8"/>
      <c r="AI127" s="108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9" t="s">
        <v>55</v>
      </c>
      <c r="BB127" s="62"/>
    </row>
    <row r="128" spans="2:54" s="60" customFormat="1" ht="12" customHeight="1">
      <c r="B128" s="61"/>
      <c r="C128" s="213" t="s">
        <v>147</v>
      </c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62"/>
    </row>
    <row r="129" spans="2:54" s="60" customFormat="1" ht="12" customHeight="1">
      <c r="B129" s="6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3"/>
      <c r="AI129" s="103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62"/>
    </row>
    <row r="130" spans="2:54" s="60" customFormat="1" ht="12" customHeight="1">
      <c r="B130" s="61"/>
      <c r="C130" s="218" t="s">
        <v>141</v>
      </c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20"/>
      <c r="X130" s="145" t="s">
        <v>54</v>
      </c>
      <c r="Y130" s="145"/>
      <c r="Z130" s="145" t="s">
        <v>46</v>
      </c>
      <c r="AA130" s="145"/>
      <c r="AB130" s="145"/>
      <c r="AC130" s="145" t="s">
        <v>185</v>
      </c>
      <c r="AD130" s="145"/>
      <c r="AE130" s="145"/>
      <c r="AF130" s="145"/>
      <c r="AG130" s="218" t="s">
        <v>186</v>
      </c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20"/>
      <c r="BB130" s="62"/>
    </row>
    <row r="131" spans="2:54" s="60" customFormat="1" ht="12" customHeight="1">
      <c r="B131" s="61"/>
      <c r="C131" s="221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3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224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6"/>
      <c r="BB131" s="62"/>
    </row>
    <row r="132" spans="2:54" s="60" customFormat="1" ht="12" customHeight="1">
      <c r="B132" s="61"/>
      <c r="C132" s="221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3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 t="s">
        <v>69</v>
      </c>
      <c r="AH132" s="145"/>
      <c r="AI132" s="145"/>
      <c r="AJ132" s="145"/>
      <c r="AK132" s="145"/>
      <c r="AL132" s="145"/>
      <c r="AM132" s="145"/>
      <c r="AN132" s="145">
        <v>14</v>
      </c>
      <c r="AO132" s="145"/>
      <c r="AP132" s="145"/>
      <c r="AQ132" s="145"/>
      <c r="AR132" s="145"/>
      <c r="AS132" s="145"/>
      <c r="AT132" s="145"/>
      <c r="AU132" s="145" t="s">
        <v>67</v>
      </c>
      <c r="AV132" s="145"/>
      <c r="AW132" s="145"/>
      <c r="AX132" s="145"/>
      <c r="AY132" s="145"/>
      <c r="AZ132" s="145"/>
      <c r="BA132" s="145"/>
      <c r="BB132" s="62"/>
    </row>
    <row r="133" spans="2:54" s="60" customFormat="1" ht="12" customHeight="1">
      <c r="B133" s="61"/>
      <c r="C133" s="221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3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 t="s">
        <v>46</v>
      </c>
      <c r="AH133" s="145"/>
      <c r="AI133" s="145"/>
      <c r="AJ133" s="145" t="s">
        <v>68</v>
      </c>
      <c r="AK133" s="145"/>
      <c r="AL133" s="145"/>
      <c r="AM133" s="145"/>
      <c r="AN133" s="145" t="s">
        <v>46</v>
      </c>
      <c r="AO133" s="145"/>
      <c r="AP133" s="145"/>
      <c r="AQ133" s="145" t="s">
        <v>68</v>
      </c>
      <c r="AR133" s="145"/>
      <c r="AS133" s="145"/>
      <c r="AT133" s="145"/>
      <c r="AU133" s="145" t="s">
        <v>46</v>
      </c>
      <c r="AV133" s="145"/>
      <c r="AW133" s="145"/>
      <c r="AX133" s="145" t="s">
        <v>68</v>
      </c>
      <c r="AY133" s="145"/>
      <c r="AZ133" s="145"/>
      <c r="BA133" s="145"/>
      <c r="BB133" s="62"/>
    </row>
    <row r="134" spans="2:54" s="60" customFormat="1" ht="12" customHeight="1">
      <c r="B134" s="61"/>
      <c r="C134" s="221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3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62"/>
    </row>
    <row r="135" spans="2:54" s="60" customFormat="1" ht="12" customHeight="1">
      <c r="B135" s="61"/>
      <c r="C135" s="224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6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62"/>
    </row>
    <row r="136" spans="2:54" s="60" customFormat="1" ht="12" customHeight="1">
      <c r="B136" s="61"/>
      <c r="C136" s="217" t="s">
        <v>13</v>
      </c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 t="s">
        <v>14</v>
      </c>
      <c r="Y136" s="217"/>
      <c r="Z136" s="217">
        <v>1</v>
      </c>
      <c r="AA136" s="217"/>
      <c r="AB136" s="217"/>
      <c r="AC136" s="217">
        <v>2</v>
      </c>
      <c r="AD136" s="217"/>
      <c r="AE136" s="217"/>
      <c r="AF136" s="217"/>
      <c r="AG136" s="217">
        <v>3</v>
      </c>
      <c r="AH136" s="217"/>
      <c r="AI136" s="217"/>
      <c r="AJ136" s="217">
        <v>4</v>
      </c>
      <c r="AK136" s="217"/>
      <c r="AL136" s="217"/>
      <c r="AM136" s="217"/>
      <c r="AN136" s="217">
        <v>5</v>
      </c>
      <c r="AO136" s="217"/>
      <c r="AP136" s="217"/>
      <c r="AQ136" s="217">
        <v>6</v>
      </c>
      <c r="AR136" s="217"/>
      <c r="AS136" s="217"/>
      <c r="AT136" s="217"/>
      <c r="AU136" s="217">
        <v>7</v>
      </c>
      <c r="AV136" s="217"/>
      <c r="AW136" s="217"/>
      <c r="AX136" s="217">
        <v>8</v>
      </c>
      <c r="AY136" s="217"/>
      <c r="AZ136" s="217"/>
      <c r="BA136" s="217"/>
      <c r="BB136" s="62"/>
    </row>
    <row r="137" spans="2:54" s="60" customFormat="1" ht="47.25" customHeight="1">
      <c r="B137" s="61"/>
      <c r="C137" s="214" t="s">
        <v>148</v>
      </c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6"/>
      <c r="X137" s="206" t="s">
        <v>124</v>
      </c>
      <c r="Y137" s="206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203"/>
      <c r="BA137" s="203"/>
      <c r="BB137" s="62"/>
    </row>
    <row r="138" spans="2:54" s="60" customFormat="1" ht="12" customHeight="1">
      <c r="B138" s="61"/>
      <c r="C138" s="189" t="s">
        <v>109</v>
      </c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1"/>
      <c r="X138" s="146" t="s">
        <v>125</v>
      </c>
      <c r="Y138" s="146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62"/>
    </row>
    <row r="139" spans="2:54" s="60" customFormat="1" ht="12" customHeight="1">
      <c r="B139" s="61"/>
      <c r="C139" s="180" t="s">
        <v>110</v>
      </c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2"/>
      <c r="X139" s="146"/>
      <c r="Y139" s="146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62"/>
    </row>
    <row r="140" spans="2:54" s="60" customFormat="1" ht="12" customHeight="1">
      <c r="B140" s="61"/>
      <c r="C140" s="183" t="s">
        <v>111</v>
      </c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5"/>
      <c r="X140" s="146" t="s">
        <v>126</v>
      </c>
      <c r="Y140" s="146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62"/>
    </row>
    <row r="141" spans="2:54" s="60" customFormat="1" ht="12" customHeight="1">
      <c r="B141" s="61"/>
      <c r="C141" s="183" t="s">
        <v>112</v>
      </c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5"/>
      <c r="X141" s="146" t="s">
        <v>127</v>
      </c>
      <c r="Y141" s="146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62"/>
    </row>
    <row r="142" spans="2:54" s="60" customFormat="1" ht="12" customHeight="1">
      <c r="B142" s="61"/>
      <c r="C142" s="183" t="s">
        <v>113</v>
      </c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5"/>
      <c r="X142" s="146" t="s">
        <v>128</v>
      </c>
      <c r="Y142" s="146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62"/>
    </row>
    <row r="143" spans="2:54" s="60" customFormat="1" ht="12" customHeight="1">
      <c r="B143" s="61"/>
      <c r="C143" s="183" t="s">
        <v>114</v>
      </c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5"/>
      <c r="X143" s="146" t="s">
        <v>129</v>
      </c>
      <c r="Y143" s="146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62"/>
    </row>
    <row r="144" spans="2:54" s="60" customFormat="1" ht="24.75" customHeight="1">
      <c r="B144" s="61"/>
      <c r="C144" s="186" t="s">
        <v>115</v>
      </c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8"/>
      <c r="X144" s="146" t="s">
        <v>130</v>
      </c>
      <c r="Y144" s="146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62"/>
    </row>
    <row r="145" spans="2:54" s="60" customFormat="1" ht="12" customHeight="1">
      <c r="B145" s="61"/>
      <c r="C145" s="189" t="s">
        <v>109</v>
      </c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1"/>
      <c r="X145" s="146" t="s">
        <v>131</v>
      </c>
      <c r="Y145" s="146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62"/>
    </row>
    <row r="146" spans="2:54" s="60" customFormat="1" ht="12" customHeight="1">
      <c r="B146" s="61"/>
      <c r="C146" s="180" t="s">
        <v>116</v>
      </c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2"/>
      <c r="X146" s="146"/>
      <c r="Y146" s="146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62"/>
    </row>
    <row r="147" spans="2:54" s="60" customFormat="1" ht="21.75" customHeight="1">
      <c r="B147" s="61"/>
      <c r="C147" s="183" t="s">
        <v>149</v>
      </c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5"/>
      <c r="X147" s="146" t="s">
        <v>132</v>
      </c>
      <c r="Y147" s="146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62"/>
    </row>
    <row r="148" spans="2:54" s="60" customFormat="1" ht="24" customHeight="1">
      <c r="B148" s="61"/>
      <c r="C148" s="186" t="s">
        <v>117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8"/>
      <c r="X148" s="146" t="s">
        <v>133</v>
      </c>
      <c r="Y148" s="146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62"/>
    </row>
    <row r="149" spans="2:54" s="60" customFormat="1" ht="12" customHeight="1">
      <c r="B149" s="61"/>
      <c r="C149" s="189" t="s">
        <v>109</v>
      </c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1"/>
      <c r="X149" s="146" t="s">
        <v>134</v>
      </c>
      <c r="Y149" s="146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62"/>
    </row>
    <row r="150" spans="2:54" s="60" customFormat="1" ht="12" customHeight="1">
      <c r="B150" s="61"/>
      <c r="C150" s="180" t="s">
        <v>118</v>
      </c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2"/>
      <c r="X150" s="146"/>
      <c r="Y150" s="146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62"/>
    </row>
    <row r="151" spans="2:54" s="60" customFormat="1" ht="12" customHeight="1">
      <c r="B151" s="61"/>
      <c r="C151" s="183" t="s">
        <v>119</v>
      </c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5"/>
      <c r="X151" s="146" t="s">
        <v>135</v>
      </c>
      <c r="Y151" s="146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62"/>
    </row>
    <row r="152" spans="2:54" s="60" customFormat="1" ht="24" customHeight="1">
      <c r="B152" s="61"/>
      <c r="C152" s="186" t="s">
        <v>152</v>
      </c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8"/>
      <c r="X152" s="146" t="s">
        <v>136</v>
      </c>
      <c r="Y152" s="146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62"/>
    </row>
    <row r="153" spans="2:54" s="60" customFormat="1" ht="25.5" customHeight="1">
      <c r="B153" s="61"/>
      <c r="C153" s="186" t="s">
        <v>120</v>
      </c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8"/>
      <c r="X153" s="146" t="s">
        <v>150</v>
      </c>
      <c r="Y153" s="146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62"/>
    </row>
    <row r="154" spans="2:54" s="60" customFormat="1" ht="27" customHeight="1">
      <c r="B154" s="61"/>
      <c r="C154" s="183" t="s">
        <v>121</v>
      </c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5"/>
      <c r="X154" s="146" t="s">
        <v>151</v>
      </c>
      <c r="Y154" s="146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62"/>
    </row>
    <row r="155" spans="2:54" s="60" customFormat="1" ht="12" customHeight="1">
      <c r="B155" s="61"/>
      <c r="C155" s="244" t="s">
        <v>154</v>
      </c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6"/>
      <c r="X155" s="146" t="s">
        <v>153</v>
      </c>
      <c r="Y155" s="146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62"/>
    </row>
    <row r="156" spans="2:54" s="60" customFormat="1" ht="23.25" customHeight="1">
      <c r="B156" s="61"/>
      <c r="C156" s="253" t="s">
        <v>155</v>
      </c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5"/>
      <c r="X156" s="146"/>
      <c r="Y156" s="146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62"/>
    </row>
    <row r="157" spans="2:54" s="60" customFormat="1" ht="23.25" customHeight="1">
      <c r="B157" s="61"/>
      <c r="C157" s="210" t="s">
        <v>157</v>
      </c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2"/>
      <c r="X157" s="209" t="s">
        <v>156</v>
      </c>
      <c r="Y157" s="209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62"/>
    </row>
    <row r="158" spans="2:54" s="60" customFormat="1" ht="12" customHeight="1">
      <c r="B158" s="61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1"/>
      <c r="Y158" s="111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62"/>
    </row>
    <row r="159" spans="2:54" s="60" customFormat="1" ht="12" customHeight="1">
      <c r="B159" s="6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3"/>
      <c r="AI159" s="103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5" t="s">
        <v>96</v>
      </c>
      <c r="BB159" s="62"/>
    </row>
    <row r="160" spans="2:54" s="60" customFormat="1" ht="12" customHeight="1">
      <c r="B160" s="6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3"/>
      <c r="AI160" s="103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13"/>
      <c r="AZ160" s="113"/>
      <c r="BA160" s="113"/>
      <c r="BB160" s="62"/>
    </row>
    <row r="161" spans="2:54" s="60" customFormat="1" ht="12" customHeight="1">
      <c r="B161" s="61"/>
      <c r="C161" s="208" t="s">
        <v>54</v>
      </c>
      <c r="D161" s="208"/>
      <c r="E161" s="208"/>
      <c r="F161" s="207" t="s">
        <v>186</v>
      </c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62"/>
    </row>
    <row r="162" spans="2:54" s="60" customFormat="1" ht="12" customHeight="1">
      <c r="B162" s="61"/>
      <c r="C162" s="208"/>
      <c r="D162" s="208"/>
      <c r="E162" s="208"/>
      <c r="F162" s="204" t="s">
        <v>99</v>
      </c>
      <c r="G162" s="204"/>
      <c r="H162" s="204"/>
      <c r="I162" s="204"/>
      <c r="J162" s="204"/>
      <c r="K162" s="204"/>
      <c r="L162" s="204"/>
      <c r="M162" s="204" t="s">
        <v>100</v>
      </c>
      <c r="N162" s="204"/>
      <c r="O162" s="204"/>
      <c r="P162" s="204"/>
      <c r="Q162" s="204"/>
      <c r="R162" s="204"/>
      <c r="S162" s="204"/>
      <c r="T162" s="204" t="s">
        <v>101</v>
      </c>
      <c r="U162" s="204"/>
      <c r="V162" s="204"/>
      <c r="W162" s="204"/>
      <c r="X162" s="204"/>
      <c r="Y162" s="204"/>
      <c r="Z162" s="204"/>
      <c r="AA162" s="204">
        <v>30</v>
      </c>
      <c r="AB162" s="204"/>
      <c r="AC162" s="204"/>
      <c r="AD162" s="204"/>
      <c r="AE162" s="204"/>
      <c r="AF162" s="204"/>
      <c r="AG162" s="204"/>
      <c r="AH162" s="204" t="s">
        <v>235</v>
      </c>
      <c r="AI162" s="204"/>
      <c r="AJ162" s="204"/>
      <c r="AK162" s="204"/>
      <c r="AL162" s="204"/>
      <c r="AM162" s="204"/>
      <c r="AN162" s="204"/>
      <c r="AO162" s="204" t="s">
        <v>102</v>
      </c>
      <c r="AP162" s="204"/>
      <c r="AQ162" s="204"/>
      <c r="AR162" s="204"/>
      <c r="AS162" s="204"/>
      <c r="AT162" s="204"/>
      <c r="AU162" s="204"/>
      <c r="AV162" s="207" t="s">
        <v>98</v>
      </c>
      <c r="AW162" s="207"/>
      <c r="AX162" s="207"/>
      <c r="AY162" s="207" t="s">
        <v>97</v>
      </c>
      <c r="AZ162" s="207"/>
      <c r="BA162" s="207"/>
      <c r="BB162" s="62"/>
    </row>
    <row r="163" spans="2:54" s="60" customFormat="1" ht="12" customHeight="1">
      <c r="B163" s="61"/>
      <c r="C163" s="208"/>
      <c r="D163" s="208"/>
      <c r="E163" s="208"/>
      <c r="F163" s="204" t="s">
        <v>46</v>
      </c>
      <c r="G163" s="204"/>
      <c r="H163" s="204"/>
      <c r="I163" s="204" t="s">
        <v>68</v>
      </c>
      <c r="J163" s="204"/>
      <c r="K163" s="204"/>
      <c r="L163" s="204"/>
      <c r="M163" s="204" t="s">
        <v>46</v>
      </c>
      <c r="N163" s="204"/>
      <c r="O163" s="204"/>
      <c r="P163" s="204" t="s">
        <v>68</v>
      </c>
      <c r="Q163" s="204"/>
      <c r="R163" s="204"/>
      <c r="S163" s="204"/>
      <c r="T163" s="204" t="s">
        <v>46</v>
      </c>
      <c r="U163" s="204"/>
      <c r="V163" s="204"/>
      <c r="W163" s="204" t="s">
        <v>68</v>
      </c>
      <c r="X163" s="204"/>
      <c r="Y163" s="204"/>
      <c r="Z163" s="204"/>
      <c r="AA163" s="204" t="s">
        <v>46</v>
      </c>
      <c r="AB163" s="204"/>
      <c r="AC163" s="204"/>
      <c r="AD163" s="204" t="s">
        <v>68</v>
      </c>
      <c r="AE163" s="204"/>
      <c r="AF163" s="204"/>
      <c r="AG163" s="204"/>
      <c r="AH163" s="204" t="s">
        <v>46</v>
      </c>
      <c r="AI163" s="204"/>
      <c r="AJ163" s="204"/>
      <c r="AK163" s="204" t="s">
        <v>68</v>
      </c>
      <c r="AL163" s="204"/>
      <c r="AM163" s="204"/>
      <c r="AN163" s="204"/>
      <c r="AO163" s="204" t="s">
        <v>46</v>
      </c>
      <c r="AP163" s="204"/>
      <c r="AQ163" s="204"/>
      <c r="AR163" s="204" t="s">
        <v>68</v>
      </c>
      <c r="AS163" s="204"/>
      <c r="AT163" s="204"/>
      <c r="AU163" s="204"/>
      <c r="AV163" s="207"/>
      <c r="AW163" s="207"/>
      <c r="AX163" s="207"/>
      <c r="AY163" s="207"/>
      <c r="AZ163" s="207"/>
      <c r="BA163" s="207"/>
      <c r="BB163" s="62"/>
    </row>
    <row r="164" spans="2:54" s="60" customFormat="1" ht="12" customHeight="1">
      <c r="B164" s="61"/>
      <c r="C164" s="208"/>
      <c r="D164" s="208"/>
      <c r="E164" s="208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7"/>
      <c r="AW164" s="207"/>
      <c r="AX164" s="207"/>
      <c r="AY164" s="207"/>
      <c r="AZ164" s="207"/>
      <c r="BA164" s="207"/>
      <c r="BB164" s="62"/>
    </row>
    <row r="165" spans="2:54" s="60" customFormat="1" ht="12" customHeight="1">
      <c r="B165" s="61"/>
      <c r="C165" s="208"/>
      <c r="D165" s="208"/>
      <c r="E165" s="208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7"/>
      <c r="AW165" s="207"/>
      <c r="AX165" s="207"/>
      <c r="AY165" s="207"/>
      <c r="AZ165" s="207"/>
      <c r="BA165" s="207"/>
      <c r="BB165" s="62"/>
    </row>
    <row r="166" spans="2:54" s="60" customFormat="1" ht="12" customHeight="1">
      <c r="B166" s="61"/>
      <c r="C166" s="205" t="s">
        <v>14</v>
      </c>
      <c r="D166" s="205"/>
      <c r="E166" s="205"/>
      <c r="F166" s="205">
        <v>9</v>
      </c>
      <c r="G166" s="205"/>
      <c r="H166" s="205"/>
      <c r="I166" s="205">
        <v>10</v>
      </c>
      <c r="J166" s="205"/>
      <c r="K166" s="205"/>
      <c r="L166" s="205"/>
      <c r="M166" s="205">
        <v>11</v>
      </c>
      <c r="N166" s="205"/>
      <c r="O166" s="205"/>
      <c r="P166" s="205">
        <v>12</v>
      </c>
      <c r="Q166" s="205"/>
      <c r="R166" s="205"/>
      <c r="S166" s="205"/>
      <c r="T166" s="205">
        <v>13</v>
      </c>
      <c r="U166" s="205"/>
      <c r="V166" s="205"/>
      <c r="W166" s="205">
        <v>14</v>
      </c>
      <c r="X166" s="205"/>
      <c r="Y166" s="205"/>
      <c r="Z166" s="205"/>
      <c r="AA166" s="205">
        <v>15</v>
      </c>
      <c r="AB166" s="205"/>
      <c r="AC166" s="205"/>
      <c r="AD166" s="205">
        <v>16</v>
      </c>
      <c r="AE166" s="205"/>
      <c r="AF166" s="205"/>
      <c r="AG166" s="205"/>
      <c r="AH166" s="205">
        <v>17</v>
      </c>
      <c r="AI166" s="205"/>
      <c r="AJ166" s="205"/>
      <c r="AK166" s="205">
        <v>18</v>
      </c>
      <c r="AL166" s="205"/>
      <c r="AM166" s="205"/>
      <c r="AN166" s="205"/>
      <c r="AO166" s="205">
        <v>19</v>
      </c>
      <c r="AP166" s="205"/>
      <c r="AQ166" s="205"/>
      <c r="AR166" s="205">
        <v>20</v>
      </c>
      <c r="AS166" s="205"/>
      <c r="AT166" s="205"/>
      <c r="AU166" s="205"/>
      <c r="AV166" s="205">
        <v>21</v>
      </c>
      <c r="AW166" s="205"/>
      <c r="AX166" s="205"/>
      <c r="AY166" s="205">
        <v>22</v>
      </c>
      <c r="AZ166" s="205"/>
      <c r="BA166" s="205"/>
      <c r="BB166" s="62"/>
    </row>
    <row r="167" spans="2:54" s="60" customFormat="1" ht="18" customHeight="1">
      <c r="B167" s="61"/>
      <c r="C167" s="206" t="s">
        <v>122</v>
      </c>
      <c r="D167" s="206"/>
      <c r="E167" s="206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62"/>
    </row>
    <row r="168" spans="2:54" s="60" customFormat="1" ht="18" customHeight="1">
      <c r="B168" s="61"/>
      <c r="C168" s="146" t="s">
        <v>123</v>
      </c>
      <c r="D168" s="146"/>
      <c r="E168" s="146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62"/>
    </row>
    <row r="169" spans="2:54" s="60" customFormat="1" ht="18" customHeight="1">
      <c r="B169" s="61"/>
      <c r="C169" s="146" t="s">
        <v>124</v>
      </c>
      <c r="D169" s="146"/>
      <c r="E169" s="146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62"/>
    </row>
    <row r="170" spans="2:54" s="60" customFormat="1" ht="18" customHeight="1">
      <c r="B170" s="61"/>
      <c r="C170" s="146" t="s">
        <v>125</v>
      </c>
      <c r="D170" s="146"/>
      <c r="E170" s="146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62"/>
    </row>
    <row r="171" spans="2:54" s="60" customFormat="1" ht="18" customHeight="1">
      <c r="B171" s="61"/>
      <c r="C171" s="146" t="s">
        <v>126</v>
      </c>
      <c r="D171" s="146"/>
      <c r="E171" s="146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62"/>
    </row>
    <row r="172" spans="2:54" s="60" customFormat="1" ht="18" customHeight="1">
      <c r="B172" s="61"/>
      <c r="C172" s="146" t="s">
        <v>127</v>
      </c>
      <c r="D172" s="146"/>
      <c r="E172" s="146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62"/>
    </row>
    <row r="173" spans="2:54" s="60" customFormat="1" ht="18" customHeight="1">
      <c r="B173" s="61"/>
      <c r="C173" s="146" t="s">
        <v>128</v>
      </c>
      <c r="D173" s="146"/>
      <c r="E173" s="146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62"/>
    </row>
    <row r="174" spans="2:54" s="60" customFormat="1" ht="18" customHeight="1">
      <c r="B174" s="61"/>
      <c r="C174" s="146" t="s">
        <v>129</v>
      </c>
      <c r="D174" s="146"/>
      <c r="E174" s="146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62"/>
    </row>
    <row r="175" spans="2:54" s="60" customFormat="1" ht="18" customHeight="1">
      <c r="B175" s="61"/>
      <c r="C175" s="146" t="s">
        <v>130</v>
      </c>
      <c r="D175" s="146"/>
      <c r="E175" s="146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62"/>
    </row>
    <row r="176" spans="2:54" s="60" customFormat="1" ht="18" customHeight="1">
      <c r="B176" s="61"/>
      <c r="C176" s="146" t="s">
        <v>131</v>
      </c>
      <c r="D176" s="146"/>
      <c r="E176" s="146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62"/>
    </row>
    <row r="177" spans="2:54" s="60" customFormat="1" ht="18" customHeight="1">
      <c r="B177" s="61"/>
      <c r="C177" s="146" t="s">
        <v>132</v>
      </c>
      <c r="D177" s="146"/>
      <c r="E177" s="146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62"/>
    </row>
    <row r="178" spans="2:54" s="60" customFormat="1" ht="18" customHeight="1">
      <c r="B178" s="61"/>
      <c r="C178" s="146" t="s">
        <v>133</v>
      </c>
      <c r="D178" s="146"/>
      <c r="E178" s="146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62"/>
    </row>
    <row r="179" spans="2:54" s="60" customFormat="1" ht="18" customHeight="1">
      <c r="B179" s="61"/>
      <c r="C179" s="146" t="s">
        <v>134</v>
      </c>
      <c r="D179" s="146"/>
      <c r="E179" s="146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62"/>
    </row>
    <row r="180" spans="2:54" s="60" customFormat="1" ht="18" customHeight="1">
      <c r="B180" s="61"/>
      <c r="C180" s="146" t="s">
        <v>135</v>
      </c>
      <c r="D180" s="146"/>
      <c r="E180" s="146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62"/>
    </row>
    <row r="181" spans="2:54" s="60" customFormat="1" ht="18" customHeight="1">
      <c r="B181" s="61"/>
      <c r="C181" s="146" t="s">
        <v>136</v>
      </c>
      <c r="D181" s="146"/>
      <c r="E181" s="146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62"/>
    </row>
    <row r="182" spans="2:54" s="60" customFormat="1" ht="18" customHeight="1">
      <c r="B182" s="61"/>
      <c r="C182" s="146" t="s">
        <v>150</v>
      </c>
      <c r="D182" s="146"/>
      <c r="E182" s="146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62"/>
    </row>
    <row r="183" spans="2:54" s="60" customFormat="1" ht="18" customHeight="1">
      <c r="B183" s="61"/>
      <c r="C183" s="146" t="s">
        <v>151</v>
      </c>
      <c r="D183" s="146"/>
      <c r="E183" s="146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62"/>
    </row>
    <row r="184" spans="2:54" s="60" customFormat="1" ht="18" customHeight="1">
      <c r="B184" s="61"/>
      <c r="C184" s="146" t="s">
        <v>153</v>
      </c>
      <c r="D184" s="146"/>
      <c r="E184" s="146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62"/>
    </row>
    <row r="185" spans="2:54" s="60" customFormat="1" ht="18" customHeight="1">
      <c r="B185" s="61"/>
      <c r="C185" s="209" t="s">
        <v>156</v>
      </c>
      <c r="D185" s="209"/>
      <c r="E185" s="209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/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62"/>
    </row>
    <row r="186" spans="2:54" ht="12" customHeight="1">
      <c r="B186" s="20"/>
      <c r="C186" s="100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100"/>
      <c r="AY186" s="100"/>
      <c r="AZ186" s="100"/>
      <c r="BA186" s="100"/>
      <c r="BB186" s="22"/>
    </row>
    <row r="187" spans="2:54" ht="12" customHeight="1">
      <c r="B187" s="20"/>
      <c r="C187" s="100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100"/>
      <c r="AY187" s="100"/>
      <c r="AZ187" s="100"/>
      <c r="BA187" s="119" t="s">
        <v>187</v>
      </c>
      <c r="BB187" s="22"/>
    </row>
    <row r="188" spans="2:54" ht="12" customHeight="1">
      <c r="B188" s="20"/>
      <c r="C188" s="257" t="s">
        <v>188</v>
      </c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  <c r="AA188" s="257"/>
      <c r="AB188" s="257"/>
      <c r="AC188" s="257"/>
      <c r="AD188" s="257"/>
      <c r="AE188" s="257"/>
      <c r="AF188" s="257"/>
      <c r="AG188" s="257"/>
      <c r="AH188" s="257"/>
      <c r="AI188" s="257"/>
      <c r="AJ188" s="257"/>
      <c r="AK188" s="257"/>
      <c r="AL188" s="257"/>
      <c r="AM188" s="257"/>
      <c r="AN188" s="257"/>
      <c r="AO188" s="257"/>
      <c r="AP188" s="257"/>
      <c r="AQ188" s="257"/>
      <c r="AR188" s="257"/>
      <c r="AS188" s="257"/>
      <c r="AT188" s="257"/>
      <c r="AU188" s="257"/>
      <c r="AV188" s="257"/>
      <c r="AW188" s="257"/>
      <c r="AX188" s="257"/>
      <c r="AY188" s="257"/>
      <c r="AZ188" s="257"/>
      <c r="BA188" s="257"/>
      <c r="BB188" s="22"/>
    </row>
    <row r="189" spans="2:54" ht="12" customHeight="1">
      <c r="B189" s="20"/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  <c r="AA189" s="257"/>
      <c r="AB189" s="257"/>
      <c r="AC189" s="257"/>
      <c r="AD189" s="257"/>
      <c r="AE189" s="257"/>
      <c r="AF189" s="257"/>
      <c r="AG189" s="257"/>
      <c r="AH189" s="257"/>
      <c r="AI189" s="257"/>
      <c r="AJ189" s="257"/>
      <c r="AK189" s="257"/>
      <c r="AL189" s="257"/>
      <c r="AM189" s="257"/>
      <c r="AN189" s="257"/>
      <c r="AO189" s="257"/>
      <c r="AP189" s="257"/>
      <c r="AQ189" s="257"/>
      <c r="AR189" s="257"/>
      <c r="AS189" s="257"/>
      <c r="AT189" s="257"/>
      <c r="AU189" s="257"/>
      <c r="AV189" s="257"/>
      <c r="AW189" s="257"/>
      <c r="AX189" s="257"/>
      <c r="AY189" s="257"/>
      <c r="AZ189" s="257"/>
      <c r="BA189" s="257"/>
      <c r="BB189" s="22"/>
    </row>
    <row r="190" spans="2:54" ht="9" customHeight="1">
      <c r="B190" s="20"/>
      <c r="C190" s="100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100"/>
      <c r="AY190" s="100"/>
      <c r="AZ190" s="100"/>
      <c r="BA190" s="120" t="s">
        <v>189</v>
      </c>
      <c r="BB190" s="22"/>
    </row>
    <row r="191" spans="2:54" ht="12" customHeight="1">
      <c r="B191" s="20"/>
      <c r="C191" s="218" t="s">
        <v>190</v>
      </c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20"/>
      <c r="X191" s="145" t="s">
        <v>54</v>
      </c>
      <c r="Y191" s="145"/>
      <c r="Z191" s="145" t="s">
        <v>191</v>
      </c>
      <c r="AA191" s="145"/>
      <c r="AB191" s="145"/>
      <c r="AC191" s="145" t="s">
        <v>192</v>
      </c>
      <c r="AD191" s="145"/>
      <c r="AE191" s="145"/>
      <c r="AF191" s="145"/>
      <c r="AG191" s="218" t="s">
        <v>193</v>
      </c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20"/>
      <c r="BB191" s="22"/>
    </row>
    <row r="192" spans="2:54" ht="12" customHeight="1">
      <c r="B192" s="20"/>
      <c r="C192" s="221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3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 t="s">
        <v>69</v>
      </c>
      <c r="AH192" s="145"/>
      <c r="AI192" s="145"/>
      <c r="AJ192" s="145"/>
      <c r="AK192" s="145"/>
      <c r="AL192" s="145"/>
      <c r="AM192" s="145"/>
      <c r="AN192" s="145">
        <v>14</v>
      </c>
      <c r="AO192" s="145"/>
      <c r="AP192" s="145"/>
      <c r="AQ192" s="145"/>
      <c r="AR192" s="145"/>
      <c r="AS192" s="145"/>
      <c r="AT192" s="145"/>
      <c r="AU192" s="145" t="s">
        <v>67</v>
      </c>
      <c r="AV192" s="145"/>
      <c r="AW192" s="145"/>
      <c r="AX192" s="145"/>
      <c r="AY192" s="145"/>
      <c r="AZ192" s="145"/>
      <c r="BA192" s="145"/>
      <c r="BB192" s="22"/>
    </row>
    <row r="193" spans="2:54" ht="12" customHeight="1">
      <c r="B193" s="20"/>
      <c r="C193" s="221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3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 t="s">
        <v>46</v>
      </c>
      <c r="AH193" s="145"/>
      <c r="AI193" s="145"/>
      <c r="AJ193" s="145" t="s">
        <v>68</v>
      </c>
      <c r="AK193" s="145"/>
      <c r="AL193" s="145"/>
      <c r="AM193" s="145"/>
      <c r="AN193" s="145" t="s">
        <v>46</v>
      </c>
      <c r="AO193" s="145"/>
      <c r="AP193" s="145"/>
      <c r="AQ193" s="145" t="s">
        <v>68</v>
      </c>
      <c r="AR193" s="145"/>
      <c r="AS193" s="145"/>
      <c r="AT193" s="145"/>
      <c r="AU193" s="145" t="s">
        <v>46</v>
      </c>
      <c r="AV193" s="145"/>
      <c r="AW193" s="145"/>
      <c r="AX193" s="145" t="s">
        <v>68</v>
      </c>
      <c r="AY193" s="145"/>
      <c r="AZ193" s="145"/>
      <c r="BA193" s="145"/>
      <c r="BB193" s="22"/>
    </row>
    <row r="194" spans="2:54" ht="12" customHeight="1">
      <c r="B194" s="20"/>
      <c r="C194" s="221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3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22"/>
    </row>
    <row r="195" spans="2:54" ht="12" customHeight="1">
      <c r="B195" s="20"/>
      <c r="C195" s="224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6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22"/>
    </row>
    <row r="196" spans="2:54" ht="9.75" customHeight="1">
      <c r="B196" s="20"/>
      <c r="C196" s="217" t="s">
        <v>13</v>
      </c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 t="s">
        <v>14</v>
      </c>
      <c r="Y196" s="217"/>
      <c r="Z196" s="217">
        <v>1</v>
      </c>
      <c r="AA196" s="217"/>
      <c r="AB196" s="217"/>
      <c r="AC196" s="217">
        <v>2</v>
      </c>
      <c r="AD196" s="217"/>
      <c r="AE196" s="217"/>
      <c r="AF196" s="217"/>
      <c r="AG196" s="217">
        <v>3</v>
      </c>
      <c r="AH196" s="217"/>
      <c r="AI196" s="217"/>
      <c r="AJ196" s="217">
        <v>4</v>
      </c>
      <c r="AK196" s="217"/>
      <c r="AL196" s="217"/>
      <c r="AM196" s="217"/>
      <c r="AN196" s="217">
        <v>5</v>
      </c>
      <c r="AO196" s="217"/>
      <c r="AP196" s="217"/>
      <c r="AQ196" s="217">
        <v>6</v>
      </c>
      <c r="AR196" s="217"/>
      <c r="AS196" s="217"/>
      <c r="AT196" s="217"/>
      <c r="AU196" s="217">
        <v>7</v>
      </c>
      <c r="AV196" s="217"/>
      <c r="AW196" s="217"/>
      <c r="AX196" s="217">
        <v>8</v>
      </c>
      <c r="AY196" s="217"/>
      <c r="AZ196" s="217"/>
      <c r="BA196" s="217"/>
      <c r="BB196" s="22"/>
    </row>
    <row r="197" spans="2:54" ht="25.5" customHeight="1">
      <c r="B197" s="20"/>
      <c r="C197" s="214" t="s">
        <v>194</v>
      </c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6"/>
      <c r="X197" s="206" t="s">
        <v>202</v>
      </c>
      <c r="Y197" s="206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2"/>
    </row>
    <row r="198" spans="2:54" ht="12" customHeight="1">
      <c r="B198" s="20"/>
      <c r="C198" s="180" t="s">
        <v>195</v>
      </c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2"/>
      <c r="X198" s="146" t="s">
        <v>203</v>
      </c>
      <c r="Y198" s="146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22"/>
    </row>
    <row r="199" spans="2:54" ht="23.25" customHeight="1">
      <c r="B199" s="20"/>
      <c r="C199" s="186" t="s">
        <v>196</v>
      </c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8"/>
      <c r="X199" s="146" t="s">
        <v>204</v>
      </c>
      <c r="Y199" s="146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22"/>
    </row>
    <row r="200" spans="2:54" ht="12" customHeight="1">
      <c r="B200" s="20"/>
      <c r="C200" s="183" t="s">
        <v>197</v>
      </c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5"/>
      <c r="X200" s="146" t="s">
        <v>205</v>
      </c>
      <c r="Y200" s="146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22"/>
    </row>
    <row r="201" spans="2:54" ht="23.25" customHeight="1">
      <c r="B201" s="20"/>
      <c r="C201" s="259" t="s">
        <v>198</v>
      </c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1"/>
      <c r="X201" s="146" t="s">
        <v>206</v>
      </c>
      <c r="Y201" s="146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22"/>
    </row>
    <row r="202" spans="2:54" ht="12" customHeight="1">
      <c r="B202" s="20"/>
      <c r="C202" s="180" t="s">
        <v>199</v>
      </c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2"/>
      <c r="X202" s="146"/>
      <c r="Y202" s="146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22"/>
    </row>
    <row r="203" spans="2:54" ht="12" customHeight="1">
      <c r="B203" s="20"/>
      <c r="C203" s="183" t="s">
        <v>200</v>
      </c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5"/>
      <c r="X203" s="146" t="s">
        <v>207</v>
      </c>
      <c r="Y203" s="146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22"/>
    </row>
    <row r="204" spans="2:54" ht="12" customHeight="1">
      <c r="B204" s="20"/>
      <c r="C204" s="262" t="s">
        <v>201</v>
      </c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4"/>
      <c r="X204" s="209" t="s">
        <v>208</v>
      </c>
      <c r="Y204" s="209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2"/>
    </row>
    <row r="205" spans="2:54" ht="9.75" customHeight="1">
      <c r="B205" s="2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1"/>
      <c r="Y205" s="111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22"/>
    </row>
    <row r="206" spans="2:54" ht="9.75" customHeight="1">
      <c r="B206" s="20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3"/>
      <c r="AI206" s="103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5" t="s">
        <v>96</v>
      </c>
      <c r="BB206" s="22"/>
    </row>
    <row r="207" spans="2:54" ht="9.75" customHeight="1">
      <c r="B207" s="20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3"/>
      <c r="AI207" s="103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13"/>
      <c r="AZ207" s="113"/>
      <c r="BA207" s="113"/>
      <c r="BB207" s="22"/>
    </row>
    <row r="208" spans="2:54" ht="12" customHeight="1">
      <c r="B208" s="20"/>
      <c r="C208" s="208" t="s">
        <v>54</v>
      </c>
      <c r="D208" s="208"/>
      <c r="E208" s="208"/>
      <c r="F208" s="207" t="s">
        <v>193</v>
      </c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  <c r="V208" s="207"/>
      <c r="W208" s="207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/>
      <c r="AH208" s="207"/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2"/>
    </row>
    <row r="209" spans="2:54" ht="12" customHeight="1">
      <c r="B209" s="20"/>
      <c r="C209" s="208"/>
      <c r="D209" s="208"/>
      <c r="E209" s="208"/>
      <c r="F209" s="204" t="s">
        <v>99</v>
      </c>
      <c r="G209" s="204"/>
      <c r="H209" s="204"/>
      <c r="I209" s="204"/>
      <c r="J209" s="204"/>
      <c r="K209" s="204"/>
      <c r="L209" s="204"/>
      <c r="M209" s="204" t="s">
        <v>100</v>
      </c>
      <c r="N209" s="204"/>
      <c r="O209" s="204"/>
      <c r="P209" s="204"/>
      <c r="Q209" s="204"/>
      <c r="R209" s="204"/>
      <c r="S209" s="204"/>
      <c r="T209" s="204" t="s">
        <v>101</v>
      </c>
      <c r="U209" s="204"/>
      <c r="V209" s="204"/>
      <c r="W209" s="204"/>
      <c r="X209" s="204"/>
      <c r="Y209" s="204"/>
      <c r="Z209" s="204"/>
      <c r="AA209" s="204">
        <v>30</v>
      </c>
      <c r="AB209" s="204"/>
      <c r="AC209" s="204"/>
      <c r="AD209" s="204"/>
      <c r="AE209" s="204"/>
      <c r="AF209" s="204"/>
      <c r="AG209" s="204"/>
      <c r="AH209" s="204" t="s">
        <v>235</v>
      </c>
      <c r="AI209" s="204"/>
      <c r="AJ209" s="204"/>
      <c r="AK209" s="204"/>
      <c r="AL209" s="204"/>
      <c r="AM209" s="204"/>
      <c r="AN209" s="204"/>
      <c r="AO209" s="204" t="s">
        <v>102</v>
      </c>
      <c r="AP209" s="204"/>
      <c r="AQ209" s="204"/>
      <c r="AR209" s="204"/>
      <c r="AS209" s="204"/>
      <c r="AT209" s="204"/>
      <c r="AU209" s="204"/>
      <c r="AV209" s="207" t="s">
        <v>98</v>
      </c>
      <c r="AW209" s="207"/>
      <c r="AX209" s="207"/>
      <c r="AY209" s="207" t="s">
        <v>97</v>
      </c>
      <c r="AZ209" s="207"/>
      <c r="BA209" s="207"/>
      <c r="BB209" s="22"/>
    </row>
    <row r="210" spans="2:54" ht="12" customHeight="1">
      <c r="B210" s="20"/>
      <c r="C210" s="208"/>
      <c r="D210" s="208"/>
      <c r="E210" s="208"/>
      <c r="F210" s="204" t="s">
        <v>46</v>
      </c>
      <c r="G210" s="204"/>
      <c r="H210" s="204"/>
      <c r="I210" s="204" t="s">
        <v>68</v>
      </c>
      <c r="J210" s="204"/>
      <c r="K210" s="204"/>
      <c r="L210" s="204"/>
      <c r="M210" s="204" t="s">
        <v>46</v>
      </c>
      <c r="N210" s="204"/>
      <c r="O210" s="204"/>
      <c r="P210" s="204" t="s">
        <v>68</v>
      </c>
      <c r="Q210" s="204"/>
      <c r="R210" s="204"/>
      <c r="S210" s="204"/>
      <c r="T210" s="204" t="s">
        <v>46</v>
      </c>
      <c r="U210" s="204"/>
      <c r="V210" s="204"/>
      <c r="W210" s="204" t="s">
        <v>68</v>
      </c>
      <c r="X210" s="204"/>
      <c r="Y210" s="204"/>
      <c r="Z210" s="204"/>
      <c r="AA210" s="204" t="s">
        <v>46</v>
      </c>
      <c r="AB210" s="204"/>
      <c r="AC210" s="204"/>
      <c r="AD210" s="204" t="s">
        <v>68</v>
      </c>
      <c r="AE210" s="204"/>
      <c r="AF210" s="204"/>
      <c r="AG210" s="204"/>
      <c r="AH210" s="204" t="s">
        <v>46</v>
      </c>
      <c r="AI210" s="204"/>
      <c r="AJ210" s="204"/>
      <c r="AK210" s="204" t="s">
        <v>68</v>
      </c>
      <c r="AL210" s="204"/>
      <c r="AM210" s="204"/>
      <c r="AN210" s="204"/>
      <c r="AO210" s="204" t="s">
        <v>46</v>
      </c>
      <c r="AP210" s="204"/>
      <c r="AQ210" s="204"/>
      <c r="AR210" s="204" t="s">
        <v>68</v>
      </c>
      <c r="AS210" s="204"/>
      <c r="AT210" s="204"/>
      <c r="AU210" s="204"/>
      <c r="AV210" s="207"/>
      <c r="AW210" s="207"/>
      <c r="AX210" s="207"/>
      <c r="AY210" s="207"/>
      <c r="AZ210" s="207"/>
      <c r="BA210" s="207"/>
      <c r="BB210" s="22"/>
    </row>
    <row r="211" spans="2:54" ht="12" customHeight="1">
      <c r="B211" s="20"/>
      <c r="C211" s="208"/>
      <c r="D211" s="208"/>
      <c r="E211" s="208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7"/>
      <c r="AW211" s="207"/>
      <c r="AX211" s="207"/>
      <c r="AY211" s="207"/>
      <c r="AZ211" s="207"/>
      <c r="BA211" s="207"/>
      <c r="BB211" s="22"/>
    </row>
    <row r="212" spans="2:54" ht="12" customHeight="1">
      <c r="B212" s="20"/>
      <c r="C212" s="208"/>
      <c r="D212" s="208"/>
      <c r="E212" s="208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7"/>
      <c r="AW212" s="207"/>
      <c r="AX212" s="207"/>
      <c r="AY212" s="207"/>
      <c r="AZ212" s="207"/>
      <c r="BA212" s="207"/>
      <c r="BB212" s="22"/>
    </row>
    <row r="213" spans="2:54" ht="11.25" customHeight="1">
      <c r="B213" s="20"/>
      <c r="C213" s="205" t="s">
        <v>14</v>
      </c>
      <c r="D213" s="205"/>
      <c r="E213" s="205"/>
      <c r="F213" s="205">
        <v>9</v>
      </c>
      <c r="G213" s="205"/>
      <c r="H213" s="205"/>
      <c r="I213" s="205">
        <v>10</v>
      </c>
      <c r="J213" s="205"/>
      <c r="K213" s="205"/>
      <c r="L213" s="205"/>
      <c r="M213" s="205">
        <v>11</v>
      </c>
      <c r="N213" s="205"/>
      <c r="O213" s="205"/>
      <c r="P213" s="205">
        <v>12</v>
      </c>
      <c r="Q213" s="205"/>
      <c r="R213" s="205"/>
      <c r="S213" s="205"/>
      <c r="T213" s="205">
        <v>13</v>
      </c>
      <c r="U213" s="205"/>
      <c r="V213" s="205"/>
      <c r="W213" s="205">
        <v>14</v>
      </c>
      <c r="X213" s="205"/>
      <c r="Y213" s="205"/>
      <c r="Z213" s="205"/>
      <c r="AA213" s="205">
        <v>15</v>
      </c>
      <c r="AB213" s="205"/>
      <c r="AC213" s="205"/>
      <c r="AD213" s="205">
        <v>16</v>
      </c>
      <c r="AE213" s="205"/>
      <c r="AF213" s="205"/>
      <c r="AG213" s="205"/>
      <c r="AH213" s="205">
        <v>17</v>
      </c>
      <c r="AI213" s="205"/>
      <c r="AJ213" s="205"/>
      <c r="AK213" s="205">
        <v>18</v>
      </c>
      <c r="AL213" s="205"/>
      <c r="AM213" s="205"/>
      <c r="AN213" s="205"/>
      <c r="AO213" s="205">
        <v>19</v>
      </c>
      <c r="AP213" s="205"/>
      <c r="AQ213" s="205"/>
      <c r="AR213" s="205">
        <v>20</v>
      </c>
      <c r="AS213" s="205"/>
      <c r="AT213" s="205"/>
      <c r="AU213" s="205"/>
      <c r="AV213" s="205">
        <v>21</v>
      </c>
      <c r="AW213" s="205"/>
      <c r="AX213" s="205"/>
      <c r="AY213" s="205">
        <v>22</v>
      </c>
      <c r="AZ213" s="205"/>
      <c r="BA213" s="205"/>
      <c r="BB213" s="22"/>
    </row>
    <row r="214" spans="2:54" ht="12" customHeight="1">
      <c r="B214" s="20"/>
      <c r="C214" s="206" t="s">
        <v>202</v>
      </c>
      <c r="D214" s="206"/>
      <c r="E214" s="206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03"/>
      <c r="AL214" s="203"/>
      <c r="AM214" s="203"/>
      <c r="AN214" s="203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2"/>
    </row>
    <row r="215" spans="2:54" ht="12" customHeight="1">
      <c r="B215" s="20"/>
      <c r="C215" s="146" t="s">
        <v>203</v>
      </c>
      <c r="D215" s="146"/>
      <c r="E215" s="146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22"/>
    </row>
    <row r="216" spans="2:54" ht="12" customHeight="1">
      <c r="B216" s="20"/>
      <c r="C216" s="146" t="s">
        <v>204</v>
      </c>
      <c r="D216" s="146"/>
      <c r="E216" s="146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22"/>
    </row>
    <row r="217" spans="2:54" ht="12" customHeight="1">
      <c r="B217" s="20"/>
      <c r="C217" s="146" t="s">
        <v>205</v>
      </c>
      <c r="D217" s="146"/>
      <c r="E217" s="146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22"/>
    </row>
    <row r="218" spans="2:54" ht="12" customHeight="1">
      <c r="B218" s="20"/>
      <c r="C218" s="146" t="s">
        <v>206</v>
      </c>
      <c r="D218" s="146"/>
      <c r="E218" s="146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22"/>
    </row>
    <row r="219" spans="2:54" ht="12" customHeight="1">
      <c r="B219" s="20"/>
      <c r="C219" s="146" t="s">
        <v>207</v>
      </c>
      <c r="D219" s="146"/>
      <c r="E219" s="146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22"/>
    </row>
    <row r="220" spans="2:54" ht="12" customHeight="1">
      <c r="B220" s="20"/>
      <c r="C220" s="209" t="s">
        <v>208</v>
      </c>
      <c r="D220" s="209"/>
      <c r="E220" s="209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  <c r="AD220" s="202"/>
      <c r="AE220" s="202"/>
      <c r="AF220" s="202"/>
      <c r="AG220" s="202"/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2"/>
    </row>
    <row r="221" spans="2:54" ht="5.25" customHeight="1">
      <c r="B221" s="20"/>
      <c r="C221" s="100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100"/>
      <c r="AY221" s="100"/>
      <c r="AZ221" s="100"/>
      <c r="BA221" s="100"/>
      <c r="BB221" s="22"/>
    </row>
    <row r="222" spans="2:54" ht="12" customHeight="1">
      <c r="B222" s="20"/>
      <c r="C222" s="121" t="s">
        <v>209</v>
      </c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100"/>
      <c r="AY222" s="100"/>
      <c r="AZ222" s="100"/>
      <c r="BA222" s="100"/>
      <c r="BB222" s="22"/>
    </row>
    <row r="223" spans="2:54" ht="12" customHeight="1">
      <c r="B223" s="20"/>
      <c r="C223" s="121" t="s">
        <v>210</v>
      </c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100"/>
      <c r="AY223" s="100"/>
      <c r="AZ223" s="100"/>
      <c r="BA223" s="100"/>
      <c r="BB223" s="22"/>
    </row>
    <row r="224" spans="2:54" ht="12" customHeight="1">
      <c r="B224" s="20"/>
      <c r="C224" s="121" t="s">
        <v>211</v>
      </c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100"/>
      <c r="AY224" s="100"/>
      <c r="AZ224" s="100"/>
      <c r="BA224" s="100"/>
      <c r="BB224" s="22"/>
    </row>
    <row r="225" spans="2:54" ht="12" customHeight="1">
      <c r="B225" s="20"/>
      <c r="C225" s="122" t="s">
        <v>212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2"/>
    </row>
    <row r="226" spans="2:54" ht="12" customHeight="1">
      <c r="B226" s="20"/>
      <c r="C226" s="122" t="s">
        <v>213</v>
      </c>
      <c r="D226" s="2"/>
      <c r="E226" s="2"/>
      <c r="F226" s="2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8"/>
      <c r="X226" s="144"/>
      <c r="Y226" s="144"/>
      <c r="Z226" s="144"/>
      <c r="AA226" s="144"/>
      <c r="AB226" s="144"/>
      <c r="AC226" s="144"/>
      <c r="AD226" s="144"/>
      <c r="AE226" s="144"/>
      <c r="AF226" s="49"/>
      <c r="AG226" s="49"/>
      <c r="AH226" s="144"/>
      <c r="AI226" s="144"/>
      <c r="AJ226" s="144"/>
      <c r="AK226" s="144"/>
      <c r="AL226" s="144"/>
      <c r="AM226" s="144"/>
      <c r="AN226" s="144"/>
      <c r="AO226" s="144"/>
      <c r="AP226" s="28"/>
      <c r="AQ226" s="28"/>
      <c r="AR226" s="28"/>
      <c r="AS226" s="28"/>
      <c r="AT226" s="28"/>
      <c r="AU226" s="28"/>
      <c r="AV226" s="2"/>
      <c r="AW226" s="2"/>
      <c r="AX226" s="2"/>
      <c r="AY226" s="2"/>
      <c r="AZ226" s="2"/>
      <c r="BA226" s="2"/>
      <c r="BB226" s="22"/>
    </row>
    <row r="227" spans="2:54" ht="12" customHeight="1">
      <c r="B227" s="20"/>
      <c r="C227" s="2"/>
      <c r="D227" s="2"/>
      <c r="E227" s="2"/>
      <c r="F227" s="2"/>
      <c r="G227" s="265" t="s">
        <v>214</v>
      </c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8"/>
      <c r="X227" s="143" t="s">
        <v>16</v>
      </c>
      <c r="Y227" s="143"/>
      <c r="Z227" s="143"/>
      <c r="AA227" s="143"/>
      <c r="AB227" s="143"/>
      <c r="AC227" s="143"/>
      <c r="AD227" s="143"/>
      <c r="AE227" s="143"/>
      <c r="AF227" s="114"/>
      <c r="AG227" s="114"/>
      <c r="AH227" s="143" t="s">
        <v>23</v>
      </c>
      <c r="AI227" s="143"/>
      <c r="AJ227" s="143"/>
      <c r="AK227" s="143"/>
      <c r="AL227" s="143"/>
      <c r="AM227" s="143"/>
      <c r="AN227" s="143"/>
      <c r="AO227" s="143"/>
      <c r="AP227" s="28"/>
      <c r="AQ227" s="28"/>
      <c r="AR227" s="28"/>
      <c r="AS227" s="28"/>
      <c r="AT227" s="28"/>
      <c r="AU227" s="28"/>
      <c r="AV227" s="2"/>
      <c r="AW227" s="2"/>
      <c r="AX227" s="2"/>
      <c r="AY227" s="2"/>
      <c r="AZ227" s="2"/>
      <c r="BA227" s="2"/>
      <c r="BB227" s="22"/>
    </row>
    <row r="228" spans="2:54" ht="7.5" customHeight="1">
      <c r="B228" s="20"/>
      <c r="C228" s="2"/>
      <c r="D228" s="2"/>
      <c r="E228" s="2"/>
      <c r="F228" s="2"/>
      <c r="G228" s="2"/>
      <c r="H228" s="2"/>
      <c r="I228" s="2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50"/>
      <c r="AI228" s="50"/>
      <c r="AJ228" s="50"/>
      <c r="AK228" s="50"/>
      <c r="AL228" s="2"/>
      <c r="AM228" s="2"/>
      <c r="AN228" s="28"/>
      <c r="AO228" s="28"/>
      <c r="AP228" s="28"/>
      <c r="AQ228" s="28"/>
      <c r="AR228" s="28"/>
      <c r="AS228" s="28"/>
      <c r="AT228" s="28"/>
      <c r="AU228" s="28"/>
      <c r="AV228" s="2"/>
      <c r="AW228" s="2"/>
      <c r="AX228" s="2"/>
      <c r="AY228" s="2"/>
      <c r="AZ228" s="2"/>
      <c r="BA228" s="2"/>
      <c r="BB228" s="22"/>
    </row>
    <row r="229" spans="2:54" ht="12" customHeight="1">
      <c r="B229" s="20"/>
      <c r="C229" s="258"/>
      <c r="D229" s="258"/>
      <c r="E229" s="258"/>
      <c r="F229" s="258"/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8"/>
      <c r="X229" s="28"/>
      <c r="Y229" s="28"/>
      <c r="Z229" s="28"/>
      <c r="AA229" s="28"/>
      <c r="AB229" s="28"/>
      <c r="AC229" s="28"/>
      <c r="AD229" s="28"/>
      <c r="AE229" s="28"/>
      <c r="AF229" s="135">
        <f ca="1">TODAY()</f>
        <v>44272</v>
      </c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2"/>
    </row>
    <row r="230" spans="2:54" ht="12" customHeight="1">
      <c r="B230" s="20"/>
      <c r="C230" s="143" t="s">
        <v>236</v>
      </c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28"/>
      <c r="X230" s="28"/>
      <c r="Y230" s="28"/>
      <c r="Z230" s="28"/>
      <c r="AA230" s="28"/>
      <c r="AB230" s="28"/>
      <c r="AC230" s="28"/>
      <c r="AD230" s="28"/>
      <c r="AE230" s="28"/>
      <c r="AF230" s="134" t="s">
        <v>24</v>
      </c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2"/>
    </row>
    <row r="231" spans="2:54" ht="12" customHeight="1">
      <c r="B231" s="20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256"/>
      <c r="Q231" s="256"/>
      <c r="R231" s="256"/>
      <c r="S231" s="256"/>
      <c r="T231" s="256"/>
      <c r="U231" s="256"/>
      <c r="V231" s="256"/>
      <c r="W231" s="28"/>
      <c r="X231" s="28"/>
      <c r="Y231" s="28"/>
      <c r="Z231" s="28"/>
      <c r="AA231" s="28"/>
      <c r="AB231" s="28"/>
      <c r="AC231" s="28"/>
      <c r="AD231" s="28"/>
      <c r="AE231" s="28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2"/>
    </row>
    <row r="232" spans="2:54" ht="12" customHeight="1" thickBot="1"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3"/>
    </row>
    <row r="233" spans="39:40" ht="10.5" customHeight="1">
      <c r="AM233" s="54"/>
      <c r="AN233" s="54"/>
    </row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spans="39:40" ht="10.5" customHeight="1">
      <c r="AM245" s="54"/>
      <c r="AN245" s="54"/>
    </row>
    <row r="246" spans="39:40" ht="10.5" customHeight="1">
      <c r="AM246" s="54"/>
      <c r="AN246" s="54"/>
    </row>
    <row r="247" spans="39:40" ht="10.5" customHeight="1">
      <c r="AM247" s="54"/>
      <c r="AN247" s="54"/>
    </row>
    <row r="248" spans="39:40" ht="10.5" customHeight="1">
      <c r="AM248" s="54"/>
      <c r="AN248" s="54"/>
    </row>
    <row r="249" spans="39:40" ht="10.5" customHeight="1">
      <c r="AM249" s="54"/>
      <c r="AN249" s="54"/>
    </row>
    <row r="250" spans="39:40" ht="10.5" customHeight="1">
      <c r="AM250" s="54"/>
      <c r="AN250" s="54"/>
    </row>
    <row r="251" spans="39:40" ht="10.5" customHeight="1">
      <c r="AM251" s="54"/>
      <c r="AN251" s="54"/>
    </row>
    <row r="252" spans="5:40" ht="10.5" customHeight="1">
      <c r="E252" s="59"/>
      <c r="F252" s="59"/>
      <c r="G252" s="59"/>
      <c r="H252" s="59"/>
      <c r="I252" s="59"/>
      <c r="J252" s="59"/>
      <c r="AM252" s="54"/>
      <c r="AN252" s="54"/>
    </row>
    <row r="253" spans="5:40" ht="10.5" customHeight="1">
      <c r="E253" s="59"/>
      <c r="F253" s="66" t="s">
        <v>25</v>
      </c>
      <c r="G253" s="59"/>
      <c r="H253" s="59"/>
      <c r="I253" s="59"/>
      <c r="J253" s="59"/>
      <c r="AM253" s="54"/>
      <c r="AN253" s="54"/>
    </row>
    <row r="254" spans="5:40" ht="10.5" customHeight="1">
      <c r="E254" s="59"/>
      <c r="F254" s="66" t="s">
        <v>26</v>
      </c>
      <c r="G254" s="59"/>
      <c r="H254" s="59"/>
      <c r="I254" s="59"/>
      <c r="J254" s="59"/>
      <c r="AM254" s="54"/>
      <c r="AN254" s="54"/>
    </row>
    <row r="255" spans="5:40" ht="10.5" customHeight="1">
      <c r="E255" s="59"/>
      <c r="F255" s="66" t="s">
        <v>27</v>
      </c>
      <c r="G255" s="59"/>
      <c r="H255" s="59"/>
      <c r="I255" s="59"/>
      <c r="J255" s="59"/>
      <c r="AM255" s="54"/>
      <c r="AN255" s="54"/>
    </row>
    <row r="256" spans="5:40" ht="10.5" customHeight="1">
      <c r="E256" s="59"/>
      <c r="F256" s="66" t="s">
        <v>28</v>
      </c>
      <c r="G256" s="59"/>
      <c r="H256" s="59"/>
      <c r="I256" s="59"/>
      <c r="J256" s="59"/>
      <c r="AM256" s="54"/>
      <c r="AN256" s="54"/>
    </row>
    <row r="257" spans="5:40" ht="10.5" customHeight="1">
      <c r="E257" s="59"/>
      <c r="F257" s="66" t="s">
        <v>29</v>
      </c>
      <c r="G257" s="59"/>
      <c r="H257" s="59"/>
      <c r="I257" s="59"/>
      <c r="J257" s="59"/>
      <c r="AM257" s="54"/>
      <c r="AN257" s="54"/>
    </row>
    <row r="258" spans="5:40" ht="10.5" customHeight="1">
      <c r="E258" s="59"/>
      <c r="F258" s="66" t="s">
        <v>30</v>
      </c>
      <c r="G258" s="59"/>
      <c r="H258" s="59"/>
      <c r="I258" s="59"/>
      <c r="J258" s="59"/>
      <c r="AM258" s="54"/>
      <c r="AN258" s="54"/>
    </row>
    <row r="259" spans="5:40" ht="10.5" customHeight="1">
      <c r="E259" s="59"/>
      <c r="F259" s="66" t="s">
        <v>31</v>
      </c>
      <c r="G259" s="59"/>
      <c r="H259" s="59"/>
      <c r="I259" s="59"/>
      <c r="J259" s="59"/>
      <c r="AM259" s="54"/>
      <c r="AN259" s="54"/>
    </row>
    <row r="260" spans="5:40" ht="10.5" customHeight="1">
      <c r="E260" s="59"/>
      <c r="F260" s="66" t="s">
        <v>32</v>
      </c>
      <c r="G260" s="59"/>
      <c r="H260" s="59"/>
      <c r="I260" s="59"/>
      <c r="J260" s="59"/>
      <c r="AM260" s="54"/>
      <c r="AN260" s="54"/>
    </row>
    <row r="261" spans="5:40" ht="10.5" customHeight="1">
      <c r="E261" s="59"/>
      <c r="F261" s="66" t="s">
        <v>33</v>
      </c>
      <c r="G261" s="59"/>
      <c r="H261" s="59"/>
      <c r="I261" s="59"/>
      <c r="J261" s="59"/>
      <c r="AM261" s="54"/>
      <c r="AN261" s="54"/>
    </row>
    <row r="262" spans="2:40" ht="10.5" customHeight="1">
      <c r="B262" s="59"/>
      <c r="C262" s="59"/>
      <c r="D262" s="59"/>
      <c r="E262" s="59"/>
      <c r="F262" s="66" t="s">
        <v>34</v>
      </c>
      <c r="G262" s="59"/>
      <c r="H262" s="59"/>
      <c r="I262" s="59"/>
      <c r="J262" s="59"/>
      <c r="AM262" s="54"/>
      <c r="AN262" s="54"/>
    </row>
    <row r="263" spans="2:40" ht="10.5" customHeight="1">
      <c r="B263" s="59"/>
      <c r="C263" s="59"/>
      <c r="D263" s="59"/>
      <c r="E263" s="59"/>
      <c r="F263" s="66" t="s">
        <v>35</v>
      </c>
      <c r="G263" s="59"/>
      <c r="H263" s="59"/>
      <c r="I263" s="59"/>
      <c r="J263" s="59"/>
      <c r="AM263" s="54"/>
      <c r="AN263" s="54"/>
    </row>
    <row r="264" spans="2:40" ht="10.5" customHeight="1">
      <c r="B264" s="59"/>
      <c r="C264" s="59"/>
      <c r="D264" s="59"/>
      <c r="E264" s="59"/>
      <c r="F264" s="66" t="s">
        <v>36</v>
      </c>
      <c r="G264" s="59"/>
      <c r="H264" s="59"/>
      <c r="I264" s="59"/>
      <c r="J264" s="59"/>
      <c r="AM264" s="54"/>
      <c r="AN264" s="54"/>
    </row>
    <row r="265" spans="2:40" ht="10.5" customHeight="1">
      <c r="B265" s="59"/>
      <c r="C265" s="59"/>
      <c r="D265" s="59"/>
      <c r="E265" s="59"/>
      <c r="F265" s="59"/>
      <c r="G265" s="59"/>
      <c r="H265" s="59"/>
      <c r="I265" s="59"/>
      <c r="J265" s="59"/>
      <c r="AM265" s="54"/>
      <c r="AN265" s="54"/>
    </row>
    <row r="266" spans="2:40" ht="10.5" customHeight="1">
      <c r="B266" s="59"/>
      <c r="C266" s="59"/>
      <c r="D266" s="59"/>
      <c r="E266" s="59"/>
      <c r="F266" s="59"/>
      <c r="G266" s="59"/>
      <c r="H266" s="59"/>
      <c r="AM266" s="54"/>
      <c r="AN266" s="54"/>
    </row>
    <row r="267" spans="2:40" ht="10.5" customHeight="1">
      <c r="B267" s="59"/>
      <c r="C267" s="59"/>
      <c r="D267" s="59"/>
      <c r="E267" s="59"/>
      <c r="F267" s="59"/>
      <c r="G267" s="59"/>
      <c r="H267" s="59"/>
      <c r="AM267" s="54"/>
      <c r="AN267" s="54"/>
    </row>
    <row r="268" spans="2:40" ht="10.5" customHeight="1">
      <c r="B268" s="59"/>
      <c r="C268" s="59"/>
      <c r="D268" s="59"/>
      <c r="E268" s="59"/>
      <c r="F268" s="59"/>
      <c r="G268" s="59"/>
      <c r="H268" s="59"/>
      <c r="AM268" s="54"/>
      <c r="AN268" s="54"/>
    </row>
    <row r="269" spans="39:40" ht="10.5" customHeight="1">
      <c r="AM269" s="54"/>
      <c r="AN269" s="54"/>
    </row>
    <row r="270" spans="39:40" ht="10.5" customHeight="1">
      <c r="AM270" s="54"/>
      <c r="AN270" s="54"/>
    </row>
    <row r="271" spans="39:40" ht="10.5" customHeight="1">
      <c r="AM271" s="54"/>
      <c r="AN271" s="54"/>
    </row>
    <row r="272" spans="39:40" ht="10.5" customHeight="1">
      <c r="AM272" s="54"/>
      <c r="AN272" s="54"/>
    </row>
    <row r="273" spans="39:40" ht="10.5" customHeight="1">
      <c r="AM273" s="54"/>
      <c r="AN273" s="54"/>
    </row>
    <row r="274" spans="39:40" ht="10.5" customHeight="1">
      <c r="AM274" s="54"/>
      <c r="AN274" s="54"/>
    </row>
    <row r="275" spans="39:40" ht="10.5" customHeight="1">
      <c r="AM275" s="54"/>
      <c r="AN275" s="54"/>
    </row>
    <row r="276" spans="39:40" ht="10.5" customHeight="1">
      <c r="AM276" s="54"/>
      <c r="AN276" s="54"/>
    </row>
    <row r="277" spans="39:40" ht="10.5" customHeight="1">
      <c r="AM277" s="54"/>
      <c r="AN277" s="54"/>
    </row>
    <row r="278" spans="39:40" ht="10.5" customHeight="1">
      <c r="AM278" s="54"/>
      <c r="AN278" s="54"/>
    </row>
    <row r="279" spans="39:40" ht="10.5" customHeight="1">
      <c r="AM279" s="54"/>
      <c r="AN279" s="54"/>
    </row>
    <row r="280" spans="39:40" ht="10.5" customHeight="1">
      <c r="AM280" s="54"/>
      <c r="AN280" s="54"/>
    </row>
    <row r="281" spans="39:40" ht="10.5" customHeight="1">
      <c r="AM281" s="54"/>
      <c r="AN281" s="54"/>
    </row>
    <row r="282" spans="39:40" ht="10.5" customHeight="1">
      <c r="AM282" s="54"/>
      <c r="AN282" s="54"/>
    </row>
    <row r="283" spans="39:40" ht="10.5" customHeight="1">
      <c r="AM283" s="54"/>
      <c r="AN283" s="54"/>
    </row>
    <row r="284" spans="39:40" ht="10.5" customHeight="1">
      <c r="AM284" s="54"/>
      <c r="AN284" s="54"/>
    </row>
    <row r="285" spans="39:40" ht="10.5" customHeight="1">
      <c r="AM285" s="54"/>
      <c r="AN285" s="54"/>
    </row>
    <row r="286" spans="39:40" ht="10.5" customHeight="1">
      <c r="AM286" s="54"/>
      <c r="AN286" s="54"/>
    </row>
    <row r="287" spans="39:40" ht="10.5" customHeight="1">
      <c r="AM287" s="54"/>
      <c r="AN287" s="54"/>
    </row>
    <row r="288" spans="39:40" ht="10.5" customHeight="1">
      <c r="AM288" s="54"/>
      <c r="AN288" s="54"/>
    </row>
    <row r="289" spans="39:40" ht="10.5" customHeight="1">
      <c r="AM289" s="54"/>
      <c r="AN289" s="54"/>
    </row>
    <row r="290" spans="39:40" ht="10.5" customHeight="1">
      <c r="AM290" s="54"/>
      <c r="AN290" s="54"/>
    </row>
    <row r="291" spans="39:40" ht="10.5" customHeight="1">
      <c r="AM291" s="54"/>
      <c r="AN291" s="54"/>
    </row>
    <row r="292" spans="39:40" ht="10.5" customHeight="1">
      <c r="AM292" s="54"/>
      <c r="AN292" s="54"/>
    </row>
    <row r="293" spans="39:40" ht="10.5" customHeight="1">
      <c r="AM293" s="54"/>
      <c r="AN293" s="54"/>
    </row>
    <row r="294" spans="39:40" ht="10.5" customHeight="1">
      <c r="AM294" s="54"/>
      <c r="AN294" s="54"/>
    </row>
    <row r="295" spans="39:40" ht="10.5" customHeight="1">
      <c r="AM295" s="54"/>
      <c r="AN295" s="54"/>
    </row>
    <row r="296" spans="39:40" ht="10.5" customHeight="1">
      <c r="AM296" s="54"/>
      <c r="AN296" s="54"/>
    </row>
    <row r="297" spans="39:40" ht="10.5" customHeight="1">
      <c r="AM297" s="54"/>
      <c r="AN297" s="54"/>
    </row>
    <row r="298" spans="39:40" ht="10.5" customHeight="1">
      <c r="AM298" s="54"/>
      <c r="AN298" s="54"/>
    </row>
    <row r="299" spans="39:40" ht="10.5" customHeight="1">
      <c r="AM299" s="54"/>
      <c r="AN299" s="54"/>
    </row>
    <row r="300" spans="39:40" ht="10.5" customHeight="1">
      <c r="AM300" s="54"/>
      <c r="AN300" s="54"/>
    </row>
    <row r="301" spans="39:40" ht="10.5" customHeight="1">
      <c r="AM301" s="54"/>
      <c r="AN301" s="54"/>
    </row>
    <row r="302" spans="39:40" ht="10.5" customHeight="1">
      <c r="AM302" s="54"/>
      <c r="AN302" s="54"/>
    </row>
    <row r="303" spans="39:40" ht="10.5" customHeight="1">
      <c r="AM303" s="54"/>
      <c r="AN303" s="54"/>
    </row>
    <row r="304" spans="39:40" ht="10.5" customHeight="1">
      <c r="AM304" s="54"/>
      <c r="AN304" s="54"/>
    </row>
    <row r="305" spans="39:40" ht="10.5" customHeight="1">
      <c r="AM305" s="54"/>
      <c r="AN305" s="54"/>
    </row>
    <row r="306" spans="39:40" ht="10.5" customHeight="1">
      <c r="AM306" s="54"/>
      <c r="AN306" s="54"/>
    </row>
    <row r="307" spans="39:40" ht="10.5" customHeight="1">
      <c r="AM307" s="54"/>
      <c r="AN307" s="54"/>
    </row>
    <row r="308" spans="39:40" ht="10.5" customHeight="1">
      <c r="AM308" s="54"/>
      <c r="AN308" s="54"/>
    </row>
    <row r="309" spans="39:40" ht="10.5" customHeight="1">
      <c r="AM309" s="54"/>
      <c r="AN309" s="54"/>
    </row>
    <row r="310" spans="39:40" ht="10.5" customHeight="1">
      <c r="AM310" s="54"/>
      <c r="AN310" s="54"/>
    </row>
    <row r="311" spans="39:40" ht="10.5" customHeight="1">
      <c r="AM311" s="54"/>
      <c r="AN311" s="54"/>
    </row>
    <row r="312" spans="39:40" ht="10.5" customHeight="1">
      <c r="AM312" s="54"/>
      <c r="AN312" s="54"/>
    </row>
    <row r="313" spans="39:40" ht="10.5" customHeight="1">
      <c r="AM313" s="54"/>
      <c r="AN313" s="54"/>
    </row>
    <row r="314" spans="39:40" ht="10.5" customHeight="1">
      <c r="AM314" s="54"/>
      <c r="AN314" s="54"/>
    </row>
    <row r="315" spans="39:40" ht="10.5" customHeight="1">
      <c r="AM315" s="54"/>
      <c r="AN315" s="54"/>
    </row>
    <row r="316" spans="39:40" ht="10.5" customHeight="1">
      <c r="AM316" s="54"/>
      <c r="AN316" s="54"/>
    </row>
    <row r="317" spans="39:40" ht="10.5" customHeight="1">
      <c r="AM317" s="54"/>
      <c r="AN317" s="54"/>
    </row>
    <row r="318" spans="39:40" ht="10.5" customHeight="1">
      <c r="AM318" s="54"/>
      <c r="AN318" s="54"/>
    </row>
    <row r="319" spans="39:40" ht="10.5" customHeight="1">
      <c r="AM319" s="54"/>
      <c r="AN319" s="54"/>
    </row>
    <row r="320" spans="39:40" ht="10.5" customHeight="1">
      <c r="AM320" s="54"/>
      <c r="AN320" s="54"/>
    </row>
    <row r="321" spans="39:40" ht="10.5" customHeight="1">
      <c r="AM321" s="54"/>
      <c r="AN321" s="54"/>
    </row>
    <row r="322" spans="39:40" ht="10.5" customHeight="1">
      <c r="AM322" s="54"/>
      <c r="AN322" s="54"/>
    </row>
    <row r="323" spans="39:40" ht="10.5" customHeight="1">
      <c r="AM323" s="54"/>
      <c r="AN323" s="54"/>
    </row>
    <row r="324" spans="39:40" ht="10.5" customHeight="1">
      <c r="AM324" s="54"/>
      <c r="AN324" s="54"/>
    </row>
    <row r="325" spans="39:40" ht="10.5" customHeight="1">
      <c r="AM325" s="54"/>
      <c r="AN325" s="54"/>
    </row>
    <row r="326" spans="39:40" ht="10.5" customHeight="1">
      <c r="AM326" s="54"/>
      <c r="AN326" s="54"/>
    </row>
    <row r="327" spans="39:40" ht="10.5" customHeight="1">
      <c r="AM327" s="54"/>
      <c r="AN327" s="54"/>
    </row>
    <row r="328" spans="39:40" ht="12" customHeight="1">
      <c r="AM328" s="54"/>
      <c r="AN328" s="54"/>
    </row>
    <row r="329" spans="39:40" ht="12" customHeight="1">
      <c r="AM329" s="54"/>
      <c r="AN329" s="54"/>
    </row>
    <row r="330" spans="39:40" ht="12" customHeight="1">
      <c r="AM330" s="54"/>
      <c r="AN330" s="54"/>
    </row>
    <row r="331" spans="39:40" ht="12" customHeight="1">
      <c r="AM331" s="54"/>
      <c r="AN331" s="54"/>
    </row>
    <row r="332" spans="39:40" ht="12" customHeight="1">
      <c r="AM332" s="54"/>
      <c r="AN332" s="54"/>
    </row>
    <row r="333" spans="39:40" ht="12" customHeight="1">
      <c r="AM333" s="54"/>
      <c r="AN333" s="54"/>
    </row>
    <row r="334" spans="39:40" ht="12" customHeight="1">
      <c r="AM334" s="54"/>
      <c r="AN334" s="54"/>
    </row>
    <row r="335" spans="39:40" ht="12" customHeight="1">
      <c r="AM335" s="54"/>
      <c r="AN335" s="54"/>
    </row>
    <row r="336" spans="39:40" ht="12" customHeight="1">
      <c r="AM336" s="54"/>
      <c r="AN336" s="54"/>
    </row>
    <row r="337" spans="39:40" ht="12" customHeight="1">
      <c r="AM337" s="54"/>
      <c r="AN337" s="54"/>
    </row>
    <row r="338" spans="39:40" ht="12" customHeight="1">
      <c r="AM338" s="54"/>
      <c r="AN338" s="54"/>
    </row>
    <row r="339" spans="39:40" ht="12" customHeight="1">
      <c r="AM339" s="54"/>
      <c r="AN339" s="54"/>
    </row>
    <row r="340" spans="39:40" ht="12" customHeight="1">
      <c r="AM340" s="54"/>
      <c r="AN340" s="54"/>
    </row>
    <row r="341" spans="39:40" ht="12" customHeight="1">
      <c r="AM341" s="54"/>
      <c r="AN341" s="54"/>
    </row>
    <row r="342" spans="39:40" ht="12" customHeight="1">
      <c r="AM342" s="54"/>
      <c r="AN342" s="54"/>
    </row>
    <row r="343" spans="39:40" ht="12" customHeight="1">
      <c r="AM343" s="54"/>
      <c r="AN343" s="54"/>
    </row>
    <row r="344" spans="39:40" ht="12" customHeight="1">
      <c r="AM344" s="54"/>
      <c r="AN344" s="54"/>
    </row>
    <row r="345" spans="39:40" ht="12" customHeight="1">
      <c r="AM345" s="54"/>
      <c r="AN345" s="54"/>
    </row>
    <row r="346" spans="39:40" ht="12" customHeight="1">
      <c r="AM346" s="54"/>
      <c r="AN346" s="54"/>
    </row>
  </sheetData>
  <sheetProtection/>
  <mergeCells count="1439">
    <mergeCell ref="AY220:BA220"/>
    <mergeCell ref="G226:V226"/>
    <mergeCell ref="AD220:AG220"/>
    <mergeCell ref="AH220:AJ220"/>
    <mergeCell ref="AK220:AN220"/>
    <mergeCell ref="AO220:AQ220"/>
    <mergeCell ref="P220:S220"/>
    <mergeCell ref="T220:V220"/>
    <mergeCell ref="AA220:AC220"/>
    <mergeCell ref="AR220:AU220"/>
    <mergeCell ref="AV220:AX220"/>
    <mergeCell ref="C220:E220"/>
    <mergeCell ref="F220:H220"/>
    <mergeCell ref="I220:L220"/>
    <mergeCell ref="M220:O220"/>
    <mergeCell ref="AY219:BA219"/>
    <mergeCell ref="AA219:AC219"/>
    <mergeCell ref="AD219:AG219"/>
    <mergeCell ref="AH219:AJ219"/>
    <mergeCell ref="AK219:AN219"/>
    <mergeCell ref="G227:V227"/>
    <mergeCell ref="AO219:AQ219"/>
    <mergeCell ref="AR219:AU219"/>
    <mergeCell ref="AV219:AX219"/>
    <mergeCell ref="W220:Z220"/>
    <mergeCell ref="AR218:AU218"/>
    <mergeCell ref="AV218:AX218"/>
    <mergeCell ref="AY218:BA218"/>
    <mergeCell ref="C219:E219"/>
    <mergeCell ref="F219:H219"/>
    <mergeCell ref="I219:L219"/>
    <mergeCell ref="M219:O219"/>
    <mergeCell ref="P219:S219"/>
    <mergeCell ref="T219:V219"/>
    <mergeCell ref="W219:Z219"/>
    <mergeCell ref="W218:Z218"/>
    <mergeCell ref="AA218:AC218"/>
    <mergeCell ref="AD218:AG218"/>
    <mergeCell ref="AH218:AJ218"/>
    <mergeCell ref="AK218:AN218"/>
    <mergeCell ref="AO218:AQ218"/>
    <mergeCell ref="C218:E218"/>
    <mergeCell ref="F218:H218"/>
    <mergeCell ref="I218:L218"/>
    <mergeCell ref="M218:O218"/>
    <mergeCell ref="P218:S218"/>
    <mergeCell ref="T218:V218"/>
    <mergeCell ref="AH217:AJ217"/>
    <mergeCell ref="AK217:AN217"/>
    <mergeCell ref="AO217:AQ217"/>
    <mergeCell ref="AR217:AU217"/>
    <mergeCell ref="AV217:AX217"/>
    <mergeCell ref="AY217:BA217"/>
    <mergeCell ref="AY216:BA216"/>
    <mergeCell ref="C217:E217"/>
    <mergeCell ref="F217:H217"/>
    <mergeCell ref="I217:L217"/>
    <mergeCell ref="M217:O217"/>
    <mergeCell ref="P217:S217"/>
    <mergeCell ref="T217:V217"/>
    <mergeCell ref="W217:Z217"/>
    <mergeCell ref="AA217:AC217"/>
    <mergeCell ref="AD217:AG217"/>
    <mergeCell ref="AD216:AG216"/>
    <mergeCell ref="AH216:AJ216"/>
    <mergeCell ref="AK216:AN216"/>
    <mergeCell ref="AO216:AQ216"/>
    <mergeCell ref="AR216:AU216"/>
    <mergeCell ref="AV216:AX216"/>
    <mergeCell ref="AV215:AX215"/>
    <mergeCell ref="AY215:BA215"/>
    <mergeCell ref="C216:E216"/>
    <mergeCell ref="F216:H216"/>
    <mergeCell ref="I216:L216"/>
    <mergeCell ref="M216:O216"/>
    <mergeCell ref="P216:S216"/>
    <mergeCell ref="T216:V216"/>
    <mergeCell ref="W216:Z216"/>
    <mergeCell ref="AA216:AC216"/>
    <mergeCell ref="AA215:AC215"/>
    <mergeCell ref="AD215:AG215"/>
    <mergeCell ref="AH215:AJ215"/>
    <mergeCell ref="AK215:AN215"/>
    <mergeCell ref="AO215:AQ215"/>
    <mergeCell ref="AR215:AU215"/>
    <mergeCell ref="AR214:AU214"/>
    <mergeCell ref="AV214:AX214"/>
    <mergeCell ref="AY214:BA214"/>
    <mergeCell ref="C215:E215"/>
    <mergeCell ref="F215:H215"/>
    <mergeCell ref="I215:L215"/>
    <mergeCell ref="M215:O215"/>
    <mergeCell ref="P215:S215"/>
    <mergeCell ref="T215:V215"/>
    <mergeCell ref="W215:Z215"/>
    <mergeCell ref="W214:Z214"/>
    <mergeCell ref="AA214:AC214"/>
    <mergeCell ref="AD214:AG214"/>
    <mergeCell ref="AH214:AJ214"/>
    <mergeCell ref="AK214:AN214"/>
    <mergeCell ref="AO214:AQ214"/>
    <mergeCell ref="C214:E214"/>
    <mergeCell ref="F214:H214"/>
    <mergeCell ref="I214:L214"/>
    <mergeCell ref="M214:O214"/>
    <mergeCell ref="P214:S214"/>
    <mergeCell ref="T214:V214"/>
    <mergeCell ref="AH213:AJ213"/>
    <mergeCell ref="AK213:AN213"/>
    <mergeCell ref="AO213:AQ213"/>
    <mergeCell ref="AR213:AU213"/>
    <mergeCell ref="AV213:AX213"/>
    <mergeCell ref="AY213:BA213"/>
    <mergeCell ref="AR210:AU212"/>
    <mergeCell ref="C213:E213"/>
    <mergeCell ref="F213:H213"/>
    <mergeCell ref="I213:L213"/>
    <mergeCell ref="M213:O213"/>
    <mergeCell ref="P213:S213"/>
    <mergeCell ref="T213:V213"/>
    <mergeCell ref="W213:Z213"/>
    <mergeCell ref="AA213:AC213"/>
    <mergeCell ref="AD213:AG213"/>
    <mergeCell ref="W210:Z212"/>
    <mergeCell ref="AA210:AC212"/>
    <mergeCell ref="AD210:AG212"/>
    <mergeCell ref="AH210:AJ212"/>
    <mergeCell ref="AK210:AN212"/>
    <mergeCell ref="AO210:AQ212"/>
    <mergeCell ref="AA209:AG209"/>
    <mergeCell ref="AH209:AN209"/>
    <mergeCell ref="AO209:AU209"/>
    <mergeCell ref="AV209:AX212"/>
    <mergeCell ref="AY209:BA212"/>
    <mergeCell ref="F210:H212"/>
    <mergeCell ref="I210:L212"/>
    <mergeCell ref="M210:O212"/>
    <mergeCell ref="P210:S212"/>
    <mergeCell ref="T210:V212"/>
    <mergeCell ref="C204:W204"/>
    <mergeCell ref="X204:Y204"/>
    <mergeCell ref="Z204:AB204"/>
    <mergeCell ref="AC204:AF204"/>
    <mergeCell ref="AX204:BA204"/>
    <mergeCell ref="C208:E212"/>
    <mergeCell ref="F208:BA208"/>
    <mergeCell ref="F209:L209"/>
    <mergeCell ref="M209:S209"/>
    <mergeCell ref="T209:Z209"/>
    <mergeCell ref="AG204:AI204"/>
    <mergeCell ref="AJ204:AM204"/>
    <mergeCell ref="AN204:AP204"/>
    <mergeCell ref="AU203:AW203"/>
    <mergeCell ref="AN203:AP203"/>
    <mergeCell ref="AQ203:AT203"/>
    <mergeCell ref="AQ204:AT204"/>
    <mergeCell ref="AU204:AW204"/>
    <mergeCell ref="AX203:BA203"/>
    <mergeCell ref="AU200:AW200"/>
    <mergeCell ref="AX200:BA200"/>
    <mergeCell ref="C199:W199"/>
    <mergeCell ref="X199:Y199"/>
    <mergeCell ref="Z199:AB199"/>
    <mergeCell ref="AC199:AF199"/>
    <mergeCell ref="AC203:AF203"/>
    <mergeCell ref="AG203:AI203"/>
    <mergeCell ref="AJ203:AM203"/>
    <mergeCell ref="AX197:BA197"/>
    <mergeCell ref="X198:Y198"/>
    <mergeCell ref="Z198:AB198"/>
    <mergeCell ref="AC198:AF198"/>
    <mergeCell ref="AG198:AI198"/>
    <mergeCell ref="AJ198:AM198"/>
    <mergeCell ref="AN198:AP198"/>
    <mergeCell ref="AQ198:AT198"/>
    <mergeCell ref="AX198:BA198"/>
    <mergeCell ref="AX193:BA195"/>
    <mergeCell ref="C196:W196"/>
    <mergeCell ref="X196:Y196"/>
    <mergeCell ref="Z196:AB196"/>
    <mergeCell ref="AC196:AF196"/>
    <mergeCell ref="AG196:AI196"/>
    <mergeCell ref="AJ196:AM196"/>
    <mergeCell ref="AN196:AP196"/>
    <mergeCell ref="AQ196:AT196"/>
    <mergeCell ref="AU196:AW196"/>
    <mergeCell ref="C203:W203"/>
    <mergeCell ref="X203:Y203"/>
    <mergeCell ref="Z203:AB203"/>
    <mergeCell ref="AN201:AP202"/>
    <mergeCell ref="C201:W201"/>
    <mergeCell ref="X201:Y202"/>
    <mergeCell ref="C202:W202"/>
    <mergeCell ref="AQ201:AT202"/>
    <mergeCell ref="AU201:AW202"/>
    <mergeCell ref="AX201:BA202"/>
    <mergeCell ref="Z201:AB202"/>
    <mergeCell ref="AC201:AF202"/>
    <mergeCell ref="AG201:AI202"/>
    <mergeCell ref="AJ201:AM202"/>
    <mergeCell ref="AX199:BA199"/>
    <mergeCell ref="AQ200:AT200"/>
    <mergeCell ref="C200:W200"/>
    <mergeCell ref="X200:Y200"/>
    <mergeCell ref="Z200:AB200"/>
    <mergeCell ref="AC200:AF200"/>
    <mergeCell ref="AG200:AI200"/>
    <mergeCell ref="AJ200:AM200"/>
    <mergeCell ref="AN200:AP200"/>
    <mergeCell ref="AG199:AI199"/>
    <mergeCell ref="AJ199:AM199"/>
    <mergeCell ref="C198:W198"/>
    <mergeCell ref="AU198:AW198"/>
    <mergeCell ref="AN199:AP199"/>
    <mergeCell ref="AQ199:AT199"/>
    <mergeCell ref="AU199:AW199"/>
    <mergeCell ref="AU193:AW195"/>
    <mergeCell ref="AQ197:AT197"/>
    <mergeCell ref="C197:W197"/>
    <mergeCell ref="X197:Y197"/>
    <mergeCell ref="Z197:AB197"/>
    <mergeCell ref="AC197:AF197"/>
    <mergeCell ref="AG197:AI197"/>
    <mergeCell ref="AJ197:AM197"/>
    <mergeCell ref="AN197:AP197"/>
    <mergeCell ref="AU197:AW197"/>
    <mergeCell ref="AJ193:AM195"/>
    <mergeCell ref="AX196:BA196"/>
    <mergeCell ref="AC191:AF195"/>
    <mergeCell ref="AG191:BA191"/>
    <mergeCell ref="AG192:AM192"/>
    <mergeCell ref="AN192:AT192"/>
    <mergeCell ref="AU192:BA192"/>
    <mergeCell ref="AG193:AI195"/>
    <mergeCell ref="AN193:AP195"/>
    <mergeCell ref="AQ193:AT195"/>
    <mergeCell ref="C188:BA189"/>
    <mergeCell ref="C229:V229"/>
    <mergeCell ref="AV184:AX184"/>
    <mergeCell ref="AY184:BA184"/>
    <mergeCell ref="AD184:AG184"/>
    <mergeCell ref="AH184:AJ184"/>
    <mergeCell ref="AK184:AN184"/>
    <mergeCell ref="C191:W195"/>
    <mergeCell ref="X191:Y195"/>
    <mergeCell ref="Z191:AB195"/>
    <mergeCell ref="C230:V231"/>
    <mergeCell ref="AO184:AQ184"/>
    <mergeCell ref="AR184:AU184"/>
    <mergeCell ref="W185:Z185"/>
    <mergeCell ref="AA185:AC185"/>
    <mergeCell ref="C185:E185"/>
    <mergeCell ref="F185:H185"/>
    <mergeCell ref="I185:L185"/>
    <mergeCell ref="M185:O185"/>
    <mergeCell ref="AA184:AC184"/>
    <mergeCell ref="AY183:BA183"/>
    <mergeCell ref="C184:E184"/>
    <mergeCell ref="F184:H184"/>
    <mergeCell ref="I184:L184"/>
    <mergeCell ref="M184:O184"/>
    <mergeCell ref="P184:S184"/>
    <mergeCell ref="T184:V184"/>
    <mergeCell ref="W184:Z184"/>
    <mergeCell ref="AD183:AG183"/>
    <mergeCell ref="AR183:AU183"/>
    <mergeCell ref="AO183:AQ183"/>
    <mergeCell ref="P183:S183"/>
    <mergeCell ref="T183:V183"/>
    <mergeCell ref="W183:Z183"/>
    <mergeCell ref="AA183:AC183"/>
    <mergeCell ref="AV183:AX183"/>
    <mergeCell ref="C183:E183"/>
    <mergeCell ref="F183:H183"/>
    <mergeCell ref="I183:L183"/>
    <mergeCell ref="M183:O183"/>
    <mergeCell ref="AH183:AJ183"/>
    <mergeCell ref="AK183:AN183"/>
    <mergeCell ref="AH182:AJ182"/>
    <mergeCell ref="AK182:AN182"/>
    <mergeCell ref="AO182:AQ182"/>
    <mergeCell ref="AR182:AU182"/>
    <mergeCell ref="AV182:AX182"/>
    <mergeCell ref="AY182:BA182"/>
    <mergeCell ref="AY181:BA181"/>
    <mergeCell ref="C182:E182"/>
    <mergeCell ref="F182:H182"/>
    <mergeCell ref="I182:L182"/>
    <mergeCell ref="M182:O182"/>
    <mergeCell ref="P182:S182"/>
    <mergeCell ref="T182:V182"/>
    <mergeCell ref="W182:Z182"/>
    <mergeCell ref="AA182:AC182"/>
    <mergeCell ref="AD182:AG182"/>
    <mergeCell ref="AD181:AG181"/>
    <mergeCell ref="AH181:AJ181"/>
    <mergeCell ref="AK181:AN181"/>
    <mergeCell ref="AO181:AQ181"/>
    <mergeCell ref="AR181:AU181"/>
    <mergeCell ref="AV181:AX181"/>
    <mergeCell ref="P181:S181"/>
    <mergeCell ref="T181:V181"/>
    <mergeCell ref="W181:Z181"/>
    <mergeCell ref="AA181:AC181"/>
    <mergeCell ref="C181:E181"/>
    <mergeCell ref="F181:H181"/>
    <mergeCell ref="I181:L181"/>
    <mergeCell ref="M181:O181"/>
    <mergeCell ref="AX155:BA156"/>
    <mergeCell ref="C156:W156"/>
    <mergeCell ref="AX152:BA152"/>
    <mergeCell ref="C155:W155"/>
    <mergeCell ref="X155:Y156"/>
    <mergeCell ref="Z155:AB156"/>
    <mergeCell ref="AC155:AF156"/>
    <mergeCell ref="AG155:AI156"/>
    <mergeCell ref="AJ155:AM156"/>
    <mergeCell ref="AN155:AP156"/>
    <mergeCell ref="AQ155:AT156"/>
    <mergeCell ref="AU155:AW156"/>
    <mergeCell ref="AJ152:AM152"/>
    <mergeCell ref="AN152:AP152"/>
    <mergeCell ref="AQ152:AT152"/>
    <mergeCell ref="AU152:AW152"/>
    <mergeCell ref="AJ153:AM153"/>
    <mergeCell ref="AN153:AP153"/>
    <mergeCell ref="AQ153:AT153"/>
    <mergeCell ref="AU153:AW153"/>
    <mergeCell ref="AV125:AX125"/>
    <mergeCell ref="AY125:BA125"/>
    <mergeCell ref="X152:Y152"/>
    <mergeCell ref="Z152:AB152"/>
    <mergeCell ref="AC152:AF152"/>
    <mergeCell ref="AG152:AI152"/>
    <mergeCell ref="Z130:AB135"/>
    <mergeCell ref="AC130:AF135"/>
    <mergeCell ref="AA125:AC125"/>
    <mergeCell ref="AD125:AG125"/>
    <mergeCell ref="AH125:AJ125"/>
    <mergeCell ref="AK125:AN125"/>
    <mergeCell ref="AO125:AQ125"/>
    <mergeCell ref="AR125:AU125"/>
    <mergeCell ref="AR124:AU124"/>
    <mergeCell ref="AV124:AX124"/>
    <mergeCell ref="AY124:BA124"/>
    <mergeCell ref="C125:E125"/>
    <mergeCell ref="F125:H125"/>
    <mergeCell ref="I125:L125"/>
    <mergeCell ref="M125:O125"/>
    <mergeCell ref="P125:S125"/>
    <mergeCell ref="T125:V125"/>
    <mergeCell ref="W125:Z125"/>
    <mergeCell ref="W124:Z124"/>
    <mergeCell ref="AA124:AC124"/>
    <mergeCell ref="AD124:AG124"/>
    <mergeCell ref="AH124:AJ124"/>
    <mergeCell ref="AK124:AN124"/>
    <mergeCell ref="AO124:AQ124"/>
    <mergeCell ref="AN94:AP94"/>
    <mergeCell ref="AQ94:AT94"/>
    <mergeCell ref="AU94:AW94"/>
    <mergeCell ref="AX94:BA94"/>
    <mergeCell ref="C124:E124"/>
    <mergeCell ref="F124:H124"/>
    <mergeCell ref="I124:L124"/>
    <mergeCell ref="M124:O124"/>
    <mergeCell ref="P124:S124"/>
    <mergeCell ref="T124:V124"/>
    <mergeCell ref="C94:W94"/>
    <mergeCell ref="X94:Y94"/>
    <mergeCell ref="Z94:AB94"/>
    <mergeCell ref="AC94:AF94"/>
    <mergeCell ref="AG94:AI94"/>
    <mergeCell ref="AJ94:AM94"/>
    <mergeCell ref="AG93:AI93"/>
    <mergeCell ref="AJ93:AM93"/>
    <mergeCell ref="AN93:AP93"/>
    <mergeCell ref="AQ93:AT93"/>
    <mergeCell ref="AU93:AW93"/>
    <mergeCell ref="AX93:BA93"/>
    <mergeCell ref="Z75:AB76"/>
    <mergeCell ref="AC75:AF76"/>
    <mergeCell ref="AC84:AF84"/>
    <mergeCell ref="X80:Y80"/>
    <mergeCell ref="Z80:AB80"/>
    <mergeCell ref="AC80:AF80"/>
    <mergeCell ref="X81:Y81"/>
    <mergeCell ref="C93:W93"/>
    <mergeCell ref="X93:Y93"/>
    <mergeCell ref="Z93:AB93"/>
    <mergeCell ref="AC93:AF93"/>
    <mergeCell ref="X86:Y87"/>
    <mergeCell ref="Z86:AB87"/>
    <mergeCell ref="AC86:AF87"/>
    <mergeCell ref="Z84:AB84"/>
    <mergeCell ref="AX86:BA87"/>
    <mergeCell ref="AY97:BA97"/>
    <mergeCell ref="F98:BA98"/>
    <mergeCell ref="F100:H102"/>
    <mergeCell ref="I100:L102"/>
    <mergeCell ref="F99:L99"/>
    <mergeCell ref="AJ86:AM87"/>
    <mergeCell ref="AN86:AP87"/>
    <mergeCell ref="AQ86:AT87"/>
    <mergeCell ref="X75:Y76"/>
    <mergeCell ref="AG86:AI87"/>
    <mergeCell ref="X82:Y83"/>
    <mergeCell ref="Z82:AB83"/>
    <mergeCell ref="AC82:AF83"/>
    <mergeCell ref="AG82:AI83"/>
    <mergeCell ref="Z85:AB85"/>
    <mergeCell ref="AC85:AF85"/>
    <mergeCell ref="AG85:AI85"/>
    <mergeCell ref="X84:Y84"/>
    <mergeCell ref="X78:Y79"/>
    <mergeCell ref="Z78:AB79"/>
    <mergeCell ref="AC78:AF79"/>
    <mergeCell ref="AG78:AI79"/>
    <mergeCell ref="AC77:AF77"/>
    <mergeCell ref="AG77:AI77"/>
    <mergeCell ref="AU92:AW92"/>
    <mergeCell ref="AX92:BA92"/>
    <mergeCell ref="AC71:AF72"/>
    <mergeCell ref="AG71:AI72"/>
    <mergeCell ref="AJ71:AM72"/>
    <mergeCell ref="AN71:AP72"/>
    <mergeCell ref="AG75:AI76"/>
    <mergeCell ref="AU86:AW87"/>
    <mergeCell ref="AQ91:AT91"/>
    <mergeCell ref="AU91:AW91"/>
    <mergeCell ref="AX91:BA91"/>
    <mergeCell ref="X92:Y92"/>
    <mergeCell ref="Z92:AB92"/>
    <mergeCell ref="AC92:AF92"/>
    <mergeCell ref="AG92:AI92"/>
    <mergeCell ref="AJ92:AM92"/>
    <mergeCell ref="AN92:AP92"/>
    <mergeCell ref="AQ92:AT92"/>
    <mergeCell ref="X91:Y91"/>
    <mergeCell ref="Z91:AB91"/>
    <mergeCell ref="AC91:AF91"/>
    <mergeCell ref="AG91:AI91"/>
    <mergeCell ref="AJ91:AM91"/>
    <mergeCell ref="AN91:AP91"/>
    <mergeCell ref="X90:Y90"/>
    <mergeCell ref="Z90:AB90"/>
    <mergeCell ref="AC90:AF90"/>
    <mergeCell ref="AG90:AI90"/>
    <mergeCell ref="AU90:AW90"/>
    <mergeCell ref="AX90:BA90"/>
    <mergeCell ref="AQ88:AT88"/>
    <mergeCell ref="AU88:AW88"/>
    <mergeCell ref="AC89:AF89"/>
    <mergeCell ref="AG89:AI89"/>
    <mergeCell ref="AJ89:AM89"/>
    <mergeCell ref="AN89:AP89"/>
    <mergeCell ref="X88:Y88"/>
    <mergeCell ref="Z88:AB88"/>
    <mergeCell ref="AC88:AF88"/>
    <mergeCell ref="AG88:AI88"/>
    <mergeCell ref="AJ88:AM88"/>
    <mergeCell ref="AN88:AP88"/>
    <mergeCell ref="AQ81:AT81"/>
    <mergeCell ref="AU81:AW81"/>
    <mergeCell ref="AX81:BA81"/>
    <mergeCell ref="AQ84:AT84"/>
    <mergeCell ref="AX84:BA84"/>
    <mergeCell ref="AN85:AP85"/>
    <mergeCell ref="AQ85:AT85"/>
    <mergeCell ref="AN82:AP83"/>
    <mergeCell ref="AN78:AP79"/>
    <mergeCell ref="AC81:AF81"/>
    <mergeCell ref="AG81:AI81"/>
    <mergeCell ref="AJ81:AM81"/>
    <mergeCell ref="AN81:AP81"/>
    <mergeCell ref="AJ85:AM85"/>
    <mergeCell ref="AJ82:AM83"/>
    <mergeCell ref="AG84:AI84"/>
    <mergeCell ref="AJ84:AM84"/>
    <mergeCell ref="AN84:AP84"/>
    <mergeCell ref="AG80:AI80"/>
    <mergeCell ref="AJ80:AM80"/>
    <mergeCell ref="AN80:AP80"/>
    <mergeCell ref="AU74:AW74"/>
    <mergeCell ref="AQ77:AT77"/>
    <mergeCell ref="AU77:AW77"/>
    <mergeCell ref="AJ75:AM76"/>
    <mergeCell ref="AN75:AP76"/>
    <mergeCell ref="AQ75:AT76"/>
    <mergeCell ref="AJ74:AM74"/>
    <mergeCell ref="AN74:AP74"/>
    <mergeCell ref="AJ77:AM77"/>
    <mergeCell ref="AN77:AP77"/>
    <mergeCell ref="AQ80:AT80"/>
    <mergeCell ref="AX73:BA73"/>
    <mergeCell ref="AX74:BA74"/>
    <mergeCell ref="AU75:AW76"/>
    <mergeCell ref="AX75:BA76"/>
    <mergeCell ref="AQ73:AT73"/>
    <mergeCell ref="AU73:AW73"/>
    <mergeCell ref="AX77:BA77"/>
    <mergeCell ref="AQ74:AT74"/>
    <mergeCell ref="AX80:BA80"/>
    <mergeCell ref="AC73:AF73"/>
    <mergeCell ref="AG73:AI73"/>
    <mergeCell ref="AJ73:AM73"/>
    <mergeCell ref="AN73:AP73"/>
    <mergeCell ref="X74:Y74"/>
    <mergeCell ref="Z74:AB74"/>
    <mergeCell ref="AC74:AF74"/>
    <mergeCell ref="AG74:AI74"/>
    <mergeCell ref="AU67:AW67"/>
    <mergeCell ref="AX67:BA67"/>
    <mergeCell ref="X68:Y68"/>
    <mergeCell ref="Z68:AB68"/>
    <mergeCell ref="AC68:AF68"/>
    <mergeCell ref="AG68:AI68"/>
    <mergeCell ref="AJ68:AM68"/>
    <mergeCell ref="AN68:AP68"/>
    <mergeCell ref="AQ68:AT68"/>
    <mergeCell ref="AU68:AW68"/>
    <mergeCell ref="AN67:AP67"/>
    <mergeCell ref="AQ67:AT67"/>
    <mergeCell ref="C68:W68"/>
    <mergeCell ref="C69:W69"/>
    <mergeCell ref="C70:W70"/>
    <mergeCell ref="C71:W71"/>
    <mergeCell ref="AN66:AP66"/>
    <mergeCell ref="AQ66:AT66"/>
    <mergeCell ref="AU66:AW66"/>
    <mergeCell ref="AX66:BA66"/>
    <mergeCell ref="C67:W67"/>
    <mergeCell ref="X67:Y67"/>
    <mergeCell ref="Z67:AB67"/>
    <mergeCell ref="AC67:AF67"/>
    <mergeCell ref="AG67:AI67"/>
    <mergeCell ref="AJ67:AM67"/>
    <mergeCell ref="AG63:AI65"/>
    <mergeCell ref="X60:Y65"/>
    <mergeCell ref="C60:W65"/>
    <mergeCell ref="AG60:BA61"/>
    <mergeCell ref="C66:W66"/>
    <mergeCell ref="X66:Y66"/>
    <mergeCell ref="Z66:AB66"/>
    <mergeCell ref="AC66:AF66"/>
    <mergeCell ref="AG66:AI66"/>
    <mergeCell ref="AJ66:AM66"/>
    <mergeCell ref="C55:O55"/>
    <mergeCell ref="P54:AA54"/>
    <mergeCell ref="AX63:BA65"/>
    <mergeCell ref="AU63:AW65"/>
    <mergeCell ref="AU62:BA62"/>
    <mergeCell ref="AN62:AT62"/>
    <mergeCell ref="AN63:AP65"/>
    <mergeCell ref="AQ63:AT65"/>
    <mergeCell ref="AJ63:AM65"/>
    <mergeCell ref="AG62:AM62"/>
    <mergeCell ref="AE27:AM27"/>
    <mergeCell ref="AD100:AG102"/>
    <mergeCell ref="C98:E102"/>
    <mergeCell ref="C58:BA58"/>
    <mergeCell ref="AE32:AM32"/>
    <mergeCell ref="AE36:AM36"/>
    <mergeCell ref="AE40:AM40"/>
    <mergeCell ref="AE43:AM43"/>
    <mergeCell ref="P55:AA55"/>
    <mergeCell ref="C54:O54"/>
    <mergeCell ref="AU132:BA132"/>
    <mergeCell ref="AX133:BA135"/>
    <mergeCell ref="AG133:AI135"/>
    <mergeCell ref="C42:AD42"/>
    <mergeCell ref="C27:AD29"/>
    <mergeCell ref="C30:AD31"/>
    <mergeCell ref="C32:AD34"/>
    <mergeCell ref="C36:AD38"/>
    <mergeCell ref="C43:AD43"/>
    <mergeCell ref="C44:AD44"/>
    <mergeCell ref="X136:Y136"/>
    <mergeCell ref="Z136:AB136"/>
    <mergeCell ref="AC136:AF136"/>
    <mergeCell ref="AQ133:AT135"/>
    <mergeCell ref="AU133:AW135"/>
    <mergeCell ref="C130:W135"/>
    <mergeCell ref="X130:Y135"/>
    <mergeCell ref="AG130:BA131"/>
    <mergeCell ref="AG132:AM132"/>
    <mergeCell ref="AN132:AT132"/>
    <mergeCell ref="AX136:BA136"/>
    <mergeCell ref="AK100:AN102"/>
    <mergeCell ref="AY99:BA102"/>
    <mergeCell ref="AK103:AN103"/>
    <mergeCell ref="AO103:AQ103"/>
    <mergeCell ref="AR103:AU103"/>
    <mergeCell ref="AV103:AX103"/>
    <mergeCell ref="AO99:AU99"/>
    <mergeCell ref="AJ136:AM136"/>
    <mergeCell ref="AN136:AP136"/>
    <mergeCell ref="M103:O103"/>
    <mergeCell ref="P103:S103"/>
    <mergeCell ref="T103:V103"/>
    <mergeCell ref="C106:E106"/>
    <mergeCell ref="AQ136:AT136"/>
    <mergeCell ref="AU136:AW136"/>
    <mergeCell ref="AG136:AI136"/>
    <mergeCell ref="AJ133:AM135"/>
    <mergeCell ref="AN133:AP135"/>
    <mergeCell ref="C136:W136"/>
    <mergeCell ref="X137:Y137"/>
    <mergeCell ref="Z137:AB137"/>
    <mergeCell ref="AC137:AF137"/>
    <mergeCell ref="AG137:AI137"/>
    <mergeCell ref="M99:S99"/>
    <mergeCell ref="M100:O102"/>
    <mergeCell ref="C137:W137"/>
    <mergeCell ref="C103:E103"/>
    <mergeCell ref="F103:H103"/>
    <mergeCell ref="I103:L103"/>
    <mergeCell ref="P100:S102"/>
    <mergeCell ref="T99:Z99"/>
    <mergeCell ref="T100:V102"/>
    <mergeCell ref="W100:Z102"/>
    <mergeCell ref="AA99:AG99"/>
    <mergeCell ref="AA100:AC102"/>
    <mergeCell ref="AO100:AQ102"/>
    <mergeCell ref="AR100:AU102"/>
    <mergeCell ref="AV99:AX102"/>
    <mergeCell ref="W103:Z103"/>
    <mergeCell ref="AA103:AC103"/>
    <mergeCell ref="AD103:AG103"/>
    <mergeCell ref="AH103:AJ103"/>
    <mergeCell ref="AH99:AN99"/>
    <mergeCell ref="AH100:AJ102"/>
    <mergeCell ref="AY103:BA103"/>
    <mergeCell ref="C104:E104"/>
    <mergeCell ref="C105:E105"/>
    <mergeCell ref="F104:H104"/>
    <mergeCell ref="I104:L104"/>
    <mergeCell ref="M104:O104"/>
    <mergeCell ref="P104:S104"/>
    <mergeCell ref="T104:V104"/>
    <mergeCell ref="W104:Z104"/>
    <mergeCell ref="AH104:AJ104"/>
    <mergeCell ref="C107:E107"/>
    <mergeCell ref="C108:E108"/>
    <mergeCell ref="C109:E109"/>
    <mergeCell ref="C117:E117"/>
    <mergeCell ref="C110:E110"/>
    <mergeCell ref="C111:E111"/>
    <mergeCell ref="C112:E112"/>
    <mergeCell ref="C113:E113"/>
    <mergeCell ref="C123:E123"/>
    <mergeCell ref="AA104:AC104"/>
    <mergeCell ref="AD104:AG104"/>
    <mergeCell ref="F105:H105"/>
    <mergeCell ref="I105:L105"/>
    <mergeCell ref="M105:O105"/>
    <mergeCell ref="P105:S105"/>
    <mergeCell ref="T105:V105"/>
    <mergeCell ref="W105:Z105"/>
    <mergeCell ref="C118:E118"/>
    <mergeCell ref="C122:E122"/>
    <mergeCell ref="C119:E119"/>
    <mergeCell ref="C120:E120"/>
    <mergeCell ref="C121:E121"/>
    <mergeCell ref="C114:E114"/>
    <mergeCell ref="C115:E115"/>
    <mergeCell ref="C116:E116"/>
    <mergeCell ref="AR105:AU105"/>
    <mergeCell ref="AV105:AX105"/>
    <mergeCell ref="AY105:BA105"/>
    <mergeCell ref="AK104:AN104"/>
    <mergeCell ref="AO104:AQ104"/>
    <mergeCell ref="AR104:AU104"/>
    <mergeCell ref="AV104:AX104"/>
    <mergeCell ref="F106:H106"/>
    <mergeCell ref="I106:L106"/>
    <mergeCell ref="M106:O106"/>
    <mergeCell ref="P106:S106"/>
    <mergeCell ref="AY104:BA104"/>
    <mergeCell ref="AA105:AC105"/>
    <mergeCell ref="AD105:AG105"/>
    <mergeCell ref="AH105:AJ105"/>
    <mergeCell ref="AK105:AN105"/>
    <mergeCell ref="AO105:AQ105"/>
    <mergeCell ref="AH106:AJ106"/>
    <mergeCell ref="AK106:AN106"/>
    <mergeCell ref="AO106:AQ106"/>
    <mergeCell ref="AR106:AU106"/>
    <mergeCell ref="T106:V106"/>
    <mergeCell ref="W106:Z106"/>
    <mergeCell ref="AA106:AC106"/>
    <mergeCell ref="AD106:AG106"/>
    <mergeCell ref="AV106:AX106"/>
    <mergeCell ref="AY106:BA106"/>
    <mergeCell ref="F107:H107"/>
    <mergeCell ref="I107:L107"/>
    <mergeCell ref="M107:O107"/>
    <mergeCell ref="P107:S107"/>
    <mergeCell ref="T107:V107"/>
    <mergeCell ref="W107:Z107"/>
    <mergeCell ref="AA107:AC107"/>
    <mergeCell ref="AD107:AG107"/>
    <mergeCell ref="AA108:AC108"/>
    <mergeCell ref="AD108:AG108"/>
    <mergeCell ref="AH107:AJ107"/>
    <mergeCell ref="AK107:AN107"/>
    <mergeCell ref="AO107:AQ107"/>
    <mergeCell ref="AR107:AU107"/>
    <mergeCell ref="F108:H108"/>
    <mergeCell ref="I108:L108"/>
    <mergeCell ref="M108:O108"/>
    <mergeCell ref="P108:S108"/>
    <mergeCell ref="T108:V108"/>
    <mergeCell ref="W108:Z108"/>
    <mergeCell ref="AH108:AJ108"/>
    <mergeCell ref="AK108:AN108"/>
    <mergeCell ref="AO108:AQ108"/>
    <mergeCell ref="AR108:AU108"/>
    <mergeCell ref="AV107:AX107"/>
    <mergeCell ref="AY107:BA107"/>
    <mergeCell ref="AV108:AX108"/>
    <mergeCell ref="AY108:BA108"/>
    <mergeCell ref="F109:H109"/>
    <mergeCell ref="I109:L109"/>
    <mergeCell ref="M109:O109"/>
    <mergeCell ref="P109:S109"/>
    <mergeCell ref="T109:V109"/>
    <mergeCell ref="W109:Z109"/>
    <mergeCell ref="AA109:AC109"/>
    <mergeCell ref="AD109:AG109"/>
    <mergeCell ref="AA110:AC110"/>
    <mergeCell ref="AD110:AG110"/>
    <mergeCell ref="AH109:AJ109"/>
    <mergeCell ref="AK109:AN109"/>
    <mergeCell ref="AO109:AQ109"/>
    <mergeCell ref="AR109:AU109"/>
    <mergeCell ref="F110:H110"/>
    <mergeCell ref="I110:L110"/>
    <mergeCell ref="M110:O110"/>
    <mergeCell ref="P110:S110"/>
    <mergeCell ref="T110:V110"/>
    <mergeCell ref="W110:Z110"/>
    <mergeCell ref="AH110:AJ110"/>
    <mergeCell ref="AK110:AN110"/>
    <mergeCell ref="AO110:AQ110"/>
    <mergeCell ref="AR110:AU110"/>
    <mergeCell ref="AV109:AX109"/>
    <mergeCell ref="AY109:BA109"/>
    <mergeCell ref="AV110:AX110"/>
    <mergeCell ref="AY110:BA110"/>
    <mergeCell ref="F111:H111"/>
    <mergeCell ref="I111:L111"/>
    <mergeCell ref="M111:O111"/>
    <mergeCell ref="P111:S111"/>
    <mergeCell ref="T111:V111"/>
    <mergeCell ref="W111:Z111"/>
    <mergeCell ref="AA111:AC111"/>
    <mergeCell ref="AD111:AG111"/>
    <mergeCell ref="AA112:AC112"/>
    <mergeCell ref="AD112:AG112"/>
    <mergeCell ref="AH111:AJ111"/>
    <mergeCell ref="AK111:AN111"/>
    <mergeCell ref="AO111:AQ111"/>
    <mergeCell ref="AR111:AU111"/>
    <mergeCell ref="F112:H112"/>
    <mergeCell ref="I112:L112"/>
    <mergeCell ref="M112:O112"/>
    <mergeCell ref="P112:S112"/>
    <mergeCell ref="T112:V112"/>
    <mergeCell ref="W112:Z112"/>
    <mergeCell ref="AH112:AJ112"/>
    <mergeCell ref="AK112:AN112"/>
    <mergeCell ref="AO112:AQ112"/>
    <mergeCell ref="AR112:AU112"/>
    <mergeCell ref="AV111:AX111"/>
    <mergeCell ref="AY111:BA111"/>
    <mergeCell ref="AV112:AX112"/>
    <mergeCell ref="AY112:BA112"/>
    <mergeCell ref="F113:H113"/>
    <mergeCell ref="I113:L113"/>
    <mergeCell ref="M113:O113"/>
    <mergeCell ref="P113:S113"/>
    <mergeCell ref="T113:V113"/>
    <mergeCell ref="W113:Z113"/>
    <mergeCell ref="AA113:AC113"/>
    <mergeCell ref="AD113:AG113"/>
    <mergeCell ref="AA114:AC114"/>
    <mergeCell ref="AD114:AG114"/>
    <mergeCell ref="AH113:AJ113"/>
    <mergeCell ref="AK113:AN113"/>
    <mergeCell ref="AO113:AQ113"/>
    <mergeCell ref="AR113:AU113"/>
    <mergeCell ref="F114:H114"/>
    <mergeCell ref="I114:L114"/>
    <mergeCell ref="M114:O114"/>
    <mergeCell ref="P114:S114"/>
    <mergeCell ref="T114:V114"/>
    <mergeCell ref="W114:Z114"/>
    <mergeCell ref="AH114:AJ114"/>
    <mergeCell ref="AK114:AN114"/>
    <mergeCell ref="AO114:AQ114"/>
    <mergeCell ref="AR114:AU114"/>
    <mergeCell ref="AV113:AX113"/>
    <mergeCell ref="AY113:BA113"/>
    <mergeCell ref="AV114:AX114"/>
    <mergeCell ref="AY114:BA114"/>
    <mergeCell ref="F115:H115"/>
    <mergeCell ref="I115:L115"/>
    <mergeCell ref="M115:O115"/>
    <mergeCell ref="P115:S115"/>
    <mergeCell ref="T115:V115"/>
    <mergeCell ref="W115:Z115"/>
    <mergeCell ref="AA115:AC115"/>
    <mergeCell ref="AD115:AG115"/>
    <mergeCell ref="AA116:AC116"/>
    <mergeCell ref="AD116:AG116"/>
    <mergeCell ref="AH115:AJ115"/>
    <mergeCell ref="AK115:AN115"/>
    <mergeCell ref="AO115:AQ115"/>
    <mergeCell ref="AR115:AU115"/>
    <mergeCell ref="F116:H116"/>
    <mergeCell ref="I116:L116"/>
    <mergeCell ref="M116:O116"/>
    <mergeCell ref="P116:S116"/>
    <mergeCell ref="T116:V116"/>
    <mergeCell ref="W116:Z116"/>
    <mergeCell ref="AH116:AJ116"/>
    <mergeCell ref="AK116:AN116"/>
    <mergeCell ref="AO116:AQ116"/>
    <mergeCell ref="AR116:AU116"/>
    <mergeCell ref="AV115:AX115"/>
    <mergeCell ref="AY115:BA115"/>
    <mergeCell ref="AV116:AX116"/>
    <mergeCell ref="AY116:BA116"/>
    <mergeCell ref="F117:H117"/>
    <mergeCell ref="I117:L117"/>
    <mergeCell ref="M117:O117"/>
    <mergeCell ref="P117:S117"/>
    <mergeCell ref="T117:V117"/>
    <mergeCell ref="W117:Z117"/>
    <mergeCell ref="AA117:AC117"/>
    <mergeCell ref="AD117:AG117"/>
    <mergeCell ref="AA118:AC118"/>
    <mergeCell ref="AD118:AG118"/>
    <mergeCell ref="AH117:AJ117"/>
    <mergeCell ref="AK117:AN117"/>
    <mergeCell ref="AO117:AQ117"/>
    <mergeCell ref="AR117:AU117"/>
    <mergeCell ref="F118:H118"/>
    <mergeCell ref="I118:L118"/>
    <mergeCell ref="M118:O118"/>
    <mergeCell ref="P118:S118"/>
    <mergeCell ref="T118:V118"/>
    <mergeCell ref="W118:Z118"/>
    <mergeCell ref="AH118:AJ118"/>
    <mergeCell ref="AK118:AN118"/>
    <mergeCell ref="AO118:AQ118"/>
    <mergeCell ref="AR118:AU118"/>
    <mergeCell ref="AV117:AX117"/>
    <mergeCell ref="AY117:BA117"/>
    <mergeCell ref="AV118:AX118"/>
    <mergeCell ref="AY118:BA118"/>
    <mergeCell ref="F119:H119"/>
    <mergeCell ref="I119:L119"/>
    <mergeCell ref="M119:O119"/>
    <mergeCell ref="P119:S119"/>
    <mergeCell ref="T119:V119"/>
    <mergeCell ref="W119:Z119"/>
    <mergeCell ref="AA119:AC119"/>
    <mergeCell ref="AD119:AG119"/>
    <mergeCell ref="AA120:AC120"/>
    <mergeCell ref="AD120:AG120"/>
    <mergeCell ref="AH119:AJ119"/>
    <mergeCell ref="AK119:AN119"/>
    <mergeCell ref="AO119:AQ119"/>
    <mergeCell ref="AR119:AU119"/>
    <mergeCell ref="F120:H120"/>
    <mergeCell ref="I120:L120"/>
    <mergeCell ref="M120:O120"/>
    <mergeCell ref="P120:S120"/>
    <mergeCell ref="T120:V120"/>
    <mergeCell ref="W120:Z120"/>
    <mergeCell ref="AH120:AJ120"/>
    <mergeCell ref="AK120:AN120"/>
    <mergeCell ref="AO120:AQ120"/>
    <mergeCell ref="AR120:AU120"/>
    <mergeCell ref="AV119:AX119"/>
    <mergeCell ref="AY119:BA119"/>
    <mergeCell ref="AV120:AX120"/>
    <mergeCell ref="AY120:BA120"/>
    <mergeCell ref="F121:H121"/>
    <mergeCell ref="I121:L121"/>
    <mergeCell ref="M121:O121"/>
    <mergeCell ref="P121:S121"/>
    <mergeCell ref="T121:V121"/>
    <mergeCell ref="W121:Z121"/>
    <mergeCell ref="AA121:AC121"/>
    <mergeCell ref="AD121:AG121"/>
    <mergeCell ref="AA122:AC122"/>
    <mergeCell ref="AD122:AG122"/>
    <mergeCell ref="AH121:AJ121"/>
    <mergeCell ref="AK121:AN121"/>
    <mergeCell ref="AO121:AQ121"/>
    <mergeCell ref="AR121:AU121"/>
    <mergeCell ref="F122:H122"/>
    <mergeCell ref="I122:L122"/>
    <mergeCell ref="M122:O122"/>
    <mergeCell ref="P122:S122"/>
    <mergeCell ref="T122:V122"/>
    <mergeCell ref="W122:Z122"/>
    <mergeCell ref="AH122:AJ122"/>
    <mergeCell ref="AK122:AN122"/>
    <mergeCell ref="AO122:AQ122"/>
    <mergeCell ref="AR122:AU122"/>
    <mergeCell ref="AV121:AX121"/>
    <mergeCell ref="AY121:BA121"/>
    <mergeCell ref="AV122:AX122"/>
    <mergeCell ref="AY122:BA122"/>
    <mergeCell ref="F123:H123"/>
    <mergeCell ref="I123:L123"/>
    <mergeCell ref="M123:O123"/>
    <mergeCell ref="P123:S123"/>
    <mergeCell ref="T123:V123"/>
    <mergeCell ref="W123:Z123"/>
    <mergeCell ref="AA123:AC123"/>
    <mergeCell ref="AD123:AG123"/>
    <mergeCell ref="AX137:BA137"/>
    <mergeCell ref="X138:Y139"/>
    <mergeCell ref="Z138:AB139"/>
    <mergeCell ref="AC138:AF139"/>
    <mergeCell ref="AH123:AJ123"/>
    <mergeCell ref="AK123:AN123"/>
    <mergeCell ref="AO123:AQ123"/>
    <mergeCell ref="AR123:AU123"/>
    <mergeCell ref="AJ137:AM137"/>
    <mergeCell ref="AN137:AP137"/>
    <mergeCell ref="C139:W139"/>
    <mergeCell ref="C140:W140"/>
    <mergeCell ref="C141:W141"/>
    <mergeCell ref="C142:W142"/>
    <mergeCell ref="AV123:AX123"/>
    <mergeCell ref="AY123:BA123"/>
    <mergeCell ref="C128:BA128"/>
    <mergeCell ref="C138:W138"/>
    <mergeCell ref="AQ137:AT137"/>
    <mergeCell ref="AU137:AW137"/>
    <mergeCell ref="C154:W154"/>
    <mergeCell ref="C157:W157"/>
    <mergeCell ref="C152:W152"/>
    <mergeCell ref="C147:W147"/>
    <mergeCell ref="C148:W148"/>
    <mergeCell ref="C149:W149"/>
    <mergeCell ref="C150:W150"/>
    <mergeCell ref="X140:Y140"/>
    <mergeCell ref="Z140:AB140"/>
    <mergeCell ref="AC140:AF140"/>
    <mergeCell ref="AG140:AI140"/>
    <mergeCell ref="C151:W151"/>
    <mergeCell ref="C153:W153"/>
    <mergeCell ref="C143:W143"/>
    <mergeCell ref="C144:W144"/>
    <mergeCell ref="C145:W145"/>
    <mergeCell ref="C146:W146"/>
    <mergeCell ref="AN141:AP141"/>
    <mergeCell ref="AQ141:AT141"/>
    <mergeCell ref="AU141:AW141"/>
    <mergeCell ref="AX141:BA141"/>
    <mergeCell ref="AJ140:AM140"/>
    <mergeCell ref="AN140:AP140"/>
    <mergeCell ref="AQ140:AT140"/>
    <mergeCell ref="AU140:AW140"/>
    <mergeCell ref="X142:Y142"/>
    <mergeCell ref="Z142:AB142"/>
    <mergeCell ref="AC142:AF142"/>
    <mergeCell ref="AG142:AI142"/>
    <mergeCell ref="AX140:BA140"/>
    <mergeCell ref="X141:Y141"/>
    <mergeCell ref="Z141:AB141"/>
    <mergeCell ref="AC141:AF141"/>
    <mergeCell ref="AG141:AI141"/>
    <mergeCell ref="AJ141:AM141"/>
    <mergeCell ref="AN143:AP143"/>
    <mergeCell ref="AQ143:AT143"/>
    <mergeCell ref="AU143:AW143"/>
    <mergeCell ref="AX143:BA143"/>
    <mergeCell ref="AJ142:AM142"/>
    <mergeCell ref="AN142:AP142"/>
    <mergeCell ref="AQ142:AT142"/>
    <mergeCell ref="AU142:AW142"/>
    <mergeCell ref="X144:Y144"/>
    <mergeCell ref="Z144:AB144"/>
    <mergeCell ref="AC144:AF144"/>
    <mergeCell ref="AG144:AI144"/>
    <mergeCell ref="AX142:BA142"/>
    <mergeCell ref="X143:Y143"/>
    <mergeCell ref="Z143:AB143"/>
    <mergeCell ref="AC143:AF143"/>
    <mergeCell ref="AG143:AI143"/>
    <mergeCell ref="AJ143:AM143"/>
    <mergeCell ref="AN147:AP147"/>
    <mergeCell ref="AQ147:AT147"/>
    <mergeCell ref="AU147:AW147"/>
    <mergeCell ref="AX147:BA147"/>
    <mergeCell ref="AJ144:AM144"/>
    <mergeCell ref="AN144:AP144"/>
    <mergeCell ref="AQ144:AT144"/>
    <mergeCell ref="AU144:AW144"/>
    <mergeCell ref="X148:Y148"/>
    <mergeCell ref="Z148:AB148"/>
    <mergeCell ref="AC148:AF148"/>
    <mergeCell ref="AG148:AI148"/>
    <mergeCell ref="AX144:BA144"/>
    <mergeCell ref="X147:Y147"/>
    <mergeCell ref="Z147:AB147"/>
    <mergeCell ref="AC147:AF147"/>
    <mergeCell ref="AG147:AI147"/>
    <mergeCell ref="AJ147:AM147"/>
    <mergeCell ref="AQ151:AT151"/>
    <mergeCell ref="AU151:AW151"/>
    <mergeCell ref="AX151:BA151"/>
    <mergeCell ref="AJ148:AM148"/>
    <mergeCell ref="AN148:AP148"/>
    <mergeCell ref="AQ148:AT148"/>
    <mergeCell ref="AU148:AW148"/>
    <mergeCell ref="Z153:AB153"/>
    <mergeCell ref="AC153:AF153"/>
    <mergeCell ref="AG153:AI153"/>
    <mergeCell ref="AX148:BA148"/>
    <mergeCell ref="X151:Y151"/>
    <mergeCell ref="Z151:AB151"/>
    <mergeCell ref="AC151:AF151"/>
    <mergeCell ref="AG151:AI151"/>
    <mergeCell ref="AJ151:AM151"/>
    <mergeCell ref="AN151:AP151"/>
    <mergeCell ref="AX138:BA139"/>
    <mergeCell ref="AU157:AW157"/>
    <mergeCell ref="X157:Y157"/>
    <mergeCell ref="Z157:AB157"/>
    <mergeCell ref="AC157:AF157"/>
    <mergeCell ref="AG157:AI157"/>
    <mergeCell ref="AX153:BA153"/>
    <mergeCell ref="X154:Y154"/>
    <mergeCell ref="Z154:AB154"/>
    <mergeCell ref="AC154:AF154"/>
    <mergeCell ref="Z145:AB146"/>
    <mergeCell ref="AC145:AF146"/>
    <mergeCell ref="AQ145:AT146"/>
    <mergeCell ref="AX157:BA157"/>
    <mergeCell ref="AG145:AI146"/>
    <mergeCell ref="AJ145:AM146"/>
    <mergeCell ref="AN145:AP146"/>
    <mergeCell ref="AJ157:AM157"/>
    <mergeCell ref="AN157:AP157"/>
    <mergeCell ref="AQ157:AT157"/>
    <mergeCell ref="AX145:BA146"/>
    <mergeCell ref="X149:Y150"/>
    <mergeCell ref="Z149:AB150"/>
    <mergeCell ref="AC149:AF150"/>
    <mergeCell ref="AG149:AI150"/>
    <mergeCell ref="AJ149:AM150"/>
    <mergeCell ref="AN149:AP150"/>
    <mergeCell ref="AQ149:AT150"/>
    <mergeCell ref="AU149:AW150"/>
    <mergeCell ref="X145:Y146"/>
    <mergeCell ref="C161:E165"/>
    <mergeCell ref="F161:BA161"/>
    <mergeCell ref="F162:L162"/>
    <mergeCell ref="M162:S162"/>
    <mergeCell ref="T162:Z162"/>
    <mergeCell ref="AA162:AG162"/>
    <mergeCell ref="AH162:AN162"/>
    <mergeCell ref="AO162:AU162"/>
    <mergeCell ref="AV162:AX165"/>
    <mergeCell ref="AY166:BA166"/>
    <mergeCell ref="F163:H165"/>
    <mergeCell ref="I163:L165"/>
    <mergeCell ref="M163:O165"/>
    <mergeCell ref="P163:S165"/>
    <mergeCell ref="AX149:BA150"/>
    <mergeCell ref="AQ154:AT154"/>
    <mergeCell ref="AU154:AW154"/>
    <mergeCell ref="AX154:BA154"/>
    <mergeCell ref="X153:Y153"/>
    <mergeCell ref="AY162:BA165"/>
    <mergeCell ref="T163:V165"/>
    <mergeCell ref="W163:Z165"/>
    <mergeCell ref="AA163:AC165"/>
    <mergeCell ref="AD163:AG165"/>
    <mergeCell ref="AH163:AJ165"/>
    <mergeCell ref="AD166:AG166"/>
    <mergeCell ref="AH166:AJ166"/>
    <mergeCell ref="AK166:AN166"/>
    <mergeCell ref="C166:E166"/>
    <mergeCell ref="F166:H166"/>
    <mergeCell ref="I166:L166"/>
    <mergeCell ref="M166:O166"/>
    <mergeCell ref="P166:S166"/>
    <mergeCell ref="T166:V166"/>
    <mergeCell ref="W166:Z166"/>
    <mergeCell ref="AV167:AX167"/>
    <mergeCell ref="AY167:BA167"/>
    <mergeCell ref="AO166:AQ166"/>
    <mergeCell ref="AR166:AU166"/>
    <mergeCell ref="AV166:AX166"/>
    <mergeCell ref="C167:E167"/>
    <mergeCell ref="F167:H167"/>
    <mergeCell ref="I167:L167"/>
    <mergeCell ref="M167:O167"/>
    <mergeCell ref="AA166:AC166"/>
    <mergeCell ref="AR163:AU165"/>
    <mergeCell ref="AU145:AW146"/>
    <mergeCell ref="AG138:AI139"/>
    <mergeCell ref="AJ138:AM139"/>
    <mergeCell ref="AN138:AP139"/>
    <mergeCell ref="AQ138:AT139"/>
    <mergeCell ref="AU138:AW139"/>
    <mergeCell ref="AG154:AI154"/>
    <mergeCell ref="AJ154:AM154"/>
    <mergeCell ref="AN154:AP154"/>
    <mergeCell ref="P167:S167"/>
    <mergeCell ref="T167:V167"/>
    <mergeCell ref="W167:Z167"/>
    <mergeCell ref="AA167:AC167"/>
    <mergeCell ref="AD167:AG167"/>
    <mergeCell ref="AH167:AJ167"/>
    <mergeCell ref="P168:S168"/>
    <mergeCell ref="T168:V168"/>
    <mergeCell ref="W168:Z168"/>
    <mergeCell ref="AA168:AC168"/>
    <mergeCell ref="C168:E168"/>
    <mergeCell ref="F168:H168"/>
    <mergeCell ref="I168:L168"/>
    <mergeCell ref="M168:O168"/>
    <mergeCell ref="AX82:BA83"/>
    <mergeCell ref="AU85:AW85"/>
    <mergeCell ref="AX85:BA85"/>
    <mergeCell ref="AV168:AX168"/>
    <mergeCell ref="AY168:BA168"/>
    <mergeCell ref="AU84:AW84"/>
    <mergeCell ref="AX88:BA88"/>
    <mergeCell ref="AU89:AW89"/>
    <mergeCell ref="AX89:BA89"/>
    <mergeCell ref="AR167:AU167"/>
    <mergeCell ref="P169:S169"/>
    <mergeCell ref="T169:V169"/>
    <mergeCell ref="W169:Z169"/>
    <mergeCell ref="AA169:AC169"/>
    <mergeCell ref="C169:E169"/>
    <mergeCell ref="F169:H169"/>
    <mergeCell ref="I169:L169"/>
    <mergeCell ref="M169:O169"/>
    <mergeCell ref="AK169:AN169"/>
    <mergeCell ref="AU78:AW79"/>
    <mergeCell ref="AJ78:AM79"/>
    <mergeCell ref="AD168:AG168"/>
    <mergeCell ref="AH168:AJ168"/>
    <mergeCell ref="AK168:AN168"/>
    <mergeCell ref="AO168:AQ168"/>
    <mergeCell ref="AR168:AU168"/>
    <mergeCell ref="AK167:AN167"/>
    <mergeCell ref="AK163:AN165"/>
    <mergeCell ref="AQ78:AT79"/>
    <mergeCell ref="AX78:BA79"/>
    <mergeCell ref="C170:E170"/>
    <mergeCell ref="F170:H170"/>
    <mergeCell ref="I170:L170"/>
    <mergeCell ref="M170:O170"/>
    <mergeCell ref="P170:S170"/>
    <mergeCell ref="T170:V170"/>
    <mergeCell ref="W170:Z170"/>
    <mergeCell ref="AA170:AC170"/>
    <mergeCell ref="AO163:AQ165"/>
    <mergeCell ref="AY170:BA170"/>
    <mergeCell ref="AD170:AG170"/>
    <mergeCell ref="AH170:AJ170"/>
    <mergeCell ref="AK170:AN170"/>
    <mergeCell ref="AO170:AQ170"/>
    <mergeCell ref="AV170:AX170"/>
    <mergeCell ref="AR170:AU170"/>
    <mergeCell ref="AD169:AG169"/>
    <mergeCell ref="AH169:AJ169"/>
    <mergeCell ref="P171:S171"/>
    <mergeCell ref="T171:V171"/>
    <mergeCell ref="W171:Z171"/>
    <mergeCell ref="AO169:AQ169"/>
    <mergeCell ref="AR169:AU169"/>
    <mergeCell ref="AU80:AW80"/>
    <mergeCell ref="AQ82:AT83"/>
    <mergeCell ref="AU82:AW83"/>
    <mergeCell ref="AQ89:AT89"/>
    <mergeCell ref="AN90:AP90"/>
    <mergeCell ref="AY171:BA171"/>
    <mergeCell ref="AD171:AG171"/>
    <mergeCell ref="AH171:AJ171"/>
    <mergeCell ref="AK171:AN171"/>
    <mergeCell ref="AO171:AQ171"/>
    <mergeCell ref="AJ90:AM90"/>
    <mergeCell ref="AV169:AX169"/>
    <mergeCell ref="AY169:BA169"/>
    <mergeCell ref="AO167:AQ167"/>
    <mergeCell ref="AQ90:AT90"/>
    <mergeCell ref="X85:Y85"/>
    <mergeCell ref="C172:E172"/>
    <mergeCell ref="F172:H172"/>
    <mergeCell ref="I172:L172"/>
    <mergeCell ref="M172:O172"/>
    <mergeCell ref="AA171:AC171"/>
    <mergeCell ref="C171:E171"/>
    <mergeCell ref="F171:H171"/>
    <mergeCell ref="I171:L171"/>
    <mergeCell ref="M171:O171"/>
    <mergeCell ref="AC69:AF70"/>
    <mergeCell ref="P172:S172"/>
    <mergeCell ref="T172:V172"/>
    <mergeCell ref="W172:Z172"/>
    <mergeCell ref="AJ69:AM70"/>
    <mergeCell ref="X89:Y89"/>
    <mergeCell ref="C85:W85"/>
    <mergeCell ref="C86:W86"/>
    <mergeCell ref="C87:W87"/>
    <mergeCell ref="C88:W88"/>
    <mergeCell ref="AV171:AX171"/>
    <mergeCell ref="AN69:AP70"/>
    <mergeCell ref="AQ69:AT70"/>
    <mergeCell ref="AA172:AC172"/>
    <mergeCell ref="AD172:AG172"/>
    <mergeCell ref="AH172:AJ172"/>
    <mergeCell ref="AK172:AN172"/>
    <mergeCell ref="AO172:AQ172"/>
    <mergeCell ref="AR172:AU172"/>
    <mergeCell ref="Z89:AB89"/>
    <mergeCell ref="C173:E173"/>
    <mergeCell ref="F173:H173"/>
    <mergeCell ref="I173:L173"/>
    <mergeCell ref="M173:O173"/>
    <mergeCell ref="AX68:BA68"/>
    <mergeCell ref="AV172:AX172"/>
    <mergeCell ref="AY172:BA172"/>
    <mergeCell ref="AR171:AU171"/>
    <mergeCell ref="AU69:AW70"/>
    <mergeCell ref="AX69:BA70"/>
    <mergeCell ref="AD173:AG173"/>
    <mergeCell ref="AH173:AJ173"/>
    <mergeCell ref="AK173:AN173"/>
    <mergeCell ref="AO173:AQ173"/>
    <mergeCell ref="P173:S173"/>
    <mergeCell ref="T173:V173"/>
    <mergeCell ref="W173:Z173"/>
    <mergeCell ref="AA173:AC173"/>
    <mergeCell ref="AR173:AU173"/>
    <mergeCell ref="AV173:AX173"/>
    <mergeCell ref="AY173:BA173"/>
    <mergeCell ref="C174:E174"/>
    <mergeCell ref="F174:H174"/>
    <mergeCell ref="I174:L174"/>
    <mergeCell ref="M174:O174"/>
    <mergeCell ref="P174:S174"/>
    <mergeCell ref="T174:V174"/>
    <mergeCell ref="W174:Z174"/>
    <mergeCell ref="AV174:AX174"/>
    <mergeCell ref="AY174:BA174"/>
    <mergeCell ref="AA174:AC174"/>
    <mergeCell ref="AD174:AG174"/>
    <mergeCell ref="AH174:AJ174"/>
    <mergeCell ref="AK174:AN174"/>
    <mergeCell ref="C175:E175"/>
    <mergeCell ref="F175:H175"/>
    <mergeCell ref="I175:L175"/>
    <mergeCell ref="M175:O175"/>
    <mergeCell ref="AO174:AQ174"/>
    <mergeCell ref="AR174:AU174"/>
    <mergeCell ref="AD175:AG175"/>
    <mergeCell ref="AH175:AJ175"/>
    <mergeCell ref="AK175:AN175"/>
    <mergeCell ref="AO175:AQ175"/>
    <mergeCell ref="P175:S175"/>
    <mergeCell ref="T175:V175"/>
    <mergeCell ref="W175:Z175"/>
    <mergeCell ref="AA175:AC175"/>
    <mergeCell ref="AR175:AU175"/>
    <mergeCell ref="AV175:AX175"/>
    <mergeCell ref="AY175:BA175"/>
    <mergeCell ref="C176:E176"/>
    <mergeCell ref="F176:H176"/>
    <mergeCell ref="I176:L176"/>
    <mergeCell ref="M176:O176"/>
    <mergeCell ref="P176:S176"/>
    <mergeCell ref="T176:V176"/>
    <mergeCell ref="W176:Z176"/>
    <mergeCell ref="AO176:AQ176"/>
    <mergeCell ref="AR176:AU176"/>
    <mergeCell ref="AV176:AX176"/>
    <mergeCell ref="AY176:BA176"/>
    <mergeCell ref="AA176:AC176"/>
    <mergeCell ref="AD176:AG176"/>
    <mergeCell ref="AH176:AJ176"/>
    <mergeCell ref="AK176:AN176"/>
    <mergeCell ref="AO177:AQ177"/>
    <mergeCell ref="W177:Z177"/>
    <mergeCell ref="AA177:AC177"/>
    <mergeCell ref="C177:E177"/>
    <mergeCell ref="F177:H177"/>
    <mergeCell ref="I177:L177"/>
    <mergeCell ref="M177:O177"/>
    <mergeCell ref="AR177:AU177"/>
    <mergeCell ref="AV177:AX177"/>
    <mergeCell ref="AY177:BA177"/>
    <mergeCell ref="C178:E178"/>
    <mergeCell ref="F178:H178"/>
    <mergeCell ref="I178:L178"/>
    <mergeCell ref="M178:O178"/>
    <mergeCell ref="P178:S178"/>
    <mergeCell ref="T178:V178"/>
    <mergeCell ref="W178:Z178"/>
    <mergeCell ref="AV178:AX178"/>
    <mergeCell ref="AY178:BA178"/>
    <mergeCell ref="AA178:AC178"/>
    <mergeCell ref="AD178:AG178"/>
    <mergeCell ref="AH178:AJ178"/>
    <mergeCell ref="AK178:AN178"/>
    <mergeCell ref="C179:E179"/>
    <mergeCell ref="F179:H179"/>
    <mergeCell ref="I179:L179"/>
    <mergeCell ref="M179:O179"/>
    <mergeCell ref="AO178:AQ178"/>
    <mergeCell ref="AR178:AU178"/>
    <mergeCell ref="P180:S180"/>
    <mergeCell ref="T180:V180"/>
    <mergeCell ref="W180:Z180"/>
    <mergeCell ref="AD179:AG179"/>
    <mergeCell ref="AH179:AJ179"/>
    <mergeCell ref="AK179:AN179"/>
    <mergeCell ref="AA179:AC179"/>
    <mergeCell ref="AY180:BA180"/>
    <mergeCell ref="AA180:AC180"/>
    <mergeCell ref="AD180:AG180"/>
    <mergeCell ref="AH180:AJ180"/>
    <mergeCell ref="AK180:AN180"/>
    <mergeCell ref="AR179:AU179"/>
    <mergeCell ref="AV179:AX179"/>
    <mergeCell ref="AY179:BA179"/>
    <mergeCell ref="AO179:AQ179"/>
    <mergeCell ref="AV185:AX185"/>
    <mergeCell ref="AY185:BA185"/>
    <mergeCell ref="AG69:AI70"/>
    <mergeCell ref="AD185:AG185"/>
    <mergeCell ref="AH185:AJ185"/>
    <mergeCell ref="AK185:AN185"/>
    <mergeCell ref="AO185:AQ185"/>
    <mergeCell ref="AO180:AQ180"/>
    <mergeCell ref="AR180:AU180"/>
    <mergeCell ref="AV180:AX180"/>
    <mergeCell ref="T177:V177"/>
    <mergeCell ref="C82:W82"/>
    <mergeCell ref="C83:W83"/>
    <mergeCell ref="C84:W84"/>
    <mergeCell ref="C89:W89"/>
    <mergeCell ref="AR185:AU185"/>
    <mergeCell ref="C180:E180"/>
    <mergeCell ref="F180:H180"/>
    <mergeCell ref="I180:L180"/>
    <mergeCell ref="M180:O180"/>
    <mergeCell ref="C81:W81"/>
    <mergeCell ref="C90:W90"/>
    <mergeCell ref="C91:W91"/>
    <mergeCell ref="C92:W92"/>
    <mergeCell ref="P185:S185"/>
    <mergeCell ref="T185:V185"/>
    <mergeCell ref="P179:S179"/>
    <mergeCell ref="T179:V179"/>
    <mergeCell ref="W179:Z179"/>
    <mergeCell ref="P177:S177"/>
    <mergeCell ref="C73:W73"/>
    <mergeCell ref="C74:W74"/>
    <mergeCell ref="C75:W75"/>
    <mergeCell ref="C76:W76"/>
    <mergeCell ref="Z81:AB81"/>
    <mergeCell ref="C77:W77"/>
    <mergeCell ref="C78:W78"/>
    <mergeCell ref="C79:W79"/>
    <mergeCell ref="C80:W80"/>
    <mergeCell ref="X77:Y77"/>
    <mergeCell ref="C40:AD41"/>
    <mergeCell ref="AW27:BA28"/>
    <mergeCell ref="C72:W72"/>
    <mergeCell ref="X69:Y70"/>
    <mergeCell ref="Z69:AB70"/>
    <mergeCell ref="X71:Y72"/>
    <mergeCell ref="Z71:AB72"/>
    <mergeCell ref="AU71:AW72"/>
    <mergeCell ref="AX71:BA72"/>
    <mergeCell ref="AQ71:AT72"/>
    <mergeCell ref="AE26:AM26"/>
    <mergeCell ref="J22:AT22"/>
    <mergeCell ref="P52:AA53"/>
    <mergeCell ref="D49:M49"/>
    <mergeCell ref="C52:O53"/>
    <mergeCell ref="AO27:AV28"/>
    <mergeCell ref="D50:M50"/>
    <mergeCell ref="N50:AZ50"/>
    <mergeCell ref="C35:AD35"/>
    <mergeCell ref="C39:AD39"/>
    <mergeCell ref="Z60:AF62"/>
    <mergeCell ref="X73:Y73"/>
    <mergeCell ref="Z73:AB73"/>
    <mergeCell ref="AO30:BA30"/>
    <mergeCell ref="D48:AZ48"/>
    <mergeCell ref="AR4:BA4"/>
    <mergeCell ref="AQ5:BA5"/>
    <mergeCell ref="AQ6:BA6"/>
    <mergeCell ref="AQ7:BA7"/>
    <mergeCell ref="P47:AZ47"/>
    <mergeCell ref="X227:AE227"/>
    <mergeCell ref="AH227:AO227"/>
    <mergeCell ref="X226:AE226"/>
    <mergeCell ref="AH226:AO226"/>
    <mergeCell ref="Z63:AB65"/>
    <mergeCell ref="AC63:AF65"/>
    <mergeCell ref="Z77:AB77"/>
    <mergeCell ref="AD177:AG177"/>
    <mergeCell ref="AH177:AJ177"/>
    <mergeCell ref="AK177:AN177"/>
    <mergeCell ref="B1:BB1"/>
    <mergeCell ref="B2:BB2"/>
    <mergeCell ref="K14:AS14"/>
    <mergeCell ref="J16:AT18"/>
    <mergeCell ref="AQ8:BA8"/>
    <mergeCell ref="AQ9:BA9"/>
    <mergeCell ref="M12:AQ12"/>
    <mergeCell ref="AO26:BA26"/>
    <mergeCell ref="J20:AT20"/>
    <mergeCell ref="Y23:AA23"/>
    <mergeCell ref="C26:AD26"/>
    <mergeCell ref="AA21:AC21"/>
    <mergeCell ref="AF230:AO231"/>
    <mergeCell ref="AF229:AO229"/>
    <mergeCell ref="N49:AZ49"/>
    <mergeCell ref="D47:O47"/>
    <mergeCell ref="AY59:BA59"/>
  </mergeCells>
  <hyperlinks>
    <hyperlink ref="B2:BB2" location="'Указания '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94" min="2" max="52" man="1"/>
    <brk id="126" min="2" max="52" man="1"/>
    <brk id="158" min="2" max="52" man="1"/>
    <brk id="186" min="2" max="5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5" customWidth="1"/>
    <col min="3" max="3" width="98.875" style="5" customWidth="1"/>
    <col min="4" max="16384" width="2.75390625" style="5" customWidth="1"/>
  </cols>
  <sheetData>
    <row r="1" spans="2:15" ht="15" customHeight="1">
      <c r="B1" s="267" t="s">
        <v>228</v>
      </c>
      <c r="C1" s="267"/>
      <c r="D1" s="267"/>
      <c r="E1" s="101"/>
      <c r="F1" s="101"/>
      <c r="G1" s="101"/>
      <c r="H1" s="101"/>
      <c r="I1" s="11"/>
      <c r="J1" s="11"/>
      <c r="K1" s="11"/>
      <c r="L1" s="11"/>
      <c r="M1" s="11"/>
      <c r="N1" s="11"/>
      <c r="O1" s="11"/>
    </row>
    <row r="2" spans="2:4" ht="15" customHeight="1" thickBot="1">
      <c r="B2" s="269" t="s">
        <v>10</v>
      </c>
      <c r="C2" s="269"/>
      <c r="D2" s="12"/>
    </row>
    <row r="3" spans="2:4" ht="12" customHeight="1">
      <c r="B3" s="6"/>
      <c r="C3" s="7"/>
      <c r="D3" s="8"/>
    </row>
    <row r="4" spans="2:4" ht="10.5" customHeight="1">
      <c r="B4" s="9"/>
      <c r="C4" s="3" t="s">
        <v>12</v>
      </c>
      <c r="D4" s="4"/>
    </row>
    <row r="5" spans="2:4" s="80" customFormat="1" ht="10.5" customHeight="1">
      <c r="B5" s="81"/>
      <c r="C5" s="91" t="s">
        <v>42</v>
      </c>
      <c r="D5" s="82"/>
    </row>
    <row r="6" spans="2:4" s="80" customFormat="1" ht="10.5" customHeight="1">
      <c r="B6" s="81"/>
      <c r="C6" s="91" t="s">
        <v>43</v>
      </c>
      <c r="D6" s="82"/>
    </row>
    <row r="7" spans="2:4" s="80" customFormat="1" ht="10.5" customHeight="1">
      <c r="B7" s="81"/>
      <c r="C7" s="91" t="s">
        <v>44</v>
      </c>
      <c r="D7" s="82"/>
    </row>
    <row r="8" spans="2:4" ht="10.5" customHeight="1">
      <c r="B8" s="9"/>
      <c r="C8" s="83" t="s">
        <v>45</v>
      </c>
      <c r="D8" s="4"/>
    </row>
    <row r="9" spans="2:4" ht="10.5" customHeight="1">
      <c r="B9" s="9"/>
      <c r="C9" s="79" t="s">
        <v>140</v>
      </c>
      <c r="D9" s="4"/>
    </row>
    <row r="10" spans="2:4" ht="10.5" customHeight="1">
      <c r="B10" s="9"/>
      <c r="C10" s="79"/>
      <c r="D10" s="4"/>
    </row>
    <row r="11" spans="2:4" ht="10.5" customHeight="1">
      <c r="B11" s="9"/>
      <c r="C11" s="79"/>
      <c r="D11" s="4"/>
    </row>
    <row r="12" spans="2:4" ht="9.75" customHeight="1">
      <c r="B12" s="9"/>
      <c r="C12" s="79"/>
      <c r="D12" s="4"/>
    </row>
    <row r="13" spans="2:4" ht="12" customHeight="1">
      <c r="B13" s="9"/>
      <c r="C13" s="67" t="s">
        <v>21</v>
      </c>
      <c r="D13" s="56"/>
    </row>
    <row r="14" spans="2:4" ht="12" customHeight="1">
      <c r="B14" s="9"/>
      <c r="C14" s="268" t="s">
        <v>137</v>
      </c>
      <c r="D14" s="56"/>
    </row>
    <row r="15" spans="2:4" ht="12" customHeight="1">
      <c r="B15" s="9"/>
      <c r="C15" s="268"/>
      <c r="D15" s="56"/>
    </row>
    <row r="16" spans="2:4" ht="12" customHeight="1">
      <c r="B16" s="9"/>
      <c r="C16" s="55"/>
      <c r="D16" s="56"/>
    </row>
    <row r="17" spans="2:4" ht="11.25" customHeight="1">
      <c r="B17" s="9"/>
      <c r="C17" s="94" t="s">
        <v>47</v>
      </c>
      <c r="D17" s="56"/>
    </row>
    <row r="18" spans="2:4" ht="11.25" customHeight="1">
      <c r="B18" s="9"/>
      <c r="C18" s="94" t="s">
        <v>48</v>
      </c>
      <c r="D18" s="56"/>
    </row>
    <row r="19" spans="2:4" ht="11.25" customHeight="1">
      <c r="B19" s="9"/>
      <c r="C19" s="92"/>
      <c r="D19" s="56"/>
    </row>
    <row r="20" spans="2:4" ht="31.5">
      <c r="B20" s="9"/>
      <c r="C20" s="92" t="s">
        <v>158</v>
      </c>
      <c r="D20" s="56"/>
    </row>
    <row r="21" spans="2:4" ht="21">
      <c r="B21" s="9"/>
      <c r="C21" s="92" t="s">
        <v>182</v>
      </c>
      <c r="D21" s="56"/>
    </row>
    <row r="22" spans="2:4" ht="31.5">
      <c r="B22" s="9"/>
      <c r="C22" s="92" t="s">
        <v>183</v>
      </c>
      <c r="D22" s="56"/>
    </row>
    <row r="23" spans="2:4" ht="31.5">
      <c r="B23" s="9"/>
      <c r="C23" s="92" t="s">
        <v>215</v>
      </c>
      <c r="D23" s="56"/>
    </row>
    <row r="24" spans="2:4" ht="31.5">
      <c r="B24" s="9"/>
      <c r="C24" s="92" t="s">
        <v>216</v>
      </c>
      <c r="D24" s="56"/>
    </row>
    <row r="25" spans="2:4" ht="31.5">
      <c r="B25" s="9"/>
      <c r="C25" s="92" t="s">
        <v>217</v>
      </c>
      <c r="D25" s="56"/>
    </row>
    <row r="26" spans="2:4" ht="12.75">
      <c r="B26" s="9"/>
      <c r="C26" s="92" t="s">
        <v>159</v>
      </c>
      <c r="D26" s="56"/>
    </row>
    <row r="27" spans="2:4" ht="21">
      <c r="B27" s="9"/>
      <c r="C27" s="92" t="s">
        <v>138</v>
      </c>
      <c r="D27" s="56"/>
    </row>
    <row r="28" spans="2:4" ht="11.25" customHeight="1">
      <c r="B28" s="9"/>
      <c r="C28" s="95"/>
      <c r="D28" s="56"/>
    </row>
    <row r="29" spans="2:4" ht="11.25" customHeight="1">
      <c r="B29" s="9"/>
      <c r="C29" s="94" t="s">
        <v>49</v>
      </c>
      <c r="D29" s="56"/>
    </row>
    <row r="30" spans="2:4" ht="12.75">
      <c r="B30" s="9"/>
      <c r="C30" s="94" t="s">
        <v>139</v>
      </c>
      <c r="D30" s="56"/>
    </row>
    <row r="31" spans="2:4" ht="11.25" customHeight="1">
      <c r="B31" s="9"/>
      <c r="C31" s="95"/>
      <c r="D31" s="56"/>
    </row>
    <row r="32" spans="2:4" ht="52.5">
      <c r="B32" s="9"/>
      <c r="C32" s="92" t="s">
        <v>160</v>
      </c>
      <c r="D32" s="56"/>
    </row>
    <row r="33" spans="2:4" ht="11.25" customHeight="1">
      <c r="B33" s="9"/>
      <c r="C33" s="92" t="s">
        <v>0</v>
      </c>
      <c r="D33" s="56"/>
    </row>
    <row r="34" spans="2:4" ht="12.75">
      <c r="B34" s="9"/>
      <c r="C34" s="92" t="s">
        <v>1</v>
      </c>
      <c r="D34" s="56"/>
    </row>
    <row r="35" spans="2:4" ht="12.75">
      <c r="B35" s="9"/>
      <c r="C35" s="92" t="s">
        <v>2</v>
      </c>
      <c r="D35" s="56"/>
    </row>
    <row r="36" spans="2:4" ht="31.5">
      <c r="B36" s="9"/>
      <c r="C36" s="92" t="s">
        <v>237</v>
      </c>
      <c r="D36" s="56"/>
    </row>
    <row r="37" spans="2:4" ht="63">
      <c r="B37" s="9"/>
      <c r="C37" s="92" t="s">
        <v>238</v>
      </c>
      <c r="D37" s="56"/>
    </row>
    <row r="38" spans="2:4" ht="12.75">
      <c r="B38" s="9"/>
      <c r="C38" s="92" t="s">
        <v>3</v>
      </c>
      <c r="D38" s="56"/>
    </row>
    <row r="39" spans="2:4" ht="42">
      <c r="B39" s="9"/>
      <c r="C39" s="92" t="s">
        <v>184</v>
      </c>
      <c r="D39" s="56"/>
    </row>
    <row r="40" spans="2:4" ht="12.75">
      <c r="B40" s="9"/>
      <c r="C40" s="92" t="s">
        <v>4</v>
      </c>
      <c r="D40" s="56"/>
    </row>
    <row r="41" spans="2:4" ht="52.5">
      <c r="B41" s="9"/>
      <c r="C41" s="92" t="s">
        <v>239</v>
      </c>
      <c r="D41" s="56"/>
    </row>
    <row r="42" spans="2:4" ht="12.75">
      <c r="B42" s="9"/>
      <c r="C42" s="92" t="s">
        <v>5</v>
      </c>
      <c r="D42" s="56"/>
    </row>
    <row r="43" spans="2:4" ht="12.75">
      <c r="B43" s="9"/>
      <c r="C43" s="92" t="s">
        <v>161</v>
      </c>
      <c r="D43" s="56"/>
    </row>
    <row r="44" spans="2:4" ht="12.75">
      <c r="B44" s="9"/>
      <c r="C44" s="92" t="s">
        <v>162</v>
      </c>
      <c r="D44" s="56"/>
    </row>
    <row r="45" spans="2:4" ht="21">
      <c r="B45" s="9"/>
      <c r="C45" s="92" t="s">
        <v>163</v>
      </c>
      <c r="D45" s="56"/>
    </row>
    <row r="46" spans="2:4" ht="42">
      <c r="B46" s="9"/>
      <c r="C46" s="92" t="s">
        <v>6</v>
      </c>
      <c r="D46" s="56"/>
    </row>
    <row r="47" spans="2:4" ht="21">
      <c r="B47" s="9"/>
      <c r="C47" s="92" t="s">
        <v>164</v>
      </c>
      <c r="D47" s="56"/>
    </row>
    <row r="48" spans="2:4" ht="21">
      <c r="B48" s="9"/>
      <c r="C48" s="93" t="s">
        <v>165</v>
      </c>
      <c r="D48" s="56"/>
    </row>
    <row r="49" spans="2:4" ht="12.75">
      <c r="B49" s="9"/>
      <c r="C49" s="93"/>
      <c r="D49" s="56"/>
    </row>
    <row r="50" spans="2:4" ht="11.25" customHeight="1">
      <c r="B50" s="9"/>
      <c r="C50" s="94" t="s">
        <v>50</v>
      </c>
      <c r="D50" s="56"/>
    </row>
    <row r="51" spans="2:4" ht="11.25" customHeight="1">
      <c r="B51" s="9"/>
      <c r="C51" s="94" t="s">
        <v>166</v>
      </c>
      <c r="D51" s="56"/>
    </row>
    <row r="52" spans="2:4" ht="11.25" customHeight="1">
      <c r="B52" s="9"/>
      <c r="C52" s="115" t="s">
        <v>7</v>
      </c>
      <c r="D52" s="56"/>
    </row>
    <row r="53" spans="2:4" ht="11.25" customHeight="1">
      <c r="B53" s="9"/>
      <c r="C53" s="115"/>
      <c r="D53" s="56"/>
    </row>
    <row r="54" spans="2:4" ht="31.5">
      <c r="B54" s="9"/>
      <c r="C54" s="92" t="s">
        <v>167</v>
      </c>
      <c r="D54" s="56"/>
    </row>
    <row r="55" spans="2:4" ht="31.5">
      <c r="B55" s="9"/>
      <c r="C55" s="92" t="s">
        <v>168</v>
      </c>
      <c r="D55" s="56"/>
    </row>
    <row r="56" spans="2:4" ht="21">
      <c r="B56" s="9"/>
      <c r="C56" s="92" t="s">
        <v>169</v>
      </c>
      <c r="D56" s="56"/>
    </row>
    <row r="57" spans="2:4" ht="52.5">
      <c r="B57" s="9"/>
      <c r="C57" s="92" t="s">
        <v>170</v>
      </c>
      <c r="D57" s="56"/>
    </row>
    <row r="58" spans="2:4" ht="31.5">
      <c r="B58" s="9"/>
      <c r="C58" s="92" t="s">
        <v>171</v>
      </c>
      <c r="D58" s="56"/>
    </row>
    <row r="59" spans="2:4" ht="21">
      <c r="B59" s="9"/>
      <c r="C59" s="92" t="s">
        <v>172</v>
      </c>
      <c r="D59" s="56"/>
    </row>
    <row r="60" spans="2:4" ht="42">
      <c r="B60" s="9"/>
      <c r="C60" s="92" t="s">
        <v>173</v>
      </c>
      <c r="D60" s="56"/>
    </row>
    <row r="61" spans="2:4" ht="21">
      <c r="B61" s="9"/>
      <c r="C61" s="92" t="s">
        <v>174</v>
      </c>
      <c r="D61" s="56"/>
    </row>
    <row r="62" spans="2:4" ht="21">
      <c r="B62" s="9"/>
      <c r="C62" s="92" t="s">
        <v>175</v>
      </c>
      <c r="D62" s="56"/>
    </row>
    <row r="63" spans="2:4" ht="31.5">
      <c r="B63" s="9"/>
      <c r="C63" s="92" t="s">
        <v>176</v>
      </c>
      <c r="D63" s="56"/>
    </row>
    <row r="64" spans="2:4" ht="12.75">
      <c r="B64" s="9"/>
      <c r="C64" s="92" t="s">
        <v>218</v>
      </c>
      <c r="D64" s="56"/>
    </row>
    <row r="65" spans="2:4" ht="21">
      <c r="B65" s="9"/>
      <c r="C65" s="92" t="s">
        <v>177</v>
      </c>
      <c r="D65" s="56"/>
    </row>
    <row r="66" spans="2:4" ht="42">
      <c r="B66" s="9"/>
      <c r="C66" s="92" t="s">
        <v>178</v>
      </c>
      <c r="D66" s="56"/>
    </row>
    <row r="67" spans="2:4" ht="12.75">
      <c r="B67" s="9"/>
      <c r="C67" s="92"/>
      <c r="D67" s="56"/>
    </row>
    <row r="68" spans="2:4" ht="12.75">
      <c r="B68" s="9"/>
      <c r="C68" s="94" t="s">
        <v>219</v>
      </c>
      <c r="D68" s="56"/>
    </row>
    <row r="69" spans="2:4" ht="31.5">
      <c r="B69" s="9"/>
      <c r="C69" s="94" t="s">
        <v>220</v>
      </c>
      <c r="D69" s="56"/>
    </row>
    <row r="70" spans="2:4" ht="12.75">
      <c r="B70" s="9"/>
      <c r="C70" s="92"/>
      <c r="D70" s="56"/>
    </row>
    <row r="71" spans="2:4" ht="42">
      <c r="B71" s="9"/>
      <c r="C71" s="92" t="s">
        <v>221</v>
      </c>
      <c r="D71" s="56"/>
    </row>
    <row r="72" spans="2:4" ht="12.75">
      <c r="B72" s="9"/>
      <c r="C72" s="92" t="s">
        <v>222</v>
      </c>
      <c r="D72" s="56"/>
    </row>
    <row r="73" spans="2:4" ht="12.75">
      <c r="B73" s="9"/>
      <c r="C73" s="92" t="s">
        <v>223</v>
      </c>
      <c r="D73" s="56"/>
    </row>
    <row r="74" spans="2:4" ht="21">
      <c r="B74" s="9"/>
      <c r="C74" s="92" t="s">
        <v>224</v>
      </c>
      <c r="D74" s="56"/>
    </row>
    <row r="75" spans="2:4" ht="42">
      <c r="B75" s="9"/>
      <c r="C75" s="92" t="s">
        <v>225</v>
      </c>
      <c r="D75" s="56"/>
    </row>
    <row r="76" spans="2:4" ht="12.75">
      <c r="B76" s="9"/>
      <c r="C76" s="92" t="s">
        <v>8</v>
      </c>
      <c r="D76" s="56"/>
    </row>
    <row r="77" spans="2:4" ht="12.75">
      <c r="B77" s="9"/>
      <c r="C77" s="123" t="s">
        <v>9</v>
      </c>
      <c r="D77" s="56"/>
    </row>
    <row r="78" spans="2:4" ht="12.75">
      <c r="B78" s="9"/>
      <c r="C78" s="92"/>
      <c r="D78" s="56"/>
    </row>
    <row r="79" spans="2:4" ht="12" customHeight="1" thickBot="1">
      <c r="B79" s="10"/>
      <c r="C79" s="57"/>
      <c r="D79" s="58"/>
    </row>
  </sheetData>
  <sheetProtection/>
  <mergeCells count="3">
    <mergeCell ref="B1:D1"/>
    <mergeCell ref="C14:C15"/>
    <mergeCell ref="B2:C2"/>
  </mergeCells>
  <hyperlinks>
    <hyperlink ref="B2:C2" location="'1-аборты (Минздрав)'!A1" display="Перейти к заполнению формы 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2020-11-04T09:59:20Z</cp:lastPrinted>
  <dcterms:created xsi:type="dcterms:W3CDTF">2003-10-18T11:05:50Z</dcterms:created>
  <dcterms:modified xsi:type="dcterms:W3CDTF">2021-03-17T09:55:33Z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