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25095" windowHeight="6720" tabRatio="921" activeTab="0"/>
  </bookViews>
  <sheets>
    <sheet name="4-с (Нацбанк)" sheetId="1" r:id="rId1"/>
    <sheet name="Указания" sheetId="2" r:id="rId2"/>
    <sheet name="Пр.Перечень типов контрагентов" sheetId="3" r:id="rId3"/>
  </sheets>
  <definedNames>
    <definedName name="_ftn1" localSheetId="1">'Указания'!#REF!</definedName>
    <definedName name="_ftnref1" localSheetId="1">'Указания'!#REF!</definedName>
    <definedName name="_xlnm.Print_Area" localSheetId="0">'4-с (Нацбанк)'!$C$5:$AL$182</definedName>
    <definedName name="_xlnm.Print_Area" localSheetId="2">'Пр.Перечень типов контрагентов'!$C$5:$D$27</definedName>
    <definedName name="_xlnm.Print_Area" localSheetId="1">'Указания'!$C$4:$C$81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Y51" authorId="0">
      <text>
        <r>
          <rPr>
            <b/>
            <sz val="8"/>
            <rFont val="Tahoma"/>
            <family val="2"/>
          </rPr>
          <t xml:space="preserve">По строке 001 </t>
        </r>
        <r>
          <rPr>
            <sz val="8"/>
            <rFont val="Tahoma"/>
            <family val="2"/>
          </rPr>
          <t>отражается остаток денежных средств в кассе страховщика, который должен быть равен данным счета бухгалтерского учета 50 «Касса».</t>
        </r>
      </text>
    </comment>
    <comment ref="Y52" authorId="0">
      <text>
        <r>
          <rPr>
            <b/>
            <sz val="8"/>
            <rFont val="Tahoma"/>
            <family val="2"/>
          </rPr>
          <t>По строке 002</t>
        </r>
        <r>
          <rPr>
            <sz val="8"/>
            <rFont val="Tahoma"/>
            <family val="2"/>
          </rPr>
          <t xml:space="preserve"> отражаются остатки денежных средств страховщика на расчетном и валютных счетах в банках, которые должны быть равны сумме данных счетов бухгалтерского учета 51 «Расчетные счета», 52 «Валютные счета», 55 «Специальные счета в банках» (далее – счет 55) за вычетом сумм денежных средств, которые находятся на счетах в драгоценных металлах и на депозитных счетах в банках.</t>
        </r>
      </text>
    </comment>
    <comment ref="Y56" authorId="0">
      <text>
        <r>
          <rPr>
            <b/>
            <sz val="8"/>
            <rFont val="Tahoma"/>
            <family val="2"/>
          </rPr>
          <t>По строке 005</t>
        </r>
        <r>
          <rPr>
            <sz val="8"/>
            <rFont val="Tahoma"/>
            <family val="2"/>
          </rPr>
          <t xml:space="preserve"> отражаются суммы денежных средств, находящихся на депозитных счетах в банках, на счетах в драгоценных металлах (данные аналитического учета к счету 55), и данные об аккредитивах (данные аналитического учета к счету бухгалтерского учета 60 «Расчеты с поставщиками и подрядчиками» (далее – счет 60). Суммы денежных средств, находящихся на счетах в драгоценных металлах, относятся к иностранной валюте и отражаются в графе 2.</t>
        </r>
      </text>
    </comment>
    <comment ref="Y60" authorId="0">
      <text>
        <r>
          <rPr>
            <b/>
            <sz val="8"/>
            <rFont val="Tahoma"/>
            <family val="2"/>
          </rPr>
          <t>По строке 008</t>
        </r>
        <r>
          <rPr>
            <sz val="8"/>
            <rFont val="Tahoma"/>
            <family val="2"/>
          </rPr>
          <t xml:space="preserve"> отражаются данные об инвестициях в организации в форме покупки ценных бумаг, за исключением акций и вложений в уставные фонды других организаций (данные аналитического учета к счетам бухгалтерского учета 06 «Долгосрочные финансовые вложения» (далее – счет 06) и 58 «Краткосрочные финансовые вложения» (далее – счет 58).</t>
        </r>
      </text>
    </comment>
    <comment ref="Y71" authorId="0">
      <text>
        <r>
          <rPr>
            <b/>
            <sz val="8"/>
            <rFont val="Tahoma"/>
            <family val="2"/>
          </rPr>
          <t>По строке 017</t>
        </r>
        <r>
          <rPr>
            <sz val="8"/>
            <rFont val="Tahoma"/>
            <family val="2"/>
          </rPr>
          <t xml:space="preserve"> отражаются данные о займах, предоставленных организациям (данные аналитического учета к счетам 06 и 58).</t>
        </r>
      </text>
    </comment>
    <comment ref="Y84" authorId="0">
      <text>
        <r>
          <rPr>
            <b/>
            <sz val="8"/>
            <rFont val="Tahoma"/>
            <family val="2"/>
          </rPr>
          <t>По строке 023</t>
        </r>
        <r>
          <rPr>
            <sz val="8"/>
            <rFont val="Tahoma"/>
            <family val="2"/>
          </rPr>
          <t xml:space="preserve"> отражаются данные об инвестициях в организации в форме покупки акций, паев, о вкладах в уставные фонды организаций (данные аналитического учета к счету 06).
 </t>
        </r>
        <r>
          <rPr>
            <b/>
            <sz val="8"/>
            <rFont val="Tahoma"/>
            <family val="2"/>
          </rPr>
          <t>Сумма данных по строкам 008, 017 и 023 отчета должна быть равна сумме данных счетов 06 и 58.</t>
        </r>
      </text>
    </comment>
    <comment ref="Y93" authorId="0">
      <text>
        <r>
          <rPr>
            <b/>
            <sz val="8"/>
            <rFont val="Tahoma"/>
            <family val="2"/>
          </rPr>
          <t>По строке 030</t>
        </r>
        <r>
          <rPr>
            <sz val="8"/>
            <rFont val="Tahoma"/>
            <family val="2"/>
          </rPr>
          <t xml:space="preserve"> отражаются данные о долях перестраховщиков в резерве незаработанной премии и в резервах убытков (резерве заявленных, но неурегулированных убытков и резерве произошедших, но незаявленных убытков), определенные в установленном Министерством финансов Республики Беларусь порядке (данные аналитического учета к счету бухгалтерского учета 95 «Страховые резервы» (далее – счет 95).
Всю сумму денежных средств перестраховщиков в страховых резервах следует отражать по строке 032.</t>
        </r>
      </text>
    </comment>
    <comment ref="Y97" authorId="0">
      <text>
        <r>
          <rPr>
            <b/>
            <sz val="8"/>
            <rFont val="Tahoma"/>
            <family val="2"/>
          </rPr>
          <t>По строке 033</t>
        </r>
        <r>
          <rPr>
            <sz val="8"/>
            <rFont val="Tahoma"/>
            <family val="2"/>
          </rPr>
          <t xml:space="preserve"> отражается сумма депонированных премий, удержанных цедентом (данные аналитического учета к счету бухгалтерского учета 77 «Расчеты по прямому страхованию и перестрахованию» (далее – счет 77).</t>
        </r>
      </text>
    </comment>
    <comment ref="Y101" authorId="0">
      <text>
        <r>
          <rPr>
            <b/>
            <sz val="8"/>
            <rFont val="Tahoma"/>
            <family val="2"/>
          </rPr>
          <t>По строке 036</t>
        </r>
        <r>
          <rPr>
            <sz val="8"/>
            <rFont val="Tahoma"/>
            <family val="2"/>
          </rPr>
          <t xml:space="preserve"> отражаются данные о требованиях страховщика по принятым и переданным в перестрахование рискам (данные аналитического учета к счету 77).</t>
        </r>
      </text>
    </comment>
    <comment ref="Y105" authorId="0">
      <text>
        <r>
          <rPr>
            <b/>
            <sz val="8"/>
            <rFont val="Tahoma"/>
            <family val="2"/>
          </rPr>
          <t>Данные по строке 039</t>
        </r>
        <r>
          <rPr>
            <sz val="8"/>
            <rFont val="Tahoma"/>
            <family val="2"/>
          </rPr>
          <t xml:space="preserve"> должны быть равны данным аналитического учета к счетам бухгалтерского учета 09 «Отложенные налоговые активы», 60 (за исключением данных об аккредитивах), 62 «Расчеты с покупателями и заказчиками» (далее – счет 62), 68 «Расчеты по налогам и сборам» (далее – счет 68), 69 «Расчеты по социальному страхованию и обеспечению» (далее – счет 69), 70 «Расчеты с персоналом по оплате труда» (далее – счет 70), 75 «Расчеты с учредителями» (далее – счет 75) (без учета задолженности учредителей (участников) по вкладам в уставный фонд), 76 «Расчеты с разными дебиторами и кредиторами» (далее – счет 76), 77 (за исключением данных, отражаемых по строкам 033 и 036 отчета) и о прочей дебиторской задолженности.</t>
        </r>
      </text>
    </comment>
    <comment ref="Y109" authorId="0">
      <text>
        <r>
          <rPr>
            <b/>
            <sz val="8"/>
            <rFont val="Tahoma"/>
            <family val="2"/>
          </rPr>
          <t>По строке 042</t>
        </r>
        <r>
          <rPr>
            <sz val="8"/>
            <rFont val="Tahoma"/>
            <family val="2"/>
          </rPr>
          <t xml:space="preserve"> отражается стоимость основных средств как действующих, так и находящихся на консервации или в запасе, а также полученных в финансовую аренду (лизинг), доверительное управление. Данные по строке 042 должны быть равны данным счета бухгалтерского учета 01 «Основные средства».</t>
        </r>
      </text>
    </comment>
    <comment ref="Y110" authorId="0">
      <text>
        <r>
          <rPr>
            <b/>
            <sz val="8"/>
            <rFont val="Tahoma"/>
            <family val="2"/>
          </rPr>
          <t>Данные по строке 043</t>
        </r>
        <r>
          <rPr>
            <sz val="8"/>
            <rFont val="Tahoma"/>
            <family val="2"/>
          </rPr>
          <t xml:space="preserve"> должны быть равны данным счетов бухгалтерского учета 03 «Доходные вложения в материальные активы», 04 «Нематериальные активы», 07 «Оборудование к установке и строительные материалы», 08 «Вложения в долгосрочные активы», 10 «Материалы» и о прочих материальных ценностях.</t>
        </r>
      </text>
    </comment>
    <comment ref="Y111" authorId="0">
      <text>
        <r>
          <rPr>
            <b/>
            <sz val="8"/>
            <rFont val="Tahoma"/>
            <family val="2"/>
          </rPr>
          <t>Данные по строке 044</t>
        </r>
        <r>
          <rPr>
            <sz val="8"/>
            <rFont val="Tahoma"/>
            <family val="2"/>
          </rPr>
          <t xml:space="preserve"> должны быть равны данным счетов бухгалтерского учета 57 «Денежные средства в пути», 97 «Расходы будущих периодов» и о других средствах и вложениях, не нашедших отражения по другим строкам раздела I, исключая непокрытые убытки прошлых лет и текущего года, которые отражаются в аналитическом учете к счету бухгалтерского учета 84 «Нераспределенная прибыль (непокрытый убыток)» (далее – счет 84).</t>
        </r>
      </text>
    </comment>
    <comment ref="Y112" authorId="0">
      <text>
        <r>
          <rPr>
            <b/>
            <sz val="8"/>
            <rFont val="Tahoma"/>
            <family val="2"/>
          </rPr>
          <t>Сумма данных в графах 1 и 2 по строке 045</t>
        </r>
        <r>
          <rPr>
            <sz val="8"/>
            <rFont val="Tahoma"/>
            <family val="2"/>
          </rPr>
          <t xml:space="preserve"> должна быть равна сумме данных в графе 3 по строке 300 «Баланс» формы бухгалтерской отчетности страховых организаций бухгалтерский баланс, установленной постановлением Министерства финансов Республики Беларусь от 11 января 2010 г. № 2 «Об отдельных вопросах ведения бухгалтерского учета, составления и представления бухгалтерской отчетности страховыми организациями и внесении изменений и дополнений в некоторые постановления Министерства финансов Республики Беларусь» (Национальный реестр правовых актов Республики Беларусь, 2010 г., № 58, 8/21857) (далее – бухгалтерский баланс), и данных о начисленной амортизации по объектам основных средств и нематериальных активов, отраженных по счетам бухгалтерского учета 02 «Амортизация основных средств» (далее – счет 02) и 05 «Амортизация нематериальных активов» (далее – счет 05), за вычетом суммы задолженности учредителей (участников) по вкладам в уставный фонд, которые отражаются в аналитическом учете к счету 75, и непокрытых убытков прошлых лет и текущего года, которые отражаются в аналитическом учете к счету 84.</t>
        </r>
      </text>
    </comment>
    <comment ref="Y120" authorId="0">
      <text>
        <r>
          <rPr>
            <b/>
            <sz val="8"/>
            <rFont val="Tahoma"/>
            <family val="2"/>
          </rPr>
          <t>Данные по строке 046</t>
        </r>
        <r>
          <rPr>
            <sz val="8"/>
            <rFont val="Tahoma"/>
            <family val="2"/>
          </rPr>
          <t xml:space="preserve"> должны быть равны данным аналитического учета к счету 95.
Всю сумму резервов по страхованию жизни следует отражать по строке 048.</t>
        </r>
      </text>
    </comment>
    <comment ref="Y124" authorId="0">
      <text>
        <r>
          <rPr>
            <b/>
            <sz val="8"/>
            <rFont val="Tahoma"/>
            <family val="2"/>
          </rPr>
          <t>По строке 049</t>
        </r>
        <r>
          <rPr>
            <sz val="8"/>
            <rFont val="Tahoma"/>
            <family val="2"/>
          </rPr>
          <t xml:space="preserve"> отражаются данные о резервах незаработанной премии, резервах убытков, других технических и иных страховых резервах по видам страхования иным, чем страхование жизни (данные аналитического учета к счету 95).</t>
        </r>
      </text>
    </comment>
    <comment ref="Y128" authorId="0">
      <text>
        <r>
          <rPr>
            <b/>
            <sz val="8"/>
            <rFont val="Tahoma"/>
            <family val="2"/>
          </rPr>
          <t xml:space="preserve">Данные по строке 052 </t>
        </r>
        <r>
          <rPr>
            <sz val="8"/>
            <rFont val="Tahoma"/>
            <family val="2"/>
          </rPr>
          <t>должны быть равны сумме данных счетов бухгалтерского учета 66 «Расчеты по краткосрочным кредитам и займам», 67 «Расчеты по долгосрочным кредитам и займам».</t>
        </r>
      </text>
    </comment>
    <comment ref="Y139" authorId="0">
      <text>
        <r>
          <rPr>
            <b/>
            <sz val="8"/>
            <rFont val="Tahoma"/>
            <family val="2"/>
          </rPr>
          <t>По строке 061</t>
        </r>
        <r>
          <rPr>
            <sz val="8"/>
            <rFont val="Tahoma"/>
            <family val="2"/>
          </rPr>
          <t xml:space="preserve"> отражается сумма обязательств страховщика по принятым и переданным в перестрахование рискам (данные аналитического учета к счету 77).</t>
        </r>
      </text>
    </comment>
    <comment ref="Y143" authorId="0">
      <text>
        <r>
          <rPr>
            <b/>
            <sz val="8"/>
            <rFont val="Tahoma"/>
            <family val="2"/>
          </rPr>
          <t xml:space="preserve">По строке 064 </t>
        </r>
        <r>
          <rPr>
            <sz val="8"/>
            <rFont val="Tahoma"/>
            <family val="2"/>
          </rPr>
          <t>отражаются суммы депонированных премий в соответствии с условиями договоров перестрахования (данные аналитического учета к счету 77).</t>
        </r>
      </text>
    </comment>
    <comment ref="Y147" authorId="0">
      <text>
        <r>
          <rPr>
            <b/>
            <sz val="8"/>
            <rFont val="Tahoma"/>
            <family val="2"/>
          </rPr>
          <t xml:space="preserve">Данные по строке 067 </t>
        </r>
        <r>
          <rPr>
            <sz val="8"/>
            <rFont val="Tahoma"/>
            <family val="2"/>
          </rPr>
          <t>должны быть равны сумме данных счетов 69 и 70.</t>
        </r>
      </text>
    </comment>
    <comment ref="Y148" authorId="0">
      <text>
        <r>
          <rPr>
            <b/>
            <sz val="8"/>
            <rFont val="Tahoma"/>
            <family val="2"/>
          </rPr>
          <t>Данные по строке 068</t>
        </r>
        <r>
          <rPr>
            <sz val="8"/>
            <rFont val="Tahoma"/>
            <family val="2"/>
          </rPr>
          <t xml:space="preserve"> должны быть равны сумме данных счетов бухгалтерского учета 65 «Отложенные налоговые обязательства» и 68.</t>
        </r>
      </text>
    </comment>
    <comment ref="Y154" authorId="0">
      <text>
        <r>
          <rPr>
            <b/>
            <sz val="8"/>
            <rFont val="Tahoma"/>
            <family val="2"/>
          </rPr>
          <t>Данные по строке 069</t>
        </r>
        <r>
          <rPr>
            <sz val="8"/>
            <rFont val="Tahoma"/>
            <family val="2"/>
          </rPr>
          <t xml:space="preserve"> должны быть равны сумме данных счетов бухгалтерского учета 60, 62, 71 «Расчеты с подотчетными лицами», 73 «Расчеты с персоналом по прочим операциям», 76, 77 (за вычетом данных, отражаемых по строкам 061, 064 раздела II).</t>
        </r>
      </text>
    </comment>
    <comment ref="Y158" authorId="0">
      <text>
        <r>
          <rPr>
            <b/>
            <sz val="8"/>
            <rFont val="Tahoma"/>
            <family val="2"/>
          </rPr>
          <t>По строке 072</t>
        </r>
        <r>
          <rPr>
            <sz val="8"/>
            <rFont val="Tahoma"/>
            <family val="2"/>
          </rPr>
          <t xml:space="preserve"> отражается сумма начисленной амортизации по объектам основных средств как действующих, так и находящихся на консервации или в запасе, а также сданных в аренду (кроме долгосрочной) и полученных в финансовую аренду (лизинг), доверительное управление. Данные по строке 072 должны быть равны данным аналитического учета к счету 02.</t>
        </r>
      </text>
    </comment>
    <comment ref="Y159" authorId="0">
      <text>
        <r>
          <rPr>
            <b/>
            <sz val="8"/>
            <rFont val="Tahoma"/>
            <family val="2"/>
          </rPr>
          <t>По строке 073</t>
        </r>
        <r>
          <rPr>
            <sz val="8"/>
            <rFont val="Tahoma"/>
            <family val="2"/>
          </rPr>
          <t xml:space="preserve"> отражаются суммы начисленной амортизации по объектам нематериальных активов и вложений в материальные ценности. Данные по строке 073 должны быть равны сумме данных счета 05 и данных аналитического учета к счету 02.</t>
        </r>
      </text>
    </comment>
    <comment ref="Y162" authorId="0">
      <text>
        <r>
          <rPr>
            <b/>
            <sz val="8"/>
            <rFont val="Tahoma"/>
            <family val="2"/>
          </rPr>
          <t xml:space="preserve">Данные по строке 075 </t>
        </r>
        <r>
          <rPr>
            <sz val="8"/>
            <rFont val="Tahoma"/>
            <family val="2"/>
          </rPr>
          <t>должны быть равны данным счета бухгалтерского учета 80 «Уставный капитал» за вычетом данных счета бухгалтерского учета 81 «Собственные акции (доли в уставном капитале)» и суммы задолженности учредителей (участников) по вкладам в уставный фонд (данные аналитического учета к счету 75).</t>
        </r>
      </text>
    </comment>
    <comment ref="Y163" authorId="0">
      <text>
        <r>
          <rPr>
            <b/>
            <sz val="8"/>
            <rFont val="Tahoma"/>
            <family val="2"/>
          </rPr>
          <t xml:space="preserve"> Данные по строке 076</t>
        </r>
        <r>
          <rPr>
            <sz val="8"/>
            <rFont val="Tahoma"/>
            <family val="2"/>
          </rPr>
          <t xml:space="preserve"> должны быть равны данным аналитического учета к счету 84.</t>
        </r>
      </text>
    </comment>
    <comment ref="Y164" authorId="0">
      <text>
        <r>
          <rPr>
            <b/>
            <sz val="8"/>
            <rFont val="Tahoma"/>
            <family val="2"/>
          </rPr>
          <t>По строке 077</t>
        </r>
        <r>
          <rPr>
            <sz val="8"/>
            <rFont val="Tahoma"/>
            <family val="2"/>
          </rPr>
          <t xml:space="preserve"> отражается нераспределенная прибыль отчетного периода и доходы будущих периодов за вычетом непокрытых убытков прошлых лет и текущего года. Данные по строке 077 должны быть равны данным аналитического учета к счетам бухгалтерского учета 84 и 98 «Доходы будущих периодов».</t>
        </r>
      </text>
    </comment>
    <comment ref="Y165" authorId="0">
      <text>
        <r>
          <rPr>
            <b/>
            <sz val="8"/>
            <rFont val="Tahoma"/>
            <family val="2"/>
          </rPr>
          <t xml:space="preserve">По строке 078 </t>
        </r>
        <r>
          <rPr>
            <sz val="8"/>
            <rFont val="Tahoma"/>
            <family val="2"/>
          </rPr>
          <t>отражаются суммы средств резервного фонда, добавочного фонда, фонда накопления, фонда потребления, фонда предупредительных мероприятий, гарантийного фонда, целевого финансирования, а также суммы отчислений в фонды, образованные в соответствии с законодательством. Данные по строке 078 должны быть равны сумме данных счетов бухгалтерского учета 82 «Резервный капитал», 83 «Добавочный капитал», 86 «Целевое финансирование» и данным аналитического учета к счетам бухгалтерского учета 84, 96 «Резервы предстоящих платежей» (далее – счет 96).</t>
        </r>
      </text>
    </comment>
    <comment ref="Y166" authorId="0">
      <text>
        <r>
          <rPr>
            <b/>
            <sz val="8"/>
            <rFont val="Tahoma"/>
            <family val="0"/>
          </rPr>
          <t xml:space="preserve">По строке 079 </t>
        </r>
        <r>
          <rPr>
            <sz val="8"/>
            <rFont val="Tahoma"/>
            <family val="2"/>
          </rPr>
          <t>отражается сумма задолженности страховщика по причитающимся к выплате дивидендам, процентам по акциям, облигациям, займам, а также данные о расчетах по вкладам в уставный фонд. Данные по строке 079 должны быть равны данным аналитического учета к счету 75.</t>
        </r>
      </text>
    </comment>
    <comment ref="Y170" authorId="0">
      <text>
        <r>
          <rPr>
            <b/>
            <sz val="8"/>
            <rFont val="Tahoma"/>
            <family val="2"/>
          </rPr>
          <t>По строке 082</t>
        </r>
        <r>
          <rPr>
            <sz val="8"/>
            <rFont val="Tahoma"/>
            <family val="2"/>
          </rPr>
          <t xml:space="preserve"> отражаются данные о резервах предстоящих расходов и резервах по сомнительным долгам. Данные по строке 082 должны быть равны данным аналитического учета к счетам бухгалтерского учета 63 «Резервы по сомнительным долгам» и 96.</t>
        </r>
      </text>
    </comment>
    <comment ref="Y171" authorId="0">
      <text>
        <r>
          <rPr>
            <b/>
            <sz val="8"/>
            <rFont val="Tahoma"/>
            <family val="2"/>
          </rPr>
          <t>По строке 083</t>
        </r>
        <r>
          <rPr>
            <sz val="8"/>
            <rFont val="Tahoma"/>
            <family val="2"/>
          </rPr>
          <t xml:space="preserve"> отражаются суммы пассивов, не отраженные по другим строкам раздела II.</t>
        </r>
      </text>
    </comment>
    <comment ref="Y172" authorId="0">
      <text>
        <r>
          <rPr>
            <b/>
            <sz val="8"/>
            <rFont val="Tahoma"/>
            <family val="2"/>
          </rPr>
          <t>Сумма данных в графах 1 и 2 по строке 084</t>
        </r>
        <r>
          <rPr>
            <sz val="8"/>
            <rFont val="Tahoma"/>
            <family val="2"/>
          </rPr>
          <t xml:space="preserve"> должна быть равна сумме данных в графе 3 по строке 700 «Баланс» бухгалтерского баланса и данных о начисленной амортизации по объектам основных средств и нематериальных активов (данные счетов 02 и 05) за вычетом суммы задолженности учредителей (участников) по вкладам в уставный фонд (данные аналитического учета к счету 75) и непокрытых убытков прошлых лет и текущего года (данные аналитического учета к счету 84).
41. Сумма данных в графах 1 и 2 по строке 084 должна быть равна сумме данных в графах 1 и 2 по строке 045 раздела I.</t>
        </r>
      </text>
    </comment>
    <comment ref="AL5" authorId="1">
      <text>
        <r>
          <rPr>
            <b/>
            <sz val="8"/>
            <rFont val="Tahoma"/>
            <family val="2"/>
          </rPr>
          <t>(с изм. и доп., внес. пост. Нац. стат. комитета РБ от 12.04.2012 № 38, 30.12.2015 № 217, 16.05.2016 № 29, 05.11.2019 № 113)</t>
        </r>
      </text>
    </comment>
  </commentList>
</comments>
</file>

<file path=xl/sharedStrings.xml><?xml version="1.0" encoding="utf-8"?>
<sst xmlns="http://schemas.openxmlformats.org/spreadsheetml/2006/main" count="397" uniqueCount="215">
  <si>
    <t>41. Сумма данных в графах 1 и 2 по строке 084 должна быть равна сумме данных в графах 1 и 2 по строке 045 раздела I.</t>
  </si>
  <si>
    <t>Резиденты – всего</t>
  </si>
  <si>
    <t>В том числе:</t>
  </si>
  <si>
    <t>республиканские органы государственного управления Республики Беларусь</t>
  </si>
  <si>
    <t>местные исполнительные и распорядительные органы Республики Беларусь</t>
  </si>
  <si>
    <t>700</t>
  </si>
  <si>
    <t xml:space="preserve">В том числе от: </t>
  </si>
  <si>
    <t>Кредиторская задолженность перед бюджетом</t>
  </si>
  <si>
    <t xml:space="preserve">итоги текущего года </t>
  </si>
  <si>
    <t xml:space="preserve">общие и специальные фонды </t>
  </si>
  <si>
    <t xml:space="preserve">В том числе с: </t>
  </si>
  <si>
    <t xml:space="preserve">нерезидентами </t>
  </si>
  <si>
    <t xml:space="preserve">резидентами </t>
  </si>
  <si>
    <t>Резервы</t>
  </si>
  <si>
    <t>Прочие пассивы</t>
  </si>
  <si>
    <t>Код страховщика согласно Реестру страховых организаций</t>
  </si>
  <si>
    <t>Перейти к Указаниям по заполнению формы</t>
  </si>
  <si>
    <t>(подпись)</t>
  </si>
  <si>
    <t>(инициалы, фамилия)</t>
  </si>
  <si>
    <t>РАЗДЕЛ I</t>
  </si>
  <si>
    <t>ГОСУДАРСТВЕННАЯ СТАТИСТИЧЕСКАЯ ОТЧЕТНОСТЬ</t>
  </si>
  <si>
    <t>УТВЕРЖДЕНО</t>
  </si>
  <si>
    <t>ОТЧЕТ</t>
  </si>
  <si>
    <t>А</t>
  </si>
  <si>
    <t>Б</t>
  </si>
  <si>
    <t>Перейти к заполнению формы</t>
  </si>
  <si>
    <t xml:space="preserve">УКАЗАНИЯ 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</si>
  <si>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</si>
  <si>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</si>
  <si>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</si>
  <si>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</si>
  <si>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 xml:space="preserve"> </t>
  </si>
  <si>
    <t>Регистрационный номер респондента в статистическом регистре (ОКПО)</t>
  </si>
  <si>
    <t>Наименование показателя</t>
  </si>
  <si>
    <t>Представление искаженных данных государственной статистической отчетности, 
несвоевременное представление или непредставление такой отчетности влекут применение мер административной или уголовной 
ответственности в порядке, установленном законодательством Республики Беларусь</t>
  </si>
  <si>
    <t>Квартальная</t>
  </si>
  <si>
    <t xml:space="preserve">В том числе: </t>
  </si>
  <si>
    <t>КОНФИДЕНЦИАЛЬНОСТЬ ГАРАНТИРУЕТСЯ ПОЛУЧАТЕЛЕМ ИНФОРМАЦИИ</t>
  </si>
  <si>
    <t>Представляют</t>
  </si>
  <si>
    <t>о составе активов и пассивов страховщика</t>
  </si>
  <si>
    <t>по состоянию на 1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</si>
  <si>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</si>
  <si>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</si>
  <si>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</si>
  <si>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</si>
  <si>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</si>
  <si>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</si>
  <si>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</si>
  <si>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</si>
  <si>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</si>
  <si>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</si>
  <si>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</si>
  <si>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</si>
  <si>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Форма 4-с (Нацбанк)</t>
  </si>
  <si>
    <t>Страховщики</t>
  </si>
  <si>
    <t>Национальному банку Республики Беларусь</t>
  </si>
  <si>
    <t>На 35-й день после отчетной даты, по состоянию на 1 января – 15 марта</t>
  </si>
  <si>
    <t>ПРЕДСТАВЛЯЕТСЯ В ВИДЕ ЭЛЕКТРОННОГО ДОКУМЕНТА</t>
  </si>
  <si>
    <t>Полное наименование страховщика</t>
  </si>
  <si>
    <t>АКТИВЫ</t>
  </si>
  <si>
    <t>Код типа контрагента страховщика</t>
  </si>
  <si>
    <t>В иностранной валюте в рублевом эквиваленте</t>
  </si>
  <si>
    <t>В рублях</t>
  </si>
  <si>
    <t> </t>
  </si>
  <si>
    <t xml:space="preserve">нерезидентов </t>
  </si>
  <si>
    <t xml:space="preserve">резидентов </t>
  </si>
  <si>
    <t>банков</t>
  </si>
  <si>
    <t xml:space="preserve">небанковских финансовых организаций </t>
  </si>
  <si>
    <t xml:space="preserve">коммерческих организаций </t>
  </si>
  <si>
    <t>некоммерческих организаций</t>
  </si>
  <si>
    <t xml:space="preserve">нерезидентам </t>
  </si>
  <si>
    <t xml:space="preserve">резидентам </t>
  </si>
  <si>
    <t>небанковским финансовым организациям</t>
  </si>
  <si>
    <t xml:space="preserve">коммерческим организациям </t>
  </si>
  <si>
    <t xml:space="preserve">некоммерческим организациям </t>
  </si>
  <si>
    <t xml:space="preserve">некоммерческих организаций </t>
  </si>
  <si>
    <t>нерезидентов</t>
  </si>
  <si>
    <t xml:space="preserve">Основные средства </t>
  </si>
  <si>
    <t>Прочие нефинансовые активы</t>
  </si>
  <si>
    <t xml:space="preserve">Прочие активы </t>
  </si>
  <si>
    <t>ПАССИВЫ</t>
  </si>
  <si>
    <t>B</t>
  </si>
  <si>
    <t>Окончание табл.</t>
  </si>
  <si>
    <t xml:space="preserve">ГЛАВА 1 </t>
  </si>
  <si>
    <t>ОБЩИЕ ПОЛОЖЕНИЯ</t>
  </si>
  <si>
    <t>К операциям с нерезидентами Республики Беларусь относятся операции по следующим видам страхования:</t>
  </si>
  <si>
    <t xml:space="preserve">ГЛАВА 2 </t>
  </si>
  <si>
    <t>ПОРЯДОК ЗАПОЛНЕНИЯ РАЗДЕЛА I «АКТИВЫ»</t>
  </si>
  <si>
    <t xml:space="preserve">ГЛАВА 3 </t>
  </si>
  <si>
    <t>ПОРЯДОК ЗАПОЛНЕНИЯ РАЗДЕЛА II «ПАССИВЫ»</t>
  </si>
  <si>
    <t>х</t>
  </si>
  <si>
    <t>Всего по всем контрагентам</t>
  </si>
  <si>
    <t>органы государственного управления Республики Беларусь</t>
  </si>
  <si>
    <t>некоммерческие организации</t>
  </si>
  <si>
    <t>коммерческие организации</t>
  </si>
  <si>
    <t>небанковские финансовые организации</t>
  </si>
  <si>
    <t>банки</t>
  </si>
  <si>
    <t>Нерезиденты</t>
  </si>
  <si>
    <t>Наименование типа контрагента страховщика</t>
  </si>
  <si>
    <t>типов контрагентов страховщиков</t>
  </si>
  <si>
    <t>ПЕРЕЧЕНЬ</t>
  </si>
  <si>
    <t xml:space="preserve">активов и пассивов страховщика» </t>
  </si>
  <si>
    <t xml:space="preserve">4-с (Нацбанк) «Отчет о составе </t>
  </si>
  <si>
    <t xml:space="preserve">статистической отчетности </t>
  </si>
  <si>
    <t xml:space="preserve">формы государственной </t>
  </si>
  <si>
    <t xml:space="preserve">к Указаниям по заполнению </t>
  </si>
  <si>
    <t>Приложение</t>
  </si>
  <si>
    <t xml:space="preserve">Перейти к заполнению формы </t>
  </si>
  <si>
    <t>Перейти к Пр. "Перечень типов контрагентов страховщиков" Указаний по заполнению формы</t>
  </si>
  <si>
    <t>Постановление</t>
  </si>
  <si>
    <t>Национального</t>
  </si>
  <si>
    <t>статистического комитета</t>
  </si>
  <si>
    <t>Республики Беларусь</t>
  </si>
  <si>
    <t>29.09.2011 № 268</t>
  </si>
  <si>
    <t>года</t>
  </si>
  <si>
    <t>Электронный адрес (www, e-mail)</t>
  </si>
  <si>
    <t>Таблица 1</t>
  </si>
  <si>
    <t>Код строки</t>
  </si>
  <si>
    <t>Наличие денежных средств в кассе</t>
  </si>
  <si>
    <t>Депозиты до востребования – всего (сумма строк 003 и 004)</t>
  </si>
  <si>
    <t>Другие депозиты – всего (сумма строк 006 и 007)</t>
  </si>
  <si>
    <t>Вложения в ценные бумаги, кроме акций, – всего (сумма строк 009, с 011 по 016)</t>
  </si>
  <si>
    <t>в том числе:</t>
  </si>
  <si>
    <t>небанковских финансовых организаций</t>
  </si>
  <si>
    <t>республиканских органов государственного управления</t>
  </si>
  <si>
    <t>местных исполнительных и распорядительных органов</t>
  </si>
  <si>
    <t xml:space="preserve">Займы предоставленные – всего (сумма строк 018, с 020 по 022) </t>
  </si>
  <si>
    <t xml:space="preserve">в том числе: </t>
  </si>
  <si>
    <t>Долгосрочные финансовые вложения – всего (сумма строк 024, с 026 по 029)</t>
  </si>
  <si>
    <t>Доля перестраховщиков в страховых резервах – всего (сумма строк 031 и 032)</t>
  </si>
  <si>
    <t>Депо премий по рискам, принятым в перестрахование, – всего (сумма строк 034 и 035)</t>
  </si>
  <si>
    <t>Дебиторская задолженность по операциям перестрахования – всего (сумма строк 037 и 038)</t>
  </si>
  <si>
    <t>Прочая дебиторская задолженность – всего (сумма строк 040 и 041)</t>
  </si>
  <si>
    <t>Всего активов (сумма строк 001, 002, 005, 008, 017, 023, 030, 033, 036, 039, с 042 по 044)</t>
  </si>
  <si>
    <t>000</t>
  </si>
  <si>
    <t>010</t>
  </si>
  <si>
    <t>011</t>
  </si>
  <si>
    <t>710</t>
  </si>
  <si>
    <t>720</t>
  </si>
  <si>
    <t>РАЗДЕЛ II</t>
  </si>
  <si>
    <t>Таблица 2</t>
  </si>
  <si>
    <t>Резервы по страхованию жизни – всего (сумма строк 047 и 048)</t>
  </si>
  <si>
    <t>Резервы по страхованию иному, чем страхование жизни, по обязательному страхованию от несчастных случаев на производстве и профессиональных заболеваний – всего (сумма строк 050 и 051)</t>
  </si>
  <si>
    <t>Кредиты и займы полученные – всего (сумма строк 053, с 055 по 060)</t>
  </si>
  <si>
    <t xml:space="preserve">республиканских органов государственного управления </t>
  </si>
  <si>
    <t>Кредиторская задолженность по операциям перестрахования – всего (сумма строк 062 и 063)</t>
  </si>
  <si>
    <t>Депо премий по рискам, переданным в перестрахование, – всего (сумма строк 065 и 066)</t>
  </si>
  <si>
    <t>Кредиторская задолженность по оплате труда, социальному страхованию и обеспечению</t>
  </si>
  <si>
    <t>Прочая кредиторская задолженность – всего (сумма строк 070 и 071)</t>
  </si>
  <si>
    <t>Амортизация основных средств</t>
  </si>
  <si>
    <t>Амортизация нематериальных активов</t>
  </si>
  <si>
    <t>Акции и другие виды участия в капитале – всего (сумма строк с 075 по 078)</t>
  </si>
  <si>
    <t>средства, вложенные учредителями (участниками)</t>
  </si>
  <si>
    <t>нераспределенная прибыль прошлых лет</t>
  </si>
  <si>
    <t>Расчеты с учредителями – всего (сумма строк 080 и 081)</t>
  </si>
  <si>
    <t>Всего пассивов (сумма строк 046, 049, 052, 061, 064, с 067 по 069, с 072 по 074, 079, 082, 083)</t>
  </si>
  <si>
    <t>(дата составления государственной 
статистической отчетности)</t>
  </si>
  <si>
    <t>1. Государственную статистическую отчетность по форме 4-с (Нацбанк) «Отчет о составе активов и пассивов страховщика» (далее – отчет) представляют страховщики.</t>
  </si>
  <si>
    <t>2. Страховщики представляют отчет в целом по юридическому лицу, включая данные по всем филиалам и иным структурным подразделениям.</t>
  </si>
  <si>
    <t>3. Страховщики представляют отчет в центральный аппарат Национального банка Республики Беларусь (далее – Национальный банк) в виде электронного документа, соответствующего требованиям, установленным Законом Республики Беларусь от 28 декабря 2009 года «Об электронном документе и электронной цифровой подписи» (Национальный реестр правовых актов Республики Беларусь, 2010 г., № 15, 2/1665), по электронному адресу: http://wallhall.nbrb.by.</t>
  </si>
  <si>
    <t>5. При составлении отчета необходимо использовать перечень типов контрагентов страховщиков согласно приложению к настоящим Указаниям.</t>
  </si>
  <si>
    <t>7. Данные об активах и пассивах представляются по резидентам и нерезидентам.</t>
  </si>
  <si>
    <t>обязательное медицинское страхование иностранных граждан и лиц без гражданства, временно пребывающих или временно проживающих в Республике Беларусь;</t>
  </si>
  <si>
    <t>обязательное страхование гражданской ответственности владельцев транспортных средств по договорам пограничного страхования.</t>
  </si>
  <si>
    <t>15. По строке 030 отражаются данные о долях перестраховщиков в резерве незаработанной премии и в резервах убытков (резерве заявленных, но неурегулированных убытков и резерве произошедших, но незаявленных убытков), определенные в установленном Министерством финансов Республики Беларусь порядке (данные аналитического учета к счету бухгалтерского учета 95 «Страховые резервы» (далее – счет 95).</t>
  </si>
  <si>
    <t>Всю сумму денежных средств перестраховщиков в страховых резервах следует отражать по строке 032.</t>
  </si>
  <si>
    <t>16. По строке 033 отражается сумма депонированных премий, удержанных цедентом (данные аналитического учета к счету бухгалтерского учета 77 «Расчеты по прямому страхованию и перестрахованию» (далее – счет 77).</t>
  </si>
  <si>
    <t>17. По строке 036 отражаются данные о требованиях страховщика по принятым и переданным в перестрахование рискам (данные аналитического учета к счету 77).</t>
  </si>
  <si>
    <t>23. Данные по строке 046 должны быть равны данным аналитического учета к счету 95.</t>
  </si>
  <si>
    <t>Всю сумму резервов по страхованию жизни следует отражать по строке 048.</t>
  </si>
  <si>
    <t>24. По строке 049 отражаются данные о резервах незаработанной премии, резервах убытков, других технических и иных страховых резервах по видам страхования иным, чем страхование жизни (данные аналитического учета к счету 95).</t>
  </si>
  <si>
    <t>26. По строке 061 отражается сумма обязательств страховщика по принятым и переданным в перестрахование рискам (данные аналитического учета к счету 77).</t>
  </si>
  <si>
    <t>27. По строке 064 отражаются суммы депонированных премий в соответствии с условиями договоров перестрахования (данные аналитического учета к счету 77).</t>
  </si>
  <si>
    <t>34. Данные по строке 076 должны быть равны данным аналитического учета к счету 84.</t>
  </si>
  <si>
    <t>35. По строке 077 отражается нераспределенная прибыль отчетного периода и доходы будущих периодов за вычетом непокрытых убытков прошлых лет и текущего года. Данные по строке 077 должны быть равны данным аналитического учета к счетам бухгалтерского учета 84 и 98 «Доходы будущих периодов».</t>
  </si>
  <si>
    <t>37. По строке 079 отражается сумма задолженности страховщика по причитающимся к выплате дивидендам, процентам по акциям, облигациям, займам, а также данные о расчетах по вкладам в уставный фонд. Данные по строке 079 должны быть равны данным аналитического учета к счету 75.</t>
  </si>
  <si>
    <t>39. По строке 083 отражаются суммы пассивов, не отраженные по другим строкам раздела II.</t>
  </si>
  <si>
    <t xml:space="preserve">Национального </t>
  </si>
  <si>
    <t>(в редакции постановления</t>
  </si>
  <si>
    <t>12.04.2012 № 38)</t>
  </si>
  <si>
    <t>по заполнению формы государственной статистической отчетности 4-с (Нацбанк)</t>
  </si>
  <si>
    <t xml:space="preserve"> «Отчет о составе активов и пассивов страховщика»</t>
  </si>
  <si>
    <t>6. В отчете отражаются остатки средств на счетах бухгалтерского учета страховщика (далее – остатки) в целом по страховщику по состоянию на 1-е число месяца, следующего за отчетным кварталом. В графе 1 отражаются остатки в национальной валюте, в графе 2 – остатки в иностранной валюте, пересчитанные в белорусские рубли по официальному курсу Национального банка на конец отчетного периода.</t>
  </si>
  <si>
    <t>8. По строке 001 отражается остаток денежных средств в кассе страховщика, который должен быть равен данным счета бухгалтерского учета 50 «Касса».</t>
  </si>
  <si>
    <t>9. По строке 002 отражаются остатки денежных средств страховщика на расчетном и валютных счетах в банках, которые должны быть равны сумме данных счетов бухгалтерского учета 51 «Расчетные счета», 52 «Валютные счета», 55 «Специальные счета в банках» (далее – счет 55) за вычетом сумм денежных средств, которые находятся на счетах в драгоценных металлах и на депозитных счетах в банках.</t>
  </si>
  <si>
    <t>10. По строке 005 отражаются суммы денежных средств, находящихся на депозитных счетах в банках, на счетах в драгоценных металлах (данные аналитического учета к счету 55), и данные об аккредитивах (данные аналитического учета к счету бухгалтерского учета 60 «Расчеты с поставщиками и подрядчиками» (далее – счет 60). Суммы денежных средств, находящихся на счетах в драгоценных металлах, относятся к иностранной валюте и отражаются в графе 2.</t>
  </si>
  <si>
    <t>11. По строке 008 отражаются данные об инвестициях в организации в форме покупки ценных бумаг, за исключением акций и вложений в уставные фонды других организаций (данные аналитического учета к счетам бухгалтерского учета 06 «Долгосрочные финансовые вложения» (далее – счет 06) и 58 «Краткосрочные финансовые вложения» (далее – счет 58).</t>
  </si>
  <si>
    <t>12. По строке 017 отражаются данные о займах, предоставленных организациям (данные аналитического учета к счетам 06 и 58).</t>
  </si>
  <si>
    <t>13. По строке 023 отражаются данные об инвестициях в организации в форме покупки акций, паев, о вкладах в уставные фонды организаций (данные аналитического учета к счету 06).</t>
  </si>
  <si>
    <t>14. Сумма данных по строкам 008, 017 и 023 отчета должна быть равна сумме данных счетов 06 и 58.</t>
  </si>
  <si>
    <t>18. Данные по строке 039 должны быть равны данным аналитического учета к счетам бухгалтерского учета 09 «Отложенные налоговые активы», 60 (за исключением данных об аккредитивах), 62 «Расчеты с покупателями и заказчиками» (далее – счет 62), 68 «Расчеты по налогам и сборам» (далее – счет 68), 69 «Расчеты по социальному страхованию и обеспечению» (далее – счет 69), 70 «Расчеты с персоналом по оплате труда» (далее – счет 70), 75 «Расчеты с учредителями» (далее – счет 75) (без учета задолженности учредителей (участников) по вкладам в уставный фонд), 76 «Расчеты с разными дебиторами и кредиторами» (далее – счет 76), 77 (за исключением данных, отражаемых по строкам 033 и 036 отчета) и о прочей дебиторской задолженности.</t>
  </si>
  <si>
    <t>19. По строке 042 отражается стоимость основных средств как действующих, так и находящихся на консервации или в запасе, а также полученных в финансовую аренду (лизинг), доверительное управление. Данные по строке 042 должны быть равны данным счета бухгалтерского учета 01 «Основные средства».</t>
  </si>
  <si>
    <t>20. Данные по строке 043 должны быть равны данным счетов бухгалтерского учета 03 «Доходные вложения в материальные активы», 04 «Нематериальные активы», 07 «Оборудование к установке и строительные материалы», 08 «Вложения в долгосрочные активы», 10 «Материалы» и о прочих материальных ценностях.</t>
  </si>
  <si>
    <t>21. Данные по строке 044 должны быть равны данным счетов бухгалтерского учета 57 «Денежные средства в пути», 97 «Расходы будущих периодов» и о других средствах и вложениях, не нашедших отражения по другим строкам раздела I, исключая непокрытые убытки прошлых лет и текущего года, которые отражаются в аналитическом учете к счету бухгалтерского учета 84 «Нераспределенная прибыль (непокрытый убыток)» (далее – счет 84).</t>
  </si>
  <si>
    <t>25. Данные по строке 052 должны быть равны сумме данных счетов бухгалтерского учета 66 «Расчеты по краткосрочным кредитам и займам», 67 «Расчеты по долгосрочным кредитам и займам».</t>
  </si>
  <si>
    <t>28. Данные по строке 067 должны быть равны сумме данных счетов 69 и 70.</t>
  </si>
  <si>
    <t>29. Данные по строке 068 должны быть равны сумме данных счетов бухгалтерского учета 65 «Отложенные налоговые обязательства» и 68.</t>
  </si>
  <si>
    <t>30. Данные по строке 069 должны быть равны сумме данных счетов бухгалтерского учета 60, 62, 71 «Расчеты с подотчетными лицами», 73 «Расчеты с персоналом по прочим операциям», 76, 77 (за вычетом данных, отражаемых по строкам 061, 064 раздела II).</t>
  </si>
  <si>
    <t>31. По строке 072 отражается сумма начисленной амортизации по объектам основных средств как действующих, так и находящихся на консервации или в запасе, а также сданных в аренду (кроме долгосрочной) и полученных в финансовую аренду (лизинг), доверительное управление. Данные по строке 072 должны быть равны данным аналитического учета к счету 02.</t>
  </si>
  <si>
    <t>32. По строке 073 отражаются суммы начисленной амортизации по объектам нематериальных активов и вложений в материальные ценности. Данные по строке 073 должны быть равны сумме данных счета 05 и данных аналитического учета к счету 02.</t>
  </si>
  <si>
    <t>33. Данные по строке 075 должны быть равны данным счета бухгалтерского учета 80 «Уставный капитал» за вычетом данных счета бухгалтерского учета 81 «Собственные акции (доли в уставном капитале)» и суммы задолженности учредителей (участников) по вкладам в уставный фонд (данные аналитического учета к счету 75).</t>
  </si>
  <si>
    <t>36. По строке 078 отражаются суммы средств резервного фонда, добавочного фонда, фонда накопления, фонда потребления, фонда предупредительных мероприятий, гарантийного фонда, целевого финансирования, а также суммы отчислений в фонды, образованные в соответствии с законодательством. Данные по строке 078 должны быть равны сумме данных счетов бухгалтерского учета 82 «Резервный капитал», 83 «Добавочный капитал», 86 «Целевое финансирование» и данным аналитического учета к счетам бухгалтерского учета 84, 96 «Резервы предстоящих платежей» (далее – счет 96).</t>
  </si>
  <si>
    <t>38. По строке 082 отражаются данные о резервах предстоящих расходов и резервах по сомнительным долгам. Данные по строке 082 должны быть равны данным аналитического учета к счетам бухгалтерского учета 63 «Резервы по сомнительным долгам» и 96.</t>
  </si>
  <si>
    <t>40. Сумма данных в графах 1 и 2 по строке 084 должна быть равна сумме данных в графе 3 по строке 700 «Баланс» бухгалтерского баланса и данных о начисленной амортизации по объектам основных средств и нематериальных активов (данные счетов 02 и 05) за вычетом суммы задолженности учредителей (участников) по вкладам в уставный фонд (данные аналитического учета к счету 75) и непокрытых убытков прошлых лет и текущего года (данные аналитического учета к счету 84).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</si>
  <si>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</si>
  <si>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Руководитель (уполномоченный заместитель</t>
  </si>
  <si>
    <t>руководителя) страховщика</t>
  </si>
  <si>
    <t>(фамилия, собственное имя, отчество контактного лица,
номер телефона, адрес электронной почты)</t>
  </si>
  <si>
    <t>22. Сумма данных в графах 1 и 2 по строке 045 должна быть равна сумме данных в графе 3 по строке 300 «Баланс» бухгалтерского баланса по форме согласно приложению 1 к постановлению Министерства финансов Республики Беларусь от 11 января 2010 г. № 2 «Об отдельных вопросах ведения бухгалтерского учета, составления и представления бухгалтерской отчетности страховыми организациями и внесении изменений и дополнений в некоторые постановления Министерства финансов Республики Беларусь» (Национальный реестр правовых актов Республики Беларусь, 2010 г., № 58, 8/21857; 2012 г., № 33, 8/24982) (далее – бухгалтерский баланс), и данных о начисленной амортизации по объектам основных средств и нематериальных активов, отраженных по счетам бухгалтерского учета 02 «Амортизация основных средств» (далее – счет 02) и 05 «Амортизация нематериальных активов» (далее – счет 05), за вычетом суммы задолженности учредителей (участников) по вкладам в уставный фонд, которые отражаются в аналитическом учете к счету 75, и непокрытых убытков прошлых лет и текущего года, которые отражаются в аналитическом учете к счету 84.</t>
  </si>
  <si>
    <t>(рублей, в целых числах)</t>
  </si>
  <si>
    <t>4. Данные отчета заполняются в рублях в целых числах.</t>
  </si>
  <si>
    <t>Форма действует начиная с 01.01.2020 года</t>
  </si>
  <si>
    <t>Указания действуют начиная с 01.01.2020 года</t>
  </si>
  <si>
    <t>Приложение к указаниям по заполнению формы действуют с 01.01.2020 года</t>
  </si>
  <si>
    <t>0637501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</si>
</sst>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0000"/>
    <numFmt numFmtId="187" formatCode="0.0"/>
    <numFmt numFmtId="188" formatCode="_(#,##0.0_);_(\-#,##0.0_);_(&quot;-&quot;??_);_(@_)"/>
    <numFmt numFmtId="189" formatCode="[$-FC19]d\ mmmm\ yyyy\ &quot;г.&quot;"/>
    <numFmt numFmtId="190" formatCode="[$-F800]dddd\,\ mmmm\ dd\,\ yyyy"/>
    <numFmt numFmtId="191" formatCode="_(#,##0_);_(\ \-#,##0_);_(&quot;-&quot;??_);_(@_)"/>
  </numFmts>
  <fonts count="5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8"/>
      <color indexed="26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vertical="center" wrapText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4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4" fillId="35" borderId="17" xfId="0" applyFont="1" applyFill="1" applyBorder="1" applyAlignment="1" applyProtection="1">
      <alignment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 horizontal="right"/>
      <protection hidden="1"/>
    </xf>
    <xf numFmtId="173" fontId="2" fillId="35" borderId="14" xfId="0" applyNumberFormat="1" applyFont="1" applyFill="1" applyBorder="1" applyAlignment="1" applyProtection="1">
      <alignment vertical="center" wrapText="1"/>
      <protection/>
    </xf>
    <xf numFmtId="0" fontId="4" fillId="35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5" borderId="22" xfId="0" applyFont="1" applyFill="1" applyBorder="1" applyAlignment="1" applyProtection="1">
      <alignment vertical="top" wrapText="1"/>
      <protection hidden="1"/>
    </xf>
    <xf numFmtId="0" fontId="2" fillId="35" borderId="0" xfId="0" applyFont="1" applyFill="1" applyBorder="1" applyAlignment="1" applyProtection="1">
      <alignment vertical="top" wrapText="1"/>
      <protection hidden="1"/>
    </xf>
    <xf numFmtId="0" fontId="2" fillId="35" borderId="16" xfId="0" applyFont="1" applyFill="1" applyBorder="1" applyAlignment="1" applyProtection="1">
      <alignment vertical="top" wrapText="1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 locked="0"/>
    </xf>
    <xf numFmtId="0" fontId="2" fillId="33" borderId="25" xfId="0" applyFont="1" applyFill="1" applyBorder="1" applyAlignment="1" applyProtection="1">
      <alignment vertical="center"/>
      <protection hidden="1"/>
    </xf>
    <xf numFmtId="0" fontId="4" fillId="33" borderId="22" xfId="0" applyFont="1" applyFill="1" applyBorder="1" applyAlignment="1" applyProtection="1">
      <alignment vertical="center" wrapText="1"/>
      <protection hidden="1"/>
    </xf>
    <xf numFmtId="49" fontId="2" fillId="33" borderId="22" xfId="0" applyNumberFormat="1" applyFont="1" applyFill="1" applyBorder="1" applyAlignment="1" applyProtection="1">
      <alignment vertical="center"/>
      <protection hidden="1" locked="0"/>
    </xf>
    <xf numFmtId="3" fontId="2" fillId="35" borderId="14" xfId="0" applyNumberFormat="1" applyFont="1" applyFill="1" applyBorder="1" applyAlignment="1" applyProtection="1">
      <alignment vertical="center"/>
      <protection locked="0"/>
    </xf>
    <xf numFmtId="182" fontId="2" fillId="35" borderId="14" xfId="0" applyNumberFormat="1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 quotePrefix="1">
      <alignment horizontal="left" vertical="center" wrapText="1" indent="2"/>
      <protection/>
    </xf>
    <xf numFmtId="186" fontId="2" fillId="35" borderId="0" xfId="0" applyNumberFormat="1" applyFont="1" applyFill="1" applyBorder="1" applyAlignment="1" applyProtection="1">
      <alignment horizontal="center" vertical="center"/>
      <protection/>
    </xf>
    <xf numFmtId="183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horizontal="justify" vertical="center"/>
    </xf>
    <xf numFmtId="0" fontId="2" fillId="35" borderId="14" xfId="0" applyFont="1" applyFill="1" applyBorder="1" applyAlignment="1">
      <alignment/>
    </xf>
    <xf numFmtId="0" fontId="10" fillId="35" borderId="0" xfId="0" applyFont="1" applyFill="1" applyBorder="1" applyAlignment="1">
      <alignment wrapText="1"/>
    </xf>
    <xf numFmtId="0" fontId="13" fillId="35" borderId="0" xfId="0" applyFont="1" applyFill="1" applyBorder="1" applyAlignment="1">
      <alignment/>
    </xf>
    <xf numFmtId="0" fontId="2" fillId="35" borderId="14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23" xfId="0" applyFont="1" applyFill="1" applyBorder="1" applyAlignment="1">
      <alignment vertical="center" wrapText="1"/>
    </xf>
    <xf numFmtId="0" fontId="2" fillId="35" borderId="24" xfId="0" applyFont="1" applyFill="1" applyBorder="1" applyAlignment="1">
      <alignment vertical="center" wrapText="1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horizontal="justify" vertical="center" wrapText="1"/>
    </xf>
    <xf numFmtId="0" fontId="2" fillId="32" borderId="0" xfId="0" applyFont="1" applyFill="1" applyAlignment="1" applyProtection="1">
      <alignment vertical="center"/>
      <protection/>
    </xf>
    <xf numFmtId="0" fontId="16" fillId="34" borderId="0" xfId="0" applyFont="1" applyFill="1" applyAlignment="1">
      <alignment vertical="center" wrapText="1"/>
    </xf>
    <xf numFmtId="0" fontId="8" fillId="32" borderId="0" xfId="0" applyFont="1" applyFill="1" applyAlignment="1" applyProtection="1">
      <alignment vertical="center" wrapText="1"/>
      <protection hidden="1"/>
    </xf>
    <xf numFmtId="0" fontId="13" fillId="36" borderId="2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13" fillId="35" borderId="0" xfId="0" applyFont="1" applyFill="1" applyBorder="1" applyAlignment="1">
      <alignment horizontal="justify" vertical="center" wrapText="1"/>
    </xf>
    <xf numFmtId="0" fontId="13" fillId="35" borderId="0" xfId="0" applyNumberFormat="1" applyFont="1" applyFill="1" applyBorder="1" applyAlignment="1">
      <alignment horizontal="justify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35" borderId="30" xfId="0" applyNumberFormat="1" applyFont="1" applyFill="1" applyBorder="1" applyAlignment="1">
      <alignment horizontal="center" vertical="center" wrapText="1"/>
    </xf>
    <xf numFmtId="49" fontId="13" fillId="35" borderId="28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left" vertical="center" wrapText="1" indent="1"/>
    </xf>
    <xf numFmtId="0" fontId="13" fillId="35" borderId="28" xfId="0" applyFont="1" applyFill="1" applyBorder="1" applyAlignment="1">
      <alignment horizontal="left" vertical="center" wrapText="1" indent="1"/>
    </xf>
    <xf numFmtId="0" fontId="13" fillId="0" borderId="27" xfId="0" applyFont="1" applyBorder="1" applyAlignment="1">
      <alignment horizontal="left" vertical="center" wrapText="1" indent="1"/>
    </xf>
    <xf numFmtId="0" fontId="13" fillId="0" borderId="27" xfId="0" applyFont="1" applyBorder="1" applyAlignment="1">
      <alignment horizontal="left" vertical="center" wrapText="1" indent="2"/>
    </xf>
    <xf numFmtId="0" fontId="13" fillId="0" borderId="30" xfId="0" applyFont="1" applyBorder="1" applyAlignment="1">
      <alignment horizontal="left" vertical="center" wrapText="1" indent="2"/>
    </xf>
    <xf numFmtId="0" fontId="14" fillId="35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2" fillId="35" borderId="0" xfId="0" applyFont="1" applyFill="1" applyBorder="1" applyAlignment="1">
      <alignment horizontal="justify" vertical="center"/>
    </xf>
    <xf numFmtId="49" fontId="2" fillId="35" borderId="31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 applyProtection="1">
      <alignment horizontal="center" vertical="center"/>
      <protection/>
    </xf>
    <xf numFmtId="183" fontId="2" fillId="33" borderId="32" xfId="0" applyNumberFormat="1" applyFont="1" applyFill="1" applyBorder="1" applyAlignment="1" applyProtection="1">
      <alignment horizontal="center" vertical="center"/>
      <protection hidden="1"/>
    </xf>
    <xf numFmtId="49" fontId="2" fillId="33" borderId="33" xfId="0" applyNumberFormat="1" applyFont="1" applyFill="1" applyBorder="1" applyAlignment="1" applyProtection="1">
      <alignment vertical="center"/>
      <protection hidden="1"/>
    </xf>
    <xf numFmtId="49" fontId="2" fillId="33" borderId="34" xfId="0" applyNumberFormat="1" applyFont="1" applyFill="1" applyBorder="1" applyAlignment="1" applyProtection="1">
      <alignment vertical="center"/>
      <protection hidden="1"/>
    </xf>
    <xf numFmtId="49" fontId="2" fillId="33" borderId="35" xfId="0" applyNumberFormat="1" applyFont="1" applyFill="1" applyBorder="1" applyAlignment="1" applyProtection="1">
      <alignment vertical="center"/>
      <protection hidden="1"/>
    </xf>
    <xf numFmtId="0" fontId="5" fillId="32" borderId="0" xfId="42" applyFill="1" applyBorder="1" applyAlignment="1" applyProtection="1">
      <alignment horizontal="left" vertical="center"/>
      <protection/>
    </xf>
    <xf numFmtId="0" fontId="2" fillId="33" borderId="33" xfId="0" applyFont="1" applyFill="1" applyBorder="1" applyAlignment="1" applyProtection="1">
      <alignment vertical="center"/>
      <protection hidden="1"/>
    </xf>
    <xf numFmtId="0" fontId="2" fillId="33" borderId="35" xfId="0" applyFont="1" applyFill="1" applyBorder="1" applyAlignment="1" applyProtection="1">
      <alignment vertical="center"/>
      <protection hidden="1"/>
    </xf>
    <xf numFmtId="183" fontId="2" fillId="33" borderId="31" xfId="0" applyNumberFormat="1" applyFont="1" applyFill="1" applyBorder="1" applyAlignment="1" applyProtection="1">
      <alignment horizontal="center" vertical="center"/>
      <protection hidden="1"/>
    </xf>
    <xf numFmtId="19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vertical="center" wrapText="1"/>
      <protection/>
    </xf>
    <xf numFmtId="0" fontId="2" fillId="35" borderId="36" xfId="0" applyFont="1" applyFill="1" applyBorder="1" applyAlignment="1" applyProtection="1" quotePrefix="1">
      <alignment vertical="center" wrapText="1"/>
      <protection/>
    </xf>
    <xf numFmtId="49" fontId="2" fillId="35" borderId="36" xfId="0" applyNumberFormat="1" applyFont="1" applyFill="1" applyBorder="1" applyAlignment="1" applyProtection="1">
      <alignment horizontal="center" vertical="center"/>
      <protection/>
    </xf>
    <xf numFmtId="183" fontId="2" fillId="33" borderId="36" xfId="0" applyNumberFormat="1" applyFont="1" applyFill="1" applyBorder="1" applyAlignment="1" applyProtection="1">
      <alignment horizontal="center" vertical="center"/>
      <protection hidden="1"/>
    </xf>
    <xf numFmtId="191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vertical="center" wrapText="1"/>
      <protection/>
    </xf>
    <xf numFmtId="0" fontId="2" fillId="35" borderId="32" xfId="0" applyFont="1" applyFill="1" applyBorder="1" applyAlignment="1" applyProtection="1" quotePrefix="1">
      <alignment vertical="center" wrapText="1"/>
      <protection/>
    </xf>
    <xf numFmtId="0" fontId="2" fillId="35" borderId="31" xfId="0" applyFont="1" applyFill="1" applyBorder="1" applyAlignment="1" applyProtection="1" quotePrefix="1">
      <alignment horizontal="left" vertical="center" wrapText="1" indent="1"/>
      <protection/>
    </xf>
    <xf numFmtId="0" fontId="2" fillId="35" borderId="37" xfId="0" applyFont="1" applyFill="1" applyBorder="1" applyAlignment="1" applyProtection="1" quotePrefix="1">
      <alignment horizontal="left" vertical="center" wrapText="1" indent="1"/>
      <protection/>
    </xf>
    <xf numFmtId="0" fontId="2" fillId="35" borderId="32" xfId="0" applyFont="1" applyFill="1" applyBorder="1" applyAlignment="1" applyProtection="1">
      <alignment horizontal="left" vertical="center" wrapText="1" indent="1"/>
      <protection/>
    </xf>
    <xf numFmtId="49" fontId="2" fillId="33" borderId="32" xfId="0" applyNumberFormat="1" applyFont="1" applyFill="1" applyBorder="1" applyAlignment="1" applyProtection="1">
      <alignment horizontal="center" vertical="center"/>
      <protection hidden="1"/>
    </xf>
    <xf numFmtId="49" fontId="2" fillId="35" borderId="37" xfId="0" applyNumberFormat="1" applyFont="1" applyFill="1" applyBorder="1" applyAlignment="1" applyProtection="1">
      <alignment horizontal="center" vertical="center"/>
      <protection/>
    </xf>
    <xf numFmtId="183" fontId="2" fillId="33" borderId="37" xfId="0" applyNumberFormat="1" applyFont="1" applyFill="1" applyBorder="1" applyAlignment="1" applyProtection="1">
      <alignment horizontal="center" vertical="center"/>
      <protection hidden="1"/>
    </xf>
    <xf numFmtId="191" fontId="2" fillId="0" borderId="33" xfId="0" applyNumberFormat="1" applyFont="1" applyFill="1" applyBorder="1" applyAlignment="1" applyProtection="1">
      <alignment horizontal="center"/>
      <protection/>
    </xf>
    <xf numFmtId="191" fontId="2" fillId="0" borderId="34" xfId="0" applyNumberFormat="1" applyFont="1" applyFill="1" applyBorder="1" applyAlignment="1" applyProtection="1">
      <alignment horizontal="center"/>
      <protection/>
    </xf>
    <xf numFmtId="191" fontId="2" fillId="0" borderId="35" xfId="0" applyNumberFormat="1" applyFont="1" applyFill="1" applyBorder="1" applyAlignment="1" applyProtection="1">
      <alignment horizontal="center"/>
      <protection/>
    </xf>
    <xf numFmtId="191" fontId="2" fillId="0" borderId="38" xfId="0" applyNumberFormat="1" applyFont="1" applyFill="1" applyBorder="1" applyAlignment="1" applyProtection="1">
      <alignment horizontal="center"/>
      <protection/>
    </xf>
    <xf numFmtId="191" fontId="2" fillId="0" borderId="39" xfId="0" applyNumberFormat="1" applyFont="1" applyFill="1" applyBorder="1" applyAlignment="1" applyProtection="1">
      <alignment horizontal="center"/>
      <protection/>
    </xf>
    <xf numFmtId="191" fontId="2" fillId="0" borderId="40" xfId="0" applyNumberFormat="1" applyFont="1" applyFill="1" applyBorder="1" applyAlignment="1" applyProtection="1">
      <alignment horizontal="center"/>
      <protection/>
    </xf>
    <xf numFmtId="0" fontId="2" fillId="35" borderId="32" xfId="0" applyFont="1" applyFill="1" applyBorder="1" applyAlignment="1" applyProtection="1" quotePrefix="1">
      <alignment horizontal="left" vertical="center" wrapText="1" indent="1"/>
      <protection/>
    </xf>
    <xf numFmtId="0" fontId="2" fillId="35" borderId="31" xfId="0" applyFont="1" applyFill="1" applyBorder="1" applyAlignment="1" applyProtection="1">
      <alignment horizontal="left" vertical="center" wrapText="1" indent="1"/>
      <protection/>
    </xf>
    <xf numFmtId="0" fontId="2" fillId="35" borderId="37" xfId="0" applyFont="1" applyFill="1" applyBorder="1" applyAlignment="1" applyProtection="1">
      <alignment horizontal="left" vertical="center" wrapText="1" indent="1"/>
      <protection/>
    </xf>
    <xf numFmtId="191" fontId="2" fillId="0" borderId="32" xfId="0" applyNumberFormat="1" applyFont="1" applyFill="1" applyBorder="1" applyAlignment="1" applyProtection="1">
      <alignment horizontal="center"/>
      <protection/>
    </xf>
    <xf numFmtId="49" fontId="2" fillId="35" borderId="36" xfId="0" applyNumberFormat="1" applyFont="1" applyFill="1" applyBorder="1" applyAlignment="1" applyProtection="1">
      <alignment horizontal="center"/>
      <protection/>
    </xf>
    <xf numFmtId="183" fontId="2" fillId="33" borderId="36" xfId="0" applyNumberFormat="1" applyFont="1" applyFill="1" applyBorder="1" applyAlignment="1" applyProtection="1">
      <alignment horizontal="center"/>
      <protection hidden="1"/>
    </xf>
    <xf numFmtId="191" fontId="2" fillId="0" borderId="36" xfId="0" applyNumberFormat="1" applyFont="1" applyFill="1" applyBorder="1" applyAlignment="1" applyProtection="1">
      <alignment horizontal="center"/>
      <protection/>
    </xf>
    <xf numFmtId="49" fontId="2" fillId="35" borderId="32" xfId="0" applyNumberFormat="1" applyFont="1" applyFill="1" applyBorder="1" applyAlignment="1" applyProtection="1">
      <alignment horizontal="center"/>
      <protection/>
    </xf>
    <xf numFmtId="183" fontId="2" fillId="33" borderId="32" xfId="0" applyNumberFormat="1" applyFont="1" applyFill="1" applyBorder="1" applyAlignment="1" applyProtection="1">
      <alignment horizontal="center"/>
      <protection hidden="1"/>
    </xf>
    <xf numFmtId="49" fontId="2" fillId="35" borderId="31" xfId="0" applyNumberFormat="1" applyFont="1" applyFill="1" applyBorder="1" applyAlignment="1" applyProtection="1">
      <alignment horizontal="center"/>
      <protection/>
    </xf>
    <xf numFmtId="183" fontId="2" fillId="33" borderId="31" xfId="0" applyNumberFormat="1" applyFont="1" applyFill="1" applyBorder="1" applyAlignment="1" applyProtection="1">
      <alignment horizontal="center"/>
      <protection hidden="1"/>
    </xf>
    <xf numFmtId="49" fontId="2" fillId="33" borderId="37" xfId="0" applyNumberFormat="1" applyFont="1" applyFill="1" applyBorder="1" applyAlignment="1" applyProtection="1">
      <alignment horizontal="center"/>
      <protection hidden="1"/>
    </xf>
    <xf numFmtId="183" fontId="2" fillId="33" borderId="37" xfId="0" applyNumberFormat="1" applyFont="1" applyFill="1" applyBorder="1" applyAlignment="1" applyProtection="1">
      <alignment horizontal="center"/>
      <protection hidden="1"/>
    </xf>
    <xf numFmtId="49" fontId="2" fillId="33" borderId="31" xfId="0" applyNumberFormat="1" applyFont="1" applyFill="1" applyBorder="1" applyAlignment="1" applyProtection="1">
      <alignment horizontal="center"/>
      <protection hidden="1"/>
    </xf>
    <xf numFmtId="49" fontId="2" fillId="35" borderId="37" xfId="0" applyNumberFormat="1" applyFont="1" applyFill="1" applyBorder="1" applyAlignment="1" applyProtection="1">
      <alignment horizontal="center"/>
      <protection/>
    </xf>
    <xf numFmtId="0" fontId="2" fillId="35" borderId="32" xfId="0" applyFont="1" applyFill="1" applyBorder="1" applyAlignment="1" applyProtection="1">
      <alignment horizontal="left" vertical="center" wrapText="1" indent="2"/>
      <protection/>
    </xf>
    <xf numFmtId="0" fontId="2" fillId="35" borderId="32" xfId="0" applyFont="1" applyFill="1" applyBorder="1" applyAlignment="1" applyProtection="1" quotePrefix="1">
      <alignment horizontal="left" vertical="center" wrapText="1" indent="2"/>
      <protection/>
    </xf>
    <xf numFmtId="0" fontId="2" fillId="35" borderId="31" xfId="0" applyFont="1" applyFill="1" applyBorder="1" applyAlignment="1" applyProtection="1">
      <alignment horizontal="left" vertical="center" wrapText="1" indent="2"/>
      <protection/>
    </xf>
    <xf numFmtId="0" fontId="2" fillId="35" borderId="37" xfId="0" applyFont="1" applyFill="1" applyBorder="1" applyAlignment="1" applyProtection="1">
      <alignment horizontal="left" vertical="center" wrapText="1" indent="2"/>
      <protection/>
    </xf>
    <xf numFmtId="0" fontId="2" fillId="35" borderId="37" xfId="0" applyFont="1" applyFill="1" applyBorder="1" applyAlignment="1" applyProtection="1" quotePrefix="1">
      <alignment horizontal="left" vertical="center" wrapText="1" indent="2"/>
      <protection/>
    </xf>
    <xf numFmtId="0" fontId="2" fillId="36" borderId="29" xfId="0" applyFont="1" applyFill="1" applyBorder="1" applyAlignment="1" applyProtection="1">
      <alignment horizontal="center" vertical="center" wrapText="1"/>
      <protection/>
    </xf>
    <xf numFmtId="49" fontId="2" fillId="36" borderId="29" xfId="0" applyNumberFormat="1" applyFont="1" applyFill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 applyProtection="1" quotePrefix="1">
      <alignment horizontal="left" vertical="center" wrapText="1" indent="2"/>
      <protection/>
    </xf>
    <xf numFmtId="0" fontId="2" fillId="35" borderId="36" xfId="0" applyFont="1" applyFill="1" applyBorder="1" applyAlignment="1" applyProtection="1" quotePrefix="1">
      <alignment horizontal="left" vertical="center" wrapText="1" indent="2"/>
      <protection/>
    </xf>
    <xf numFmtId="0" fontId="2" fillId="37" borderId="29" xfId="0" applyFont="1" applyFill="1" applyBorder="1" applyAlignment="1" applyProtection="1">
      <alignment horizontal="center" vertical="center" wrapText="1"/>
      <protection hidden="1"/>
    </xf>
    <xf numFmtId="0" fontId="4" fillId="34" borderId="29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191" fontId="2" fillId="0" borderId="41" xfId="0" applyNumberFormat="1" applyFont="1" applyFill="1" applyBorder="1" applyAlignment="1" applyProtection="1">
      <alignment horizontal="center"/>
      <protection/>
    </xf>
    <xf numFmtId="183" fontId="2" fillId="33" borderId="41" xfId="0" applyNumberFormat="1" applyFont="1" applyFill="1" applyBorder="1" applyAlignment="1" applyProtection="1">
      <alignment horizontal="center"/>
      <protection hidden="1"/>
    </xf>
    <xf numFmtId="0" fontId="2" fillId="35" borderId="41" xfId="0" applyFont="1" applyFill="1" applyBorder="1" applyAlignment="1" applyProtection="1">
      <alignment vertical="center" wrapText="1"/>
      <protection/>
    </xf>
    <xf numFmtId="0" fontId="2" fillId="35" borderId="41" xfId="0" applyFont="1" applyFill="1" applyBorder="1" applyAlignment="1" applyProtection="1" quotePrefix="1">
      <alignment vertical="center" wrapText="1"/>
      <protection/>
    </xf>
    <xf numFmtId="49" fontId="2" fillId="35" borderId="41" xfId="0" applyNumberFormat="1" applyFont="1" applyFill="1" applyBorder="1" applyAlignment="1" applyProtection="1">
      <alignment horizontal="center"/>
      <protection/>
    </xf>
    <xf numFmtId="191" fontId="2" fillId="0" borderId="41" xfId="0" applyNumberFormat="1" applyFont="1" applyFill="1" applyBorder="1" applyAlignment="1" applyProtection="1">
      <alignment horizontal="center" vertical="center"/>
      <protection/>
    </xf>
    <xf numFmtId="183" fontId="2" fillId="33" borderId="41" xfId="0" applyNumberFormat="1" applyFont="1" applyFill="1" applyBorder="1" applyAlignment="1" applyProtection="1">
      <alignment horizontal="center" vertical="center"/>
      <protection hidden="1"/>
    </xf>
    <xf numFmtId="191" fontId="2" fillId="35" borderId="33" xfId="0" applyNumberFormat="1" applyFont="1" applyFill="1" applyBorder="1" applyAlignment="1" applyProtection="1">
      <alignment horizontal="center"/>
      <protection/>
    </xf>
    <xf numFmtId="191" fontId="2" fillId="35" borderId="34" xfId="0" applyNumberFormat="1" applyFont="1" applyFill="1" applyBorder="1" applyAlignment="1" applyProtection="1">
      <alignment horizontal="center"/>
      <protection/>
    </xf>
    <xf numFmtId="191" fontId="2" fillId="35" borderId="35" xfId="0" applyNumberFormat="1" applyFont="1" applyFill="1" applyBorder="1" applyAlignment="1" applyProtection="1">
      <alignment horizontal="center"/>
      <protection/>
    </xf>
    <xf numFmtId="191" fontId="2" fillId="35" borderId="38" xfId="0" applyNumberFormat="1" applyFont="1" applyFill="1" applyBorder="1" applyAlignment="1" applyProtection="1">
      <alignment horizontal="center"/>
      <protection/>
    </xf>
    <xf numFmtId="191" fontId="2" fillId="35" borderId="39" xfId="0" applyNumberFormat="1" applyFont="1" applyFill="1" applyBorder="1" applyAlignment="1" applyProtection="1">
      <alignment horizontal="center"/>
      <protection/>
    </xf>
    <xf numFmtId="191" fontId="2" fillId="35" borderId="40" xfId="0" applyNumberFormat="1" applyFont="1" applyFill="1" applyBorder="1" applyAlignment="1" applyProtection="1">
      <alignment horizontal="center"/>
      <protection/>
    </xf>
    <xf numFmtId="49" fontId="2" fillId="35" borderId="41" xfId="0" applyNumberFormat="1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 quotePrefix="1">
      <alignment horizontal="left" vertical="center" wrapText="1"/>
      <protection/>
    </xf>
    <xf numFmtId="0" fontId="2" fillId="33" borderId="39" xfId="0" applyFont="1" applyFill="1" applyBorder="1" applyAlignment="1" applyProtection="1">
      <alignment horizontal="left"/>
      <protection locked="0"/>
    </xf>
    <xf numFmtId="0" fontId="4" fillId="32" borderId="42" xfId="0" applyFont="1" applyFill="1" applyBorder="1" applyAlignment="1" applyProtection="1">
      <alignment horizontal="center" vertical="center" wrapText="1"/>
      <protection hidden="1"/>
    </xf>
    <xf numFmtId="0" fontId="4" fillId="32" borderId="43" xfId="0" applyFont="1" applyFill="1" applyBorder="1" applyAlignment="1" applyProtection="1">
      <alignment horizontal="center" vertical="center" wrapText="1"/>
      <protection hidden="1"/>
    </xf>
    <xf numFmtId="49" fontId="2" fillId="33" borderId="42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43" xfId="0" applyNumberFormat="1" applyFont="1" applyFill="1" applyBorder="1" applyAlignment="1" applyProtection="1">
      <alignment horizontal="center" vertical="center"/>
      <protection hidden="1" locked="0"/>
    </xf>
    <xf numFmtId="0" fontId="2" fillId="38" borderId="25" xfId="0" applyFont="1" applyFill="1" applyBorder="1" applyAlignment="1" applyProtection="1">
      <alignment horizontal="center" vertical="center" wrapText="1"/>
      <protection hidden="1"/>
    </xf>
    <xf numFmtId="0" fontId="2" fillId="38" borderId="19" xfId="0" applyFont="1" applyFill="1" applyBorder="1" applyAlignment="1" applyProtection="1">
      <alignment horizontal="center" vertical="center" wrapText="1"/>
      <protection hidden="1"/>
    </xf>
    <xf numFmtId="0" fontId="2" fillId="38" borderId="21" xfId="0" applyFont="1" applyFill="1" applyBorder="1" applyAlignment="1" applyProtection="1">
      <alignment horizontal="center" vertical="center" wrapText="1"/>
      <protection hidden="1"/>
    </xf>
    <xf numFmtId="0" fontId="2" fillId="38" borderId="17" xfId="0" applyFont="1" applyFill="1" applyBorder="1" applyAlignment="1" applyProtection="1">
      <alignment horizontal="center" vertical="center" wrapText="1"/>
      <protection hidden="1"/>
    </xf>
    <xf numFmtId="0" fontId="2" fillId="35" borderId="43" xfId="0" applyFont="1" applyFill="1" applyBorder="1" applyAlignment="1" applyProtection="1">
      <alignment horizontal="left" vertical="center" wrapText="1" indent="1"/>
      <protection hidden="1"/>
    </xf>
    <xf numFmtId="0" fontId="2" fillId="35" borderId="22" xfId="0" applyFont="1" applyFill="1" applyBorder="1" applyAlignment="1" applyProtection="1">
      <alignment horizontal="center" vertical="top" wrapText="1"/>
      <protection hidden="1"/>
    </xf>
    <xf numFmtId="0" fontId="2" fillId="35" borderId="0" xfId="0" applyFont="1" applyFill="1" applyBorder="1" applyAlignment="1" applyProtection="1">
      <alignment horizontal="center" vertical="top" wrapText="1"/>
      <protection hidden="1"/>
    </xf>
    <xf numFmtId="0" fontId="2" fillId="35" borderId="16" xfId="0" applyFont="1" applyFill="1" applyBorder="1" applyAlignment="1" applyProtection="1">
      <alignment horizontal="center" vertical="top" wrapText="1"/>
      <protection hidden="1"/>
    </xf>
    <xf numFmtId="0" fontId="2" fillId="35" borderId="25" xfId="0" applyFont="1" applyFill="1" applyBorder="1" applyAlignment="1" applyProtection="1">
      <alignment horizontal="center" vertical="top" wrapText="1"/>
      <protection hidden="1"/>
    </xf>
    <xf numFmtId="0" fontId="2" fillId="35" borderId="19" xfId="0" applyFont="1" applyFill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center" vertical="top" wrapText="1"/>
      <protection hidden="1"/>
    </xf>
    <xf numFmtId="0" fontId="2" fillId="35" borderId="25" xfId="0" applyFont="1" applyFill="1" applyBorder="1" applyAlignment="1" applyProtection="1">
      <alignment vertical="top" wrapText="1"/>
      <protection hidden="1"/>
    </xf>
    <xf numFmtId="0" fontId="2" fillId="35" borderId="19" xfId="0" applyFont="1" applyFill="1" applyBorder="1" applyAlignment="1" applyProtection="1">
      <alignment vertical="top" wrapText="1"/>
      <protection hidden="1"/>
    </xf>
    <xf numFmtId="0" fontId="2" fillId="35" borderId="20" xfId="0" applyFont="1" applyFill="1" applyBorder="1" applyAlignment="1" applyProtection="1">
      <alignment vertical="top" wrapText="1"/>
      <protection hidden="1"/>
    </xf>
    <xf numFmtId="0" fontId="2" fillId="35" borderId="22" xfId="0" applyFont="1" applyFill="1" applyBorder="1" applyAlignment="1" applyProtection="1">
      <alignment horizontal="left" vertical="top" wrapText="1" indent="1"/>
      <protection hidden="1"/>
    </xf>
    <xf numFmtId="0" fontId="2" fillId="35" borderId="0" xfId="0" applyFont="1" applyFill="1" applyBorder="1" applyAlignment="1" applyProtection="1">
      <alignment horizontal="left" vertical="top" wrapText="1" indent="1"/>
      <protection hidden="1"/>
    </xf>
    <xf numFmtId="0" fontId="2" fillId="35" borderId="16" xfId="0" applyFont="1" applyFill="1" applyBorder="1" applyAlignment="1" applyProtection="1">
      <alignment horizontal="left" vertical="top" wrapText="1" indent="1"/>
      <protection hidden="1"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4" fillId="33" borderId="19" xfId="0" applyFont="1" applyFill="1" applyBorder="1" applyAlignment="1" applyProtection="1">
      <alignment horizontal="center" vertical="top" wrapText="1"/>
      <protection hidden="1"/>
    </xf>
    <xf numFmtId="0" fontId="4" fillId="33" borderId="19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3" borderId="17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top"/>
      <protection hidden="1"/>
    </xf>
    <xf numFmtId="0" fontId="2" fillId="33" borderId="42" xfId="0" applyFont="1" applyFill="1" applyBorder="1" applyAlignment="1" applyProtection="1">
      <alignment horizontal="center" vertical="center"/>
      <protection hidden="1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/>
      <protection hidden="1"/>
    </xf>
    <xf numFmtId="0" fontId="12" fillId="33" borderId="29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left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1" fillId="33" borderId="42" xfId="0" applyFont="1" applyFill="1" applyBorder="1" applyAlignment="1" applyProtection="1">
      <alignment horizontal="center" vertical="center" wrapText="1"/>
      <protection hidden="1"/>
    </xf>
    <xf numFmtId="0" fontId="1" fillId="33" borderId="43" xfId="0" applyFont="1" applyFill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Border="1" applyAlignment="1" applyProtection="1">
      <alignment horizontal="center" vertical="center"/>
      <protection hidden="1"/>
    </xf>
    <xf numFmtId="0" fontId="5" fillId="32" borderId="0" xfId="42" applyFill="1" applyBorder="1" applyAlignment="1" applyProtection="1">
      <alignment horizontal="left"/>
      <protection hidden="1"/>
    </xf>
    <xf numFmtId="0" fontId="7" fillId="33" borderId="42" xfId="0" applyFont="1" applyFill="1" applyBorder="1" applyAlignment="1" applyProtection="1">
      <alignment horizontal="center" vertical="center"/>
      <protection hidden="1"/>
    </xf>
    <xf numFmtId="0" fontId="7" fillId="33" borderId="43" xfId="0" applyFont="1" applyFill="1" applyBorder="1" applyAlignment="1" applyProtection="1">
      <alignment horizontal="center" vertical="center"/>
      <protection hidden="1"/>
    </xf>
    <xf numFmtId="0" fontId="7" fillId="33" borderId="44" xfId="0" applyFont="1" applyFill="1" applyBorder="1" applyAlignment="1" applyProtection="1">
      <alignment horizontal="center" vertical="center"/>
      <protection hidden="1"/>
    </xf>
    <xf numFmtId="0" fontId="2" fillId="33" borderId="42" xfId="0" applyFont="1" applyFill="1" applyBorder="1" applyAlignment="1" applyProtection="1">
      <alignment horizontal="center" vertical="center" wrapText="1"/>
      <protection hidden="1"/>
    </xf>
    <xf numFmtId="0" fontId="2" fillId="33" borderId="4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8" borderId="29" xfId="0" applyFont="1" applyFill="1" applyBorder="1" applyAlignment="1" applyProtection="1">
      <alignment horizontal="center" vertical="center" wrapText="1"/>
      <protection hidden="1"/>
    </xf>
    <xf numFmtId="0" fontId="2" fillId="38" borderId="29" xfId="0" applyFont="1" applyFill="1" applyBorder="1" applyAlignment="1" applyProtection="1">
      <alignment horizontal="center" vertical="center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49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43" xfId="0" applyFont="1" applyFill="1" applyBorder="1" applyAlignment="1" applyProtection="1">
      <alignment horizontal="center" vertical="top" wrapText="1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5" borderId="22" xfId="0" applyFont="1" applyFill="1" applyBorder="1" applyAlignment="1" applyProtection="1">
      <alignment vertical="center" wrapText="1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2" fillId="35" borderId="16" xfId="0" applyFont="1" applyFill="1" applyBorder="1" applyAlignment="1" applyProtection="1">
      <alignment vertical="center" wrapText="1"/>
      <protection hidden="1"/>
    </xf>
    <xf numFmtId="0" fontId="2" fillId="33" borderId="45" xfId="0" applyFont="1" applyFill="1" applyBorder="1" applyAlignment="1" applyProtection="1">
      <alignment horizontal="left"/>
      <protection locked="0"/>
    </xf>
    <xf numFmtId="190" fontId="2" fillId="33" borderId="17" xfId="0" applyNumberFormat="1" applyFont="1" applyFill="1" applyBorder="1" applyAlignment="1" applyProtection="1">
      <alignment horizontal="center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5" fillId="34" borderId="23" xfId="42" applyFill="1" applyBorder="1" applyAlignment="1" applyProtection="1">
      <alignment horizontal="left" wrapText="1"/>
      <protection/>
    </xf>
    <xf numFmtId="0" fontId="5" fillId="34" borderId="0" xfId="42" applyFill="1" applyAlignment="1" applyProtection="1">
      <alignment horizontal="left" vertical="center" wrapText="1"/>
      <protection/>
    </xf>
    <xf numFmtId="0" fontId="8" fillId="32" borderId="0" xfId="0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21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7" width="3.875" style="1" customWidth="1"/>
    <col min="8" max="8" width="4.125" style="1" customWidth="1"/>
    <col min="9" max="11" width="3.875" style="1" customWidth="1"/>
    <col min="12" max="12" width="4.625" style="1" customWidth="1"/>
    <col min="13" max="16" width="3.875" style="1" customWidth="1"/>
    <col min="17" max="17" width="4.125" style="1" customWidth="1"/>
    <col min="18" max="20" width="3.875" style="1" customWidth="1"/>
    <col min="21" max="21" width="4.25390625" style="1" customWidth="1"/>
    <col min="22" max="22" width="4.375" style="1" customWidth="1"/>
    <col min="23" max="23" width="3.875" style="1" customWidth="1"/>
    <col min="24" max="24" width="4.375" style="1" customWidth="1"/>
    <col min="25" max="28" width="3.875" style="1" customWidth="1"/>
    <col min="29" max="29" width="4.25390625" style="1" customWidth="1"/>
    <col min="30" max="30" width="3.875" style="1" customWidth="1"/>
    <col min="31" max="31" width="4.25390625" style="1" customWidth="1"/>
    <col min="32" max="35" width="3.875" style="1" customWidth="1"/>
    <col min="36" max="36" width="4.375" style="1" customWidth="1"/>
    <col min="37" max="37" width="3.875" style="1" customWidth="1"/>
    <col min="38" max="38" width="4.25390625" style="1" customWidth="1"/>
    <col min="39" max="16384" width="2.75390625" style="1" customWidth="1"/>
  </cols>
  <sheetData>
    <row r="1" spans="2:39" ht="15" customHeight="1">
      <c r="B1" s="250" t="s">
        <v>211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</row>
    <row r="2" spans="2:39" ht="15" customHeight="1">
      <c r="B2" s="251" t="s">
        <v>16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</row>
    <row r="3" spans="2:40" s="105" customFormat="1" ht="15" customHeight="1" thickBot="1">
      <c r="B3" s="138" t="s">
        <v>108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</row>
    <row r="4" spans="2:39" ht="12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4"/>
    </row>
    <row r="5" spans="2:39" ht="10.5" customHeight="1">
      <c r="B5" s="1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7"/>
      <c r="Y5" s="7"/>
      <c r="Z5" s="7"/>
      <c r="AA5" s="7"/>
      <c r="AB5" s="5"/>
      <c r="AC5" s="5"/>
      <c r="AD5" s="5"/>
      <c r="AE5" s="5"/>
      <c r="AF5" s="5"/>
      <c r="AG5" s="2"/>
      <c r="AH5" s="2"/>
      <c r="AI5" s="2"/>
      <c r="AJ5" s="2"/>
      <c r="AK5" s="2"/>
      <c r="AL5" s="7" t="s">
        <v>21</v>
      </c>
      <c r="AM5" s="16"/>
    </row>
    <row r="6" spans="2:39" ht="10.5" customHeight="1"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9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29"/>
      <c r="AH6" s="129"/>
      <c r="AI6" s="129"/>
      <c r="AJ6" s="129"/>
      <c r="AK6" s="129"/>
      <c r="AL6" s="130" t="s">
        <v>109</v>
      </c>
      <c r="AM6" s="16"/>
    </row>
    <row r="7" spans="2:39" ht="10.5" customHeight="1">
      <c r="B7" s="1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9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29"/>
      <c r="AH7" s="129"/>
      <c r="AI7" s="129"/>
      <c r="AJ7" s="129"/>
      <c r="AK7" s="129"/>
      <c r="AL7" s="130" t="s">
        <v>110</v>
      </c>
      <c r="AM7" s="16"/>
    </row>
    <row r="8" spans="2:39" ht="10.5" customHeight="1">
      <c r="B8" s="1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9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29"/>
      <c r="AH8" s="129"/>
      <c r="AI8" s="129"/>
      <c r="AJ8" s="129"/>
      <c r="AK8" s="129"/>
      <c r="AL8" s="130" t="s">
        <v>111</v>
      </c>
      <c r="AM8" s="16"/>
    </row>
    <row r="9" spans="2:39" ht="10.5" customHeight="1"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9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29"/>
      <c r="AH9" s="129"/>
      <c r="AI9" s="129"/>
      <c r="AJ9" s="129"/>
      <c r="AK9" s="129"/>
      <c r="AL9" s="130" t="s">
        <v>112</v>
      </c>
      <c r="AM9" s="16"/>
    </row>
    <row r="10" spans="2:39" ht="10.5" customHeight="1">
      <c r="B10" s="1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9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29"/>
      <c r="AH10" s="129"/>
      <c r="AI10" s="129"/>
      <c r="AJ10" s="129"/>
      <c r="AK10" s="129"/>
      <c r="AL10" s="130" t="s">
        <v>113</v>
      </c>
      <c r="AM10" s="16"/>
    </row>
    <row r="11" spans="2:39" ht="10.5" customHeight="1">
      <c r="B11" s="1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9"/>
      <c r="V11" s="111"/>
      <c r="W11" s="111"/>
      <c r="X11" s="111"/>
      <c r="Y11" s="111"/>
      <c r="Z11" s="111"/>
      <c r="AA11" s="111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6"/>
    </row>
    <row r="12" spans="2:39" ht="10.5" customHeight="1">
      <c r="B12" s="1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9"/>
      <c r="V12" s="65"/>
      <c r="W12" s="65"/>
      <c r="X12" s="65"/>
      <c r="Y12" s="65"/>
      <c r="Z12" s="65"/>
      <c r="AA12" s="65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6"/>
    </row>
    <row r="13" spans="2:39" ht="12" customHeight="1">
      <c r="B13" s="1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9"/>
      <c r="V13" s="65"/>
      <c r="W13" s="65"/>
      <c r="X13" s="65"/>
      <c r="Y13" s="65"/>
      <c r="Z13" s="65"/>
      <c r="AA13" s="65"/>
      <c r="AB13" s="65"/>
      <c r="AC13" s="65"/>
      <c r="AD13" s="129"/>
      <c r="AE13" s="129"/>
      <c r="AF13" s="129"/>
      <c r="AG13" s="129"/>
      <c r="AH13" s="129"/>
      <c r="AI13" s="129"/>
      <c r="AJ13" s="129"/>
      <c r="AK13" s="129"/>
      <c r="AL13" s="129"/>
      <c r="AM13" s="16"/>
    </row>
    <row r="14" spans="2:39" ht="15" customHeight="1">
      <c r="B14" s="15"/>
      <c r="C14" s="2"/>
      <c r="D14" s="2"/>
      <c r="E14" s="2"/>
      <c r="F14" s="2"/>
      <c r="G14" s="2"/>
      <c r="H14" s="22"/>
      <c r="I14" s="37"/>
      <c r="J14" s="37"/>
      <c r="K14" s="252" t="s">
        <v>20</v>
      </c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4"/>
      <c r="AE14" s="37"/>
      <c r="AF14" s="37"/>
      <c r="AG14" s="4"/>
      <c r="AH14" s="4"/>
      <c r="AI14" s="4"/>
      <c r="AJ14" s="4"/>
      <c r="AK14" s="4"/>
      <c r="AL14" s="2"/>
      <c r="AM14" s="16"/>
    </row>
    <row r="15" spans="2:39" ht="15" customHeight="1">
      <c r="B15" s="15"/>
      <c r="C15" s="2"/>
      <c r="D15" s="2"/>
      <c r="E15" s="6"/>
      <c r="F15" s="6"/>
      <c r="G15" s="2"/>
      <c r="H15" s="22"/>
      <c r="I15" s="6"/>
      <c r="J15" s="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6"/>
      <c r="AF15" s="6"/>
      <c r="AG15" s="6"/>
      <c r="AH15" s="2"/>
      <c r="AI15" s="2"/>
      <c r="AJ15" s="2"/>
      <c r="AK15" s="2"/>
      <c r="AL15" s="2"/>
      <c r="AM15" s="16"/>
    </row>
    <row r="16" spans="2:39" ht="15" customHeight="1">
      <c r="B16" s="15"/>
      <c r="C16" s="2"/>
      <c r="D16" s="2"/>
      <c r="E16" s="2"/>
      <c r="F16" s="2"/>
      <c r="G16" s="2"/>
      <c r="H16" s="22"/>
      <c r="I16" s="239" t="s">
        <v>37</v>
      </c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4"/>
      <c r="AH16" s="4"/>
      <c r="AI16" s="4"/>
      <c r="AJ16" s="4"/>
      <c r="AK16" s="4"/>
      <c r="AL16" s="2"/>
      <c r="AM16" s="16"/>
    </row>
    <row r="17" spans="2:39" ht="15" customHeight="1">
      <c r="B17" s="15"/>
      <c r="C17" s="2"/>
      <c r="D17" s="2"/>
      <c r="E17" s="6"/>
      <c r="F17" s="6"/>
      <c r="G17" s="2"/>
      <c r="H17" s="22"/>
      <c r="I17" s="6"/>
      <c r="J17" s="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6"/>
      <c r="AF17" s="6"/>
      <c r="AG17" s="6"/>
      <c r="AH17" s="2"/>
      <c r="AI17" s="2"/>
      <c r="AJ17" s="2"/>
      <c r="AK17" s="2"/>
      <c r="AL17" s="2"/>
      <c r="AM17" s="16"/>
    </row>
    <row r="18" spans="2:39" ht="39.75" customHeight="1">
      <c r="B18" s="15"/>
      <c r="C18" s="2"/>
      <c r="D18" s="2"/>
      <c r="E18" s="22"/>
      <c r="F18" s="255" t="s">
        <v>34</v>
      </c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7"/>
      <c r="AJ18" s="2"/>
      <c r="AK18" s="2"/>
      <c r="AL18" s="2"/>
      <c r="AM18" s="16"/>
    </row>
    <row r="19" spans="2:39" ht="15" customHeight="1">
      <c r="B19" s="1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6"/>
    </row>
    <row r="20" spans="2:39" ht="9.75" customHeight="1">
      <c r="B20" s="15"/>
      <c r="C20" s="2"/>
      <c r="D20" s="2"/>
      <c r="E20" s="2"/>
      <c r="F20" s="2"/>
      <c r="G20" s="244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6"/>
      <c r="AI20" s="2"/>
      <c r="AJ20" s="2"/>
      <c r="AK20" s="2"/>
      <c r="AL20" s="2"/>
      <c r="AM20" s="16"/>
    </row>
    <row r="21" spans="2:39" ht="9.75" customHeight="1">
      <c r="B21" s="15"/>
      <c r="C21" s="2"/>
      <c r="D21" s="2"/>
      <c r="E21" s="2"/>
      <c r="F21" s="2"/>
      <c r="G21" s="267" t="s">
        <v>22</v>
      </c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9"/>
      <c r="AI21" s="2"/>
      <c r="AJ21" s="2"/>
      <c r="AK21" s="2"/>
      <c r="AL21" s="2"/>
      <c r="AM21" s="16"/>
    </row>
    <row r="22" spans="2:39" ht="15" customHeight="1">
      <c r="B22" s="15"/>
      <c r="C22" s="2"/>
      <c r="D22" s="2"/>
      <c r="E22" s="2"/>
      <c r="F22" s="2"/>
      <c r="G22" s="241" t="s">
        <v>39</v>
      </c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3"/>
      <c r="AI22" s="2"/>
      <c r="AJ22" s="2"/>
      <c r="AK22" s="2"/>
      <c r="AL22" s="2"/>
      <c r="AM22" s="16"/>
    </row>
    <row r="23" spans="2:39" ht="12" customHeight="1">
      <c r="B23" s="15"/>
      <c r="C23" s="2"/>
      <c r="D23" s="2"/>
      <c r="E23" s="2"/>
      <c r="F23" s="2"/>
      <c r="G23" s="54"/>
      <c r="H23" s="2"/>
      <c r="I23" s="2"/>
      <c r="J23" s="2"/>
      <c r="K23" s="2"/>
      <c r="L23" s="2"/>
      <c r="M23" s="2"/>
      <c r="N23" s="2"/>
      <c r="O23" s="2"/>
      <c r="P23" s="2"/>
      <c r="Q23" s="22"/>
      <c r="R23" s="45" t="s">
        <v>40</v>
      </c>
      <c r="S23" s="240"/>
      <c r="T23" s="240"/>
      <c r="U23" s="240"/>
      <c r="V23" s="240"/>
      <c r="W23" s="46">
        <v>20</v>
      </c>
      <c r="X23" s="55"/>
      <c r="Y23" s="46" t="s">
        <v>114</v>
      </c>
      <c r="Z23" s="22"/>
      <c r="AA23" s="22"/>
      <c r="AB23" s="22"/>
      <c r="AC23" s="22"/>
      <c r="AD23" s="22"/>
      <c r="AE23" s="22"/>
      <c r="AF23" s="22"/>
      <c r="AG23" s="22"/>
      <c r="AH23" s="56"/>
      <c r="AI23" s="2"/>
      <c r="AJ23" s="2"/>
      <c r="AK23" s="2"/>
      <c r="AL23" s="2"/>
      <c r="AM23" s="16"/>
    </row>
    <row r="24" spans="2:39" ht="9.75" customHeight="1">
      <c r="B24" s="15"/>
      <c r="C24" s="2"/>
      <c r="D24" s="2"/>
      <c r="E24" s="2"/>
      <c r="F24" s="2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  <c r="AI24" s="2"/>
      <c r="AJ24" s="2"/>
      <c r="AK24" s="2"/>
      <c r="AL24" s="2"/>
      <c r="AM24" s="16"/>
    </row>
    <row r="25" spans="2:39" ht="15" customHeight="1">
      <c r="B25" s="15"/>
      <c r="C25" s="2"/>
      <c r="D25" s="2"/>
      <c r="E25" s="6"/>
      <c r="F25" s="6"/>
      <c r="G25" s="2"/>
      <c r="H25" s="22"/>
      <c r="I25" s="6"/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6"/>
      <c r="AF25" s="6"/>
      <c r="AG25" s="6"/>
      <c r="AH25" s="2"/>
      <c r="AI25" s="2"/>
      <c r="AJ25" s="2"/>
      <c r="AK25" s="2"/>
      <c r="AL25" s="2"/>
      <c r="AM25" s="16"/>
    </row>
    <row r="26" spans="2:39" ht="15" customHeight="1">
      <c r="B26" s="15"/>
      <c r="C26" s="2"/>
      <c r="D26" s="2"/>
      <c r="E26" s="2"/>
      <c r="F26" s="2"/>
      <c r="G26" s="2"/>
      <c r="H26" s="22"/>
      <c r="I26" s="239" t="s">
        <v>57</v>
      </c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4"/>
      <c r="AH26" s="4"/>
      <c r="AI26" s="4"/>
      <c r="AJ26" s="4"/>
      <c r="AK26" s="4"/>
      <c r="AL26" s="2"/>
      <c r="AM26" s="16"/>
    </row>
    <row r="27" spans="2:39" ht="15" customHeight="1">
      <c r="B27" s="1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6"/>
    </row>
    <row r="28" spans="2:39" ht="18" customHeight="1">
      <c r="B28" s="15"/>
      <c r="C28" s="236" t="s">
        <v>38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8"/>
      <c r="U28" s="236" t="s">
        <v>27</v>
      </c>
      <c r="V28" s="237"/>
      <c r="W28" s="237"/>
      <c r="X28" s="237"/>
      <c r="Y28" s="237"/>
      <c r="Z28" s="237"/>
      <c r="AA28" s="238"/>
      <c r="AB28" s="20"/>
      <c r="AC28" s="247" t="s">
        <v>53</v>
      </c>
      <c r="AD28" s="248"/>
      <c r="AE28" s="248"/>
      <c r="AF28" s="248"/>
      <c r="AG28" s="248"/>
      <c r="AH28" s="248"/>
      <c r="AI28" s="248"/>
      <c r="AJ28" s="248"/>
      <c r="AK28" s="248"/>
      <c r="AL28" s="249"/>
      <c r="AM28" s="16"/>
    </row>
    <row r="29" spans="2:39" ht="12.75" customHeight="1">
      <c r="B29" s="15"/>
      <c r="C29" s="223" t="s">
        <v>54</v>
      </c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5"/>
      <c r="U29" s="220" t="s">
        <v>56</v>
      </c>
      <c r="V29" s="221"/>
      <c r="W29" s="221"/>
      <c r="X29" s="221"/>
      <c r="Y29" s="221"/>
      <c r="Z29" s="221"/>
      <c r="AA29" s="222"/>
      <c r="AB29" s="20"/>
      <c r="AC29" s="278" t="s">
        <v>28</v>
      </c>
      <c r="AD29" s="279"/>
      <c r="AE29" s="279"/>
      <c r="AF29" s="279"/>
      <c r="AG29" s="279"/>
      <c r="AH29" s="280"/>
      <c r="AI29" s="272" t="s">
        <v>214</v>
      </c>
      <c r="AJ29" s="273"/>
      <c r="AK29" s="273"/>
      <c r="AL29" s="274"/>
      <c r="AM29" s="16"/>
    </row>
    <row r="30" spans="2:39" ht="12.75" customHeight="1">
      <c r="B30" s="15"/>
      <c r="C30" s="226" t="s">
        <v>55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8"/>
      <c r="U30" s="217"/>
      <c r="V30" s="218"/>
      <c r="W30" s="218"/>
      <c r="X30" s="218"/>
      <c r="Y30" s="218"/>
      <c r="Z30" s="218"/>
      <c r="AA30" s="219"/>
      <c r="AB30" s="20"/>
      <c r="AC30" s="281"/>
      <c r="AD30" s="282"/>
      <c r="AE30" s="282"/>
      <c r="AF30" s="282"/>
      <c r="AG30" s="282"/>
      <c r="AH30" s="283"/>
      <c r="AI30" s="275"/>
      <c r="AJ30" s="276"/>
      <c r="AK30" s="276"/>
      <c r="AL30" s="277"/>
      <c r="AM30" s="16"/>
    </row>
    <row r="31" spans="2:39" ht="12" customHeight="1">
      <c r="B31" s="15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217"/>
      <c r="V31" s="218"/>
      <c r="W31" s="218"/>
      <c r="X31" s="218"/>
      <c r="Y31" s="218"/>
      <c r="Z31" s="218"/>
      <c r="AA31" s="219"/>
      <c r="AB31" s="20"/>
      <c r="AC31" s="261" t="s">
        <v>35</v>
      </c>
      <c r="AD31" s="262"/>
      <c r="AE31" s="262"/>
      <c r="AF31" s="262"/>
      <c r="AG31" s="262"/>
      <c r="AH31" s="262"/>
      <c r="AI31" s="262"/>
      <c r="AJ31" s="262"/>
      <c r="AK31" s="262"/>
      <c r="AL31" s="263"/>
      <c r="AM31" s="16"/>
    </row>
    <row r="32" spans="2:39" ht="12" customHeight="1">
      <c r="B32" s="15"/>
      <c r="C32" s="284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6"/>
      <c r="U32" s="217"/>
      <c r="V32" s="218"/>
      <c r="W32" s="218"/>
      <c r="X32" s="218"/>
      <c r="Y32" s="218"/>
      <c r="Z32" s="218"/>
      <c r="AA32" s="219"/>
      <c r="AB32" s="20"/>
      <c r="AC32" s="264"/>
      <c r="AD32" s="265"/>
      <c r="AE32" s="265"/>
      <c r="AF32" s="265"/>
      <c r="AG32" s="265"/>
      <c r="AH32" s="265"/>
      <c r="AI32" s="265"/>
      <c r="AJ32" s="265"/>
      <c r="AK32" s="265"/>
      <c r="AL32" s="266"/>
      <c r="AM32" s="16"/>
    </row>
    <row r="33" spans="2:39" ht="15" customHeight="1">
      <c r="B33" s="15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71"/>
      <c r="V33" s="271"/>
      <c r="W33" s="271"/>
      <c r="X33" s="271"/>
      <c r="Y33" s="271"/>
      <c r="Z33" s="271"/>
      <c r="AA33" s="271"/>
      <c r="AB33" s="2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16"/>
    </row>
    <row r="34" spans="2:39" ht="12" customHeight="1">
      <c r="B34" s="15"/>
      <c r="C34" s="5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6"/>
      <c r="AD34" s="26"/>
      <c r="AE34" s="26"/>
      <c r="AF34" s="26"/>
      <c r="AG34" s="26"/>
      <c r="AH34" s="26"/>
      <c r="AI34" s="26"/>
      <c r="AJ34" s="26"/>
      <c r="AK34" s="26"/>
      <c r="AL34" s="27"/>
      <c r="AM34" s="16"/>
    </row>
    <row r="35" spans="2:39" ht="12" customHeight="1">
      <c r="B35" s="15"/>
      <c r="C35" s="32" t="s">
        <v>58</v>
      </c>
      <c r="D35" s="33"/>
      <c r="E35" s="33"/>
      <c r="F35" s="33"/>
      <c r="G35" s="33"/>
      <c r="H35" s="33"/>
      <c r="I35" s="33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3"/>
      <c r="AM35" s="16"/>
    </row>
    <row r="36" spans="2:39" ht="12" customHeight="1">
      <c r="B36" s="15"/>
      <c r="C36" s="4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3"/>
      <c r="AM36" s="16"/>
    </row>
    <row r="37" spans="2:39" ht="12" customHeight="1">
      <c r="B37" s="15"/>
      <c r="C37" s="35" t="s">
        <v>29</v>
      </c>
      <c r="D37" s="34"/>
      <c r="E37" s="34"/>
      <c r="F37" s="34"/>
      <c r="G37" s="34"/>
      <c r="H37" s="34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3"/>
      <c r="AM37" s="16"/>
    </row>
    <row r="38" spans="2:39" ht="12" customHeight="1">
      <c r="B38" s="15"/>
      <c r="C38" s="35" t="s">
        <v>115</v>
      </c>
      <c r="D38" s="34"/>
      <c r="E38" s="34"/>
      <c r="F38" s="34"/>
      <c r="G38" s="34"/>
      <c r="H38" s="34"/>
      <c r="I38" s="112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3"/>
      <c r="AM38" s="16"/>
    </row>
    <row r="39" spans="2:39" ht="12" customHeight="1">
      <c r="B39" s="15"/>
      <c r="C39" s="28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5"/>
      <c r="AM39" s="16"/>
    </row>
    <row r="40" spans="2:39" ht="18" customHeight="1">
      <c r="B40" s="15"/>
      <c r="C40" s="212" t="s">
        <v>32</v>
      </c>
      <c r="D40" s="213"/>
      <c r="E40" s="213"/>
      <c r="F40" s="213"/>
      <c r="G40" s="213"/>
      <c r="H40" s="213"/>
      <c r="I40" s="213"/>
      <c r="J40" s="213"/>
      <c r="K40" s="213"/>
      <c r="L40" s="213"/>
      <c r="M40" s="258" t="s">
        <v>30</v>
      </c>
      <c r="N40" s="259"/>
      <c r="O40" s="259"/>
      <c r="P40" s="259"/>
      <c r="Q40" s="259"/>
      <c r="R40" s="259"/>
      <c r="S40" s="259"/>
      <c r="T40" s="259"/>
      <c r="U40" s="259"/>
      <c r="V40" s="259"/>
      <c r="W40" s="212" t="s">
        <v>15</v>
      </c>
      <c r="X40" s="213"/>
      <c r="Y40" s="213"/>
      <c r="Z40" s="213"/>
      <c r="AA40" s="213"/>
      <c r="AB40" s="213"/>
      <c r="AC40" s="213"/>
      <c r="AD40" s="71"/>
      <c r="AE40" s="26"/>
      <c r="AF40" s="26"/>
      <c r="AG40" s="3"/>
      <c r="AH40" s="20"/>
      <c r="AI40" s="20"/>
      <c r="AJ40" s="20"/>
      <c r="AK40" s="20"/>
      <c r="AL40" s="20"/>
      <c r="AM40" s="16"/>
    </row>
    <row r="41" spans="2:39" ht="18" customHeight="1">
      <c r="B41" s="15"/>
      <c r="C41" s="214"/>
      <c r="D41" s="215"/>
      <c r="E41" s="215"/>
      <c r="F41" s="215"/>
      <c r="G41" s="215"/>
      <c r="H41" s="215"/>
      <c r="I41" s="215"/>
      <c r="J41" s="215"/>
      <c r="K41" s="215"/>
      <c r="L41" s="215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14"/>
      <c r="X41" s="215"/>
      <c r="Y41" s="215"/>
      <c r="Z41" s="215"/>
      <c r="AA41" s="215"/>
      <c r="AB41" s="215"/>
      <c r="AC41" s="215"/>
      <c r="AD41" s="57"/>
      <c r="AE41" s="20"/>
      <c r="AF41" s="20"/>
      <c r="AG41" s="2"/>
      <c r="AH41" s="29"/>
      <c r="AI41" s="29"/>
      <c r="AJ41" s="29"/>
      <c r="AK41" s="29"/>
      <c r="AL41" s="29"/>
      <c r="AM41" s="16"/>
    </row>
    <row r="42" spans="2:39" ht="9.75" customHeight="1">
      <c r="B42" s="15"/>
      <c r="C42" s="260">
        <v>1</v>
      </c>
      <c r="D42" s="260"/>
      <c r="E42" s="260"/>
      <c r="F42" s="260"/>
      <c r="G42" s="260"/>
      <c r="H42" s="260"/>
      <c r="I42" s="260"/>
      <c r="J42" s="260"/>
      <c r="K42" s="260"/>
      <c r="L42" s="260"/>
      <c r="M42" s="260">
        <v>2</v>
      </c>
      <c r="N42" s="260"/>
      <c r="O42" s="260"/>
      <c r="P42" s="260"/>
      <c r="Q42" s="260"/>
      <c r="R42" s="260"/>
      <c r="S42" s="260"/>
      <c r="T42" s="260"/>
      <c r="U42" s="260"/>
      <c r="V42" s="260"/>
      <c r="W42" s="208">
        <v>3</v>
      </c>
      <c r="X42" s="209"/>
      <c r="Y42" s="209"/>
      <c r="Z42" s="209"/>
      <c r="AA42" s="209"/>
      <c r="AB42" s="209"/>
      <c r="AC42" s="209"/>
      <c r="AD42" s="72"/>
      <c r="AE42" s="50"/>
      <c r="AF42" s="50"/>
      <c r="AG42" s="20"/>
      <c r="AH42" s="20"/>
      <c r="AI42" s="20"/>
      <c r="AJ42" s="20"/>
      <c r="AK42" s="20"/>
      <c r="AL42" s="20"/>
      <c r="AM42" s="16"/>
    </row>
    <row r="43" spans="2:39" ht="15" customHeight="1">
      <c r="B43" s="15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10"/>
      <c r="X43" s="211"/>
      <c r="Y43" s="211"/>
      <c r="Z43" s="211"/>
      <c r="AA43" s="211"/>
      <c r="AB43" s="211"/>
      <c r="AC43" s="211"/>
      <c r="AD43" s="73"/>
      <c r="AE43" s="70"/>
      <c r="AF43" s="70"/>
      <c r="AG43" s="2"/>
      <c r="AH43" s="2"/>
      <c r="AI43" s="2"/>
      <c r="AJ43" s="2"/>
      <c r="AK43" s="2"/>
      <c r="AL43" s="2"/>
      <c r="AM43" s="16"/>
    </row>
    <row r="44" spans="2:39" ht="12" customHeight="1">
      <c r="B44" s="15"/>
      <c r="C44" s="2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/>
      <c r="Q44" s="8"/>
      <c r="R44" s="8"/>
      <c r="S44" s="8"/>
      <c r="T44" s="8"/>
      <c r="U44" s="8"/>
      <c r="V44" s="30"/>
      <c r="W44" s="30"/>
      <c r="X44" s="30"/>
      <c r="Y44" s="30"/>
      <c r="Z44" s="8"/>
      <c r="AA44" s="8"/>
      <c r="AB44" s="8"/>
      <c r="AC44" s="8"/>
      <c r="AD44" s="8"/>
      <c r="AE44" s="8"/>
      <c r="AF44" s="8"/>
      <c r="AG44" s="8"/>
      <c r="AH44" s="8"/>
      <c r="AI44" s="30"/>
      <c r="AJ44" s="30"/>
      <c r="AK44" s="30"/>
      <c r="AL44" s="30"/>
      <c r="AM44" s="16"/>
    </row>
    <row r="45" spans="2:39" s="11" customFormat="1" ht="10.5" customHeight="1">
      <c r="B45" s="17"/>
      <c r="C45" s="188" t="s">
        <v>19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"/>
    </row>
    <row r="46" spans="2:39" s="11" customFormat="1" ht="12" customHeight="1">
      <c r="B46" s="17"/>
      <c r="C46" s="191" t="s">
        <v>59</v>
      </c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"/>
    </row>
    <row r="47" spans="2:39" s="11" customFormat="1" ht="12" customHeight="1">
      <c r="B47" s="17"/>
      <c r="C47" s="110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7" t="s">
        <v>116</v>
      </c>
      <c r="AM47" s="18"/>
    </row>
    <row r="48" spans="2:39" s="11" customFormat="1" ht="12" customHeight="1">
      <c r="B48" s="1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61"/>
      <c r="AL48" s="62" t="s">
        <v>209</v>
      </c>
      <c r="AM48" s="18"/>
    </row>
    <row r="49" spans="2:39" s="59" customFormat="1" ht="33.75" customHeight="1">
      <c r="B49" s="60"/>
      <c r="C49" s="186" t="s">
        <v>33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9" t="s">
        <v>60</v>
      </c>
      <c r="V49" s="189"/>
      <c r="W49" s="189"/>
      <c r="X49" s="189"/>
      <c r="Y49" s="182" t="s">
        <v>117</v>
      </c>
      <c r="Z49" s="182"/>
      <c r="AA49" s="183" t="s">
        <v>62</v>
      </c>
      <c r="AB49" s="183"/>
      <c r="AC49" s="183"/>
      <c r="AD49" s="183"/>
      <c r="AE49" s="183"/>
      <c r="AF49" s="183"/>
      <c r="AG49" s="183" t="s">
        <v>61</v>
      </c>
      <c r="AH49" s="183"/>
      <c r="AI49" s="183"/>
      <c r="AJ49" s="183"/>
      <c r="AK49" s="183"/>
      <c r="AL49" s="183"/>
      <c r="AM49" s="63"/>
    </row>
    <row r="50" spans="2:39" s="59" customFormat="1" ht="9.75" customHeight="1">
      <c r="B50" s="60"/>
      <c r="C50" s="187" t="s">
        <v>23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 t="s">
        <v>24</v>
      </c>
      <c r="V50" s="187"/>
      <c r="W50" s="187"/>
      <c r="X50" s="187"/>
      <c r="Y50" s="190" t="s">
        <v>81</v>
      </c>
      <c r="Z50" s="190"/>
      <c r="AA50" s="187">
        <v>1</v>
      </c>
      <c r="AB50" s="187"/>
      <c r="AC50" s="187"/>
      <c r="AD50" s="187"/>
      <c r="AE50" s="187"/>
      <c r="AF50" s="187"/>
      <c r="AG50" s="187">
        <v>2</v>
      </c>
      <c r="AH50" s="187"/>
      <c r="AI50" s="187"/>
      <c r="AJ50" s="187"/>
      <c r="AK50" s="187"/>
      <c r="AL50" s="187"/>
      <c r="AM50" s="64"/>
    </row>
    <row r="51" spans="2:39" s="59" customFormat="1" ht="15" customHeight="1">
      <c r="B51" s="60"/>
      <c r="C51" s="194" t="s">
        <v>118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205" t="s">
        <v>134</v>
      </c>
      <c r="V51" s="205"/>
      <c r="W51" s="205"/>
      <c r="X51" s="205"/>
      <c r="Y51" s="198">
        <v>1</v>
      </c>
      <c r="Z51" s="198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74"/>
    </row>
    <row r="52" spans="2:39" s="59" customFormat="1" ht="15" customHeight="1">
      <c r="B52" s="60"/>
      <c r="C52" s="148" t="s">
        <v>119</v>
      </c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33" t="s">
        <v>134</v>
      </c>
      <c r="V52" s="133"/>
      <c r="W52" s="133"/>
      <c r="X52" s="133"/>
      <c r="Y52" s="134">
        <v>2</v>
      </c>
      <c r="Z52" s="134"/>
      <c r="AA52" s="147">
        <f>SUM(AA53:AF55)</f>
        <v>0</v>
      </c>
      <c r="AB52" s="147"/>
      <c r="AC52" s="147"/>
      <c r="AD52" s="147"/>
      <c r="AE52" s="147"/>
      <c r="AF52" s="147"/>
      <c r="AG52" s="147">
        <f>SUM(AG53:AL55)</f>
        <v>0</v>
      </c>
      <c r="AH52" s="147"/>
      <c r="AI52" s="147"/>
      <c r="AJ52" s="147"/>
      <c r="AK52" s="147"/>
      <c r="AL52" s="147"/>
      <c r="AM52" s="74"/>
    </row>
    <row r="53" spans="2:39" s="59" customFormat="1" ht="15" customHeight="1">
      <c r="B53" s="60"/>
      <c r="C53" s="151" t="s">
        <v>36</v>
      </c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4" t="s">
        <v>63</v>
      </c>
      <c r="V53" s="154"/>
      <c r="W53" s="154"/>
      <c r="X53" s="154"/>
      <c r="Y53" s="155" t="s">
        <v>63</v>
      </c>
      <c r="Z53" s="155"/>
      <c r="AA53" s="199"/>
      <c r="AB53" s="200"/>
      <c r="AC53" s="200"/>
      <c r="AD53" s="200"/>
      <c r="AE53" s="200"/>
      <c r="AF53" s="201"/>
      <c r="AG53" s="199"/>
      <c r="AH53" s="200"/>
      <c r="AI53" s="200"/>
      <c r="AJ53" s="200"/>
      <c r="AK53" s="200"/>
      <c r="AL53" s="201"/>
      <c r="AM53" s="74"/>
    </row>
    <row r="54" spans="2:39" s="59" customFormat="1" ht="15" customHeight="1">
      <c r="B54" s="60"/>
      <c r="C54" s="150" t="s">
        <v>64</v>
      </c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32" t="s">
        <v>135</v>
      </c>
      <c r="V54" s="132"/>
      <c r="W54" s="132"/>
      <c r="X54" s="132"/>
      <c r="Y54" s="141">
        <v>3</v>
      </c>
      <c r="Z54" s="141"/>
      <c r="AA54" s="202"/>
      <c r="AB54" s="203"/>
      <c r="AC54" s="203"/>
      <c r="AD54" s="203"/>
      <c r="AE54" s="203"/>
      <c r="AF54" s="204"/>
      <c r="AG54" s="202"/>
      <c r="AH54" s="203"/>
      <c r="AI54" s="203"/>
      <c r="AJ54" s="203"/>
      <c r="AK54" s="203"/>
      <c r="AL54" s="204"/>
      <c r="AM54" s="74"/>
    </row>
    <row r="55" spans="2:39" s="59" customFormat="1" ht="15" customHeight="1">
      <c r="B55" s="60"/>
      <c r="C55" s="162" t="s">
        <v>65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33" t="s">
        <v>136</v>
      </c>
      <c r="V55" s="133"/>
      <c r="W55" s="133"/>
      <c r="X55" s="133"/>
      <c r="Y55" s="134">
        <v>4</v>
      </c>
      <c r="Z55" s="134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75"/>
    </row>
    <row r="56" spans="2:39" s="59" customFormat="1" ht="15" customHeight="1">
      <c r="B56" s="60"/>
      <c r="C56" s="148" t="s">
        <v>120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33" t="s">
        <v>134</v>
      </c>
      <c r="V56" s="133"/>
      <c r="W56" s="133"/>
      <c r="X56" s="133"/>
      <c r="Y56" s="134">
        <v>5</v>
      </c>
      <c r="Z56" s="134"/>
      <c r="AA56" s="147">
        <f>SUM(AA57:AF59)</f>
        <v>0</v>
      </c>
      <c r="AB56" s="147"/>
      <c r="AC56" s="147"/>
      <c r="AD56" s="147"/>
      <c r="AE56" s="147"/>
      <c r="AF56" s="147"/>
      <c r="AG56" s="147">
        <f>SUM(AG57:AL59)</f>
        <v>0</v>
      </c>
      <c r="AH56" s="147"/>
      <c r="AI56" s="147"/>
      <c r="AJ56" s="147"/>
      <c r="AK56" s="147"/>
      <c r="AL56" s="147"/>
      <c r="AM56" s="75"/>
    </row>
    <row r="57" spans="2:39" s="59" customFormat="1" ht="15" customHeight="1">
      <c r="B57" s="60"/>
      <c r="C57" s="164" t="s">
        <v>36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54" t="s">
        <v>63</v>
      </c>
      <c r="V57" s="154"/>
      <c r="W57" s="154"/>
      <c r="X57" s="154"/>
      <c r="Y57" s="155" t="s">
        <v>63</v>
      </c>
      <c r="Z57" s="155"/>
      <c r="AA57" s="156"/>
      <c r="AB57" s="157"/>
      <c r="AC57" s="157"/>
      <c r="AD57" s="157"/>
      <c r="AE57" s="157"/>
      <c r="AF57" s="158"/>
      <c r="AG57" s="156"/>
      <c r="AH57" s="157"/>
      <c r="AI57" s="157"/>
      <c r="AJ57" s="157"/>
      <c r="AK57" s="157"/>
      <c r="AL57" s="158"/>
      <c r="AM57" s="75"/>
    </row>
    <row r="58" spans="2:39" s="59" customFormat="1" ht="15" customHeight="1">
      <c r="B58" s="60"/>
      <c r="C58" s="150" t="s">
        <v>64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32" t="s">
        <v>135</v>
      </c>
      <c r="V58" s="132"/>
      <c r="W58" s="132"/>
      <c r="X58" s="132"/>
      <c r="Y58" s="141">
        <v>6</v>
      </c>
      <c r="Z58" s="141"/>
      <c r="AA58" s="159"/>
      <c r="AB58" s="160"/>
      <c r="AC58" s="160"/>
      <c r="AD58" s="160"/>
      <c r="AE58" s="160"/>
      <c r="AF58" s="161"/>
      <c r="AG58" s="159"/>
      <c r="AH58" s="160"/>
      <c r="AI58" s="160"/>
      <c r="AJ58" s="160"/>
      <c r="AK58" s="160"/>
      <c r="AL58" s="161"/>
      <c r="AM58" s="74"/>
    </row>
    <row r="59" spans="2:39" s="59" customFormat="1" ht="15" customHeight="1">
      <c r="B59" s="60"/>
      <c r="C59" s="152" t="s">
        <v>65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33" t="s">
        <v>136</v>
      </c>
      <c r="V59" s="133"/>
      <c r="W59" s="133"/>
      <c r="X59" s="133"/>
      <c r="Y59" s="134">
        <v>7</v>
      </c>
      <c r="Z59" s="134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74"/>
    </row>
    <row r="60" spans="2:39" s="59" customFormat="1" ht="15" customHeight="1">
      <c r="B60" s="60"/>
      <c r="C60" s="148" t="s">
        <v>121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33" t="s">
        <v>134</v>
      </c>
      <c r="V60" s="133"/>
      <c r="W60" s="133"/>
      <c r="X60" s="133"/>
      <c r="Y60" s="134">
        <v>8</v>
      </c>
      <c r="Z60" s="134"/>
      <c r="AA60" s="147">
        <f>SUM(AA61,AA64:AF70)</f>
        <v>0</v>
      </c>
      <c r="AB60" s="147"/>
      <c r="AC60" s="147"/>
      <c r="AD60" s="147"/>
      <c r="AE60" s="147"/>
      <c r="AF60" s="147"/>
      <c r="AG60" s="147">
        <f>SUM(AG61,AG64:AL70)</f>
        <v>0</v>
      </c>
      <c r="AH60" s="147"/>
      <c r="AI60" s="147"/>
      <c r="AJ60" s="147"/>
      <c r="AK60" s="147"/>
      <c r="AL60" s="147"/>
      <c r="AM60" s="74"/>
    </row>
    <row r="61" spans="2:39" s="59" customFormat="1" ht="15" customHeight="1">
      <c r="B61" s="60"/>
      <c r="C61" s="151" t="s">
        <v>36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35"/>
      <c r="V61" s="136"/>
      <c r="W61" s="136"/>
      <c r="X61" s="137"/>
      <c r="Y61" s="139"/>
      <c r="Z61" s="140"/>
      <c r="AA61" s="156"/>
      <c r="AB61" s="157"/>
      <c r="AC61" s="157"/>
      <c r="AD61" s="157"/>
      <c r="AE61" s="157"/>
      <c r="AF61" s="158"/>
      <c r="AG61" s="156"/>
      <c r="AH61" s="157"/>
      <c r="AI61" s="157"/>
      <c r="AJ61" s="157"/>
      <c r="AK61" s="157"/>
      <c r="AL61" s="158"/>
      <c r="AM61" s="74"/>
    </row>
    <row r="62" spans="2:39" s="59" customFormat="1" ht="15" customHeight="1">
      <c r="B62" s="60"/>
      <c r="C62" s="150" t="s">
        <v>64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32" t="s">
        <v>135</v>
      </c>
      <c r="V62" s="132"/>
      <c r="W62" s="132"/>
      <c r="X62" s="132"/>
      <c r="Y62" s="141">
        <v>9</v>
      </c>
      <c r="Z62" s="141"/>
      <c r="AA62" s="159"/>
      <c r="AB62" s="160"/>
      <c r="AC62" s="160"/>
      <c r="AD62" s="160"/>
      <c r="AE62" s="160"/>
      <c r="AF62" s="161"/>
      <c r="AG62" s="159"/>
      <c r="AH62" s="160"/>
      <c r="AI62" s="160"/>
      <c r="AJ62" s="160"/>
      <c r="AK62" s="160"/>
      <c r="AL62" s="161"/>
      <c r="AM62" s="75"/>
    </row>
    <row r="63" spans="2:39" s="59" customFormat="1" ht="15" customHeight="1">
      <c r="B63" s="60"/>
      <c r="C63" s="162" t="s">
        <v>65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33" t="s">
        <v>136</v>
      </c>
      <c r="V63" s="133"/>
      <c r="W63" s="133"/>
      <c r="X63" s="133"/>
      <c r="Y63" s="134">
        <v>10</v>
      </c>
      <c r="Z63" s="134"/>
      <c r="AA63" s="147" t="s">
        <v>90</v>
      </c>
      <c r="AB63" s="147"/>
      <c r="AC63" s="147"/>
      <c r="AD63" s="147"/>
      <c r="AE63" s="147"/>
      <c r="AF63" s="147"/>
      <c r="AG63" s="147" t="s">
        <v>90</v>
      </c>
      <c r="AH63" s="147"/>
      <c r="AI63" s="147"/>
      <c r="AJ63" s="147"/>
      <c r="AK63" s="147"/>
      <c r="AL63" s="147"/>
      <c r="AM63" s="75"/>
    </row>
    <row r="64" spans="2:39" s="59" customFormat="1" ht="15" customHeight="1">
      <c r="B64" s="60"/>
      <c r="C64" s="180" t="s">
        <v>122</v>
      </c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35"/>
      <c r="V64" s="136"/>
      <c r="W64" s="136"/>
      <c r="X64" s="137"/>
      <c r="Y64" s="139"/>
      <c r="Z64" s="140"/>
      <c r="AA64" s="156"/>
      <c r="AB64" s="157"/>
      <c r="AC64" s="157"/>
      <c r="AD64" s="157"/>
      <c r="AE64" s="157"/>
      <c r="AF64" s="158"/>
      <c r="AG64" s="156"/>
      <c r="AH64" s="157"/>
      <c r="AI64" s="157"/>
      <c r="AJ64" s="157"/>
      <c r="AK64" s="157"/>
      <c r="AL64" s="158"/>
      <c r="AM64" s="75"/>
    </row>
    <row r="65" spans="2:39" s="59" customFormat="1" ht="15" customHeight="1">
      <c r="B65" s="60"/>
      <c r="C65" s="184" t="s">
        <v>66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32">
        <v>100</v>
      </c>
      <c r="V65" s="132"/>
      <c r="W65" s="132"/>
      <c r="X65" s="132"/>
      <c r="Y65" s="141">
        <v>11</v>
      </c>
      <c r="Z65" s="141"/>
      <c r="AA65" s="159"/>
      <c r="AB65" s="160"/>
      <c r="AC65" s="160"/>
      <c r="AD65" s="160"/>
      <c r="AE65" s="160"/>
      <c r="AF65" s="161"/>
      <c r="AG65" s="159"/>
      <c r="AH65" s="160"/>
      <c r="AI65" s="160"/>
      <c r="AJ65" s="160"/>
      <c r="AK65" s="160"/>
      <c r="AL65" s="161"/>
      <c r="AM65" s="74"/>
    </row>
    <row r="66" spans="2:39" s="59" customFormat="1" ht="15" customHeight="1">
      <c r="B66" s="60"/>
      <c r="C66" s="177" t="s">
        <v>123</v>
      </c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33">
        <v>200</v>
      </c>
      <c r="V66" s="133"/>
      <c r="W66" s="133"/>
      <c r="X66" s="133"/>
      <c r="Y66" s="134">
        <v>12</v>
      </c>
      <c r="Z66" s="134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74"/>
    </row>
    <row r="67" spans="2:39" s="59" customFormat="1" ht="15" customHeight="1">
      <c r="B67" s="60"/>
      <c r="C67" s="178" t="s">
        <v>68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33">
        <v>300</v>
      </c>
      <c r="V67" s="133"/>
      <c r="W67" s="133"/>
      <c r="X67" s="133"/>
      <c r="Y67" s="134">
        <v>13</v>
      </c>
      <c r="Z67" s="134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74"/>
    </row>
    <row r="68" spans="2:39" s="59" customFormat="1" ht="15" customHeight="1">
      <c r="B68" s="60"/>
      <c r="C68" s="178" t="s">
        <v>69</v>
      </c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33">
        <v>600</v>
      </c>
      <c r="V68" s="133"/>
      <c r="W68" s="133"/>
      <c r="X68" s="133"/>
      <c r="Y68" s="134">
        <v>14</v>
      </c>
      <c r="Z68" s="134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74"/>
    </row>
    <row r="69" spans="2:39" s="59" customFormat="1" ht="15" customHeight="1">
      <c r="B69" s="60"/>
      <c r="C69" s="177" t="s">
        <v>124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33" t="s">
        <v>137</v>
      </c>
      <c r="V69" s="133"/>
      <c r="W69" s="133"/>
      <c r="X69" s="133"/>
      <c r="Y69" s="134">
        <v>15</v>
      </c>
      <c r="Z69" s="134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75"/>
    </row>
    <row r="70" spans="2:39" s="59" customFormat="1" ht="15" customHeight="1">
      <c r="B70" s="60"/>
      <c r="C70" s="177" t="s">
        <v>125</v>
      </c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33" t="s">
        <v>138</v>
      </c>
      <c r="V70" s="133"/>
      <c r="W70" s="133"/>
      <c r="X70" s="133"/>
      <c r="Y70" s="134">
        <v>16</v>
      </c>
      <c r="Z70" s="134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75"/>
    </row>
    <row r="71" spans="2:39" s="59" customFormat="1" ht="15" customHeight="1">
      <c r="B71" s="60"/>
      <c r="C71" s="148" t="s">
        <v>126</v>
      </c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33" t="s">
        <v>134</v>
      </c>
      <c r="V71" s="133"/>
      <c r="W71" s="133"/>
      <c r="X71" s="133"/>
      <c r="Y71" s="134">
        <v>17</v>
      </c>
      <c r="Z71" s="134"/>
      <c r="AA71" s="147">
        <f>SUM(AA72,AA75:AF78)</f>
        <v>0</v>
      </c>
      <c r="AB71" s="147"/>
      <c r="AC71" s="147"/>
      <c r="AD71" s="147"/>
      <c r="AE71" s="147"/>
      <c r="AF71" s="147"/>
      <c r="AG71" s="147">
        <f>SUM(AG72,AG75:AL78)</f>
        <v>0</v>
      </c>
      <c r="AH71" s="147"/>
      <c r="AI71" s="147"/>
      <c r="AJ71" s="147"/>
      <c r="AK71" s="147"/>
      <c r="AL71" s="147"/>
      <c r="AM71" s="75"/>
    </row>
    <row r="72" spans="2:39" s="59" customFormat="1" ht="15" customHeight="1">
      <c r="B72" s="60"/>
      <c r="C72" s="164" t="s">
        <v>36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35"/>
      <c r="V72" s="136"/>
      <c r="W72" s="136"/>
      <c r="X72" s="137"/>
      <c r="Y72" s="139"/>
      <c r="Z72" s="140"/>
      <c r="AA72" s="156"/>
      <c r="AB72" s="157"/>
      <c r="AC72" s="157"/>
      <c r="AD72" s="157"/>
      <c r="AE72" s="157"/>
      <c r="AF72" s="158"/>
      <c r="AG72" s="156"/>
      <c r="AH72" s="157"/>
      <c r="AI72" s="157"/>
      <c r="AJ72" s="157"/>
      <c r="AK72" s="157"/>
      <c r="AL72" s="158"/>
      <c r="AM72" s="75"/>
    </row>
    <row r="73" spans="2:39" s="59" customFormat="1" ht="15" customHeight="1">
      <c r="B73" s="60"/>
      <c r="C73" s="150" t="s">
        <v>70</v>
      </c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32" t="s">
        <v>135</v>
      </c>
      <c r="V73" s="132"/>
      <c r="W73" s="132"/>
      <c r="X73" s="132"/>
      <c r="Y73" s="141">
        <v>18</v>
      </c>
      <c r="Z73" s="141"/>
      <c r="AA73" s="159"/>
      <c r="AB73" s="160"/>
      <c r="AC73" s="160"/>
      <c r="AD73" s="160"/>
      <c r="AE73" s="160"/>
      <c r="AF73" s="161"/>
      <c r="AG73" s="159"/>
      <c r="AH73" s="160"/>
      <c r="AI73" s="160"/>
      <c r="AJ73" s="160"/>
      <c r="AK73" s="160"/>
      <c r="AL73" s="161"/>
      <c r="AM73" s="74"/>
    </row>
    <row r="74" spans="2:39" s="59" customFormat="1" ht="15" customHeight="1">
      <c r="B74" s="60"/>
      <c r="C74" s="152" t="s">
        <v>71</v>
      </c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33" t="s">
        <v>136</v>
      </c>
      <c r="V74" s="133"/>
      <c r="W74" s="133"/>
      <c r="X74" s="133"/>
      <c r="Y74" s="134">
        <v>19</v>
      </c>
      <c r="Z74" s="134"/>
      <c r="AA74" s="147" t="s">
        <v>90</v>
      </c>
      <c r="AB74" s="147"/>
      <c r="AC74" s="147"/>
      <c r="AD74" s="147"/>
      <c r="AE74" s="147"/>
      <c r="AF74" s="147"/>
      <c r="AG74" s="147" t="s">
        <v>90</v>
      </c>
      <c r="AH74" s="147"/>
      <c r="AI74" s="147"/>
      <c r="AJ74" s="147"/>
      <c r="AK74" s="147"/>
      <c r="AL74" s="147"/>
      <c r="AM74" s="74"/>
    </row>
    <row r="75" spans="2:39" s="59" customFormat="1" ht="15" customHeight="1">
      <c r="B75" s="60"/>
      <c r="C75" s="180" t="s">
        <v>127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35"/>
      <c r="V75" s="136"/>
      <c r="W75" s="136"/>
      <c r="X75" s="137"/>
      <c r="Y75" s="139"/>
      <c r="Z75" s="140"/>
      <c r="AA75" s="156"/>
      <c r="AB75" s="157"/>
      <c r="AC75" s="157"/>
      <c r="AD75" s="157"/>
      <c r="AE75" s="157"/>
      <c r="AF75" s="158"/>
      <c r="AG75" s="156"/>
      <c r="AH75" s="157"/>
      <c r="AI75" s="157"/>
      <c r="AJ75" s="157"/>
      <c r="AK75" s="157"/>
      <c r="AL75" s="158"/>
      <c r="AM75" s="74"/>
    </row>
    <row r="76" spans="2:39" s="59" customFormat="1" ht="15" customHeight="1">
      <c r="B76" s="60"/>
      <c r="C76" s="184" t="s">
        <v>72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32">
        <v>200</v>
      </c>
      <c r="V76" s="132"/>
      <c r="W76" s="132"/>
      <c r="X76" s="132"/>
      <c r="Y76" s="141">
        <v>20</v>
      </c>
      <c r="Z76" s="141"/>
      <c r="AA76" s="159"/>
      <c r="AB76" s="160"/>
      <c r="AC76" s="160"/>
      <c r="AD76" s="160"/>
      <c r="AE76" s="160"/>
      <c r="AF76" s="161"/>
      <c r="AG76" s="159"/>
      <c r="AH76" s="160"/>
      <c r="AI76" s="160"/>
      <c r="AJ76" s="160"/>
      <c r="AK76" s="160"/>
      <c r="AL76" s="161"/>
      <c r="AM76" s="74"/>
    </row>
    <row r="77" spans="2:39" s="59" customFormat="1" ht="15" customHeight="1">
      <c r="B77" s="60"/>
      <c r="C77" s="178" t="s">
        <v>73</v>
      </c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33">
        <v>300</v>
      </c>
      <c r="V77" s="133"/>
      <c r="W77" s="133"/>
      <c r="X77" s="133"/>
      <c r="Y77" s="134">
        <v>21</v>
      </c>
      <c r="Z77" s="134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75"/>
    </row>
    <row r="78" spans="2:39" s="59" customFormat="1" ht="15" customHeight="1">
      <c r="B78" s="60"/>
      <c r="C78" s="185" t="s">
        <v>74</v>
      </c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45">
        <v>600</v>
      </c>
      <c r="V78" s="145"/>
      <c r="W78" s="145"/>
      <c r="X78" s="145"/>
      <c r="Y78" s="146">
        <v>22</v>
      </c>
      <c r="Z78" s="146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75"/>
    </row>
    <row r="79" spans="2:39" s="59" customFormat="1" ht="15" customHeight="1">
      <c r="B79" s="60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7"/>
      <c r="V79" s="77"/>
      <c r="W79" s="77"/>
      <c r="X79" s="77"/>
      <c r="Y79" s="78"/>
      <c r="Z79" s="78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5"/>
    </row>
    <row r="80" spans="2:39" s="11" customFormat="1" ht="12" customHeight="1">
      <c r="B80" s="17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7" t="s">
        <v>82</v>
      </c>
      <c r="AM80" s="18"/>
    </row>
    <row r="81" spans="2:39" s="11" customFormat="1" ht="12" customHeight="1">
      <c r="B81" s="1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61"/>
      <c r="AL81" s="62" t="s">
        <v>209</v>
      </c>
      <c r="AM81" s="18"/>
    </row>
    <row r="82" spans="2:39" s="59" customFormat="1" ht="36" customHeight="1">
      <c r="B82" s="60"/>
      <c r="C82" s="186" t="s">
        <v>33</v>
      </c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9" t="s">
        <v>60</v>
      </c>
      <c r="V82" s="189"/>
      <c r="W82" s="189"/>
      <c r="X82" s="189"/>
      <c r="Y82" s="182" t="s">
        <v>117</v>
      </c>
      <c r="Z82" s="182"/>
      <c r="AA82" s="183" t="s">
        <v>62</v>
      </c>
      <c r="AB82" s="183"/>
      <c r="AC82" s="183"/>
      <c r="AD82" s="183"/>
      <c r="AE82" s="183"/>
      <c r="AF82" s="183"/>
      <c r="AG82" s="183" t="s">
        <v>61</v>
      </c>
      <c r="AH82" s="183"/>
      <c r="AI82" s="183"/>
      <c r="AJ82" s="183"/>
      <c r="AK82" s="183"/>
      <c r="AL82" s="183"/>
      <c r="AM82" s="63"/>
    </row>
    <row r="83" spans="2:39" s="59" customFormat="1" ht="9.75" customHeight="1">
      <c r="B83" s="60"/>
      <c r="C83" s="187" t="s">
        <v>23</v>
      </c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 t="s">
        <v>24</v>
      </c>
      <c r="V83" s="187"/>
      <c r="W83" s="187"/>
      <c r="X83" s="187"/>
      <c r="Y83" s="190" t="s">
        <v>81</v>
      </c>
      <c r="Z83" s="190"/>
      <c r="AA83" s="187">
        <v>1</v>
      </c>
      <c r="AB83" s="187"/>
      <c r="AC83" s="187"/>
      <c r="AD83" s="187"/>
      <c r="AE83" s="187"/>
      <c r="AF83" s="187"/>
      <c r="AG83" s="187">
        <v>2</v>
      </c>
      <c r="AH83" s="187"/>
      <c r="AI83" s="187"/>
      <c r="AJ83" s="187"/>
      <c r="AK83" s="187"/>
      <c r="AL83" s="187"/>
      <c r="AM83" s="64"/>
    </row>
    <row r="84" spans="2:39" s="59" customFormat="1" ht="15" customHeight="1">
      <c r="B84" s="60"/>
      <c r="C84" s="148" t="s">
        <v>128</v>
      </c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33" t="s">
        <v>134</v>
      </c>
      <c r="V84" s="133"/>
      <c r="W84" s="133"/>
      <c r="X84" s="133"/>
      <c r="Y84" s="134">
        <v>23</v>
      </c>
      <c r="Z84" s="134"/>
      <c r="AA84" s="147">
        <f>SUM(AA85,AA88:AF92)</f>
        <v>0</v>
      </c>
      <c r="AB84" s="147"/>
      <c r="AC84" s="147"/>
      <c r="AD84" s="147"/>
      <c r="AE84" s="147"/>
      <c r="AF84" s="147"/>
      <c r="AG84" s="147">
        <f>SUM(AG85,AG88:AL92)</f>
        <v>0</v>
      </c>
      <c r="AH84" s="147"/>
      <c r="AI84" s="147"/>
      <c r="AJ84" s="147"/>
      <c r="AK84" s="147"/>
      <c r="AL84" s="147"/>
      <c r="AM84" s="75"/>
    </row>
    <row r="85" spans="2:39" s="59" customFormat="1" ht="15" customHeight="1">
      <c r="B85" s="60"/>
      <c r="C85" s="151" t="s">
        <v>36</v>
      </c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4"/>
      <c r="V85" s="154"/>
      <c r="W85" s="154"/>
      <c r="X85" s="154"/>
      <c r="Y85" s="155"/>
      <c r="Z85" s="155"/>
      <c r="AA85" s="156"/>
      <c r="AB85" s="157"/>
      <c r="AC85" s="157"/>
      <c r="AD85" s="157"/>
      <c r="AE85" s="157"/>
      <c r="AF85" s="158"/>
      <c r="AG85" s="156"/>
      <c r="AH85" s="157"/>
      <c r="AI85" s="157"/>
      <c r="AJ85" s="157"/>
      <c r="AK85" s="157"/>
      <c r="AL85" s="158"/>
      <c r="AM85" s="74"/>
    </row>
    <row r="86" spans="2:39" s="59" customFormat="1" ht="15" customHeight="1">
      <c r="B86" s="60"/>
      <c r="C86" s="163" t="s">
        <v>64</v>
      </c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32" t="s">
        <v>135</v>
      </c>
      <c r="V86" s="132"/>
      <c r="W86" s="132"/>
      <c r="X86" s="132"/>
      <c r="Y86" s="141">
        <v>24</v>
      </c>
      <c r="Z86" s="141"/>
      <c r="AA86" s="159"/>
      <c r="AB86" s="160"/>
      <c r="AC86" s="160"/>
      <c r="AD86" s="160"/>
      <c r="AE86" s="160"/>
      <c r="AF86" s="161"/>
      <c r="AG86" s="159"/>
      <c r="AH86" s="160"/>
      <c r="AI86" s="160"/>
      <c r="AJ86" s="160"/>
      <c r="AK86" s="160"/>
      <c r="AL86" s="161"/>
      <c r="AM86" s="74"/>
    </row>
    <row r="87" spans="2:39" s="59" customFormat="1" ht="15" customHeight="1">
      <c r="B87" s="60"/>
      <c r="C87" s="162" t="s">
        <v>65</v>
      </c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33" t="s">
        <v>136</v>
      </c>
      <c r="V87" s="133"/>
      <c r="W87" s="133"/>
      <c r="X87" s="133"/>
      <c r="Y87" s="134">
        <v>25</v>
      </c>
      <c r="Z87" s="134"/>
      <c r="AA87" s="147" t="s">
        <v>90</v>
      </c>
      <c r="AB87" s="147"/>
      <c r="AC87" s="147"/>
      <c r="AD87" s="147"/>
      <c r="AE87" s="147"/>
      <c r="AF87" s="147"/>
      <c r="AG87" s="147" t="s">
        <v>90</v>
      </c>
      <c r="AH87" s="147"/>
      <c r="AI87" s="147"/>
      <c r="AJ87" s="147"/>
      <c r="AK87" s="147"/>
      <c r="AL87" s="147"/>
      <c r="AM87" s="74"/>
    </row>
    <row r="88" spans="2:39" s="59" customFormat="1" ht="15" customHeight="1">
      <c r="B88" s="60"/>
      <c r="C88" s="180" t="s">
        <v>127</v>
      </c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35"/>
      <c r="V88" s="136"/>
      <c r="W88" s="136"/>
      <c r="X88" s="137"/>
      <c r="Y88" s="139"/>
      <c r="Z88" s="140"/>
      <c r="AA88" s="156"/>
      <c r="AB88" s="157"/>
      <c r="AC88" s="157"/>
      <c r="AD88" s="157"/>
      <c r="AE88" s="157"/>
      <c r="AF88" s="158"/>
      <c r="AG88" s="156"/>
      <c r="AH88" s="157"/>
      <c r="AI88" s="157"/>
      <c r="AJ88" s="157"/>
      <c r="AK88" s="157"/>
      <c r="AL88" s="158"/>
      <c r="AM88" s="74"/>
    </row>
    <row r="89" spans="2:39" s="59" customFormat="1" ht="15" customHeight="1">
      <c r="B89" s="60"/>
      <c r="C89" s="184" t="s">
        <v>66</v>
      </c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32">
        <v>100</v>
      </c>
      <c r="V89" s="132"/>
      <c r="W89" s="132"/>
      <c r="X89" s="132"/>
      <c r="Y89" s="141">
        <v>26</v>
      </c>
      <c r="Z89" s="141"/>
      <c r="AA89" s="159"/>
      <c r="AB89" s="160"/>
      <c r="AC89" s="160"/>
      <c r="AD89" s="160"/>
      <c r="AE89" s="160"/>
      <c r="AF89" s="161"/>
      <c r="AG89" s="159"/>
      <c r="AH89" s="160"/>
      <c r="AI89" s="160"/>
      <c r="AJ89" s="160"/>
      <c r="AK89" s="160"/>
      <c r="AL89" s="161"/>
      <c r="AM89" s="75"/>
    </row>
    <row r="90" spans="2:39" s="59" customFormat="1" ht="15" customHeight="1">
      <c r="B90" s="60"/>
      <c r="C90" s="178" t="s">
        <v>67</v>
      </c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33">
        <v>200</v>
      </c>
      <c r="V90" s="133"/>
      <c r="W90" s="133"/>
      <c r="X90" s="133"/>
      <c r="Y90" s="134">
        <v>27</v>
      </c>
      <c r="Z90" s="134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75"/>
    </row>
    <row r="91" spans="2:39" s="59" customFormat="1" ht="15" customHeight="1">
      <c r="B91" s="60"/>
      <c r="C91" s="177" t="s">
        <v>68</v>
      </c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33">
        <v>300</v>
      </c>
      <c r="V91" s="133"/>
      <c r="W91" s="133"/>
      <c r="X91" s="133"/>
      <c r="Y91" s="134">
        <v>28</v>
      </c>
      <c r="Z91" s="134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75"/>
    </row>
    <row r="92" spans="2:39" s="59" customFormat="1" ht="15" customHeight="1">
      <c r="B92" s="60"/>
      <c r="C92" s="178" t="s">
        <v>75</v>
      </c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33">
        <v>600</v>
      </c>
      <c r="V92" s="133"/>
      <c r="W92" s="133"/>
      <c r="X92" s="133"/>
      <c r="Y92" s="134">
        <v>29</v>
      </c>
      <c r="Z92" s="134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74"/>
    </row>
    <row r="93" spans="2:39" s="59" customFormat="1" ht="15" customHeight="1">
      <c r="B93" s="60"/>
      <c r="C93" s="148" t="s">
        <v>129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33" t="s">
        <v>134</v>
      </c>
      <c r="V93" s="133"/>
      <c r="W93" s="133"/>
      <c r="X93" s="133"/>
      <c r="Y93" s="134">
        <v>30</v>
      </c>
      <c r="Z93" s="134"/>
      <c r="AA93" s="147">
        <f>SUM(AA94:AF96)</f>
        <v>0</v>
      </c>
      <c r="AB93" s="147"/>
      <c r="AC93" s="147"/>
      <c r="AD93" s="147"/>
      <c r="AE93" s="147"/>
      <c r="AF93" s="147"/>
      <c r="AG93" s="147">
        <f>SUM(AG94:AL96)</f>
        <v>0</v>
      </c>
      <c r="AH93" s="147"/>
      <c r="AI93" s="147"/>
      <c r="AJ93" s="147"/>
      <c r="AK93" s="147"/>
      <c r="AL93" s="147"/>
      <c r="AM93" s="74"/>
    </row>
    <row r="94" spans="2:39" s="59" customFormat="1" ht="15" customHeight="1">
      <c r="B94" s="60"/>
      <c r="C94" s="151" t="s">
        <v>36</v>
      </c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35"/>
      <c r="V94" s="136"/>
      <c r="W94" s="136"/>
      <c r="X94" s="137"/>
      <c r="Y94" s="139"/>
      <c r="Z94" s="140"/>
      <c r="AA94" s="156"/>
      <c r="AB94" s="157"/>
      <c r="AC94" s="157"/>
      <c r="AD94" s="157"/>
      <c r="AE94" s="157"/>
      <c r="AF94" s="158"/>
      <c r="AG94" s="156"/>
      <c r="AH94" s="157"/>
      <c r="AI94" s="157"/>
      <c r="AJ94" s="157"/>
      <c r="AK94" s="157"/>
      <c r="AL94" s="158"/>
      <c r="AM94" s="74"/>
    </row>
    <row r="95" spans="2:39" s="59" customFormat="1" ht="15" customHeight="1">
      <c r="B95" s="60"/>
      <c r="C95" s="150" t="s">
        <v>64</v>
      </c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32" t="s">
        <v>135</v>
      </c>
      <c r="V95" s="132"/>
      <c r="W95" s="132"/>
      <c r="X95" s="132"/>
      <c r="Y95" s="141">
        <v>31</v>
      </c>
      <c r="Z95" s="141"/>
      <c r="AA95" s="159"/>
      <c r="AB95" s="160"/>
      <c r="AC95" s="160"/>
      <c r="AD95" s="160"/>
      <c r="AE95" s="160"/>
      <c r="AF95" s="161"/>
      <c r="AG95" s="159"/>
      <c r="AH95" s="160"/>
      <c r="AI95" s="160"/>
      <c r="AJ95" s="160"/>
      <c r="AK95" s="160"/>
      <c r="AL95" s="161"/>
      <c r="AM95" s="74"/>
    </row>
    <row r="96" spans="2:39" s="59" customFormat="1" ht="15" customHeight="1">
      <c r="B96" s="60"/>
      <c r="C96" s="162" t="s">
        <v>65</v>
      </c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33" t="s">
        <v>136</v>
      </c>
      <c r="V96" s="133"/>
      <c r="W96" s="133"/>
      <c r="X96" s="133"/>
      <c r="Y96" s="134">
        <v>32</v>
      </c>
      <c r="Z96" s="134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75"/>
    </row>
    <row r="97" spans="2:39" s="59" customFormat="1" ht="15" customHeight="1">
      <c r="B97" s="60"/>
      <c r="C97" s="148" t="s">
        <v>130</v>
      </c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33" t="s">
        <v>134</v>
      </c>
      <c r="V97" s="133"/>
      <c r="W97" s="133"/>
      <c r="X97" s="133"/>
      <c r="Y97" s="134">
        <v>33</v>
      </c>
      <c r="Z97" s="134"/>
      <c r="AA97" s="147">
        <f>SUM(AA98:AF100)</f>
        <v>0</v>
      </c>
      <c r="AB97" s="147"/>
      <c r="AC97" s="147"/>
      <c r="AD97" s="147"/>
      <c r="AE97" s="147"/>
      <c r="AF97" s="147"/>
      <c r="AG97" s="147">
        <f>SUM(AG98:AL100)</f>
        <v>0</v>
      </c>
      <c r="AH97" s="147"/>
      <c r="AI97" s="147"/>
      <c r="AJ97" s="147"/>
      <c r="AK97" s="147"/>
      <c r="AL97" s="147"/>
      <c r="AM97" s="75"/>
    </row>
    <row r="98" spans="2:39" s="59" customFormat="1" ht="15" customHeight="1">
      <c r="B98" s="60"/>
      <c r="C98" s="164" t="s">
        <v>36</v>
      </c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35"/>
      <c r="V98" s="136"/>
      <c r="W98" s="136"/>
      <c r="X98" s="137"/>
      <c r="Y98" s="139"/>
      <c r="Z98" s="140"/>
      <c r="AA98" s="156"/>
      <c r="AB98" s="157"/>
      <c r="AC98" s="157"/>
      <c r="AD98" s="157"/>
      <c r="AE98" s="157"/>
      <c r="AF98" s="158"/>
      <c r="AG98" s="156"/>
      <c r="AH98" s="157"/>
      <c r="AI98" s="157"/>
      <c r="AJ98" s="157"/>
      <c r="AK98" s="157"/>
      <c r="AL98" s="158"/>
      <c r="AM98" s="75"/>
    </row>
    <row r="99" spans="2:39" s="59" customFormat="1" ht="15" customHeight="1">
      <c r="B99" s="60"/>
      <c r="C99" s="150" t="s">
        <v>76</v>
      </c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32" t="s">
        <v>135</v>
      </c>
      <c r="V99" s="132"/>
      <c r="W99" s="132"/>
      <c r="X99" s="132"/>
      <c r="Y99" s="141">
        <v>34</v>
      </c>
      <c r="Z99" s="141"/>
      <c r="AA99" s="159"/>
      <c r="AB99" s="160"/>
      <c r="AC99" s="160"/>
      <c r="AD99" s="160"/>
      <c r="AE99" s="160"/>
      <c r="AF99" s="161"/>
      <c r="AG99" s="159"/>
      <c r="AH99" s="160"/>
      <c r="AI99" s="160"/>
      <c r="AJ99" s="160"/>
      <c r="AK99" s="160"/>
      <c r="AL99" s="161"/>
      <c r="AM99" s="74"/>
    </row>
    <row r="100" spans="2:39" s="59" customFormat="1" ht="15" customHeight="1">
      <c r="B100" s="60"/>
      <c r="C100" s="152" t="s">
        <v>65</v>
      </c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33" t="s">
        <v>136</v>
      </c>
      <c r="V100" s="133"/>
      <c r="W100" s="133"/>
      <c r="X100" s="133"/>
      <c r="Y100" s="134">
        <v>35</v>
      </c>
      <c r="Z100" s="134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74"/>
    </row>
    <row r="101" spans="2:39" s="59" customFormat="1" ht="15" customHeight="1">
      <c r="B101" s="60"/>
      <c r="C101" s="148" t="s">
        <v>131</v>
      </c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33" t="s">
        <v>134</v>
      </c>
      <c r="V101" s="133"/>
      <c r="W101" s="133"/>
      <c r="X101" s="133"/>
      <c r="Y101" s="134">
        <v>36</v>
      </c>
      <c r="Z101" s="134"/>
      <c r="AA101" s="147">
        <f>SUM(AA102:AF104)</f>
        <v>0</v>
      </c>
      <c r="AB101" s="147"/>
      <c r="AC101" s="147"/>
      <c r="AD101" s="147"/>
      <c r="AE101" s="147"/>
      <c r="AF101" s="147"/>
      <c r="AG101" s="147">
        <f>SUM(AG102:AL104)</f>
        <v>0</v>
      </c>
      <c r="AH101" s="147"/>
      <c r="AI101" s="147"/>
      <c r="AJ101" s="147"/>
      <c r="AK101" s="147"/>
      <c r="AL101" s="147"/>
      <c r="AM101" s="74"/>
    </row>
    <row r="102" spans="2:39" s="59" customFormat="1" ht="15" customHeight="1">
      <c r="B102" s="60"/>
      <c r="C102" s="151" t="s">
        <v>36</v>
      </c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4" t="s">
        <v>63</v>
      </c>
      <c r="V102" s="154"/>
      <c r="W102" s="154"/>
      <c r="X102" s="154"/>
      <c r="Y102" s="155"/>
      <c r="Z102" s="155"/>
      <c r="AA102" s="156"/>
      <c r="AB102" s="157"/>
      <c r="AC102" s="157"/>
      <c r="AD102" s="157"/>
      <c r="AE102" s="157"/>
      <c r="AF102" s="158"/>
      <c r="AG102" s="156"/>
      <c r="AH102" s="157"/>
      <c r="AI102" s="157"/>
      <c r="AJ102" s="157"/>
      <c r="AK102" s="157"/>
      <c r="AL102" s="158"/>
      <c r="AM102" s="74"/>
    </row>
    <row r="103" spans="2:39" s="59" customFormat="1" ht="15" customHeight="1">
      <c r="B103" s="60"/>
      <c r="C103" s="150" t="s">
        <v>64</v>
      </c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32" t="s">
        <v>135</v>
      </c>
      <c r="V103" s="132"/>
      <c r="W103" s="132"/>
      <c r="X103" s="132"/>
      <c r="Y103" s="141">
        <v>37</v>
      </c>
      <c r="Z103" s="141"/>
      <c r="AA103" s="159"/>
      <c r="AB103" s="160"/>
      <c r="AC103" s="160"/>
      <c r="AD103" s="160"/>
      <c r="AE103" s="160"/>
      <c r="AF103" s="161"/>
      <c r="AG103" s="159"/>
      <c r="AH103" s="160"/>
      <c r="AI103" s="160"/>
      <c r="AJ103" s="160"/>
      <c r="AK103" s="160"/>
      <c r="AL103" s="161"/>
      <c r="AM103" s="75"/>
    </row>
    <row r="104" spans="2:39" s="59" customFormat="1" ht="15" customHeight="1">
      <c r="B104" s="60"/>
      <c r="C104" s="162" t="s">
        <v>65</v>
      </c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33" t="s">
        <v>136</v>
      </c>
      <c r="V104" s="133"/>
      <c r="W104" s="133"/>
      <c r="X104" s="133"/>
      <c r="Y104" s="134">
        <v>38</v>
      </c>
      <c r="Z104" s="134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75"/>
    </row>
    <row r="105" spans="2:39" s="59" customFormat="1" ht="15" customHeight="1">
      <c r="B105" s="60"/>
      <c r="C105" s="148" t="s">
        <v>132</v>
      </c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33" t="s">
        <v>134</v>
      </c>
      <c r="V105" s="133"/>
      <c r="W105" s="133"/>
      <c r="X105" s="133"/>
      <c r="Y105" s="134">
        <v>39</v>
      </c>
      <c r="Z105" s="134"/>
      <c r="AA105" s="147">
        <f>SUM(AA106:AF108)</f>
        <v>0</v>
      </c>
      <c r="AB105" s="147"/>
      <c r="AC105" s="147"/>
      <c r="AD105" s="147"/>
      <c r="AE105" s="147"/>
      <c r="AF105" s="147"/>
      <c r="AG105" s="147">
        <f>SUM(AG106:AL108)</f>
        <v>0</v>
      </c>
      <c r="AH105" s="147"/>
      <c r="AI105" s="147"/>
      <c r="AJ105" s="147"/>
      <c r="AK105" s="147"/>
      <c r="AL105" s="147"/>
      <c r="AM105" s="75"/>
    </row>
    <row r="106" spans="2:39" s="59" customFormat="1" ht="15" customHeight="1">
      <c r="B106" s="60"/>
      <c r="C106" s="151" t="s">
        <v>36</v>
      </c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35"/>
      <c r="V106" s="136"/>
      <c r="W106" s="136"/>
      <c r="X106" s="137"/>
      <c r="Y106" s="139"/>
      <c r="Z106" s="140"/>
      <c r="AA106" s="156"/>
      <c r="AB106" s="157"/>
      <c r="AC106" s="157"/>
      <c r="AD106" s="157"/>
      <c r="AE106" s="157"/>
      <c r="AF106" s="158"/>
      <c r="AG106" s="156"/>
      <c r="AH106" s="157"/>
      <c r="AI106" s="157"/>
      <c r="AJ106" s="157"/>
      <c r="AK106" s="157"/>
      <c r="AL106" s="158"/>
      <c r="AM106" s="74"/>
    </row>
    <row r="107" spans="2:39" s="59" customFormat="1" ht="15" customHeight="1">
      <c r="B107" s="60"/>
      <c r="C107" s="163" t="s">
        <v>64</v>
      </c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32" t="s">
        <v>135</v>
      </c>
      <c r="V107" s="132"/>
      <c r="W107" s="132"/>
      <c r="X107" s="132"/>
      <c r="Y107" s="141">
        <v>40</v>
      </c>
      <c r="Z107" s="141"/>
      <c r="AA107" s="159"/>
      <c r="AB107" s="160"/>
      <c r="AC107" s="160"/>
      <c r="AD107" s="160"/>
      <c r="AE107" s="160"/>
      <c r="AF107" s="161"/>
      <c r="AG107" s="159"/>
      <c r="AH107" s="160"/>
      <c r="AI107" s="160"/>
      <c r="AJ107" s="160"/>
      <c r="AK107" s="160"/>
      <c r="AL107" s="161"/>
      <c r="AM107" s="74"/>
    </row>
    <row r="108" spans="2:39" s="59" customFormat="1" ht="15" customHeight="1">
      <c r="B108" s="60"/>
      <c r="C108" s="162" t="s">
        <v>65</v>
      </c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33" t="s">
        <v>136</v>
      </c>
      <c r="V108" s="133"/>
      <c r="W108" s="133"/>
      <c r="X108" s="133"/>
      <c r="Y108" s="134">
        <v>41</v>
      </c>
      <c r="Z108" s="134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74"/>
    </row>
    <row r="109" spans="2:39" s="59" customFormat="1" ht="15" customHeight="1">
      <c r="B109" s="60"/>
      <c r="C109" s="149" t="s">
        <v>77</v>
      </c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33" t="s">
        <v>134</v>
      </c>
      <c r="V109" s="133"/>
      <c r="W109" s="133"/>
      <c r="X109" s="133"/>
      <c r="Y109" s="134">
        <v>42</v>
      </c>
      <c r="Z109" s="134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74"/>
    </row>
    <row r="110" spans="2:39" s="59" customFormat="1" ht="15" customHeight="1">
      <c r="B110" s="60"/>
      <c r="C110" s="206" t="s">
        <v>78</v>
      </c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133" t="s">
        <v>134</v>
      </c>
      <c r="V110" s="133"/>
      <c r="W110" s="133"/>
      <c r="X110" s="133"/>
      <c r="Y110" s="134">
        <v>43</v>
      </c>
      <c r="Z110" s="134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75"/>
    </row>
    <row r="111" spans="2:39" s="59" customFormat="1" ht="15" customHeight="1">
      <c r="B111" s="60"/>
      <c r="C111" s="149" t="s">
        <v>79</v>
      </c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33" t="s">
        <v>134</v>
      </c>
      <c r="V111" s="133"/>
      <c r="W111" s="133"/>
      <c r="X111" s="133"/>
      <c r="Y111" s="134">
        <v>44</v>
      </c>
      <c r="Z111" s="134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75"/>
    </row>
    <row r="112" spans="2:39" s="59" customFormat="1" ht="15" customHeight="1">
      <c r="B112" s="60"/>
      <c r="C112" s="143" t="s">
        <v>133</v>
      </c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5" t="s">
        <v>134</v>
      </c>
      <c r="V112" s="145"/>
      <c r="W112" s="145"/>
      <c r="X112" s="145"/>
      <c r="Y112" s="146">
        <v>45</v>
      </c>
      <c r="Z112" s="146"/>
      <c r="AA112" s="142">
        <f>SUM(AA51,AA52,AA56,AA60,AA71,AA84,AA93,AA97,AA101,AA105,AA109:AF111)</f>
        <v>0</v>
      </c>
      <c r="AB112" s="142"/>
      <c r="AC112" s="142"/>
      <c r="AD112" s="142"/>
      <c r="AE112" s="142"/>
      <c r="AF112" s="142"/>
      <c r="AG112" s="142">
        <f>SUM(AG51,AG52,AG56,AG60,AG71,AG84,AG93,AG97,AG101,AG105,AG109:AL111)</f>
        <v>0</v>
      </c>
      <c r="AH112" s="142"/>
      <c r="AI112" s="142"/>
      <c r="AJ112" s="142"/>
      <c r="AK112" s="142"/>
      <c r="AL112" s="142"/>
      <c r="AM112" s="75"/>
    </row>
    <row r="113" spans="2:39" ht="12" customHeight="1">
      <c r="B113" s="15"/>
      <c r="C113" s="2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0"/>
      <c r="Q113" s="8"/>
      <c r="R113" s="8"/>
      <c r="S113" s="8"/>
      <c r="T113" s="8"/>
      <c r="U113" s="8"/>
      <c r="V113" s="30"/>
      <c r="W113" s="30"/>
      <c r="X113" s="30"/>
      <c r="Y113" s="30"/>
      <c r="Z113" s="8"/>
      <c r="AA113" s="8"/>
      <c r="AB113" s="8"/>
      <c r="AC113" s="8"/>
      <c r="AD113" s="8"/>
      <c r="AE113" s="8"/>
      <c r="AF113" s="8"/>
      <c r="AG113" s="8"/>
      <c r="AH113" s="8"/>
      <c r="AI113" s="30"/>
      <c r="AJ113" s="30"/>
      <c r="AK113" s="30"/>
      <c r="AL113" s="30"/>
      <c r="AM113" s="16"/>
    </row>
    <row r="114" spans="2:39" s="11" customFormat="1" ht="10.5" customHeight="1">
      <c r="B114" s="17"/>
      <c r="C114" s="188" t="s">
        <v>139</v>
      </c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"/>
    </row>
    <row r="115" spans="2:39" s="11" customFormat="1" ht="11.25" customHeight="1">
      <c r="B115" s="17"/>
      <c r="C115" s="191" t="s">
        <v>80</v>
      </c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"/>
    </row>
    <row r="116" spans="2:39" s="11" customFormat="1" ht="10.5" customHeight="1">
      <c r="B116" s="17"/>
      <c r="C116" s="110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7" t="s">
        <v>140</v>
      </c>
      <c r="AM116" s="18"/>
    </row>
    <row r="117" spans="2:39" s="11" customFormat="1" ht="9.75" customHeight="1">
      <c r="B117" s="1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61"/>
      <c r="AL117" s="62" t="s">
        <v>209</v>
      </c>
      <c r="AM117" s="18"/>
    </row>
    <row r="118" spans="2:39" s="59" customFormat="1" ht="33.75" customHeight="1">
      <c r="B118" s="60"/>
      <c r="C118" s="186" t="s">
        <v>33</v>
      </c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9" t="s">
        <v>60</v>
      </c>
      <c r="V118" s="189"/>
      <c r="W118" s="189"/>
      <c r="X118" s="189"/>
      <c r="Y118" s="182" t="s">
        <v>117</v>
      </c>
      <c r="Z118" s="182"/>
      <c r="AA118" s="183" t="s">
        <v>62</v>
      </c>
      <c r="AB118" s="183"/>
      <c r="AC118" s="183"/>
      <c r="AD118" s="183"/>
      <c r="AE118" s="183"/>
      <c r="AF118" s="183"/>
      <c r="AG118" s="183" t="s">
        <v>61</v>
      </c>
      <c r="AH118" s="183"/>
      <c r="AI118" s="183"/>
      <c r="AJ118" s="183"/>
      <c r="AK118" s="183"/>
      <c r="AL118" s="183"/>
      <c r="AM118" s="63"/>
    </row>
    <row r="119" spans="2:39" s="59" customFormat="1" ht="9.75" customHeight="1">
      <c r="B119" s="60"/>
      <c r="C119" s="187" t="s">
        <v>23</v>
      </c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 t="s">
        <v>24</v>
      </c>
      <c r="V119" s="187"/>
      <c r="W119" s="187"/>
      <c r="X119" s="187"/>
      <c r="Y119" s="190" t="s">
        <v>24</v>
      </c>
      <c r="Z119" s="190"/>
      <c r="AA119" s="187">
        <v>1</v>
      </c>
      <c r="AB119" s="187"/>
      <c r="AC119" s="187"/>
      <c r="AD119" s="187"/>
      <c r="AE119" s="187"/>
      <c r="AF119" s="187"/>
      <c r="AG119" s="187">
        <v>2</v>
      </c>
      <c r="AH119" s="187"/>
      <c r="AI119" s="187"/>
      <c r="AJ119" s="187"/>
      <c r="AK119" s="187"/>
      <c r="AL119" s="187"/>
      <c r="AM119" s="64"/>
    </row>
    <row r="120" spans="2:39" s="59" customFormat="1" ht="15" customHeight="1">
      <c r="B120" s="60"/>
      <c r="C120" s="194" t="s">
        <v>141</v>
      </c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6" t="s">
        <v>134</v>
      </c>
      <c r="V120" s="196"/>
      <c r="W120" s="196"/>
      <c r="X120" s="196"/>
      <c r="Y120" s="193">
        <v>46</v>
      </c>
      <c r="Z120" s="193"/>
      <c r="AA120" s="192">
        <f>SUM(AA121:AF123)</f>
        <v>0</v>
      </c>
      <c r="AB120" s="192"/>
      <c r="AC120" s="192"/>
      <c r="AD120" s="192"/>
      <c r="AE120" s="192"/>
      <c r="AF120" s="192"/>
      <c r="AG120" s="192">
        <f>SUM(AG121:AL123)</f>
        <v>0</v>
      </c>
      <c r="AH120" s="192"/>
      <c r="AI120" s="192"/>
      <c r="AJ120" s="192"/>
      <c r="AK120" s="192"/>
      <c r="AL120" s="192"/>
      <c r="AM120" s="74"/>
    </row>
    <row r="121" spans="2:39" s="59" customFormat="1" ht="15" customHeight="1">
      <c r="B121" s="60"/>
      <c r="C121" s="164" t="s">
        <v>36</v>
      </c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76" t="s">
        <v>63</v>
      </c>
      <c r="V121" s="176"/>
      <c r="W121" s="176"/>
      <c r="X121" s="176"/>
      <c r="Y121" s="174" t="s">
        <v>63</v>
      </c>
      <c r="Z121" s="174"/>
      <c r="AA121" s="156"/>
      <c r="AB121" s="157"/>
      <c r="AC121" s="157"/>
      <c r="AD121" s="157"/>
      <c r="AE121" s="157"/>
      <c r="AF121" s="158"/>
      <c r="AG121" s="156"/>
      <c r="AH121" s="157"/>
      <c r="AI121" s="157"/>
      <c r="AJ121" s="157"/>
      <c r="AK121" s="157"/>
      <c r="AL121" s="158"/>
      <c r="AM121" s="74"/>
    </row>
    <row r="122" spans="2:39" s="59" customFormat="1" ht="15" customHeight="1">
      <c r="B122" s="60"/>
      <c r="C122" s="150" t="s">
        <v>64</v>
      </c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71" t="s">
        <v>135</v>
      </c>
      <c r="V122" s="171"/>
      <c r="W122" s="171"/>
      <c r="X122" s="171"/>
      <c r="Y122" s="172">
        <v>47</v>
      </c>
      <c r="Z122" s="172"/>
      <c r="AA122" s="159"/>
      <c r="AB122" s="160"/>
      <c r="AC122" s="160"/>
      <c r="AD122" s="160"/>
      <c r="AE122" s="160"/>
      <c r="AF122" s="161"/>
      <c r="AG122" s="159"/>
      <c r="AH122" s="160"/>
      <c r="AI122" s="160"/>
      <c r="AJ122" s="160"/>
      <c r="AK122" s="160"/>
      <c r="AL122" s="161"/>
      <c r="AM122" s="74"/>
    </row>
    <row r="123" spans="2:39" s="59" customFormat="1" ht="15" customHeight="1">
      <c r="B123" s="60"/>
      <c r="C123" s="162" t="s">
        <v>65</v>
      </c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9" t="s">
        <v>136</v>
      </c>
      <c r="V123" s="169"/>
      <c r="W123" s="169"/>
      <c r="X123" s="169"/>
      <c r="Y123" s="170">
        <v>48</v>
      </c>
      <c r="Z123" s="170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74"/>
    </row>
    <row r="124" spans="2:39" s="59" customFormat="1" ht="33.75" customHeight="1">
      <c r="B124" s="60"/>
      <c r="C124" s="148" t="s">
        <v>142</v>
      </c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69" t="s">
        <v>134</v>
      </c>
      <c r="V124" s="169"/>
      <c r="W124" s="169"/>
      <c r="X124" s="169"/>
      <c r="Y124" s="170">
        <v>49</v>
      </c>
      <c r="Z124" s="170"/>
      <c r="AA124" s="165">
        <f>SUM(AA125:AF127)</f>
        <v>0</v>
      </c>
      <c r="AB124" s="165"/>
      <c r="AC124" s="165"/>
      <c r="AD124" s="165"/>
      <c r="AE124" s="165"/>
      <c r="AF124" s="165"/>
      <c r="AG124" s="165">
        <f>SUM(AG125:AL127)</f>
        <v>0</v>
      </c>
      <c r="AH124" s="165"/>
      <c r="AI124" s="165"/>
      <c r="AJ124" s="165"/>
      <c r="AK124" s="165"/>
      <c r="AL124" s="165"/>
      <c r="AM124" s="75"/>
    </row>
    <row r="125" spans="2:39" s="59" customFormat="1" ht="15" customHeight="1">
      <c r="B125" s="60"/>
      <c r="C125" s="151" t="s">
        <v>36</v>
      </c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76" t="s">
        <v>63</v>
      </c>
      <c r="V125" s="176"/>
      <c r="W125" s="176"/>
      <c r="X125" s="176"/>
      <c r="Y125" s="174" t="s">
        <v>63</v>
      </c>
      <c r="Z125" s="174"/>
      <c r="AA125" s="156"/>
      <c r="AB125" s="157"/>
      <c r="AC125" s="157"/>
      <c r="AD125" s="157"/>
      <c r="AE125" s="157"/>
      <c r="AF125" s="158"/>
      <c r="AG125" s="156"/>
      <c r="AH125" s="157"/>
      <c r="AI125" s="157"/>
      <c r="AJ125" s="157"/>
      <c r="AK125" s="157"/>
      <c r="AL125" s="158"/>
      <c r="AM125" s="75"/>
    </row>
    <row r="126" spans="2:39" s="59" customFormat="1" ht="15" customHeight="1">
      <c r="B126" s="60"/>
      <c r="C126" s="163" t="s">
        <v>64</v>
      </c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71" t="s">
        <v>135</v>
      </c>
      <c r="V126" s="171"/>
      <c r="W126" s="171"/>
      <c r="X126" s="171"/>
      <c r="Y126" s="172">
        <v>50</v>
      </c>
      <c r="Z126" s="172"/>
      <c r="AA126" s="159"/>
      <c r="AB126" s="160"/>
      <c r="AC126" s="160"/>
      <c r="AD126" s="160"/>
      <c r="AE126" s="160"/>
      <c r="AF126" s="161"/>
      <c r="AG126" s="159"/>
      <c r="AH126" s="160"/>
      <c r="AI126" s="160"/>
      <c r="AJ126" s="160"/>
      <c r="AK126" s="160"/>
      <c r="AL126" s="161"/>
      <c r="AM126" s="75"/>
    </row>
    <row r="127" spans="2:39" s="59" customFormat="1" ht="15" customHeight="1">
      <c r="B127" s="60"/>
      <c r="C127" s="162" t="s">
        <v>65</v>
      </c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9" t="s">
        <v>136</v>
      </c>
      <c r="V127" s="169"/>
      <c r="W127" s="169"/>
      <c r="X127" s="169"/>
      <c r="Y127" s="170">
        <v>51</v>
      </c>
      <c r="Z127" s="170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74"/>
    </row>
    <row r="128" spans="2:39" s="59" customFormat="1" ht="15" customHeight="1">
      <c r="B128" s="60"/>
      <c r="C128" s="148" t="s">
        <v>143</v>
      </c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69" t="s">
        <v>134</v>
      </c>
      <c r="V128" s="169"/>
      <c r="W128" s="169"/>
      <c r="X128" s="169"/>
      <c r="Y128" s="170">
        <v>52</v>
      </c>
      <c r="Z128" s="170"/>
      <c r="AA128" s="165">
        <f>SUM(AA129,AA132:AF138)</f>
        <v>0</v>
      </c>
      <c r="AB128" s="165"/>
      <c r="AC128" s="165"/>
      <c r="AD128" s="165"/>
      <c r="AE128" s="165"/>
      <c r="AF128" s="165"/>
      <c r="AG128" s="165">
        <f>SUM(AG129,AG132:AL138)</f>
        <v>0</v>
      </c>
      <c r="AH128" s="165"/>
      <c r="AI128" s="165"/>
      <c r="AJ128" s="165"/>
      <c r="AK128" s="165"/>
      <c r="AL128" s="165"/>
      <c r="AM128" s="74"/>
    </row>
    <row r="129" spans="2:39" s="59" customFormat="1" ht="15" customHeight="1">
      <c r="B129" s="60"/>
      <c r="C129" s="151" t="s">
        <v>6</v>
      </c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76" t="s">
        <v>63</v>
      </c>
      <c r="V129" s="176"/>
      <c r="W129" s="176"/>
      <c r="X129" s="176"/>
      <c r="Y129" s="174"/>
      <c r="Z129" s="174"/>
      <c r="AA129" s="156"/>
      <c r="AB129" s="157"/>
      <c r="AC129" s="157"/>
      <c r="AD129" s="157"/>
      <c r="AE129" s="157"/>
      <c r="AF129" s="158"/>
      <c r="AG129" s="156"/>
      <c r="AH129" s="157"/>
      <c r="AI129" s="157"/>
      <c r="AJ129" s="157"/>
      <c r="AK129" s="157"/>
      <c r="AL129" s="158"/>
      <c r="AM129" s="74"/>
    </row>
    <row r="130" spans="2:39" s="59" customFormat="1" ht="15" customHeight="1">
      <c r="B130" s="60"/>
      <c r="C130" s="150" t="s">
        <v>64</v>
      </c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75" t="s">
        <v>135</v>
      </c>
      <c r="V130" s="175"/>
      <c r="W130" s="175"/>
      <c r="X130" s="175"/>
      <c r="Y130" s="172">
        <v>53</v>
      </c>
      <c r="Z130" s="172"/>
      <c r="AA130" s="159"/>
      <c r="AB130" s="160"/>
      <c r="AC130" s="160"/>
      <c r="AD130" s="160"/>
      <c r="AE130" s="160"/>
      <c r="AF130" s="161"/>
      <c r="AG130" s="159"/>
      <c r="AH130" s="160"/>
      <c r="AI130" s="160"/>
      <c r="AJ130" s="160"/>
      <c r="AK130" s="160"/>
      <c r="AL130" s="161"/>
      <c r="AM130" s="74"/>
    </row>
    <row r="131" spans="2:39" s="59" customFormat="1" ht="15" customHeight="1">
      <c r="B131" s="60"/>
      <c r="C131" s="162" t="s">
        <v>65</v>
      </c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9" t="s">
        <v>136</v>
      </c>
      <c r="V131" s="169"/>
      <c r="W131" s="169"/>
      <c r="X131" s="169"/>
      <c r="Y131" s="170">
        <v>54</v>
      </c>
      <c r="Z131" s="170"/>
      <c r="AA131" s="165" t="s">
        <v>90</v>
      </c>
      <c r="AB131" s="165"/>
      <c r="AC131" s="165"/>
      <c r="AD131" s="165"/>
      <c r="AE131" s="165"/>
      <c r="AF131" s="165"/>
      <c r="AG131" s="165" t="s">
        <v>90</v>
      </c>
      <c r="AH131" s="165"/>
      <c r="AI131" s="165"/>
      <c r="AJ131" s="165"/>
      <c r="AK131" s="165"/>
      <c r="AL131" s="165"/>
      <c r="AM131" s="75"/>
    </row>
    <row r="132" spans="2:39" s="59" customFormat="1" ht="15" customHeight="1">
      <c r="B132" s="60"/>
      <c r="C132" s="180" t="s">
        <v>122</v>
      </c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76" t="s">
        <v>63</v>
      </c>
      <c r="V132" s="176"/>
      <c r="W132" s="176"/>
      <c r="X132" s="176"/>
      <c r="Y132" s="174"/>
      <c r="Z132" s="174"/>
      <c r="AA132" s="156"/>
      <c r="AB132" s="157"/>
      <c r="AC132" s="157"/>
      <c r="AD132" s="157"/>
      <c r="AE132" s="157"/>
      <c r="AF132" s="158"/>
      <c r="AG132" s="156"/>
      <c r="AH132" s="157"/>
      <c r="AI132" s="157"/>
      <c r="AJ132" s="157"/>
      <c r="AK132" s="157"/>
      <c r="AL132" s="158"/>
      <c r="AM132" s="75"/>
    </row>
    <row r="133" spans="2:39" s="59" customFormat="1" ht="15" customHeight="1">
      <c r="B133" s="60"/>
      <c r="C133" s="179" t="s">
        <v>66</v>
      </c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5">
        <v>100</v>
      </c>
      <c r="V133" s="175"/>
      <c r="W133" s="175"/>
      <c r="X133" s="175"/>
      <c r="Y133" s="172">
        <v>55</v>
      </c>
      <c r="Z133" s="172"/>
      <c r="AA133" s="159"/>
      <c r="AB133" s="160"/>
      <c r="AC133" s="160"/>
      <c r="AD133" s="160"/>
      <c r="AE133" s="160"/>
      <c r="AF133" s="161"/>
      <c r="AG133" s="159"/>
      <c r="AH133" s="160"/>
      <c r="AI133" s="160"/>
      <c r="AJ133" s="160"/>
      <c r="AK133" s="160"/>
      <c r="AL133" s="161"/>
      <c r="AM133" s="75"/>
    </row>
    <row r="134" spans="2:39" s="59" customFormat="1" ht="15" customHeight="1">
      <c r="B134" s="60"/>
      <c r="C134" s="178" t="s">
        <v>67</v>
      </c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69">
        <v>200</v>
      </c>
      <c r="V134" s="169"/>
      <c r="W134" s="169"/>
      <c r="X134" s="169"/>
      <c r="Y134" s="170">
        <v>56</v>
      </c>
      <c r="Z134" s="170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74"/>
    </row>
    <row r="135" spans="2:39" s="59" customFormat="1" ht="15" customHeight="1">
      <c r="B135" s="60"/>
      <c r="C135" s="177" t="s">
        <v>68</v>
      </c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69">
        <v>300</v>
      </c>
      <c r="V135" s="169"/>
      <c r="W135" s="169"/>
      <c r="X135" s="169"/>
      <c r="Y135" s="170">
        <v>57</v>
      </c>
      <c r="Z135" s="170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74"/>
    </row>
    <row r="136" spans="2:39" s="59" customFormat="1" ht="15" customHeight="1">
      <c r="B136" s="60"/>
      <c r="C136" s="178" t="s">
        <v>69</v>
      </c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69">
        <v>600</v>
      </c>
      <c r="V136" s="169"/>
      <c r="W136" s="169"/>
      <c r="X136" s="169"/>
      <c r="Y136" s="170">
        <v>58</v>
      </c>
      <c r="Z136" s="170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74"/>
    </row>
    <row r="137" spans="2:39" s="59" customFormat="1" ht="15" customHeight="1">
      <c r="B137" s="60"/>
      <c r="C137" s="177" t="s">
        <v>144</v>
      </c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69" t="s">
        <v>137</v>
      </c>
      <c r="V137" s="169"/>
      <c r="W137" s="169"/>
      <c r="X137" s="169"/>
      <c r="Y137" s="170">
        <v>59</v>
      </c>
      <c r="Z137" s="170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74"/>
    </row>
    <row r="138" spans="2:39" s="59" customFormat="1" ht="15" customHeight="1">
      <c r="B138" s="60"/>
      <c r="C138" s="177" t="s">
        <v>125</v>
      </c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69" t="s">
        <v>138</v>
      </c>
      <c r="V138" s="169"/>
      <c r="W138" s="169"/>
      <c r="X138" s="169"/>
      <c r="Y138" s="170">
        <v>60</v>
      </c>
      <c r="Z138" s="170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74"/>
    </row>
    <row r="139" spans="2:39" s="59" customFormat="1" ht="15" customHeight="1">
      <c r="B139" s="60"/>
      <c r="C139" s="148" t="s">
        <v>145</v>
      </c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69" t="s">
        <v>134</v>
      </c>
      <c r="V139" s="169"/>
      <c r="W139" s="169"/>
      <c r="X139" s="169"/>
      <c r="Y139" s="170">
        <v>61</v>
      </c>
      <c r="Z139" s="170"/>
      <c r="AA139" s="165">
        <f>SUM(AA140:AF142)</f>
        <v>0</v>
      </c>
      <c r="AB139" s="165"/>
      <c r="AC139" s="165"/>
      <c r="AD139" s="165"/>
      <c r="AE139" s="165"/>
      <c r="AF139" s="165"/>
      <c r="AG139" s="165">
        <f>SUM(AG140:AL142)</f>
        <v>0</v>
      </c>
      <c r="AH139" s="165"/>
      <c r="AI139" s="165"/>
      <c r="AJ139" s="165"/>
      <c r="AK139" s="165"/>
      <c r="AL139" s="165"/>
      <c r="AM139" s="75"/>
    </row>
    <row r="140" spans="2:39" s="59" customFormat="1" ht="15" customHeight="1">
      <c r="B140" s="60"/>
      <c r="C140" s="151" t="s">
        <v>36</v>
      </c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76" t="s">
        <v>63</v>
      </c>
      <c r="V140" s="176"/>
      <c r="W140" s="176"/>
      <c r="X140" s="176"/>
      <c r="Y140" s="174" t="s">
        <v>63</v>
      </c>
      <c r="Z140" s="174"/>
      <c r="AA140" s="156"/>
      <c r="AB140" s="157"/>
      <c r="AC140" s="157"/>
      <c r="AD140" s="157"/>
      <c r="AE140" s="157"/>
      <c r="AF140" s="158"/>
      <c r="AG140" s="156"/>
      <c r="AH140" s="157"/>
      <c r="AI140" s="157"/>
      <c r="AJ140" s="157"/>
      <c r="AK140" s="157"/>
      <c r="AL140" s="158"/>
      <c r="AM140" s="75"/>
    </row>
    <row r="141" spans="2:39" s="59" customFormat="1" ht="15" customHeight="1">
      <c r="B141" s="60"/>
      <c r="C141" s="163" t="s">
        <v>70</v>
      </c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75" t="s">
        <v>135</v>
      </c>
      <c r="V141" s="175"/>
      <c r="W141" s="175"/>
      <c r="X141" s="175"/>
      <c r="Y141" s="172">
        <v>62</v>
      </c>
      <c r="Z141" s="172"/>
      <c r="AA141" s="159"/>
      <c r="AB141" s="160"/>
      <c r="AC141" s="160"/>
      <c r="AD141" s="160"/>
      <c r="AE141" s="160"/>
      <c r="AF141" s="161"/>
      <c r="AG141" s="159"/>
      <c r="AH141" s="160"/>
      <c r="AI141" s="160"/>
      <c r="AJ141" s="160"/>
      <c r="AK141" s="160"/>
      <c r="AL141" s="161"/>
      <c r="AM141" s="75"/>
    </row>
    <row r="142" spans="2:39" s="59" customFormat="1" ht="15" customHeight="1">
      <c r="B142" s="60"/>
      <c r="C142" s="162" t="s">
        <v>71</v>
      </c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9" t="s">
        <v>136</v>
      </c>
      <c r="V142" s="169"/>
      <c r="W142" s="169"/>
      <c r="X142" s="169"/>
      <c r="Y142" s="170">
        <v>63</v>
      </c>
      <c r="Z142" s="170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74"/>
    </row>
    <row r="143" spans="2:39" s="59" customFormat="1" ht="15" customHeight="1">
      <c r="B143" s="60"/>
      <c r="C143" s="148" t="s">
        <v>146</v>
      </c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69" t="s">
        <v>134</v>
      </c>
      <c r="V143" s="169"/>
      <c r="W143" s="169"/>
      <c r="X143" s="169"/>
      <c r="Y143" s="170">
        <v>64</v>
      </c>
      <c r="Z143" s="170"/>
      <c r="AA143" s="165">
        <f>SUM(AA144:AF146)</f>
        <v>0</v>
      </c>
      <c r="AB143" s="165"/>
      <c r="AC143" s="165"/>
      <c r="AD143" s="165"/>
      <c r="AE143" s="165"/>
      <c r="AF143" s="165"/>
      <c r="AG143" s="165">
        <f>SUM(AG144:AL146)</f>
        <v>0</v>
      </c>
      <c r="AH143" s="165"/>
      <c r="AI143" s="165"/>
      <c r="AJ143" s="165"/>
      <c r="AK143" s="165"/>
      <c r="AL143" s="165"/>
      <c r="AM143" s="74"/>
    </row>
    <row r="144" spans="2:39" s="59" customFormat="1" ht="15" customHeight="1">
      <c r="B144" s="60"/>
      <c r="C144" s="151" t="s">
        <v>36</v>
      </c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73" t="s">
        <v>63</v>
      </c>
      <c r="V144" s="173"/>
      <c r="W144" s="173"/>
      <c r="X144" s="173"/>
      <c r="Y144" s="174" t="s">
        <v>63</v>
      </c>
      <c r="Z144" s="174"/>
      <c r="AA144" s="156"/>
      <c r="AB144" s="157"/>
      <c r="AC144" s="157"/>
      <c r="AD144" s="157"/>
      <c r="AE144" s="157"/>
      <c r="AF144" s="158"/>
      <c r="AG144" s="156"/>
      <c r="AH144" s="157"/>
      <c r="AI144" s="157"/>
      <c r="AJ144" s="157"/>
      <c r="AK144" s="157"/>
      <c r="AL144" s="158"/>
      <c r="AM144" s="74"/>
    </row>
    <row r="145" spans="2:39" s="59" customFormat="1" ht="15" customHeight="1">
      <c r="B145" s="60"/>
      <c r="C145" s="150" t="s">
        <v>64</v>
      </c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71" t="s">
        <v>135</v>
      </c>
      <c r="V145" s="171"/>
      <c r="W145" s="171"/>
      <c r="X145" s="171"/>
      <c r="Y145" s="172">
        <v>65</v>
      </c>
      <c r="Z145" s="172"/>
      <c r="AA145" s="159"/>
      <c r="AB145" s="160"/>
      <c r="AC145" s="160"/>
      <c r="AD145" s="160"/>
      <c r="AE145" s="160"/>
      <c r="AF145" s="161"/>
      <c r="AG145" s="159"/>
      <c r="AH145" s="160"/>
      <c r="AI145" s="160"/>
      <c r="AJ145" s="160"/>
      <c r="AK145" s="160"/>
      <c r="AL145" s="161"/>
      <c r="AM145" s="74"/>
    </row>
    <row r="146" spans="2:39" s="59" customFormat="1" ht="15" customHeight="1">
      <c r="B146" s="60"/>
      <c r="C146" s="162" t="s">
        <v>65</v>
      </c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9" t="s">
        <v>136</v>
      </c>
      <c r="V146" s="169"/>
      <c r="W146" s="169"/>
      <c r="X146" s="169"/>
      <c r="Y146" s="170">
        <v>66</v>
      </c>
      <c r="Z146" s="170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75"/>
    </row>
    <row r="147" spans="2:39" s="59" customFormat="1" ht="15" customHeight="1">
      <c r="B147" s="60"/>
      <c r="C147" s="148" t="s">
        <v>147</v>
      </c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69" t="s">
        <v>134</v>
      </c>
      <c r="V147" s="169"/>
      <c r="W147" s="169"/>
      <c r="X147" s="169"/>
      <c r="Y147" s="170">
        <v>67</v>
      </c>
      <c r="Z147" s="170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75"/>
    </row>
    <row r="148" spans="2:39" s="59" customFormat="1" ht="15" customHeight="1">
      <c r="B148" s="60"/>
      <c r="C148" s="143" t="s">
        <v>7</v>
      </c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66" t="s">
        <v>134</v>
      </c>
      <c r="V148" s="166"/>
      <c r="W148" s="166"/>
      <c r="X148" s="166"/>
      <c r="Y148" s="167">
        <v>68</v>
      </c>
      <c r="Z148" s="167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75"/>
    </row>
    <row r="149" spans="2:39" s="59" customFormat="1" ht="15" customHeight="1">
      <c r="B149" s="60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7"/>
      <c r="V149" s="77"/>
      <c r="W149" s="77"/>
      <c r="X149" s="77"/>
      <c r="Y149" s="78"/>
      <c r="Z149" s="78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5"/>
    </row>
    <row r="150" spans="2:39" s="11" customFormat="1" ht="12" customHeight="1">
      <c r="B150" s="17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7" t="s">
        <v>82</v>
      </c>
      <c r="AM150" s="18"/>
    </row>
    <row r="151" spans="2:39" s="11" customFormat="1" ht="12" customHeight="1">
      <c r="B151" s="17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61"/>
      <c r="AL151" s="62" t="s">
        <v>209</v>
      </c>
      <c r="AM151" s="18"/>
    </row>
    <row r="152" spans="2:39" s="59" customFormat="1" ht="36" customHeight="1">
      <c r="B152" s="60"/>
      <c r="C152" s="186" t="s">
        <v>33</v>
      </c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9" t="s">
        <v>60</v>
      </c>
      <c r="V152" s="189"/>
      <c r="W152" s="189"/>
      <c r="X152" s="189"/>
      <c r="Y152" s="182" t="s">
        <v>117</v>
      </c>
      <c r="Z152" s="182"/>
      <c r="AA152" s="183" t="s">
        <v>62</v>
      </c>
      <c r="AB152" s="183"/>
      <c r="AC152" s="183"/>
      <c r="AD152" s="183"/>
      <c r="AE152" s="183"/>
      <c r="AF152" s="183"/>
      <c r="AG152" s="183" t="s">
        <v>61</v>
      </c>
      <c r="AH152" s="183"/>
      <c r="AI152" s="183"/>
      <c r="AJ152" s="183"/>
      <c r="AK152" s="183"/>
      <c r="AL152" s="183"/>
      <c r="AM152" s="63"/>
    </row>
    <row r="153" spans="2:39" s="59" customFormat="1" ht="9.75" customHeight="1">
      <c r="B153" s="60"/>
      <c r="C153" s="187" t="s">
        <v>23</v>
      </c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 t="s">
        <v>24</v>
      </c>
      <c r="V153" s="187"/>
      <c r="W153" s="187"/>
      <c r="X153" s="187"/>
      <c r="Y153" s="190" t="s">
        <v>24</v>
      </c>
      <c r="Z153" s="190"/>
      <c r="AA153" s="187">
        <v>1</v>
      </c>
      <c r="AB153" s="187"/>
      <c r="AC153" s="187"/>
      <c r="AD153" s="187"/>
      <c r="AE153" s="187"/>
      <c r="AF153" s="187"/>
      <c r="AG153" s="187">
        <v>2</v>
      </c>
      <c r="AH153" s="187"/>
      <c r="AI153" s="187"/>
      <c r="AJ153" s="187"/>
      <c r="AK153" s="187"/>
      <c r="AL153" s="187"/>
      <c r="AM153" s="64"/>
    </row>
    <row r="154" spans="2:39" s="59" customFormat="1" ht="15" customHeight="1">
      <c r="B154" s="60"/>
      <c r="C154" s="148" t="s">
        <v>148</v>
      </c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33" t="s">
        <v>134</v>
      </c>
      <c r="V154" s="133"/>
      <c r="W154" s="133"/>
      <c r="X154" s="133"/>
      <c r="Y154" s="134">
        <v>69</v>
      </c>
      <c r="Z154" s="134"/>
      <c r="AA154" s="147">
        <f>SUM(AA155:AF157)</f>
        <v>0</v>
      </c>
      <c r="AB154" s="147"/>
      <c r="AC154" s="147"/>
      <c r="AD154" s="147"/>
      <c r="AE154" s="147"/>
      <c r="AF154" s="147"/>
      <c r="AG154" s="147">
        <f>SUM(AG155:AL157)</f>
        <v>0</v>
      </c>
      <c r="AH154" s="147"/>
      <c r="AI154" s="147"/>
      <c r="AJ154" s="147"/>
      <c r="AK154" s="147"/>
      <c r="AL154" s="147"/>
      <c r="AM154" s="74"/>
    </row>
    <row r="155" spans="2:39" s="59" customFormat="1" ht="15" customHeight="1">
      <c r="B155" s="60"/>
      <c r="C155" s="164" t="s">
        <v>36</v>
      </c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54" t="s">
        <v>63</v>
      </c>
      <c r="V155" s="154"/>
      <c r="W155" s="154"/>
      <c r="X155" s="154"/>
      <c r="Y155" s="155" t="s">
        <v>63</v>
      </c>
      <c r="Z155" s="155"/>
      <c r="AA155" s="156"/>
      <c r="AB155" s="157"/>
      <c r="AC155" s="157"/>
      <c r="AD155" s="157"/>
      <c r="AE155" s="157"/>
      <c r="AF155" s="158"/>
      <c r="AG155" s="156"/>
      <c r="AH155" s="157"/>
      <c r="AI155" s="157"/>
      <c r="AJ155" s="157"/>
      <c r="AK155" s="157"/>
      <c r="AL155" s="158"/>
      <c r="AM155" s="74"/>
    </row>
    <row r="156" spans="2:39" s="59" customFormat="1" ht="15" customHeight="1">
      <c r="B156" s="60"/>
      <c r="C156" s="150" t="s">
        <v>70</v>
      </c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32" t="s">
        <v>135</v>
      </c>
      <c r="V156" s="132"/>
      <c r="W156" s="132"/>
      <c r="X156" s="132"/>
      <c r="Y156" s="141">
        <v>70</v>
      </c>
      <c r="Z156" s="141"/>
      <c r="AA156" s="159"/>
      <c r="AB156" s="160"/>
      <c r="AC156" s="160"/>
      <c r="AD156" s="160"/>
      <c r="AE156" s="160"/>
      <c r="AF156" s="161"/>
      <c r="AG156" s="159"/>
      <c r="AH156" s="160"/>
      <c r="AI156" s="160"/>
      <c r="AJ156" s="160"/>
      <c r="AK156" s="160"/>
      <c r="AL156" s="161"/>
      <c r="AM156" s="74"/>
    </row>
    <row r="157" spans="2:39" s="59" customFormat="1" ht="15" customHeight="1">
      <c r="B157" s="60"/>
      <c r="C157" s="162" t="s">
        <v>71</v>
      </c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53" t="s">
        <v>136</v>
      </c>
      <c r="V157" s="153"/>
      <c r="W157" s="153"/>
      <c r="X157" s="153"/>
      <c r="Y157" s="134">
        <v>71</v>
      </c>
      <c r="Z157" s="134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74"/>
    </row>
    <row r="158" spans="2:39" s="59" customFormat="1" ht="15" customHeight="1">
      <c r="B158" s="60"/>
      <c r="C158" s="148" t="s">
        <v>149</v>
      </c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53" t="s">
        <v>134</v>
      </c>
      <c r="V158" s="153"/>
      <c r="W158" s="153"/>
      <c r="X158" s="153"/>
      <c r="Y158" s="134">
        <v>72</v>
      </c>
      <c r="Z158" s="134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74"/>
    </row>
    <row r="159" spans="2:39" s="59" customFormat="1" ht="15" customHeight="1">
      <c r="B159" s="60"/>
      <c r="C159" s="148" t="s">
        <v>150</v>
      </c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53" t="s">
        <v>134</v>
      </c>
      <c r="V159" s="153"/>
      <c r="W159" s="153"/>
      <c r="X159" s="153"/>
      <c r="Y159" s="134">
        <v>73</v>
      </c>
      <c r="Z159" s="134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74"/>
    </row>
    <row r="160" spans="2:39" s="59" customFormat="1" ht="15" customHeight="1">
      <c r="B160" s="60"/>
      <c r="C160" s="148" t="s">
        <v>151</v>
      </c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33" t="s">
        <v>134</v>
      </c>
      <c r="V160" s="133"/>
      <c r="W160" s="133"/>
      <c r="X160" s="133"/>
      <c r="Y160" s="134">
        <v>74</v>
      </c>
      <c r="Z160" s="134"/>
      <c r="AA160" s="147">
        <f>SUM(AA161:AF165)</f>
        <v>0</v>
      </c>
      <c r="AB160" s="147"/>
      <c r="AC160" s="147"/>
      <c r="AD160" s="147"/>
      <c r="AE160" s="147"/>
      <c r="AF160" s="147"/>
      <c r="AG160" s="147">
        <f>SUM(AG161:AL165)</f>
        <v>0</v>
      </c>
      <c r="AH160" s="147"/>
      <c r="AI160" s="147"/>
      <c r="AJ160" s="147"/>
      <c r="AK160" s="147"/>
      <c r="AL160" s="147"/>
      <c r="AM160" s="75"/>
    </row>
    <row r="161" spans="2:39" s="59" customFormat="1" ht="15" customHeight="1">
      <c r="B161" s="60"/>
      <c r="C161" s="151" t="s">
        <v>36</v>
      </c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4" t="s">
        <v>63</v>
      </c>
      <c r="V161" s="154"/>
      <c r="W161" s="154"/>
      <c r="X161" s="154"/>
      <c r="Y161" s="155" t="s">
        <v>63</v>
      </c>
      <c r="Z161" s="155"/>
      <c r="AA161" s="156"/>
      <c r="AB161" s="157"/>
      <c r="AC161" s="157"/>
      <c r="AD161" s="157"/>
      <c r="AE161" s="157"/>
      <c r="AF161" s="158"/>
      <c r="AG161" s="156"/>
      <c r="AH161" s="157"/>
      <c r="AI161" s="157"/>
      <c r="AJ161" s="157"/>
      <c r="AK161" s="157"/>
      <c r="AL161" s="158"/>
      <c r="AM161" s="75"/>
    </row>
    <row r="162" spans="2:39" s="59" customFormat="1" ht="15" customHeight="1">
      <c r="B162" s="60"/>
      <c r="C162" s="163" t="s">
        <v>152</v>
      </c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32" t="s">
        <v>134</v>
      </c>
      <c r="V162" s="132"/>
      <c r="W162" s="132"/>
      <c r="X162" s="132"/>
      <c r="Y162" s="141">
        <v>75</v>
      </c>
      <c r="Z162" s="141"/>
      <c r="AA162" s="159"/>
      <c r="AB162" s="160"/>
      <c r="AC162" s="160"/>
      <c r="AD162" s="160"/>
      <c r="AE162" s="160"/>
      <c r="AF162" s="161"/>
      <c r="AG162" s="159"/>
      <c r="AH162" s="160"/>
      <c r="AI162" s="160"/>
      <c r="AJ162" s="160"/>
      <c r="AK162" s="160"/>
      <c r="AL162" s="161"/>
      <c r="AM162" s="75"/>
    </row>
    <row r="163" spans="2:39" s="59" customFormat="1" ht="15" customHeight="1">
      <c r="B163" s="60"/>
      <c r="C163" s="152" t="s">
        <v>153</v>
      </c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33" t="s">
        <v>134</v>
      </c>
      <c r="V163" s="133"/>
      <c r="W163" s="133"/>
      <c r="X163" s="133"/>
      <c r="Y163" s="134">
        <v>76</v>
      </c>
      <c r="Z163" s="134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74"/>
    </row>
    <row r="164" spans="2:39" s="59" customFormat="1" ht="15" customHeight="1">
      <c r="B164" s="60"/>
      <c r="C164" s="152" t="s">
        <v>8</v>
      </c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33" t="s">
        <v>134</v>
      </c>
      <c r="V164" s="133"/>
      <c r="W164" s="133"/>
      <c r="X164" s="133"/>
      <c r="Y164" s="134">
        <v>77</v>
      </c>
      <c r="Z164" s="134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74"/>
    </row>
    <row r="165" spans="2:39" s="59" customFormat="1" ht="15" customHeight="1">
      <c r="B165" s="60"/>
      <c r="C165" s="162" t="s">
        <v>9</v>
      </c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53" t="s">
        <v>134</v>
      </c>
      <c r="V165" s="153"/>
      <c r="W165" s="153"/>
      <c r="X165" s="153"/>
      <c r="Y165" s="134">
        <v>78</v>
      </c>
      <c r="Z165" s="134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74"/>
    </row>
    <row r="166" spans="2:39" s="59" customFormat="1" ht="15" customHeight="1">
      <c r="B166" s="60"/>
      <c r="C166" s="148" t="s">
        <v>154</v>
      </c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33" t="s">
        <v>134</v>
      </c>
      <c r="V166" s="133"/>
      <c r="W166" s="133"/>
      <c r="X166" s="133"/>
      <c r="Y166" s="134">
        <v>79</v>
      </c>
      <c r="Z166" s="134"/>
      <c r="AA166" s="147">
        <f>SUM(AA167:AF169)</f>
        <v>0</v>
      </c>
      <c r="AB166" s="147"/>
      <c r="AC166" s="147"/>
      <c r="AD166" s="147"/>
      <c r="AE166" s="147"/>
      <c r="AF166" s="147"/>
      <c r="AG166" s="147">
        <f>SUM(AG167:AL169)</f>
        <v>0</v>
      </c>
      <c r="AH166" s="147"/>
      <c r="AI166" s="147"/>
      <c r="AJ166" s="147"/>
      <c r="AK166" s="147"/>
      <c r="AL166" s="147"/>
      <c r="AM166" s="74"/>
    </row>
    <row r="167" spans="2:39" s="59" customFormat="1" ht="15" customHeight="1">
      <c r="B167" s="60"/>
      <c r="C167" s="151" t="s">
        <v>10</v>
      </c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4" t="s">
        <v>63</v>
      </c>
      <c r="V167" s="154"/>
      <c r="W167" s="154"/>
      <c r="X167" s="154"/>
      <c r="Y167" s="155"/>
      <c r="Z167" s="155"/>
      <c r="AA167" s="156"/>
      <c r="AB167" s="157"/>
      <c r="AC167" s="157"/>
      <c r="AD167" s="157"/>
      <c r="AE167" s="157"/>
      <c r="AF167" s="158"/>
      <c r="AG167" s="156"/>
      <c r="AH167" s="157"/>
      <c r="AI167" s="157"/>
      <c r="AJ167" s="157"/>
      <c r="AK167" s="157"/>
      <c r="AL167" s="158"/>
      <c r="AM167" s="75"/>
    </row>
    <row r="168" spans="2:39" s="59" customFormat="1" ht="15" customHeight="1">
      <c r="B168" s="60"/>
      <c r="C168" s="150" t="s">
        <v>11</v>
      </c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32" t="s">
        <v>135</v>
      </c>
      <c r="V168" s="132"/>
      <c r="W168" s="132"/>
      <c r="X168" s="132"/>
      <c r="Y168" s="141">
        <v>80</v>
      </c>
      <c r="Z168" s="141"/>
      <c r="AA168" s="159"/>
      <c r="AB168" s="160"/>
      <c r="AC168" s="160"/>
      <c r="AD168" s="160"/>
      <c r="AE168" s="160"/>
      <c r="AF168" s="161"/>
      <c r="AG168" s="159"/>
      <c r="AH168" s="160"/>
      <c r="AI168" s="160"/>
      <c r="AJ168" s="160"/>
      <c r="AK168" s="160"/>
      <c r="AL168" s="161"/>
      <c r="AM168" s="75"/>
    </row>
    <row r="169" spans="2:39" s="59" customFormat="1" ht="15" customHeight="1">
      <c r="B169" s="60"/>
      <c r="C169" s="152" t="s">
        <v>12</v>
      </c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3" t="s">
        <v>136</v>
      </c>
      <c r="V169" s="153"/>
      <c r="W169" s="153"/>
      <c r="X169" s="153"/>
      <c r="Y169" s="134">
        <v>81</v>
      </c>
      <c r="Z169" s="134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75"/>
    </row>
    <row r="170" spans="2:39" s="59" customFormat="1" ht="15" customHeight="1">
      <c r="B170" s="60"/>
      <c r="C170" s="149" t="s">
        <v>13</v>
      </c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33" t="s">
        <v>134</v>
      </c>
      <c r="V170" s="133"/>
      <c r="W170" s="133"/>
      <c r="X170" s="133"/>
      <c r="Y170" s="134">
        <v>82</v>
      </c>
      <c r="Z170" s="134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74"/>
    </row>
    <row r="171" spans="2:39" s="59" customFormat="1" ht="15" customHeight="1">
      <c r="B171" s="60"/>
      <c r="C171" s="148" t="s">
        <v>14</v>
      </c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33" t="s">
        <v>134</v>
      </c>
      <c r="V171" s="133"/>
      <c r="W171" s="133"/>
      <c r="X171" s="133"/>
      <c r="Y171" s="134">
        <v>83</v>
      </c>
      <c r="Z171" s="134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74"/>
    </row>
    <row r="172" spans="2:39" s="59" customFormat="1" ht="15" customHeight="1">
      <c r="B172" s="60"/>
      <c r="C172" s="143" t="s">
        <v>155</v>
      </c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5" t="s">
        <v>134</v>
      </c>
      <c r="V172" s="145"/>
      <c r="W172" s="145"/>
      <c r="X172" s="145"/>
      <c r="Y172" s="146">
        <v>84</v>
      </c>
      <c r="Z172" s="146"/>
      <c r="AA172" s="142">
        <f>SUM(AA120,AA124,AA128,AA139,AA143,AA147:AF148,AA154,AA158:AF160,AA166,AA170:AF171)</f>
        <v>0</v>
      </c>
      <c r="AB172" s="142"/>
      <c r="AC172" s="142"/>
      <c r="AD172" s="142"/>
      <c r="AE172" s="142"/>
      <c r="AF172" s="142"/>
      <c r="AG172" s="142">
        <f>SUM(AG120,AG124,AG128,AG139,AG143,AG147:AL148,AG154,AG158:AL160,AG166,AG170:AL171)</f>
        <v>0</v>
      </c>
      <c r="AH172" s="142"/>
      <c r="AI172" s="142"/>
      <c r="AJ172" s="142"/>
      <c r="AK172" s="142"/>
      <c r="AL172" s="142"/>
      <c r="AM172" s="74"/>
    </row>
    <row r="173" spans="2:39" ht="12" customHeight="1">
      <c r="B173" s="15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"/>
      <c r="AM173" s="16"/>
    </row>
    <row r="174" spans="2:39" ht="12" customHeight="1">
      <c r="B174" s="15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3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"/>
      <c r="AM174" s="16"/>
    </row>
    <row r="175" spans="2:39" ht="12" customHeight="1">
      <c r="B175" s="15"/>
      <c r="C175" s="46" t="s">
        <v>205</v>
      </c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3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"/>
      <c r="AM175" s="16"/>
    </row>
    <row r="176" spans="2:39" ht="12" customHeight="1">
      <c r="B176" s="15"/>
      <c r="C176" s="46" t="s">
        <v>206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3"/>
      <c r="P176" s="47"/>
      <c r="Q176" s="47"/>
      <c r="R176" s="47"/>
      <c r="S176" s="47"/>
      <c r="T176" s="22"/>
      <c r="U176" s="229"/>
      <c r="V176" s="229"/>
      <c r="W176" s="229"/>
      <c r="X176" s="229"/>
      <c r="Y176" s="229"/>
      <c r="Z176" s="114"/>
      <c r="AA176" s="114"/>
      <c r="AB176" s="229"/>
      <c r="AC176" s="229"/>
      <c r="AD176" s="229"/>
      <c r="AE176" s="229"/>
      <c r="AF176" s="229"/>
      <c r="AG176" s="22"/>
      <c r="AH176" s="22"/>
      <c r="AI176" s="47"/>
      <c r="AJ176" s="47"/>
      <c r="AK176" s="47"/>
      <c r="AL176" s="47"/>
      <c r="AM176" s="16"/>
    </row>
    <row r="177" spans="2:39" ht="12" customHeight="1">
      <c r="B177" s="15"/>
      <c r="C177" s="233"/>
      <c r="D177" s="233"/>
      <c r="E177" s="233"/>
      <c r="F177" s="233"/>
      <c r="G177" s="233"/>
      <c r="H177" s="233"/>
      <c r="I177" s="233"/>
      <c r="J177" s="233"/>
      <c r="K177" s="42"/>
      <c r="L177" s="42"/>
      <c r="M177" s="42"/>
      <c r="N177" s="42"/>
      <c r="O177" s="43"/>
      <c r="P177" s="48"/>
      <c r="Q177" s="48"/>
      <c r="R177" s="48"/>
      <c r="S177" s="48"/>
      <c r="T177" s="22"/>
      <c r="U177" s="232" t="s">
        <v>17</v>
      </c>
      <c r="V177" s="232"/>
      <c r="W177" s="232"/>
      <c r="X177" s="232"/>
      <c r="Y177" s="232"/>
      <c r="Z177" s="113"/>
      <c r="AA177" s="113"/>
      <c r="AB177" s="235" t="s">
        <v>18</v>
      </c>
      <c r="AC177" s="235"/>
      <c r="AD177" s="235"/>
      <c r="AE177" s="235"/>
      <c r="AF177" s="235"/>
      <c r="AG177" s="22"/>
      <c r="AH177" s="22"/>
      <c r="AI177" s="5"/>
      <c r="AJ177" s="5"/>
      <c r="AK177" s="5"/>
      <c r="AL177" s="5"/>
      <c r="AM177" s="16"/>
    </row>
    <row r="178" spans="2:39" ht="12" customHeight="1">
      <c r="B178" s="15"/>
      <c r="C178" s="66"/>
      <c r="D178" s="66"/>
      <c r="E178" s="66"/>
      <c r="F178" s="66"/>
      <c r="G178" s="66"/>
      <c r="H178" s="66"/>
      <c r="I178" s="66"/>
      <c r="J178" s="66"/>
      <c r="K178" s="42"/>
      <c r="L178" s="42"/>
      <c r="M178" s="42"/>
      <c r="N178" s="42"/>
      <c r="O178" s="43"/>
      <c r="P178" s="48"/>
      <c r="Q178" s="48"/>
      <c r="R178" s="48"/>
      <c r="S178" s="48"/>
      <c r="T178" s="22"/>
      <c r="U178" s="6"/>
      <c r="V178" s="6"/>
      <c r="W178" s="6"/>
      <c r="X178" s="6"/>
      <c r="Y178" s="6"/>
      <c r="Z178" s="48"/>
      <c r="AA178" s="48"/>
      <c r="AB178" s="49"/>
      <c r="AC178" s="49"/>
      <c r="AD178" s="49"/>
      <c r="AE178" s="49"/>
      <c r="AF178" s="49"/>
      <c r="AG178" s="22"/>
      <c r="AH178" s="22"/>
      <c r="AI178" s="5"/>
      <c r="AJ178" s="5"/>
      <c r="AK178" s="5"/>
      <c r="AL178" s="5"/>
      <c r="AM178" s="16"/>
    </row>
    <row r="179" spans="2:39" ht="12" customHeight="1">
      <c r="B179" s="15"/>
      <c r="C179" s="50"/>
      <c r="D179" s="50"/>
      <c r="E179" s="50"/>
      <c r="F179" s="50"/>
      <c r="G179" s="50"/>
      <c r="H179" s="50"/>
      <c r="I179" s="50"/>
      <c r="J179" s="50"/>
      <c r="K179" s="48"/>
      <c r="L179" s="48"/>
      <c r="M179" s="48"/>
      <c r="N179" s="6"/>
      <c r="O179" s="6"/>
      <c r="P179" s="6"/>
      <c r="Q179" s="6"/>
      <c r="R179" s="6"/>
      <c r="S179" s="6"/>
      <c r="T179" s="6"/>
      <c r="U179" s="22"/>
      <c r="V179" s="22"/>
      <c r="W179" s="6"/>
      <c r="X179" s="6"/>
      <c r="Y179" s="6"/>
      <c r="Z179" s="6"/>
      <c r="AA179" s="6"/>
      <c r="AB179" s="6"/>
      <c r="AC179" s="6"/>
      <c r="AD179" s="22"/>
      <c r="AE179" s="5"/>
      <c r="AF179" s="49"/>
      <c r="AG179" s="49"/>
      <c r="AH179" s="49"/>
      <c r="AI179" s="49"/>
      <c r="AJ179" s="49"/>
      <c r="AK179" s="49"/>
      <c r="AL179" s="49"/>
      <c r="AM179" s="16"/>
    </row>
    <row r="180" spans="2:39" ht="12" customHeight="1">
      <c r="B180" s="15"/>
      <c r="C180" s="51"/>
      <c r="D180" s="51"/>
      <c r="E180" s="51"/>
      <c r="F180" s="51"/>
      <c r="G180" s="51"/>
      <c r="H180" s="51"/>
      <c r="I180" s="51"/>
      <c r="J180" s="5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2"/>
      <c r="AD180" s="49"/>
      <c r="AE180" s="49"/>
      <c r="AF180" s="49"/>
      <c r="AG180" s="49"/>
      <c r="AH180" s="49"/>
      <c r="AI180" s="49"/>
      <c r="AJ180" s="49"/>
      <c r="AK180" s="49"/>
      <c r="AL180" s="2"/>
      <c r="AM180" s="16"/>
    </row>
    <row r="181" spans="2:39" ht="12" customHeight="1">
      <c r="B181" s="15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88">
        <f ca="1">TODAY()</f>
        <v>44272</v>
      </c>
      <c r="AA181" s="288"/>
      <c r="AB181" s="288"/>
      <c r="AC181" s="288"/>
      <c r="AD181" s="288"/>
      <c r="AE181" s="288"/>
      <c r="AF181" s="288"/>
      <c r="AG181" s="22"/>
      <c r="AH181" s="22"/>
      <c r="AI181" s="2"/>
      <c r="AJ181" s="2"/>
      <c r="AK181" s="2"/>
      <c r="AL181" s="2"/>
      <c r="AM181" s="16"/>
    </row>
    <row r="182" spans="2:39" ht="21" customHeight="1">
      <c r="B182" s="15"/>
      <c r="C182" s="231" t="s">
        <v>207</v>
      </c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0" t="s">
        <v>156</v>
      </c>
      <c r="AA182" s="230"/>
      <c r="AB182" s="230"/>
      <c r="AC182" s="230"/>
      <c r="AD182" s="230"/>
      <c r="AE182" s="230"/>
      <c r="AF182" s="230"/>
      <c r="AG182" s="22"/>
      <c r="AH182" s="22"/>
      <c r="AI182" s="2"/>
      <c r="AJ182" s="2"/>
      <c r="AK182" s="2"/>
      <c r="AL182" s="2"/>
      <c r="AM182" s="16"/>
    </row>
    <row r="183" spans="2:39" ht="12" customHeight="1" thickBot="1">
      <c r="B183" s="21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3"/>
    </row>
    <row r="185" s="41" customFormat="1" ht="12" customHeight="1"/>
    <row r="186" s="41" customFormat="1" ht="12" customHeight="1">
      <c r="B186" s="41" t="s">
        <v>41</v>
      </c>
    </row>
    <row r="187" s="41" customFormat="1" ht="12" customHeight="1">
      <c r="B187" s="41" t="s">
        <v>42</v>
      </c>
    </row>
    <row r="188" s="41" customFormat="1" ht="12" customHeight="1">
      <c r="B188" s="41" t="s">
        <v>43</v>
      </c>
    </row>
    <row r="189" s="41" customFormat="1" ht="12" customHeight="1">
      <c r="B189" s="41" t="s">
        <v>44</v>
      </c>
    </row>
    <row r="190" s="41" customFormat="1" ht="12" customHeight="1">
      <c r="B190" s="41" t="s">
        <v>45</v>
      </c>
    </row>
    <row r="191" s="41" customFormat="1" ht="12" customHeight="1">
      <c r="B191" s="41" t="s">
        <v>46</v>
      </c>
    </row>
    <row r="192" s="41" customFormat="1" ht="12" customHeight="1">
      <c r="B192" s="41" t="s">
        <v>47</v>
      </c>
    </row>
    <row r="193" s="41" customFormat="1" ht="12" customHeight="1">
      <c r="B193" s="41" t="s">
        <v>48</v>
      </c>
    </row>
    <row r="194" s="41" customFormat="1" ht="12" customHeight="1">
      <c r="B194" s="41" t="s">
        <v>49</v>
      </c>
    </row>
    <row r="195" s="41" customFormat="1" ht="12" customHeight="1">
      <c r="B195" s="41" t="s">
        <v>50</v>
      </c>
    </row>
    <row r="196" s="41" customFormat="1" ht="12" customHeight="1">
      <c r="B196" s="41" t="s">
        <v>51</v>
      </c>
    </row>
    <row r="197" s="41" customFormat="1" ht="12" customHeight="1">
      <c r="B197" s="41" t="s">
        <v>52</v>
      </c>
    </row>
    <row r="198" s="41" customFormat="1" ht="12" customHeight="1"/>
    <row r="202" ht="12" customHeight="1">
      <c r="B202" s="41"/>
    </row>
    <row r="203" ht="12" customHeight="1">
      <c r="B203" s="41"/>
    </row>
    <row r="204" ht="12" customHeight="1">
      <c r="B204" s="41"/>
    </row>
    <row r="205" ht="12" customHeight="1">
      <c r="B205" s="41"/>
    </row>
    <row r="206" ht="12" customHeight="1">
      <c r="B206" s="41"/>
    </row>
    <row r="207" ht="12" customHeight="1">
      <c r="B207" s="41"/>
    </row>
    <row r="208" ht="12" customHeight="1">
      <c r="B208" s="41"/>
    </row>
    <row r="209" ht="12" customHeight="1">
      <c r="B209" s="41"/>
    </row>
    <row r="210" ht="12" customHeight="1">
      <c r="B210" s="41"/>
    </row>
    <row r="211" ht="12" customHeight="1">
      <c r="B211" s="41"/>
    </row>
    <row r="212" ht="12" customHeight="1">
      <c r="B212" s="41"/>
    </row>
    <row r="213" ht="12" customHeight="1">
      <c r="B213" s="41"/>
    </row>
  </sheetData>
  <sheetProtection/>
  <mergeCells count="572">
    <mergeCell ref="AA125:AF126"/>
    <mergeCell ref="Z181:AF181"/>
    <mergeCell ref="AG163:AL163"/>
    <mergeCell ref="AG166:AL166"/>
    <mergeCell ref="AA131:AF131"/>
    <mergeCell ref="AG131:AL131"/>
    <mergeCell ref="AA144:AF145"/>
    <mergeCell ref="AG144:AL145"/>
    <mergeCell ref="AA152:AF152"/>
    <mergeCell ref="AG136:AL136"/>
    <mergeCell ref="AA129:AF130"/>
    <mergeCell ref="AG129:AL130"/>
    <mergeCell ref="AA161:AF162"/>
    <mergeCell ref="AG161:AL162"/>
    <mergeCell ref="AA158:AF158"/>
    <mergeCell ref="AG158:AL158"/>
    <mergeCell ref="AA159:AF159"/>
    <mergeCell ref="AG159:AL159"/>
    <mergeCell ref="AG137:AL137"/>
    <mergeCell ref="AG139:AL139"/>
    <mergeCell ref="AG138:AL138"/>
    <mergeCell ref="AG134:AL134"/>
    <mergeCell ref="AG135:AL135"/>
    <mergeCell ref="C153:T153"/>
    <mergeCell ref="U153:X153"/>
    <mergeCell ref="Y153:Z153"/>
    <mergeCell ref="AA153:AF153"/>
    <mergeCell ref="AG57:AL58"/>
    <mergeCell ref="AA61:AF62"/>
    <mergeCell ref="AG61:AL62"/>
    <mergeCell ref="AA59:AF59"/>
    <mergeCell ref="C152:T152"/>
    <mergeCell ref="AG125:AL126"/>
    <mergeCell ref="AA132:AF133"/>
    <mergeCell ref="AG132:AL133"/>
    <mergeCell ref="U138:X138"/>
    <mergeCell ref="Y138:Z138"/>
    <mergeCell ref="AG153:AL153"/>
    <mergeCell ref="Y83:Z83"/>
    <mergeCell ref="AA83:AF83"/>
    <mergeCell ref="AG83:AL83"/>
    <mergeCell ref="AG152:AL152"/>
    <mergeCell ref="Y127:Z127"/>
    <mergeCell ref="AA127:AF127"/>
    <mergeCell ref="AG127:AL127"/>
    <mergeCell ref="Y126:Z126"/>
    <mergeCell ref="AA138:AF138"/>
    <mergeCell ref="C43:L43"/>
    <mergeCell ref="M42:V42"/>
    <mergeCell ref="M43:V43"/>
    <mergeCell ref="U33:AA33"/>
    <mergeCell ref="AI29:AL30"/>
    <mergeCell ref="AC29:AH30"/>
    <mergeCell ref="C32:T32"/>
    <mergeCell ref="J38:AK38"/>
    <mergeCell ref="B1:AM1"/>
    <mergeCell ref="B2:AM2"/>
    <mergeCell ref="K14:AD14"/>
    <mergeCell ref="F18:AI18"/>
    <mergeCell ref="C40:L41"/>
    <mergeCell ref="M40:V41"/>
    <mergeCell ref="AC31:AL32"/>
    <mergeCell ref="G21:AH21"/>
    <mergeCell ref="U28:AA28"/>
    <mergeCell ref="C28:T28"/>
    <mergeCell ref="I16:AF16"/>
    <mergeCell ref="S23:V23"/>
    <mergeCell ref="I26:AF26"/>
    <mergeCell ref="G22:AH22"/>
    <mergeCell ref="G20:AH20"/>
    <mergeCell ref="AC28:AL28"/>
    <mergeCell ref="AB177:AF177"/>
    <mergeCell ref="Y163:Z163"/>
    <mergeCell ref="AA163:AF163"/>
    <mergeCell ref="U158:X158"/>
    <mergeCell ref="Y158:Z158"/>
    <mergeCell ref="AA167:AF168"/>
    <mergeCell ref="C138:T138"/>
    <mergeCell ref="C128:T128"/>
    <mergeCell ref="U57:X57"/>
    <mergeCell ref="Z182:AF182"/>
    <mergeCell ref="C182:O182"/>
    <mergeCell ref="C177:J177"/>
    <mergeCell ref="C181:O181"/>
    <mergeCell ref="U152:X152"/>
    <mergeCell ref="AB176:AF176"/>
    <mergeCell ref="U177:Y177"/>
    <mergeCell ref="U29:AA31"/>
    <mergeCell ref="C29:T29"/>
    <mergeCell ref="C30:T30"/>
    <mergeCell ref="C50:T50"/>
    <mergeCell ref="U176:Y176"/>
    <mergeCell ref="C127:T127"/>
    <mergeCell ref="Y152:Z152"/>
    <mergeCell ref="Y125:Z125"/>
    <mergeCell ref="U70:X70"/>
    <mergeCell ref="Y70:Z70"/>
    <mergeCell ref="W42:AC42"/>
    <mergeCell ref="W43:AC43"/>
    <mergeCell ref="W40:AC41"/>
    <mergeCell ref="C49:T49"/>
    <mergeCell ref="C33:T33"/>
    <mergeCell ref="U32:AA32"/>
    <mergeCell ref="C45:AL45"/>
    <mergeCell ref="C46:AL46"/>
    <mergeCell ref="C42:L42"/>
    <mergeCell ref="AG49:AL49"/>
    <mergeCell ref="U53:X53"/>
    <mergeCell ref="U54:X54"/>
    <mergeCell ref="AG55:AL55"/>
    <mergeCell ref="AG56:AL56"/>
    <mergeCell ref="AA70:AF70"/>
    <mergeCell ref="J35:AK35"/>
    <mergeCell ref="U49:X49"/>
    <mergeCell ref="AG50:AL50"/>
    <mergeCell ref="U50:X50"/>
    <mergeCell ref="I37:AK37"/>
    <mergeCell ref="C125:T125"/>
    <mergeCell ref="U82:X82"/>
    <mergeCell ref="C126:T126"/>
    <mergeCell ref="U126:X126"/>
    <mergeCell ref="C119:T119"/>
    <mergeCell ref="C122:T122"/>
    <mergeCell ref="C120:T120"/>
    <mergeCell ref="C110:T110"/>
    <mergeCell ref="C111:T111"/>
    <mergeCell ref="U92:X92"/>
    <mergeCell ref="C123:T123"/>
    <mergeCell ref="AA57:AF58"/>
    <mergeCell ref="AA94:AF95"/>
    <mergeCell ref="AA98:AF99"/>
    <mergeCell ref="AA121:AF122"/>
    <mergeCell ref="AA96:AF96"/>
    <mergeCell ref="AA102:AF103"/>
    <mergeCell ref="AA64:AF65"/>
    <mergeCell ref="AA68:AF68"/>
    <mergeCell ref="Y82:Z82"/>
    <mergeCell ref="U127:X127"/>
    <mergeCell ref="U51:X51"/>
    <mergeCell ref="U69:X69"/>
    <mergeCell ref="Y55:Z55"/>
    <mergeCell ref="Y52:Z52"/>
    <mergeCell ref="Y58:Z58"/>
    <mergeCell ref="Y59:Z59"/>
    <mergeCell ref="Y124:Z124"/>
    <mergeCell ref="U67:X67"/>
    <mergeCell ref="U52:X52"/>
    <mergeCell ref="AG59:AL59"/>
    <mergeCell ref="AA60:AF60"/>
    <mergeCell ref="AG60:AL60"/>
    <mergeCell ref="AA63:AF63"/>
    <mergeCell ref="AG63:AL63"/>
    <mergeCell ref="Y49:Z49"/>
    <mergeCell ref="Y53:Z53"/>
    <mergeCell ref="AG52:AL52"/>
    <mergeCell ref="Y56:Z56"/>
    <mergeCell ref="Y50:Z50"/>
    <mergeCell ref="AA49:AF49"/>
    <mergeCell ref="U59:X59"/>
    <mergeCell ref="U60:X60"/>
    <mergeCell ref="Y57:Z57"/>
    <mergeCell ref="Y54:Z54"/>
    <mergeCell ref="AA50:AF50"/>
    <mergeCell ref="AA51:AF51"/>
    <mergeCell ref="AA55:AF55"/>
    <mergeCell ref="AA56:AF56"/>
    <mergeCell ref="Y51:Z51"/>
    <mergeCell ref="U125:X125"/>
    <mergeCell ref="U55:X55"/>
    <mergeCell ref="U56:X56"/>
    <mergeCell ref="U58:X58"/>
    <mergeCell ref="C124:T124"/>
    <mergeCell ref="U124:X124"/>
    <mergeCell ref="U120:X120"/>
    <mergeCell ref="U71:X71"/>
    <mergeCell ref="U83:X83"/>
    <mergeCell ref="U65:X65"/>
    <mergeCell ref="AG64:AL65"/>
    <mergeCell ref="AA66:AF66"/>
    <mergeCell ref="AG66:AL66"/>
    <mergeCell ref="AA67:AF67"/>
    <mergeCell ref="AG67:AL67"/>
    <mergeCell ref="C51:T51"/>
    <mergeCell ref="AG51:AL51"/>
    <mergeCell ref="AA53:AF54"/>
    <mergeCell ref="AG53:AL54"/>
    <mergeCell ref="AA52:AF52"/>
    <mergeCell ref="AG68:AL68"/>
    <mergeCell ref="AA69:AF69"/>
    <mergeCell ref="AG69:AL69"/>
    <mergeCell ref="AA71:AF71"/>
    <mergeCell ref="AG71:AL71"/>
    <mergeCell ref="AG70:AL70"/>
    <mergeCell ref="AA75:AF76"/>
    <mergeCell ref="AG75:AL76"/>
    <mergeCell ref="AA77:AF77"/>
    <mergeCell ref="AG77:AL77"/>
    <mergeCell ref="AA72:AF73"/>
    <mergeCell ref="AG72:AL73"/>
    <mergeCell ref="AA74:AF74"/>
    <mergeCell ref="AG74:AL74"/>
    <mergeCell ref="AA85:AF86"/>
    <mergeCell ref="AG85:AL86"/>
    <mergeCell ref="AA87:AF87"/>
    <mergeCell ref="AG87:AL87"/>
    <mergeCell ref="AA78:AF78"/>
    <mergeCell ref="AG78:AL78"/>
    <mergeCell ref="AA84:AF84"/>
    <mergeCell ref="AG84:AL84"/>
    <mergeCell ref="AG82:AL82"/>
    <mergeCell ref="AA82:AF82"/>
    <mergeCell ref="AA91:AF91"/>
    <mergeCell ref="AG91:AL91"/>
    <mergeCell ref="AA92:AF92"/>
    <mergeCell ref="AG92:AL92"/>
    <mergeCell ref="AA88:AF89"/>
    <mergeCell ref="AG88:AL89"/>
    <mergeCell ref="AA90:AF90"/>
    <mergeCell ref="AG90:AL90"/>
    <mergeCell ref="AA93:AF93"/>
    <mergeCell ref="AG93:AL93"/>
    <mergeCell ref="AA100:AF100"/>
    <mergeCell ref="AG100:AL100"/>
    <mergeCell ref="AA97:AF97"/>
    <mergeCell ref="AG97:AL97"/>
    <mergeCell ref="AG94:AL95"/>
    <mergeCell ref="AG98:AL99"/>
    <mergeCell ref="AG96:AL96"/>
    <mergeCell ref="AG110:AL110"/>
    <mergeCell ref="AG124:AL124"/>
    <mergeCell ref="AG123:AL123"/>
    <mergeCell ref="AG105:AL105"/>
    <mergeCell ref="AG109:AL109"/>
    <mergeCell ref="AG120:AL120"/>
    <mergeCell ref="AG119:AL119"/>
    <mergeCell ref="AG106:AL107"/>
    <mergeCell ref="AG111:AL111"/>
    <mergeCell ref="AG108:AL108"/>
    <mergeCell ref="Y61:Z61"/>
    <mergeCell ref="AG104:AL104"/>
    <mergeCell ref="AA124:AF124"/>
    <mergeCell ref="AA110:AF110"/>
    <mergeCell ref="AA108:AF108"/>
    <mergeCell ref="AA119:AF119"/>
    <mergeCell ref="AA123:AF123"/>
    <mergeCell ref="AA118:AF118"/>
    <mergeCell ref="AA111:AF111"/>
    <mergeCell ref="AA112:AF112"/>
    <mergeCell ref="U123:X123"/>
    <mergeCell ref="Y123:Z123"/>
    <mergeCell ref="U122:X122"/>
    <mergeCell ref="Y122:Z122"/>
    <mergeCell ref="Y60:Z60"/>
    <mergeCell ref="Y62:Z62"/>
    <mergeCell ref="Y71:Z71"/>
    <mergeCell ref="Y63:Z63"/>
    <mergeCell ref="Y65:Z65"/>
    <mergeCell ref="Y66:Z66"/>
    <mergeCell ref="Y100:Z100"/>
    <mergeCell ref="Y85:Z85"/>
    <mergeCell ref="Y84:Z84"/>
    <mergeCell ref="Y86:Z86"/>
    <mergeCell ref="Y87:Z87"/>
    <mergeCell ref="Y94:Z94"/>
    <mergeCell ref="Y76:Z76"/>
    <mergeCell ref="Y77:Z77"/>
    <mergeCell ref="Y78:Z78"/>
    <mergeCell ref="Y99:Z99"/>
    <mergeCell ref="Y89:Z89"/>
    <mergeCell ref="Y90:Z90"/>
    <mergeCell ref="Y91:Z91"/>
    <mergeCell ref="Y92:Z92"/>
    <mergeCell ref="Y95:Z95"/>
    <mergeCell ref="Y88:Z88"/>
    <mergeCell ref="Y121:Z121"/>
    <mergeCell ref="Y111:Z111"/>
    <mergeCell ref="Y119:Z119"/>
    <mergeCell ref="C115:AL115"/>
    <mergeCell ref="AA120:AF120"/>
    <mergeCell ref="AG112:AL112"/>
    <mergeCell ref="AG121:AL122"/>
    <mergeCell ref="C121:T121"/>
    <mergeCell ref="U119:X119"/>
    <mergeCell ref="Y120:Z120"/>
    <mergeCell ref="U121:X121"/>
    <mergeCell ref="Y108:Z108"/>
    <mergeCell ref="Y109:Z109"/>
    <mergeCell ref="Y110:Z110"/>
    <mergeCell ref="C114:AL114"/>
    <mergeCell ref="C108:T108"/>
    <mergeCell ref="C109:T109"/>
    <mergeCell ref="AA109:AF109"/>
    <mergeCell ref="Y112:Z112"/>
    <mergeCell ref="U118:X118"/>
    <mergeCell ref="U76:X76"/>
    <mergeCell ref="U77:X77"/>
    <mergeCell ref="U78:X78"/>
    <mergeCell ref="U90:X90"/>
    <mergeCell ref="U89:X89"/>
    <mergeCell ref="U88:X88"/>
    <mergeCell ref="U84:X84"/>
    <mergeCell ref="U86:X86"/>
    <mergeCell ref="U87:X87"/>
    <mergeCell ref="U85:X85"/>
    <mergeCell ref="U91:X91"/>
    <mergeCell ref="U101:X101"/>
    <mergeCell ref="U95:X95"/>
    <mergeCell ref="U102:X102"/>
    <mergeCell ref="U96:X96"/>
    <mergeCell ref="U97:X97"/>
    <mergeCell ref="U99:X99"/>
    <mergeCell ref="U100:X100"/>
    <mergeCell ref="U109:X109"/>
    <mergeCell ref="U110:X110"/>
    <mergeCell ref="U111:X111"/>
    <mergeCell ref="U105:X105"/>
    <mergeCell ref="U107:X107"/>
    <mergeCell ref="C94:T94"/>
    <mergeCell ref="C101:T101"/>
    <mergeCell ref="C102:T102"/>
    <mergeCell ref="C118:T118"/>
    <mergeCell ref="U106:X106"/>
    <mergeCell ref="U108:X108"/>
    <mergeCell ref="C104:T104"/>
    <mergeCell ref="C105:T105"/>
    <mergeCell ref="C106:T106"/>
    <mergeCell ref="C107:T107"/>
    <mergeCell ref="C112:T112"/>
    <mergeCell ref="U104:X104"/>
    <mergeCell ref="U112:X112"/>
    <mergeCell ref="AA101:AF101"/>
    <mergeCell ref="Y106:Z106"/>
    <mergeCell ref="Y101:Z101"/>
    <mergeCell ref="Y103:Z103"/>
    <mergeCell ref="AA106:AF107"/>
    <mergeCell ref="AA105:AF105"/>
    <mergeCell ref="AA104:AF104"/>
    <mergeCell ref="Y104:Z104"/>
    <mergeCell ref="Y105:Z105"/>
    <mergeCell ref="Y107:Z107"/>
    <mergeCell ref="AG101:AL101"/>
    <mergeCell ref="AG102:AL103"/>
    <mergeCell ref="C56:T56"/>
    <mergeCell ref="C57:T57"/>
    <mergeCell ref="Y102:Z102"/>
    <mergeCell ref="U103:X103"/>
    <mergeCell ref="C58:T58"/>
    <mergeCell ref="C63:T63"/>
    <mergeCell ref="C64:T64"/>
    <mergeCell ref="C65:T65"/>
    <mergeCell ref="C66:T66"/>
    <mergeCell ref="C59:T59"/>
    <mergeCell ref="C60:T60"/>
    <mergeCell ref="C61:T61"/>
    <mergeCell ref="C62:T62"/>
    <mergeCell ref="C52:T52"/>
    <mergeCell ref="C53:T53"/>
    <mergeCell ref="C54:T54"/>
    <mergeCell ref="C55:T55"/>
    <mergeCell ref="C72:T72"/>
    <mergeCell ref="C73:T73"/>
    <mergeCell ref="C74:T74"/>
    <mergeCell ref="C75:T75"/>
    <mergeCell ref="C67:T67"/>
    <mergeCell ref="C68:T68"/>
    <mergeCell ref="C69:T69"/>
    <mergeCell ref="C71:T71"/>
    <mergeCell ref="C70:T70"/>
    <mergeCell ref="C85:T85"/>
    <mergeCell ref="C86:T86"/>
    <mergeCell ref="C87:T87"/>
    <mergeCell ref="C88:T88"/>
    <mergeCell ref="C76:T76"/>
    <mergeCell ref="C77:T77"/>
    <mergeCell ref="C78:T78"/>
    <mergeCell ref="C84:T84"/>
    <mergeCell ref="C82:T82"/>
    <mergeCell ref="C83:T83"/>
    <mergeCell ref="C95:T95"/>
    <mergeCell ref="C96:T96"/>
    <mergeCell ref="C89:T89"/>
    <mergeCell ref="C90:T90"/>
    <mergeCell ref="C91:T91"/>
    <mergeCell ref="C92:T92"/>
    <mergeCell ref="C93:T93"/>
    <mergeCell ref="C129:T129"/>
    <mergeCell ref="U129:X129"/>
    <mergeCell ref="Y129:Z129"/>
    <mergeCell ref="U128:X128"/>
    <mergeCell ref="Y128:Z128"/>
    <mergeCell ref="C97:T97"/>
    <mergeCell ref="C98:T98"/>
    <mergeCell ref="C99:T99"/>
    <mergeCell ref="C100:T100"/>
    <mergeCell ref="C103:T103"/>
    <mergeCell ref="Y118:Z118"/>
    <mergeCell ref="AG118:AL118"/>
    <mergeCell ref="C130:T130"/>
    <mergeCell ref="C131:T131"/>
    <mergeCell ref="U131:X131"/>
    <mergeCell ref="Y131:Z131"/>
    <mergeCell ref="U130:X130"/>
    <mergeCell ref="Y130:Z130"/>
    <mergeCell ref="AA128:AF128"/>
    <mergeCell ref="AG128:AL128"/>
    <mergeCell ref="C133:T133"/>
    <mergeCell ref="U133:X133"/>
    <mergeCell ref="Y133:Z133"/>
    <mergeCell ref="C132:T132"/>
    <mergeCell ref="U132:X132"/>
    <mergeCell ref="Y132:Z132"/>
    <mergeCell ref="C134:T134"/>
    <mergeCell ref="U134:X134"/>
    <mergeCell ref="Y134:Z134"/>
    <mergeCell ref="AA134:AF134"/>
    <mergeCell ref="C135:T135"/>
    <mergeCell ref="U135:X135"/>
    <mergeCell ref="Y135:Z135"/>
    <mergeCell ref="AA135:AF135"/>
    <mergeCell ref="C137:T137"/>
    <mergeCell ref="U137:X137"/>
    <mergeCell ref="Y137:Z137"/>
    <mergeCell ref="AA137:AF137"/>
    <mergeCell ref="C136:T136"/>
    <mergeCell ref="U136:X136"/>
    <mergeCell ref="Y136:Z136"/>
    <mergeCell ref="AA136:AF136"/>
    <mergeCell ref="AA139:AF139"/>
    <mergeCell ref="AA140:AF141"/>
    <mergeCell ref="AG140:AL141"/>
    <mergeCell ref="C141:T141"/>
    <mergeCell ref="C140:T140"/>
    <mergeCell ref="U140:X140"/>
    <mergeCell ref="Y140:Z140"/>
    <mergeCell ref="C139:T139"/>
    <mergeCell ref="U139:X139"/>
    <mergeCell ref="Y139:Z139"/>
    <mergeCell ref="AG142:AL142"/>
    <mergeCell ref="U141:X141"/>
    <mergeCell ref="Y141:Z141"/>
    <mergeCell ref="AG143:AL143"/>
    <mergeCell ref="AA143:AF143"/>
    <mergeCell ref="C142:T142"/>
    <mergeCell ref="U142:X142"/>
    <mergeCell ref="Y142:Z142"/>
    <mergeCell ref="AA142:AF142"/>
    <mergeCell ref="C144:T144"/>
    <mergeCell ref="U144:X144"/>
    <mergeCell ref="Y144:Z144"/>
    <mergeCell ref="C143:T143"/>
    <mergeCell ref="U143:X143"/>
    <mergeCell ref="Y143:Z143"/>
    <mergeCell ref="AG146:AL146"/>
    <mergeCell ref="C145:T145"/>
    <mergeCell ref="U145:X145"/>
    <mergeCell ref="Y145:Z145"/>
    <mergeCell ref="C146:T146"/>
    <mergeCell ref="U146:X146"/>
    <mergeCell ref="Y146:Z146"/>
    <mergeCell ref="AA146:AF146"/>
    <mergeCell ref="AG147:AL147"/>
    <mergeCell ref="C148:T148"/>
    <mergeCell ref="U148:X148"/>
    <mergeCell ref="Y148:Z148"/>
    <mergeCell ref="AA148:AF148"/>
    <mergeCell ref="AG148:AL148"/>
    <mergeCell ref="C147:T147"/>
    <mergeCell ref="U147:X147"/>
    <mergeCell ref="Y147:Z147"/>
    <mergeCell ref="AA147:AF147"/>
    <mergeCell ref="AG154:AL154"/>
    <mergeCell ref="C155:T155"/>
    <mergeCell ref="U155:X155"/>
    <mergeCell ref="Y155:Z155"/>
    <mergeCell ref="C154:T154"/>
    <mergeCell ref="U154:X154"/>
    <mergeCell ref="Y154:Z154"/>
    <mergeCell ref="AA154:AF154"/>
    <mergeCell ref="AA155:AF156"/>
    <mergeCell ref="AG155:AL156"/>
    <mergeCell ref="AG160:AL160"/>
    <mergeCell ref="AA160:AF160"/>
    <mergeCell ref="C157:T157"/>
    <mergeCell ref="AA157:AF157"/>
    <mergeCell ref="AG157:AL157"/>
    <mergeCell ref="U157:X157"/>
    <mergeCell ref="Y157:Z157"/>
    <mergeCell ref="C159:T159"/>
    <mergeCell ref="U159:X159"/>
    <mergeCell ref="Y159:Z159"/>
    <mergeCell ref="C160:T160"/>
    <mergeCell ref="U160:X160"/>
    <mergeCell ref="Y160:Z160"/>
    <mergeCell ref="C156:T156"/>
    <mergeCell ref="U156:X156"/>
    <mergeCell ref="Y156:Z156"/>
    <mergeCell ref="C158:T158"/>
    <mergeCell ref="C161:T161"/>
    <mergeCell ref="U161:X161"/>
    <mergeCell ref="Y161:Z161"/>
    <mergeCell ref="C162:T162"/>
    <mergeCell ref="U162:X162"/>
    <mergeCell ref="Y162:Z162"/>
    <mergeCell ref="C163:T163"/>
    <mergeCell ref="U163:X163"/>
    <mergeCell ref="C165:T165"/>
    <mergeCell ref="AA165:AF165"/>
    <mergeCell ref="AG164:AL164"/>
    <mergeCell ref="C164:T164"/>
    <mergeCell ref="U164:X164"/>
    <mergeCell ref="Y164:Z164"/>
    <mergeCell ref="AA164:AF164"/>
    <mergeCell ref="C166:T166"/>
    <mergeCell ref="U166:X166"/>
    <mergeCell ref="Y166:Z166"/>
    <mergeCell ref="AA166:AF166"/>
    <mergeCell ref="AG165:AL165"/>
    <mergeCell ref="U165:X165"/>
    <mergeCell ref="Y165:Z165"/>
    <mergeCell ref="C167:T167"/>
    <mergeCell ref="C169:T169"/>
    <mergeCell ref="AA169:AF169"/>
    <mergeCell ref="AG169:AL169"/>
    <mergeCell ref="U169:X169"/>
    <mergeCell ref="Y169:Z169"/>
    <mergeCell ref="U167:X167"/>
    <mergeCell ref="Y167:Z167"/>
    <mergeCell ref="AG167:AL168"/>
    <mergeCell ref="AG171:AL171"/>
    <mergeCell ref="C170:T170"/>
    <mergeCell ref="U170:X170"/>
    <mergeCell ref="Y170:Z170"/>
    <mergeCell ref="AA170:AF170"/>
    <mergeCell ref="C168:T168"/>
    <mergeCell ref="U168:X168"/>
    <mergeCell ref="Y168:Z168"/>
    <mergeCell ref="AG172:AL172"/>
    <mergeCell ref="C172:T172"/>
    <mergeCell ref="U172:X172"/>
    <mergeCell ref="Y172:Z172"/>
    <mergeCell ref="AA172:AF172"/>
    <mergeCell ref="AG170:AL170"/>
    <mergeCell ref="C171:T171"/>
    <mergeCell ref="U171:X171"/>
    <mergeCell ref="Y171:Z171"/>
    <mergeCell ref="AA171:AF171"/>
    <mergeCell ref="Y74:Z74"/>
    <mergeCell ref="Y67:Z67"/>
    <mergeCell ref="Y68:Z68"/>
    <mergeCell ref="Y69:Z69"/>
    <mergeCell ref="U68:X68"/>
    <mergeCell ref="U66:X66"/>
    <mergeCell ref="U61:X61"/>
    <mergeCell ref="U98:X98"/>
    <mergeCell ref="Y98:Z98"/>
    <mergeCell ref="U94:X94"/>
    <mergeCell ref="Y96:Z96"/>
    <mergeCell ref="Y97:Z97"/>
    <mergeCell ref="U74:X74"/>
    <mergeCell ref="Y73:Z73"/>
    <mergeCell ref="U62:X62"/>
    <mergeCell ref="U63:X63"/>
    <mergeCell ref="U73:X73"/>
    <mergeCell ref="U93:X93"/>
    <mergeCell ref="Y93:Z93"/>
    <mergeCell ref="U75:X75"/>
    <mergeCell ref="B3:AN3"/>
    <mergeCell ref="Y75:Z75"/>
    <mergeCell ref="U72:X72"/>
    <mergeCell ref="Y72:Z72"/>
    <mergeCell ref="U64:X64"/>
    <mergeCell ref="Y64:Z64"/>
  </mergeCells>
  <hyperlinks>
    <hyperlink ref="B2:AM2" location="Указания!A1" display="Перейти к Указаниям по заполнению формы"/>
    <hyperlink ref="B3:AN3" location="'Пр.Перечень типов контрагентов'!A1" display="Перейти к Пр. &quot;Перечень типов контрагентов страховщиков&quot; Указаний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44" min="2" max="37" man="1"/>
    <brk id="79" min="2" max="37" man="1"/>
    <brk id="113" min="2" max="37" man="1"/>
    <brk id="149" min="2" max="37" man="1"/>
  </rowBreaks>
  <colBreaks count="1" manualBreakCount="1">
    <brk id="38" min="4" max="32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M82"/>
  <sheetViews>
    <sheetView zoomScalePageLayoutView="0" workbookViewId="0" topLeftCell="A1">
      <pane ySplit="2" topLeftCell="A3" activePane="bottomLeft" state="frozen"/>
      <selection pane="topLeft" activeCell="N66" sqref="N66:Q67"/>
      <selection pane="bottomLeft" activeCell="A1" sqref="A1"/>
    </sheetView>
  </sheetViews>
  <sheetFormatPr defaultColWidth="2.75390625" defaultRowHeight="12.75"/>
  <cols>
    <col min="1" max="2" width="2.75390625" style="31" customWidth="1"/>
    <col min="3" max="3" width="102.75390625" style="31" customWidth="1"/>
    <col min="4" max="16384" width="2.75390625" style="31" customWidth="1"/>
  </cols>
  <sheetData>
    <row r="1" spans="2:39" ht="15" customHeight="1">
      <c r="B1" s="289" t="s">
        <v>212</v>
      </c>
      <c r="C1" s="289"/>
      <c r="D1" s="289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2:4" ht="15" customHeight="1" thickBot="1">
      <c r="B2" s="290" t="s">
        <v>25</v>
      </c>
      <c r="C2" s="290"/>
      <c r="D2" s="290"/>
    </row>
    <row r="3" spans="2:4" ht="12" customHeight="1">
      <c r="B3" s="82"/>
      <c r="C3" s="83"/>
      <c r="D3" s="84"/>
    </row>
    <row r="4" spans="2:4" ht="9.75" customHeight="1">
      <c r="B4" s="85"/>
      <c r="C4" s="131" t="s">
        <v>21</v>
      </c>
      <c r="D4" s="87"/>
    </row>
    <row r="5" spans="2:4" ht="9.75" customHeight="1">
      <c r="B5" s="85"/>
      <c r="C5" s="131" t="s">
        <v>109</v>
      </c>
      <c r="D5" s="87"/>
    </row>
    <row r="6" spans="2:4" ht="9.75" customHeight="1">
      <c r="B6" s="85"/>
      <c r="C6" s="131" t="s">
        <v>177</v>
      </c>
      <c r="D6" s="87"/>
    </row>
    <row r="7" spans="2:4" ht="9.75" customHeight="1">
      <c r="B7" s="85"/>
      <c r="C7" s="131" t="s">
        <v>111</v>
      </c>
      <c r="D7" s="87"/>
    </row>
    <row r="8" spans="2:4" ht="9.75" customHeight="1">
      <c r="B8" s="85"/>
      <c r="C8" s="131" t="s">
        <v>112</v>
      </c>
      <c r="D8" s="87"/>
    </row>
    <row r="9" spans="2:4" ht="9.75" customHeight="1">
      <c r="B9" s="85"/>
      <c r="C9" s="131" t="s">
        <v>113</v>
      </c>
      <c r="D9" s="87"/>
    </row>
    <row r="10" spans="2:4" ht="9.75" customHeight="1">
      <c r="B10" s="85"/>
      <c r="C10" s="131" t="s">
        <v>178</v>
      </c>
      <c r="D10" s="87"/>
    </row>
    <row r="11" spans="2:4" ht="9.75" customHeight="1">
      <c r="B11" s="85"/>
      <c r="C11" s="131" t="s">
        <v>177</v>
      </c>
      <c r="D11" s="87"/>
    </row>
    <row r="12" spans="2:4" ht="9.75" customHeight="1">
      <c r="B12" s="85"/>
      <c r="C12" s="131" t="s">
        <v>111</v>
      </c>
      <c r="D12" s="87"/>
    </row>
    <row r="13" spans="2:4" ht="9.75" customHeight="1">
      <c r="B13" s="85"/>
      <c r="C13" s="131" t="s">
        <v>112</v>
      </c>
      <c r="D13" s="87"/>
    </row>
    <row r="14" spans="2:4" ht="9.75" customHeight="1">
      <c r="B14" s="85"/>
      <c r="C14" s="131" t="s">
        <v>179</v>
      </c>
      <c r="D14" s="87"/>
    </row>
    <row r="15" spans="2:4" ht="12" customHeight="1">
      <c r="B15" s="85"/>
      <c r="C15" s="86"/>
      <c r="D15" s="87"/>
    </row>
    <row r="16" spans="2:4" ht="12" customHeight="1">
      <c r="B16" s="85"/>
      <c r="C16" s="88"/>
      <c r="D16" s="87"/>
    </row>
    <row r="17" spans="2:4" ht="12" customHeight="1">
      <c r="B17" s="85"/>
      <c r="C17" s="94" t="s">
        <v>26</v>
      </c>
      <c r="D17" s="87"/>
    </row>
    <row r="18" spans="2:4" ht="12" customHeight="1">
      <c r="B18" s="85"/>
      <c r="C18" s="94" t="s">
        <v>180</v>
      </c>
      <c r="D18" s="87"/>
    </row>
    <row r="19" spans="2:4" ht="12" customHeight="1">
      <c r="B19" s="85"/>
      <c r="C19" s="94" t="s">
        <v>181</v>
      </c>
      <c r="D19" s="87"/>
    </row>
    <row r="20" spans="2:4" ht="12" customHeight="1">
      <c r="B20" s="85"/>
      <c r="C20" s="89"/>
      <c r="D20" s="87"/>
    </row>
    <row r="21" spans="2:4" ht="12" customHeight="1">
      <c r="B21" s="85"/>
      <c r="C21" s="95" t="s">
        <v>83</v>
      </c>
      <c r="D21" s="87"/>
    </row>
    <row r="22" spans="2:4" ht="12" customHeight="1">
      <c r="B22" s="85"/>
      <c r="C22" s="95" t="s">
        <v>84</v>
      </c>
      <c r="D22" s="87"/>
    </row>
    <row r="23" spans="2:4" ht="12" customHeight="1">
      <c r="B23" s="85"/>
      <c r="C23" s="89"/>
      <c r="D23" s="87"/>
    </row>
    <row r="24" spans="2:4" ht="21">
      <c r="B24" s="85"/>
      <c r="C24" s="115" t="s">
        <v>157</v>
      </c>
      <c r="D24" s="87"/>
    </row>
    <row r="25" spans="2:4" ht="21">
      <c r="B25" s="85"/>
      <c r="C25" s="115" t="s">
        <v>158</v>
      </c>
      <c r="D25" s="87"/>
    </row>
    <row r="26" spans="2:4" ht="42">
      <c r="B26" s="85"/>
      <c r="C26" s="116" t="s">
        <v>159</v>
      </c>
      <c r="D26" s="87"/>
    </row>
    <row r="27" spans="2:4" ht="12" customHeight="1">
      <c r="B27" s="85"/>
      <c r="C27" s="115" t="s">
        <v>210</v>
      </c>
      <c r="D27" s="87"/>
    </row>
    <row r="28" spans="2:4" ht="21">
      <c r="B28" s="85"/>
      <c r="C28" s="115" t="s">
        <v>160</v>
      </c>
      <c r="D28" s="87"/>
    </row>
    <row r="29" spans="2:4" ht="42">
      <c r="B29" s="85"/>
      <c r="C29" s="116" t="s">
        <v>182</v>
      </c>
      <c r="D29" s="87"/>
    </row>
    <row r="30" spans="2:4" ht="12" customHeight="1">
      <c r="B30" s="85"/>
      <c r="C30" s="115" t="s">
        <v>161</v>
      </c>
      <c r="D30" s="87"/>
    </row>
    <row r="31" spans="2:4" ht="12" customHeight="1">
      <c r="B31" s="85"/>
      <c r="C31" s="115" t="s">
        <v>85</v>
      </c>
      <c r="D31" s="87"/>
    </row>
    <row r="32" spans="2:4" ht="21">
      <c r="B32" s="85"/>
      <c r="C32" s="115" t="s">
        <v>162</v>
      </c>
      <c r="D32" s="87"/>
    </row>
    <row r="33" spans="2:4" ht="21">
      <c r="B33" s="85"/>
      <c r="C33" s="115" t="s">
        <v>163</v>
      </c>
      <c r="D33" s="87"/>
    </row>
    <row r="34" spans="2:4" ht="12" customHeight="1">
      <c r="B34" s="85"/>
      <c r="C34" s="115"/>
      <c r="D34" s="87"/>
    </row>
    <row r="35" spans="2:4" ht="12" customHeight="1">
      <c r="B35" s="85"/>
      <c r="C35" s="89"/>
      <c r="D35" s="87"/>
    </row>
    <row r="36" spans="2:4" ht="12" customHeight="1">
      <c r="B36" s="85"/>
      <c r="C36" s="95" t="s">
        <v>86</v>
      </c>
      <c r="D36" s="87"/>
    </row>
    <row r="37" spans="2:4" ht="12" customHeight="1">
      <c r="B37" s="85"/>
      <c r="C37" s="95" t="s">
        <v>87</v>
      </c>
      <c r="D37" s="87"/>
    </row>
    <row r="38" spans="2:4" ht="12" customHeight="1">
      <c r="B38" s="85"/>
      <c r="C38" s="89"/>
      <c r="D38" s="87"/>
    </row>
    <row r="39" spans="2:4" ht="21">
      <c r="B39" s="85"/>
      <c r="C39" s="115" t="s">
        <v>183</v>
      </c>
      <c r="D39" s="87"/>
    </row>
    <row r="40" spans="2:4" ht="42">
      <c r="B40" s="85"/>
      <c r="C40" s="116" t="s">
        <v>184</v>
      </c>
      <c r="D40" s="87"/>
    </row>
    <row r="41" spans="2:4" ht="42">
      <c r="B41" s="85"/>
      <c r="C41" s="116" t="s">
        <v>185</v>
      </c>
      <c r="D41" s="87"/>
    </row>
    <row r="42" spans="2:4" ht="31.5">
      <c r="B42" s="85"/>
      <c r="C42" s="116" t="s">
        <v>186</v>
      </c>
      <c r="D42" s="87"/>
    </row>
    <row r="43" spans="2:4" ht="13.5" customHeight="1">
      <c r="B43" s="85"/>
      <c r="C43" s="115" t="s">
        <v>187</v>
      </c>
      <c r="D43" s="87"/>
    </row>
    <row r="44" spans="2:4" ht="21">
      <c r="B44" s="85"/>
      <c r="C44" s="115" t="s">
        <v>188</v>
      </c>
      <c r="D44" s="87"/>
    </row>
    <row r="45" spans="2:4" ht="12" customHeight="1">
      <c r="B45" s="85"/>
      <c r="C45" s="115" t="s">
        <v>189</v>
      </c>
      <c r="D45" s="87"/>
    </row>
    <row r="46" spans="2:4" ht="42">
      <c r="B46" s="85"/>
      <c r="C46" s="116" t="s">
        <v>164</v>
      </c>
      <c r="D46" s="87"/>
    </row>
    <row r="47" spans="2:4" ht="12" customHeight="1">
      <c r="B47" s="85"/>
      <c r="C47" s="115" t="s">
        <v>165</v>
      </c>
      <c r="D47" s="87"/>
    </row>
    <row r="48" spans="2:4" ht="21">
      <c r="B48" s="85"/>
      <c r="C48" s="115" t="s">
        <v>166</v>
      </c>
      <c r="D48" s="87"/>
    </row>
    <row r="49" spans="2:4" ht="21">
      <c r="B49" s="85"/>
      <c r="C49" s="115" t="s">
        <v>167</v>
      </c>
      <c r="D49" s="87"/>
    </row>
    <row r="50" spans="2:4" ht="63">
      <c r="B50" s="85"/>
      <c r="C50" s="116" t="s">
        <v>190</v>
      </c>
      <c r="D50" s="90"/>
    </row>
    <row r="51" spans="2:4" ht="31.5">
      <c r="B51" s="85"/>
      <c r="C51" s="116" t="s">
        <v>191</v>
      </c>
      <c r="D51" s="90"/>
    </row>
    <row r="52" spans="2:4" ht="31.5">
      <c r="B52" s="85"/>
      <c r="C52" s="116" t="s">
        <v>192</v>
      </c>
      <c r="D52" s="90"/>
    </row>
    <row r="53" spans="2:4" ht="42">
      <c r="B53" s="85"/>
      <c r="C53" s="116" t="s">
        <v>193</v>
      </c>
      <c r="D53" s="90"/>
    </row>
    <row r="54" spans="2:4" ht="105">
      <c r="B54" s="85"/>
      <c r="C54" s="116" t="s">
        <v>208</v>
      </c>
      <c r="D54" s="90"/>
    </row>
    <row r="55" spans="2:4" ht="12" customHeight="1">
      <c r="B55" s="85"/>
      <c r="C55" s="115"/>
      <c r="D55" s="90"/>
    </row>
    <row r="56" spans="2:4" ht="12" customHeight="1">
      <c r="B56" s="85"/>
      <c r="C56" s="89"/>
      <c r="D56" s="90"/>
    </row>
    <row r="57" spans="2:4" ht="12" customHeight="1">
      <c r="B57" s="85"/>
      <c r="C57" s="95" t="s">
        <v>88</v>
      </c>
      <c r="D57" s="90"/>
    </row>
    <row r="58" spans="2:4" ht="12" customHeight="1">
      <c r="B58" s="85"/>
      <c r="C58" s="95" t="s">
        <v>89</v>
      </c>
      <c r="D58" s="90"/>
    </row>
    <row r="59" spans="2:4" ht="12" customHeight="1">
      <c r="B59" s="85"/>
      <c r="C59" s="89"/>
      <c r="D59" s="90"/>
    </row>
    <row r="60" spans="2:4" ht="12" customHeight="1">
      <c r="B60" s="85"/>
      <c r="C60" s="115" t="s">
        <v>168</v>
      </c>
      <c r="D60" s="90"/>
    </row>
    <row r="61" spans="2:4" ht="12" customHeight="1">
      <c r="B61" s="85"/>
      <c r="C61" s="115" t="s">
        <v>169</v>
      </c>
      <c r="D61" s="90"/>
    </row>
    <row r="62" spans="2:4" ht="21">
      <c r="B62" s="85"/>
      <c r="C62" s="115" t="s">
        <v>170</v>
      </c>
      <c r="D62" s="90"/>
    </row>
    <row r="63" spans="2:4" ht="21">
      <c r="B63" s="85"/>
      <c r="C63" s="115" t="s">
        <v>194</v>
      </c>
      <c r="D63" s="90"/>
    </row>
    <row r="64" spans="2:4" ht="21">
      <c r="B64" s="85"/>
      <c r="C64" s="115" t="s">
        <v>171</v>
      </c>
      <c r="D64" s="90"/>
    </row>
    <row r="65" spans="2:4" ht="21">
      <c r="B65" s="85"/>
      <c r="C65" s="115" t="s">
        <v>172</v>
      </c>
      <c r="D65" s="90"/>
    </row>
    <row r="66" spans="2:4" ht="12.75" customHeight="1">
      <c r="B66" s="85"/>
      <c r="C66" s="115" t="s">
        <v>195</v>
      </c>
      <c r="D66" s="90"/>
    </row>
    <row r="67" spans="2:4" ht="21">
      <c r="B67" s="85"/>
      <c r="C67" s="115" t="s">
        <v>196</v>
      </c>
      <c r="D67" s="90"/>
    </row>
    <row r="68" spans="2:4" ht="21">
      <c r="B68" s="85"/>
      <c r="C68" s="115" t="s">
        <v>197</v>
      </c>
      <c r="D68" s="90"/>
    </row>
    <row r="69" spans="2:4" ht="31.5">
      <c r="B69" s="85"/>
      <c r="C69" s="116" t="s">
        <v>198</v>
      </c>
      <c r="D69" s="90"/>
    </row>
    <row r="70" spans="2:4" ht="21">
      <c r="B70" s="85"/>
      <c r="C70" s="115" t="s">
        <v>199</v>
      </c>
      <c r="D70" s="90"/>
    </row>
    <row r="71" spans="2:4" ht="31.5">
      <c r="B71" s="85"/>
      <c r="C71" s="116" t="s">
        <v>200</v>
      </c>
      <c r="D71" s="90"/>
    </row>
    <row r="72" spans="2:4" ht="12" customHeight="1">
      <c r="B72" s="85"/>
      <c r="C72" s="115" t="s">
        <v>173</v>
      </c>
      <c r="D72" s="90"/>
    </row>
    <row r="73" spans="2:4" ht="31.5">
      <c r="B73" s="85"/>
      <c r="C73" s="116" t="s">
        <v>174</v>
      </c>
      <c r="D73" s="90"/>
    </row>
    <row r="74" spans="2:4" ht="52.5">
      <c r="B74" s="85"/>
      <c r="C74" s="116" t="s">
        <v>201</v>
      </c>
      <c r="D74" s="90"/>
    </row>
    <row r="75" spans="2:4" ht="31.5">
      <c r="B75" s="85"/>
      <c r="C75" s="116" t="s">
        <v>175</v>
      </c>
      <c r="D75" s="90"/>
    </row>
    <row r="76" spans="2:4" ht="21">
      <c r="B76" s="85"/>
      <c r="C76" s="115" t="s">
        <v>202</v>
      </c>
      <c r="D76" s="90"/>
    </row>
    <row r="77" spans="2:4" ht="12" customHeight="1">
      <c r="B77" s="85"/>
      <c r="C77" s="115" t="s">
        <v>176</v>
      </c>
      <c r="D77" s="90"/>
    </row>
    <row r="78" spans="2:4" ht="42">
      <c r="B78" s="85"/>
      <c r="C78" s="116" t="s">
        <v>203</v>
      </c>
      <c r="D78" s="90"/>
    </row>
    <row r="79" spans="2:4" ht="12" customHeight="1">
      <c r="B79" s="85"/>
      <c r="C79" s="115" t="s">
        <v>0</v>
      </c>
      <c r="D79" s="90"/>
    </row>
    <row r="80" spans="2:4" ht="12" customHeight="1">
      <c r="B80" s="85"/>
      <c r="C80" s="115" t="s">
        <v>31</v>
      </c>
      <c r="D80" s="90"/>
    </row>
    <row r="81" spans="2:4" ht="12" customHeight="1">
      <c r="B81" s="85"/>
      <c r="C81" s="128" t="s">
        <v>204</v>
      </c>
      <c r="D81" s="90"/>
    </row>
    <row r="82" spans="2:4" ht="12" customHeight="1" thickBot="1">
      <c r="B82" s="91"/>
      <c r="C82" s="92"/>
      <c r="D82" s="93"/>
    </row>
  </sheetData>
  <sheetProtection/>
  <mergeCells count="2">
    <mergeCell ref="B1:D1"/>
    <mergeCell ref="B2:D2"/>
  </mergeCells>
  <hyperlinks>
    <hyperlink ref="B2:D2" location="'4-с (Нацбанк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AN67"/>
  <sheetViews>
    <sheetView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31" customWidth="1"/>
    <col min="3" max="3" width="25.25390625" style="31" customWidth="1"/>
    <col min="4" max="4" width="70.25390625" style="31" customWidth="1"/>
    <col min="5" max="12" width="2.75390625" style="31" customWidth="1"/>
    <col min="13" max="13" width="3.625" style="31" customWidth="1"/>
    <col min="14" max="16384" width="2.75390625" style="31" customWidth="1"/>
  </cols>
  <sheetData>
    <row r="1" spans="2:9" ht="15" customHeight="1">
      <c r="B1" s="292" t="s">
        <v>213</v>
      </c>
      <c r="C1" s="292"/>
      <c r="D1" s="292"/>
      <c r="E1" s="292"/>
      <c r="F1" s="107"/>
      <c r="G1" s="107"/>
      <c r="H1" s="107"/>
      <c r="I1" s="107"/>
    </row>
    <row r="2" spans="2:9" ht="15" customHeight="1">
      <c r="B2" s="291" t="s">
        <v>107</v>
      </c>
      <c r="C2" s="291"/>
      <c r="D2" s="106"/>
      <c r="E2" s="106"/>
      <c r="F2" s="106"/>
      <c r="G2" s="106"/>
      <c r="H2" s="106"/>
      <c r="I2" s="106"/>
    </row>
    <row r="3" spans="2:40" s="105" customFormat="1" ht="15" customHeight="1" thickBot="1">
      <c r="B3" s="138" t="s">
        <v>16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</row>
    <row r="4" spans="2:5" ht="10.5">
      <c r="B4" s="82"/>
      <c r="C4" s="83"/>
      <c r="D4" s="83"/>
      <c r="E4" s="84"/>
    </row>
    <row r="5" spans="2:5" ht="9.75" customHeight="1">
      <c r="B5" s="85"/>
      <c r="C5" s="104" t="s">
        <v>106</v>
      </c>
      <c r="D5" s="100"/>
      <c r="E5" s="90"/>
    </row>
    <row r="6" spans="2:5" ht="9.75" customHeight="1">
      <c r="B6" s="85"/>
      <c r="C6" s="88" t="s">
        <v>105</v>
      </c>
      <c r="D6" s="100"/>
      <c r="E6" s="90"/>
    </row>
    <row r="7" spans="2:5" ht="9.75" customHeight="1">
      <c r="B7" s="85"/>
      <c r="C7" s="88" t="s">
        <v>104</v>
      </c>
      <c r="D7" s="100"/>
      <c r="E7" s="90"/>
    </row>
    <row r="8" spans="2:5" ht="9.75" customHeight="1">
      <c r="B8" s="85"/>
      <c r="C8" s="88" t="s">
        <v>103</v>
      </c>
      <c r="D8" s="100"/>
      <c r="E8" s="90"/>
    </row>
    <row r="9" spans="2:5" ht="9.75" customHeight="1">
      <c r="B9" s="85"/>
      <c r="C9" s="88" t="s">
        <v>102</v>
      </c>
      <c r="D9" s="100"/>
      <c r="E9" s="90"/>
    </row>
    <row r="10" spans="2:5" ht="9.75" customHeight="1">
      <c r="B10" s="85"/>
      <c r="C10" s="88" t="s">
        <v>101</v>
      </c>
      <c r="D10" s="100"/>
      <c r="E10" s="90"/>
    </row>
    <row r="11" spans="2:5" ht="9.75" customHeight="1">
      <c r="B11" s="85"/>
      <c r="C11" s="100"/>
      <c r="D11" s="100"/>
      <c r="E11" s="90"/>
    </row>
    <row r="12" spans="2:5" ht="10.5">
      <c r="B12" s="85"/>
      <c r="C12" s="103" t="s">
        <v>100</v>
      </c>
      <c r="D12" s="100"/>
      <c r="E12" s="90"/>
    </row>
    <row r="13" spans="2:5" ht="12.75" customHeight="1">
      <c r="B13" s="85"/>
      <c r="C13" s="102" t="s">
        <v>99</v>
      </c>
      <c r="D13" s="102"/>
      <c r="E13" s="90"/>
    </row>
    <row r="14" spans="2:5" ht="10.5" customHeight="1">
      <c r="B14" s="85"/>
      <c r="C14" s="101"/>
      <c r="D14" s="100"/>
      <c r="E14" s="90"/>
    </row>
    <row r="15" spans="2:5" ht="33.75" customHeight="1">
      <c r="B15" s="85"/>
      <c r="C15" s="108" t="s">
        <v>60</v>
      </c>
      <c r="D15" s="108" t="s">
        <v>98</v>
      </c>
      <c r="E15" s="90"/>
    </row>
    <row r="16" spans="2:5" ht="15" customHeight="1">
      <c r="B16" s="85"/>
      <c r="C16" s="117" t="s">
        <v>135</v>
      </c>
      <c r="D16" s="99" t="s">
        <v>97</v>
      </c>
      <c r="E16" s="90"/>
    </row>
    <row r="17" spans="2:5" ht="15" customHeight="1">
      <c r="B17" s="85"/>
      <c r="C17" s="118" t="s">
        <v>136</v>
      </c>
      <c r="D17" s="98" t="s">
        <v>1</v>
      </c>
      <c r="E17" s="90"/>
    </row>
    <row r="18" spans="2:5" ht="15" customHeight="1">
      <c r="B18" s="85"/>
      <c r="C18" s="119"/>
      <c r="D18" s="123" t="s">
        <v>2</v>
      </c>
      <c r="E18" s="90"/>
    </row>
    <row r="19" spans="2:5" ht="15" customHeight="1">
      <c r="B19" s="85"/>
      <c r="C19" s="120">
        <v>100</v>
      </c>
      <c r="D19" s="124" t="s">
        <v>96</v>
      </c>
      <c r="E19" s="90"/>
    </row>
    <row r="20" spans="2:5" ht="15" customHeight="1">
      <c r="B20" s="85"/>
      <c r="C20" s="118">
        <v>200</v>
      </c>
      <c r="D20" s="125" t="s">
        <v>95</v>
      </c>
      <c r="E20" s="90"/>
    </row>
    <row r="21" spans="2:5" ht="15" customHeight="1">
      <c r="B21" s="85"/>
      <c r="C21" s="118">
        <v>300</v>
      </c>
      <c r="D21" s="125" t="s">
        <v>94</v>
      </c>
      <c r="E21" s="90"/>
    </row>
    <row r="22" spans="2:5" ht="15" customHeight="1">
      <c r="B22" s="85"/>
      <c r="C22" s="118">
        <v>600</v>
      </c>
      <c r="D22" s="125" t="s">
        <v>93</v>
      </c>
      <c r="E22" s="90"/>
    </row>
    <row r="23" spans="2:5" ht="15" customHeight="1">
      <c r="B23" s="85"/>
      <c r="C23" s="118" t="s">
        <v>5</v>
      </c>
      <c r="D23" s="125" t="s">
        <v>92</v>
      </c>
      <c r="E23" s="90"/>
    </row>
    <row r="24" spans="2:5" ht="15" customHeight="1">
      <c r="B24" s="85"/>
      <c r="C24" s="122"/>
      <c r="D24" s="126" t="s">
        <v>122</v>
      </c>
      <c r="E24" s="90"/>
    </row>
    <row r="25" spans="2:5" ht="15" customHeight="1">
      <c r="B25" s="85"/>
      <c r="C25" s="117" t="s">
        <v>137</v>
      </c>
      <c r="D25" s="126" t="s">
        <v>3</v>
      </c>
      <c r="E25" s="90"/>
    </row>
    <row r="26" spans="2:5" ht="15" customHeight="1">
      <c r="B26" s="85"/>
      <c r="C26" s="122" t="s">
        <v>138</v>
      </c>
      <c r="D26" s="127" t="s">
        <v>4</v>
      </c>
      <c r="E26" s="90"/>
    </row>
    <row r="27" spans="2:5" ht="15" customHeight="1">
      <c r="B27" s="85"/>
      <c r="C27" s="121" t="s">
        <v>134</v>
      </c>
      <c r="D27" s="97" t="s">
        <v>91</v>
      </c>
      <c r="E27" s="90"/>
    </row>
    <row r="28" spans="1:5" ht="11.25" thickBot="1">
      <c r="A28" s="96"/>
      <c r="B28" s="91"/>
      <c r="C28" s="92"/>
      <c r="D28" s="92"/>
      <c r="E28" s="93"/>
    </row>
    <row r="29" spans="1:5" ht="10.5">
      <c r="A29" s="96"/>
      <c r="B29" s="96"/>
      <c r="C29" s="96"/>
      <c r="D29" s="96"/>
      <c r="E29" s="96"/>
    </row>
    <row r="30" spans="1:5" ht="10.5">
      <c r="A30" s="96"/>
      <c r="B30" s="96"/>
      <c r="C30" s="96"/>
      <c r="D30" s="96"/>
      <c r="E30" s="96"/>
    </row>
    <row r="31" spans="1:5" ht="10.5">
      <c r="A31" s="96"/>
      <c r="B31" s="96"/>
      <c r="C31" s="96"/>
      <c r="D31" s="96"/>
      <c r="E31" s="96"/>
    </row>
    <row r="32" spans="1:5" ht="10.5">
      <c r="A32" s="96"/>
      <c r="B32" s="96"/>
      <c r="C32" s="96"/>
      <c r="D32" s="96"/>
      <c r="E32" s="96"/>
    </row>
    <row r="33" spans="1:5" ht="10.5">
      <c r="A33" s="96"/>
      <c r="B33" s="96"/>
      <c r="C33" s="96"/>
      <c r="D33" s="96"/>
      <c r="E33" s="96"/>
    </row>
    <row r="34" spans="1:5" ht="10.5">
      <c r="A34" s="96"/>
      <c r="B34" s="96"/>
      <c r="C34" s="96"/>
      <c r="D34" s="96"/>
      <c r="E34" s="96"/>
    </row>
    <row r="35" spans="1:5" ht="10.5">
      <c r="A35" s="96"/>
      <c r="B35" s="96"/>
      <c r="C35" s="96"/>
      <c r="D35" s="96"/>
      <c r="E35" s="96"/>
    </row>
    <row r="36" spans="1:5" ht="10.5">
      <c r="A36" s="96"/>
      <c r="B36" s="96"/>
      <c r="C36" s="96"/>
      <c r="D36" s="96"/>
      <c r="E36" s="96"/>
    </row>
    <row r="37" spans="1:5" ht="10.5">
      <c r="A37" s="96"/>
      <c r="B37" s="96"/>
      <c r="C37" s="96"/>
      <c r="D37" s="96"/>
      <c r="E37" s="96"/>
    </row>
    <row r="38" spans="1:5" ht="10.5">
      <c r="A38" s="96"/>
      <c r="B38" s="96"/>
      <c r="C38" s="96"/>
      <c r="D38" s="96"/>
      <c r="E38" s="96"/>
    </row>
    <row r="39" spans="1:5" ht="10.5">
      <c r="A39" s="96"/>
      <c r="B39" s="96"/>
      <c r="C39" s="96"/>
      <c r="D39" s="96"/>
      <c r="E39" s="96"/>
    </row>
    <row r="40" spans="1:5" ht="10.5">
      <c r="A40" s="96"/>
      <c r="B40" s="96"/>
      <c r="C40" s="96"/>
      <c r="D40" s="96"/>
      <c r="E40" s="96"/>
    </row>
    <row r="41" spans="1:5" ht="10.5">
      <c r="A41" s="96"/>
      <c r="B41" s="96"/>
      <c r="C41" s="96"/>
      <c r="D41" s="96"/>
      <c r="E41" s="96"/>
    </row>
    <row r="42" spans="1:5" ht="10.5">
      <c r="A42" s="96"/>
      <c r="B42" s="96"/>
      <c r="C42" s="96"/>
      <c r="D42" s="96"/>
      <c r="E42" s="96"/>
    </row>
    <row r="43" spans="1:5" ht="10.5">
      <c r="A43" s="96"/>
      <c r="B43" s="96"/>
      <c r="C43" s="96"/>
      <c r="D43" s="96"/>
      <c r="E43" s="96"/>
    </row>
    <row r="44" spans="1:5" ht="10.5">
      <c r="A44" s="96"/>
      <c r="B44" s="96"/>
      <c r="C44" s="96"/>
      <c r="D44" s="96"/>
      <c r="E44" s="96"/>
    </row>
    <row r="45" spans="1:5" ht="10.5">
      <c r="A45" s="96"/>
      <c r="B45" s="96"/>
      <c r="C45" s="96"/>
      <c r="D45" s="96"/>
      <c r="E45" s="96"/>
    </row>
    <row r="46" spans="1:5" ht="10.5">
      <c r="A46" s="96"/>
      <c r="B46" s="96"/>
      <c r="C46" s="96"/>
      <c r="D46" s="96"/>
      <c r="E46" s="96"/>
    </row>
    <row r="47" spans="1:5" ht="10.5">
      <c r="A47" s="96"/>
      <c r="B47" s="96"/>
      <c r="C47" s="96"/>
      <c r="D47" s="96"/>
      <c r="E47" s="96"/>
    </row>
    <row r="48" spans="1:5" ht="10.5">
      <c r="A48" s="96"/>
      <c r="B48" s="96"/>
      <c r="C48" s="96"/>
      <c r="D48" s="96"/>
      <c r="E48" s="96"/>
    </row>
    <row r="49" spans="1:5" ht="10.5">
      <c r="A49" s="96"/>
      <c r="B49" s="96"/>
      <c r="C49" s="96"/>
      <c r="D49" s="96"/>
      <c r="E49" s="96"/>
    </row>
    <row r="50" spans="1:5" ht="10.5">
      <c r="A50" s="96"/>
      <c r="B50" s="96"/>
      <c r="C50" s="96"/>
      <c r="D50" s="96"/>
      <c r="E50" s="96"/>
    </row>
    <row r="51" spans="1:5" ht="10.5">
      <c r="A51" s="96"/>
      <c r="B51" s="96"/>
      <c r="C51" s="96"/>
      <c r="D51" s="96"/>
      <c r="E51" s="96"/>
    </row>
    <row r="52" spans="1:5" ht="10.5">
      <c r="A52" s="96"/>
      <c r="B52" s="96"/>
      <c r="C52" s="96"/>
      <c r="D52" s="96"/>
      <c r="E52" s="96"/>
    </row>
    <row r="53" spans="1:5" ht="10.5">
      <c r="A53" s="96"/>
      <c r="B53" s="96"/>
      <c r="C53" s="96"/>
      <c r="D53" s="96"/>
      <c r="E53" s="96"/>
    </row>
    <row r="54" spans="1:5" ht="10.5">
      <c r="A54" s="96"/>
      <c r="B54" s="96"/>
      <c r="C54" s="96"/>
      <c r="D54" s="96"/>
      <c r="E54" s="96"/>
    </row>
    <row r="55" spans="1:5" ht="10.5">
      <c r="A55" s="96"/>
      <c r="B55" s="96"/>
      <c r="C55" s="96"/>
      <c r="D55" s="96"/>
      <c r="E55" s="96"/>
    </row>
    <row r="56" spans="1:5" ht="10.5">
      <c r="A56" s="96"/>
      <c r="B56" s="96"/>
      <c r="C56" s="96"/>
      <c r="D56" s="96"/>
      <c r="E56" s="96"/>
    </row>
    <row r="57" spans="1:5" ht="10.5">
      <c r="A57" s="96"/>
      <c r="B57" s="96"/>
      <c r="C57" s="96"/>
      <c r="D57" s="96"/>
      <c r="E57" s="96"/>
    </row>
    <row r="58" spans="1:5" ht="10.5">
      <c r="A58" s="96"/>
      <c r="B58" s="96"/>
      <c r="C58" s="96"/>
      <c r="D58" s="96"/>
      <c r="E58" s="96"/>
    </row>
    <row r="59" spans="1:5" ht="10.5">
      <c r="A59" s="96"/>
      <c r="B59" s="96"/>
      <c r="C59" s="96"/>
      <c r="D59" s="96"/>
      <c r="E59" s="96"/>
    </row>
    <row r="60" spans="1:5" ht="10.5">
      <c r="A60" s="96"/>
      <c r="B60" s="96"/>
      <c r="C60" s="96"/>
      <c r="D60" s="96"/>
      <c r="E60" s="96"/>
    </row>
    <row r="61" spans="1:5" ht="10.5">
      <c r="A61" s="96"/>
      <c r="B61" s="96"/>
      <c r="C61" s="96"/>
      <c r="D61" s="96"/>
      <c r="E61" s="96"/>
    </row>
    <row r="62" spans="1:5" ht="10.5">
      <c r="A62" s="96"/>
      <c r="B62" s="96"/>
      <c r="C62" s="96"/>
      <c r="D62" s="96"/>
      <c r="E62" s="96"/>
    </row>
    <row r="63" spans="1:5" ht="10.5">
      <c r="A63" s="96"/>
      <c r="B63" s="96"/>
      <c r="C63" s="96"/>
      <c r="D63" s="96"/>
      <c r="E63" s="96"/>
    </row>
    <row r="64" spans="1:5" ht="10.5">
      <c r="A64" s="96"/>
      <c r="B64" s="96"/>
      <c r="C64" s="96"/>
      <c r="D64" s="96"/>
      <c r="E64" s="96"/>
    </row>
    <row r="65" spans="1:5" ht="10.5">
      <c r="A65" s="96"/>
      <c r="B65" s="96"/>
      <c r="C65" s="96"/>
      <c r="D65" s="96"/>
      <c r="E65" s="96"/>
    </row>
    <row r="66" spans="1:5" ht="10.5">
      <c r="A66" s="96"/>
      <c r="B66" s="96"/>
      <c r="C66" s="96"/>
      <c r="D66" s="96"/>
      <c r="E66" s="96"/>
    </row>
    <row r="67" spans="1:5" ht="10.5">
      <c r="A67" s="96"/>
      <c r="B67" s="96"/>
      <c r="C67" s="96"/>
      <c r="D67" s="96"/>
      <c r="E67" s="96"/>
    </row>
  </sheetData>
  <sheetProtection/>
  <mergeCells count="3">
    <mergeCell ref="B2:C2"/>
    <mergeCell ref="B1:E1"/>
    <mergeCell ref="B3:AN3"/>
  </mergeCells>
  <hyperlinks>
    <hyperlink ref="B2:C2" location="'4-с (Нацбанк)'!A1" display="Перейти к заполнению формы "/>
    <hyperlink ref="B3:AN3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2020-02-05T12:39:06Z</cp:lastPrinted>
  <dcterms:created xsi:type="dcterms:W3CDTF">2003-10-18T11:05:50Z</dcterms:created>
  <dcterms:modified xsi:type="dcterms:W3CDTF">2021-03-17T10:05:01Z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